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4_03\ábrák\NETRE\"/>
    </mc:Choice>
  </mc:AlternateContent>
  <xr:revisionPtr revIDLastSave="0" documentId="13_ncr:1_{ED148C73-CB36-462D-B66D-5985B0A541ED}" xr6:coauthVersionLast="47" xr6:coauthVersionMax="47" xr10:uidLastSave="{00000000-0000-0000-0000-000000000000}"/>
  <bookViews>
    <workbookView xWindow="9960" yWindow="0" windowWidth="18840" windowHeight="15750" tabRatio="851" activeTab="2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341" i="128" l="1"/>
  <c r="D2341" i="128"/>
  <c r="E2341" i="128"/>
  <c r="B2341" i="128"/>
  <c r="E2965" i="124" l="1"/>
  <c r="F2965" i="124"/>
  <c r="E16" i="124" l="1"/>
  <c r="F16" i="124"/>
  <c r="E17" i="124"/>
  <c r="F17" i="124"/>
  <c r="E18" i="124"/>
  <c r="F18" i="124"/>
  <c r="E19" i="124"/>
  <c r="F19" i="124"/>
  <c r="E20" i="124"/>
  <c r="F20" i="124"/>
  <c r="E21" i="124"/>
  <c r="F21" i="124"/>
  <c r="E22" i="124"/>
  <c r="F22" i="124"/>
  <c r="E23" i="124"/>
  <c r="F23" i="124"/>
  <c r="E24" i="124"/>
  <c r="F24" i="124"/>
  <c r="E25" i="124"/>
  <c r="F25" i="124"/>
  <c r="E26" i="124"/>
  <c r="F26" i="124"/>
  <c r="E27" i="124"/>
  <c r="F27" i="124"/>
  <c r="E28" i="124"/>
  <c r="F28" i="124"/>
  <c r="E29" i="124"/>
  <c r="F29" i="124"/>
  <c r="E30" i="124"/>
  <c r="F30" i="124"/>
  <c r="E31" i="124"/>
  <c r="F31" i="124"/>
  <c r="E32" i="124"/>
  <c r="F32" i="124"/>
  <c r="E33" i="124"/>
  <c r="F33" i="124"/>
  <c r="E34" i="124"/>
  <c r="F34" i="124"/>
  <c r="E35" i="124"/>
  <c r="F35" i="124"/>
  <c r="E36" i="124"/>
  <c r="F36" i="124"/>
  <c r="E37" i="124"/>
  <c r="F37" i="124"/>
  <c r="E38" i="124"/>
  <c r="F38" i="124"/>
  <c r="E39" i="124"/>
  <c r="F39" i="124"/>
  <c r="E40" i="124"/>
  <c r="F40" i="124"/>
  <c r="E41" i="124"/>
  <c r="F41" i="124"/>
  <c r="E42" i="124"/>
  <c r="F42" i="124"/>
  <c r="E43" i="124"/>
  <c r="F43" i="124"/>
  <c r="E44" i="124"/>
  <c r="F44" i="124"/>
  <c r="E45" i="124"/>
  <c r="F45" i="124"/>
  <c r="E46" i="124"/>
  <c r="F46" i="124"/>
  <c r="E47" i="124"/>
  <c r="F47" i="124"/>
  <c r="E48" i="124"/>
  <c r="F48" i="124"/>
  <c r="E49" i="124"/>
  <c r="F49" i="124"/>
  <c r="E50" i="124"/>
  <c r="F50" i="124"/>
  <c r="E51" i="124"/>
  <c r="F51" i="124"/>
  <c r="E52" i="124"/>
  <c r="F52" i="124"/>
  <c r="E53" i="124"/>
  <c r="F53" i="124"/>
  <c r="E54" i="124"/>
  <c r="F54" i="124"/>
  <c r="E55" i="124"/>
  <c r="F55" i="124"/>
  <c r="E56" i="124"/>
  <c r="F56" i="124"/>
  <c r="E57" i="124"/>
  <c r="F57" i="124"/>
  <c r="E58" i="124"/>
  <c r="F58" i="124"/>
  <c r="E59" i="124"/>
  <c r="F59" i="124"/>
  <c r="E60" i="124"/>
  <c r="F60" i="124"/>
  <c r="E61" i="124"/>
  <c r="F61" i="124"/>
  <c r="E62" i="124"/>
  <c r="F62" i="124"/>
  <c r="E63" i="124"/>
  <c r="F63" i="124"/>
  <c r="E64" i="124"/>
  <c r="F64" i="124"/>
  <c r="E65" i="124"/>
  <c r="F65" i="124"/>
  <c r="E66" i="124"/>
  <c r="F66" i="124"/>
  <c r="E67" i="124"/>
  <c r="F67" i="124"/>
  <c r="E68" i="124"/>
  <c r="F68" i="124"/>
  <c r="E69" i="124"/>
  <c r="F69" i="124"/>
  <c r="E70" i="124"/>
  <c r="F70" i="124"/>
  <c r="E71" i="124"/>
  <c r="F71" i="124"/>
  <c r="E72" i="124"/>
  <c r="F72" i="124"/>
  <c r="E73" i="124"/>
  <c r="F73" i="124"/>
  <c r="E74" i="124"/>
  <c r="F74" i="124"/>
  <c r="E75" i="124"/>
  <c r="F75" i="124"/>
  <c r="E76" i="124"/>
  <c r="F76" i="124"/>
  <c r="E77" i="124"/>
  <c r="F77" i="124"/>
  <c r="E78" i="124"/>
  <c r="F78" i="124"/>
  <c r="E79" i="124"/>
  <c r="F79" i="124"/>
  <c r="E80" i="124"/>
  <c r="F80" i="124"/>
  <c r="E81" i="124"/>
  <c r="F81" i="124"/>
  <c r="E82" i="124"/>
  <c r="F82" i="124"/>
  <c r="E83" i="124"/>
  <c r="F83" i="124"/>
  <c r="E84" i="124"/>
  <c r="F84" i="124"/>
  <c r="E85" i="124"/>
  <c r="F85" i="124"/>
  <c r="E86" i="124"/>
  <c r="F86" i="124"/>
  <c r="E87" i="124"/>
  <c r="F87" i="124"/>
  <c r="E88" i="124"/>
  <c r="F88" i="124"/>
  <c r="E89" i="124"/>
  <c r="F89" i="124"/>
  <c r="E90" i="124"/>
  <c r="F90" i="124"/>
  <c r="E91" i="124"/>
  <c r="F91" i="124"/>
  <c r="E92" i="124"/>
  <c r="F92" i="124"/>
  <c r="E93" i="124"/>
  <c r="F93" i="124"/>
  <c r="E94" i="124"/>
  <c r="F94" i="124"/>
  <c r="E95" i="124"/>
  <c r="F95" i="124"/>
  <c r="E96" i="124"/>
  <c r="F96" i="124"/>
  <c r="E97" i="124"/>
  <c r="F97" i="124"/>
  <c r="E98" i="124"/>
  <c r="F98" i="124"/>
  <c r="E99" i="124"/>
  <c r="F99" i="124"/>
  <c r="E100" i="124"/>
  <c r="F100" i="124"/>
  <c r="E101" i="124"/>
  <c r="F101" i="124"/>
  <c r="E102" i="124"/>
  <c r="F102" i="124"/>
  <c r="E103" i="124"/>
  <c r="F103" i="124"/>
  <c r="E104" i="124"/>
  <c r="F104" i="124"/>
  <c r="E105" i="124"/>
  <c r="F105" i="124"/>
  <c r="E106" i="124"/>
  <c r="F106" i="124"/>
  <c r="E107" i="124"/>
  <c r="F107" i="124"/>
  <c r="E108" i="124"/>
  <c r="F108" i="124"/>
  <c r="E109" i="124"/>
  <c r="F109" i="124"/>
  <c r="E110" i="124"/>
  <c r="F110" i="124"/>
  <c r="E111" i="124"/>
  <c r="F111" i="124"/>
  <c r="E112" i="124"/>
  <c r="F112" i="124"/>
  <c r="E113" i="124"/>
  <c r="F113" i="124"/>
  <c r="E114" i="124"/>
  <c r="F114" i="124"/>
  <c r="E115" i="124"/>
  <c r="F115" i="124"/>
  <c r="E116" i="124"/>
  <c r="F116" i="124"/>
  <c r="E117" i="124"/>
  <c r="F117" i="124"/>
  <c r="E118" i="124"/>
  <c r="F118" i="124"/>
  <c r="E119" i="124"/>
  <c r="F119" i="124"/>
  <c r="E120" i="124"/>
  <c r="F120" i="124"/>
  <c r="E121" i="124"/>
  <c r="F121" i="124"/>
  <c r="E122" i="124"/>
  <c r="F122" i="124"/>
  <c r="E123" i="124"/>
  <c r="F123" i="124"/>
  <c r="E124" i="124"/>
  <c r="F124" i="124"/>
  <c r="E125" i="124"/>
  <c r="F125" i="124"/>
  <c r="E126" i="124"/>
  <c r="F126" i="124"/>
  <c r="E127" i="124"/>
  <c r="F127" i="124"/>
  <c r="E128" i="124"/>
  <c r="F128" i="124"/>
  <c r="E129" i="124"/>
  <c r="F129" i="124"/>
  <c r="E130" i="124"/>
  <c r="F130" i="124"/>
  <c r="E131" i="124"/>
  <c r="F131" i="124"/>
  <c r="E132" i="124"/>
  <c r="F132" i="124"/>
  <c r="E133" i="124"/>
  <c r="F133" i="124"/>
  <c r="E134" i="124"/>
  <c r="F134" i="124"/>
  <c r="E135" i="124"/>
  <c r="F135" i="124"/>
  <c r="E136" i="124"/>
  <c r="F136" i="124"/>
  <c r="E137" i="124"/>
  <c r="F137" i="124"/>
  <c r="E138" i="124"/>
  <c r="F138" i="124"/>
  <c r="E139" i="124"/>
  <c r="F139" i="124"/>
  <c r="E140" i="124"/>
  <c r="F140" i="124"/>
  <c r="E141" i="124"/>
  <c r="F141" i="124"/>
  <c r="E142" i="124"/>
  <c r="F142" i="124"/>
  <c r="E143" i="124"/>
  <c r="F143" i="124"/>
  <c r="E144" i="124"/>
  <c r="F144" i="124"/>
  <c r="E145" i="124"/>
  <c r="F145" i="124"/>
  <c r="E146" i="124"/>
  <c r="F146" i="124"/>
  <c r="E147" i="124"/>
  <c r="F147" i="124"/>
  <c r="E148" i="124"/>
  <c r="F148" i="124"/>
  <c r="E149" i="124"/>
  <c r="F149" i="124"/>
  <c r="E150" i="124"/>
  <c r="F150" i="124"/>
  <c r="E151" i="124"/>
  <c r="F151" i="124"/>
  <c r="E152" i="124"/>
  <c r="F152" i="124"/>
  <c r="E153" i="124"/>
  <c r="F153" i="124"/>
  <c r="E154" i="124"/>
  <c r="F154" i="124"/>
  <c r="E155" i="124"/>
  <c r="F155" i="124"/>
  <c r="E156" i="124"/>
  <c r="F156" i="124"/>
  <c r="E157" i="124"/>
  <c r="F157" i="124"/>
  <c r="E158" i="124"/>
  <c r="F158" i="124"/>
  <c r="E159" i="124"/>
  <c r="F159" i="124"/>
  <c r="E160" i="124"/>
  <c r="F160" i="124"/>
  <c r="E161" i="124"/>
  <c r="F161" i="124"/>
  <c r="E162" i="124"/>
  <c r="F162" i="124"/>
  <c r="E163" i="124"/>
  <c r="F163" i="124"/>
  <c r="E164" i="124"/>
  <c r="F164" i="124"/>
  <c r="E165" i="124"/>
  <c r="F165" i="124"/>
  <c r="E166" i="124"/>
  <c r="F166" i="124"/>
  <c r="E167" i="124"/>
  <c r="F167" i="124"/>
  <c r="E168" i="124"/>
  <c r="F168" i="124"/>
  <c r="E169" i="124"/>
  <c r="F169" i="124"/>
  <c r="E170" i="124"/>
  <c r="F170" i="124"/>
  <c r="E171" i="124"/>
  <c r="F171" i="124"/>
  <c r="E172" i="124"/>
  <c r="F172" i="124"/>
  <c r="E173" i="124"/>
  <c r="F173" i="124"/>
  <c r="E174" i="124"/>
  <c r="F174" i="124"/>
  <c r="E175" i="124"/>
  <c r="F175" i="124"/>
  <c r="E176" i="124"/>
  <c r="F176" i="124"/>
  <c r="E177" i="124"/>
  <c r="F177" i="124"/>
  <c r="E178" i="124"/>
  <c r="F178" i="124"/>
  <c r="E179" i="124"/>
  <c r="F179" i="124"/>
  <c r="E180" i="124"/>
  <c r="F180" i="124"/>
  <c r="E181" i="124"/>
  <c r="F181" i="124"/>
  <c r="E182" i="124"/>
  <c r="F182" i="124"/>
  <c r="E183" i="124"/>
  <c r="F183" i="124"/>
  <c r="E184" i="124"/>
  <c r="F184" i="124"/>
  <c r="E185" i="124"/>
  <c r="F185" i="124"/>
  <c r="E186" i="124"/>
  <c r="F186" i="124"/>
  <c r="E187" i="124"/>
  <c r="F187" i="124"/>
  <c r="E188" i="124"/>
  <c r="F188" i="124"/>
  <c r="E189" i="124"/>
  <c r="F189" i="124"/>
  <c r="E190" i="124"/>
  <c r="F190" i="124"/>
  <c r="E191" i="124"/>
  <c r="F191" i="124"/>
  <c r="E192" i="124"/>
  <c r="F192" i="124"/>
  <c r="E193" i="124"/>
  <c r="F193" i="124"/>
  <c r="E194" i="124"/>
  <c r="F194" i="124"/>
  <c r="E195" i="124"/>
  <c r="F195" i="124"/>
  <c r="E196" i="124"/>
  <c r="F196" i="124"/>
  <c r="E197" i="124"/>
  <c r="F197" i="124"/>
  <c r="E198" i="124"/>
  <c r="F198" i="124"/>
  <c r="E199" i="124"/>
  <c r="F199" i="124"/>
  <c r="E200" i="124"/>
  <c r="F200" i="124"/>
  <c r="E201" i="124"/>
  <c r="F201" i="124"/>
  <c r="E202" i="124"/>
  <c r="F202" i="124"/>
  <c r="E203" i="124"/>
  <c r="F203" i="124"/>
  <c r="E204" i="124"/>
  <c r="F204" i="124"/>
  <c r="E205" i="124"/>
  <c r="F205" i="124"/>
  <c r="E206" i="124"/>
  <c r="F206" i="124"/>
  <c r="E207" i="124"/>
  <c r="F207" i="124"/>
  <c r="E208" i="124"/>
  <c r="F208" i="124"/>
  <c r="E209" i="124"/>
  <c r="F209" i="124"/>
  <c r="E210" i="124"/>
  <c r="F210" i="124"/>
  <c r="E211" i="124"/>
  <c r="F211" i="124"/>
  <c r="E212" i="124"/>
  <c r="F212" i="124"/>
  <c r="E213" i="124"/>
  <c r="F213" i="124"/>
  <c r="E214" i="124"/>
  <c r="F214" i="124"/>
  <c r="E215" i="124"/>
  <c r="F215" i="124"/>
  <c r="E216" i="124"/>
  <c r="F216" i="124"/>
  <c r="E217" i="124"/>
  <c r="F217" i="124"/>
  <c r="E218" i="124"/>
  <c r="F218" i="124"/>
  <c r="E219" i="124"/>
  <c r="F219" i="124"/>
  <c r="E220" i="124"/>
  <c r="F220" i="124"/>
  <c r="E221" i="124"/>
  <c r="F221" i="124"/>
  <c r="E222" i="124"/>
  <c r="F222" i="124"/>
  <c r="E223" i="124"/>
  <c r="F223" i="124"/>
  <c r="E224" i="124"/>
  <c r="F224" i="124"/>
  <c r="E225" i="124"/>
  <c r="F225" i="124"/>
  <c r="E226" i="124"/>
  <c r="F226" i="124"/>
  <c r="E227" i="124"/>
  <c r="F227" i="124"/>
  <c r="E228" i="124"/>
  <c r="F228" i="124"/>
  <c r="E229" i="124"/>
  <c r="F229" i="124"/>
  <c r="E230" i="124"/>
  <c r="F230" i="124"/>
  <c r="E231" i="124"/>
  <c r="F231" i="124"/>
  <c r="E232" i="124"/>
  <c r="F232" i="124"/>
  <c r="E233" i="124"/>
  <c r="F233" i="124"/>
  <c r="E234" i="124"/>
  <c r="F234" i="124"/>
  <c r="E235" i="124"/>
  <c r="F235" i="124"/>
  <c r="E236" i="124"/>
  <c r="F236" i="124"/>
  <c r="E237" i="124"/>
  <c r="F237" i="124"/>
  <c r="E238" i="124"/>
  <c r="F238" i="124"/>
  <c r="E239" i="124"/>
  <c r="F239" i="124"/>
  <c r="E240" i="124"/>
  <c r="F240" i="124"/>
  <c r="E241" i="124"/>
  <c r="F241" i="124"/>
  <c r="E242" i="124"/>
  <c r="F242" i="124"/>
  <c r="E243" i="124"/>
  <c r="F243" i="124"/>
  <c r="E244" i="124"/>
  <c r="F244" i="124"/>
  <c r="E245" i="124"/>
  <c r="F245" i="124"/>
  <c r="E246" i="124"/>
  <c r="F246" i="124"/>
  <c r="E247" i="124"/>
  <c r="F247" i="124"/>
  <c r="E248" i="124"/>
  <c r="F248" i="124"/>
  <c r="E249" i="124"/>
  <c r="F249" i="124"/>
  <c r="E250" i="124"/>
  <c r="F250" i="124"/>
  <c r="E251" i="124"/>
  <c r="F251" i="124"/>
  <c r="E252" i="124"/>
  <c r="F252" i="124"/>
  <c r="E253" i="124"/>
  <c r="F253" i="124"/>
  <c r="E254" i="124"/>
  <c r="F254" i="124"/>
  <c r="E255" i="124"/>
  <c r="F255" i="124"/>
  <c r="E256" i="124"/>
  <c r="F256" i="124"/>
  <c r="E257" i="124"/>
  <c r="F257" i="124"/>
  <c r="E258" i="124"/>
  <c r="F258" i="124"/>
  <c r="E259" i="124"/>
  <c r="F259" i="124"/>
  <c r="E260" i="124"/>
  <c r="F260" i="124"/>
  <c r="E261" i="124"/>
  <c r="F261" i="124"/>
  <c r="E262" i="124"/>
  <c r="F262" i="124"/>
  <c r="E263" i="124"/>
  <c r="F263" i="124"/>
  <c r="E264" i="124"/>
  <c r="F264" i="124"/>
  <c r="E265" i="124"/>
  <c r="F265" i="124"/>
  <c r="E266" i="124"/>
  <c r="F266" i="124"/>
  <c r="E267" i="124"/>
  <c r="F267" i="124"/>
  <c r="E268" i="124"/>
  <c r="F268" i="124"/>
  <c r="E269" i="124"/>
  <c r="F269" i="124"/>
  <c r="E270" i="124"/>
  <c r="F270" i="124"/>
  <c r="E271" i="124"/>
  <c r="F271" i="124"/>
  <c r="E272" i="124"/>
  <c r="F272" i="124"/>
  <c r="E273" i="124"/>
  <c r="F273" i="124"/>
  <c r="E274" i="124"/>
  <c r="F274" i="124"/>
  <c r="E275" i="124"/>
  <c r="F275" i="124"/>
  <c r="E276" i="124"/>
  <c r="F276" i="124"/>
  <c r="E277" i="124"/>
  <c r="F277" i="124"/>
  <c r="E278" i="124"/>
  <c r="F278" i="124"/>
  <c r="E279" i="124"/>
  <c r="F279" i="124"/>
  <c r="E280" i="124"/>
  <c r="F280" i="124"/>
  <c r="E281" i="124"/>
  <c r="F281" i="124"/>
  <c r="E282" i="124"/>
  <c r="F282" i="124"/>
  <c r="E283" i="124"/>
  <c r="F283" i="124"/>
  <c r="E284" i="124"/>
  <c r="F284" i="124"/>
  <c r="E285" i="124"/>
  <c r="F285" i="124"/>
  <c r="E286" i="124"/>
  <c r="F286" i="124"/>
  <c r="E287" i="124"/>
  <c r="F287" i="124"/>
  <c r="E288" i="124"/>
  <c r="F288" i="124"/>
  <c r="E289" i="124"/>
  <c r="F289" i="124"/>
  <c r="E290" i="124"/>
  <c r="F290" i="124"/>
  <c r="E291" i="124"/>
  <c r="F291" i="124"/>
  <c r="E292" i="124"/>
  <c r="F292" i="124"/>
  <c r="E293" i="124"/>
  <c r="F293" i="124"/>
  <c r="E294" i="124"/>
  <c r="F294" i="124"/>
  <c r="E295" i="124"/>
  <c r="F295" i="124"/>
  <c r="E296" i="124"/>
  <c r="F296" i="124"/>
  <c r="E297" i="124"/>
  <c r="F297" i="124"/>
  <c r="E298" i="124"/>
  <c r="F298" i="124"/>
  <c r="E299" i="124"/>
  <c r="F299" i="124"/>
  <c r="E300" i="124"/>
  <c r="F300" i="124"/>
  <c r="E301" i="124"/>
  <c r="F301" i="124"/>
  <c r="E302" i="124"/>
  <c r="F302" i="124"/>
  <c r="E303" i="124"/>
  <c r="F303" i="124"/>
  <c r="E304" i="124"/>
  <c r="F304" i="124"/>
  <c r="E305" i="124"/>
  <c r="F305" i="124"/>
  <c r="E306" i="124"/>
  <c r="F306" i="124"/>
  <c r="E307" i="124"/>
  <c r="F307" i="124"/>
  <c r="E308" i="124"/>
  <c r="F308" i="124"/>
  <c r="E309" i="124"/>
  <c r="F309" i="124"/>
  <c r="E310" i="124"/>
  <c r="F310" i="124"/>
  <c r="E311" i="124"/>
  <c r="F311" i="124"/>
  <c r="E312" i="124"/>
  <c r="F312" i="124"/>
  <c r="E313" i="124"/>
  <c r="F313" i="124"/>
  <c r="E314" i="124"/>
  <c r="F314" i="124"/>
  <c r="E315" i="124"/>
  <c r="F315" i="124"/>
  <c r="E316" i="124"/>
  <c r="F316" i="124"/>
  <c r="E317" i="124"/>
  <c r="F317" i="124"/>
  <c r="E318" i="124"/>
  <c r="F318" i="124"/>
  <c r="E319" i="124"/>
  <c r="F319" i="124"/>
  <c r="E320" i="124"/>
  <c r="F320" i="124"/>
  <c r="E321" i="124"/>
  <c r="F321" i="124"/>
  <c r="E322" i="124"/>
  <c r="F322" i="124"/>
  <c r="E323" i="124"/>
  <c r="F323" i="124"/>
  <c r="E324" i="124"/>
  <c r="F324" i="124"/>
  <c r="E325" i="124"/>
  <c r="F325" i="124"/>
  <c r="E326" i="124"/>
  <c r="F326" i="124"/>
  <c r="E327" i="124"/>
  <c r="F327" i="124"/>
  <c r="E328" i="124"/>
  <c r="F328" i="124"/>
  <c r="E329" i="124"/>
  <c r="F329" i="124"/>
  <c r="E330" i="124"/>
  <c r="F330" i="124"/>
  <c r="E331" i="124"/>
  <c r="F331" i="124"/>
  <c r="E332" i="124"/>
  <c r="F332" i="124"/>
  <c r="E333" i="124"/>
  <c r="F333" i="124"/>
  <c r="E334" i="124"/>
  <c r="F334" i="124"/>
  <c r="E335" i="124"/>
  <c r="F335" i="124"/>
  <c r="E336" i="124"/>
  <c r="F336" i="124"/>
  <c r="E337" i="124"/>
  <c r="F337" i="124"/>
  <c r="E338" i="124"/>
  <c r="F338" i="124"/>
  <c r="E339" i="124"/>
  <c r="F339" i="124"/>
  <c r="E340" i="124"/>
  <c r="F340" i="124"/>
  <c r="E341" i="124"/>
  <c r="F341" i="124"/>
  <c r="E342" i="124"/>
  <c r="F342" i="124"/>
  <c r="E343" i="124"/>
  <c r="F343" i="124"/>
  <c r="E344" i="124"/>
  <c r="F344" i="124"/>
  <c r="E345" i="124"/>
  <c r="F345" i="124"/>
  <c r="E346" i="124"/>
  <c r="F346" i="124"/>
  <c r="E347" i="124"/>
  <c r="F347" i="124"/>
  <c r="E348" i="124"/>
  <c r="F348" i="124"/>
  <c r="E349" i="124"/>
  <c r="F349" i="124"/>
  <c r="E350" i="124"/>
  <c r="F350" i="124"/>
  <c r="E351" i="124"/>
  <c r="F351" i="124"/>
  <c r="E352" i="124"/>
  <c r="F352" i="124"/>
  <c r="E353" i="124"/>
  <c r="F353" i="124"/>
  <c r="E354" i="124"/>
  <c r="F354" i="124"/>
  <c r="E355" i="124"/>
  <c r="F355" i="124"/>
  <c r="E356" i="124"/>
  <c r="F356" i="124"/>
  <c r="E357" i="124"/>
  <c r="F357" i="124"/>
  <c r="E358" i="124"/>
  <c r="F358" i="124"/>
  <c r="E359" i="124"/>
  <c r="F359" i="124"/>
  <c r="E360" i="124"/>
  <c r="F360" i="124"/>
  <c r="E361" i="124"/>
  <c r="F361" i="124"/>
  <c r="E362" i="124"/>
  <c r="F362" i="124"/>
  <c r="E363" i="124"/>
  <c r="F363" i="124"/>
  <c r="E364" i="124"/>
  <c r="F364" i="124"/>
  <c r="E365" i="124"/>
  <c r="F365" i="124"/>
  <c r="E366" i="124"/>
  <c r="F366" i="124"/>
  <c r="E367" i="124"/>
  <c r="F367" i="124"/>
  <c r="E368" i="124"/>
  <c r="F368" i="124"/>
  <c r="E369" i="124"/>
  <c r="F369" i="124"/>
  <c r="E370" i="124"/>
  <c r="F370" i="124"/>
  <c r="E371" i="124"/>
  <c r="F371" i="124"/>
  <c r="E372" i="124"/>
  <c r="F372" i="124"/>
  <c r="E373" i="124"/>
  <c r="F373" i="124"/>
  <c r="E374" i="124"/>
  <c r="F374" i="124"/>
  <c r="E375" i="124"/>
  <c r="F375" i="124"/>
  <c r="E376" i="124"/>
  <c r="F376" i="124"/>
  <c r="E377" i="124"/>
  <c r="F377" i="124"/>
  <c r="E378" i="124"/>
  <c r="F378" i="124"/>
  <c r="E379" i="124"/>
  <c r="F379" i="124"/>
  <c r="E380" i="124"/>
  <c r="F380" i="124"/>
  <c r="E381" i="124"/>
  <c r="F381" i="124"/>
  <c r="E382" i="124"/>
  <c r="F382" i="124"/>
  <c r="E383" i="124"/>
  <c r="F383" i="124"/>
  <c r="E384" i="124"/>
  <c r="F384" i="124"/>
  <c r="E385" i="124"/>
  <c r="F385" i="124"/>
  <c r="E386" i="124"/>
  <c r="F386" i="124"/>
  <c r="E387" i="124"/>
  <c r="F387" i="124"/>
  <c r="E388" i="124"/>
  <c r="F388" i="124"/>
  <c r="E389" i="124"/>
  <c r="F389" i="124"/>
  <c r="E390" i="124"/>
  <c r="F390" i="124"/>
  <c r="E391" i="124"/>
  <c r="F391" i="124"/>
  <c r="E392" i="124"/>
  <c r="F392" i="124"/>
  <c r="E393" i="124"/>
  <c r="F393" i="124"/>
  <c r="E394" i="124"/>
  <c r="F394" i="124"/>
  <c r="E395" i="124"/>
  <c r="F395" i="124"/>
  <c r="E396" i="124"/>
  <c r="F396" i="124"/>
  <c r="E397" i="124"/>
  <c r="F397" i="124"/>
  <c r="E398" i="124"/>
  <c r="F398" i="124"/>
  <c r="E399" i="124"/>
  <c r="F399" i="124"/>
  <c r="E400" i="124"/>
  <c r="F400" i="124"/>
  <c r="E401" i="124"/>
  <c r="F401" i="124"/>
  <c r="E402" i="124"/>
  <c r="F402" i="124"/>
  <c r="E403" i="124"/>
  <c r="F403" i="124"/>
  <c r="E404" i="124"/>
  <c r="F404" i="124"/>
  <c r="E405" i="124"/>
  <c r="F405" i="124"/>
  <c r="E406" i="124"/>
  <c r="F406" i="124"/>
  <c r="E407" i="124"/>
  <c r="F407" i="124"/>
  <c r="E408" i="124"/>
  <c r="F408" i="124"/>
  <c r="E409" i="124"/>
  <c r="F409" i="124"/>
  <c r="E410" i="124"/>
  <c r="F410" i="124"/>
  <c r="E411" i="124"/>
  <c r="F411" i="124"/>
  <c r="E412" i="124"/>
  <c r="F412" i="124"/>
  <c r="E413" i="124"/>
  <c r="F413" i="124"/>
  <c r="E414" i="124"/>
  <c r="F414" i="124"/>
  <c r="E415" i="124"/>
  <c r="F415" i="124"/>
  <c r="E416" i="124"/>
  <c r="F416" i="124"/>
  <c r="E417" i="124"/>
  <c r="F417" i="124"/>
  <c r="E418" i="124"/>
  <c r="F418" i="124"/>
  <c r="E419" i="124"/>
  <c r="F419" i="124"/>
  <c r="E420" i="124"/>
  <c r="F420" i="124"/>
  <c r="E421" i="124"/>
  <c r="F421" i="124"/>
  <c r="E422" i="124"/>
  <c r="F422" i="124"/>
  <c r="E423" i="124"/>
  <c r="F423" i="124"/>
  <c r="E424" i="124"/>
  <c r="F424" i="124"/>
  <c r="E425" i="124"/>
  <c r="F425" i="124"/>
  <c r="E426" i="124"/>
  <c r="F426" i="124"/>
  <c r="E427" i="124"/>
  <c r="F427" i="124"/>
  <c r="E428" i="124"/>
  <c r="F428" i="124"/>
  <c r="E429" i="124"/>
  <c r="F429" i="124"/>
  <c r="E430" i="124"/>
  <c r="F430" i="124"/>
  <c r="E431" i="124"/>
  <c r="F431" i="124"/>
  <c r="E432" i="124"/>
  <c r="F432" i="124"/>
  <c r="E433" i="124"/>
  <c r="F433" i="124"/>
  <c r="E434" i="124"/>
  <c r="F434" i="124"/>
  <c r="E435" i="124"/>
  <c r="F435" i="124"/>
  <c r="E436" i="124"/>
  <c r="F436" i="124"/>
  <c r="E437" i="124"/>
  <c r="F437" i="124"/>
  <c r="E438" i="124"/>
  <c r="F438" i="124"/>
  <c r="E439" i="124"/>
  <c r="F439" i="124"/>
  <c r="E440" i="124"/>
  <c r="F440" i="124"/>
  <c r="E441" i="124"/>
  <c r="F441" i="124"/>
  <c r="E442" i="124"/>
  <c r="F442" i="124"/>
  <c r="E443" i="124"/>
  <c r="F443" i="124"/>
  <c r="E444" i="124"/>
  <c r="F444" i="124"/>
  <c r="E445" i="124"/>
  <c r="F445" i="124"/>
  <c r="E446" i="124"/>
  <c r="F446" i="124"/>
  <c r="E447" i="124"/>
  <c r="F447" i="124"/>
  <c r="E448" i="124"/>
  <c r="F448" i="124"/>
  <c r="E449" i="124"/>
  <c r="F449" i="124"/>
  <c r="E450" i="124"/>
  <c r="F450" i="124"/>
  <c r="E451" i="124"/>
  <c r="F451" i="124"/>
  <c r="E452" i="124"/>
  <c r="F452" i="124"/>
  <c r="E453" i="124"/>
  <c r="F453" i="124"/>
  <c r="E454" i="124"/>
  <c r="F454" i="124"/>
  <c r="E455" i="124"/>
  <c r="F455" i="124"/>
  <c r="E456" i="124"/>
  <c r="F456" i="124"/>
  <c r="E457" i="124"/>
  <c r="F457" i="124"/>
  <c r="E458" i="124"/>
  <c r="F458" i="124"/>
  <c r="E459" i="124"/>
  <c r="F459" i="124"/>
  <c r="E460" i="124"/>
  <c r="F460" i="124"/>
  <c r="E461" i="124"/>
  <c r="F461" i="124"/>
  <c r="E462" i="124"/>
  <c r="F462" i="124"/>
  <c r="E463" i="124"/>
  <c r="F463" i="124"/>
  <c r="E464" i="124"/>
  <c r="F464" i="124"/>
  <c r="E465" i="124"/>
  <c r="F465" i="124"/>
  <c r="E466" i="124"/>
  <c r="F466" i="124"/>
  <c r="E467" i="124"/>
  <c r="F467" i="124"/>
  <c r="E468" i="124"/>
  <c r="F468" i="124"/>
  <c r="E469" i="124"/>
  <c r="F469" i="124"/>
  <c r="E470" i="124"/>
  <c r="F470" i="124"/>
  <c r="E471" i="124"/>
  <c r="F471" i="124"/>
  <c r="E472" i="124"/>
  <c r="F472" i="124"/>
  <c r="E473" i="124"/>
  <c r="F473" i="124"/>
  <c r="E474" i="124"/>
  <c r="F474" i="124"/>
  <c r="E475" i="124"/>
  <c r="F475" i="124"/>
  <c r="E476" i="124"/>
  <c r="F476" i="124"/>
  <c r="E477" i="124"/>
  <c r="F477" i="124"/>
  <c r="E478" i="124"/>
  <c r="F478" i="124"/>
  <c r="E479" i="124"/>
  <c r="F479" i="124"/>
  <c r="E480" i="124"/>
  <c r="F480" i="124"/>
  <c r="E481" i="124"/>
  <c r="F481" i="124"/>
  <c r="E482" i="124"/>
  <c r="F482" i="124"/>
  <c r="E483" i="124"/>
  <c r="F483" i="124"/>
  <c r="E484" i="124"/>
  <c r="F484" i="124"/>
  <c r="E485" i="124"/>
  <c r="F485" i="124"/>
  <c r="E486" i="124"/>
  <c r="F486" i="124"/>
  <c r="E487" i="124"/>
  <c r="F487" i="124"/>
  <c r="E488" i="124"/>
  <c r="F488" i="124"/>
  <c r="E489" i="124"/>
  <c r="F489" i="124"/>
  <c r="E490" i="124"/>
  <c r="F490" i="124"/>
  <c r="E491" i="124"/>
  <c r="F491" i="124"/>
  <c r="E492" i="124"/>
  <c r="F492" i="124"/>
  <c r="E493" i="124"/>
  <c r="F493" i="124"/>
  <c r="E494" i="124"/>
  <c r="F494" i="124"/>
  <c r="E495" i="124"/>
  <c r="F495" i="124"/>
  <c r="E496" i="124"/>
  <c r="F496" i="124"/>
  <c r="E497" i="124"/>
  <c r="F497" i="124"/>
  <c r="E498" i="124"/>
  <c r="F498" i="124"/>
  <c r="E499" i="124"/>
  <c r="F499" i="124"/>
  <c r="E500" i="124"/>
  <c r="F500" i="124"/>
  <c r="E501" i="124"/>
  <c r="F501" i="124"/>
  <c r="E502" i="124"/>
  <c r="F502" i="124"/>
  <c r="E503" i="124"/>
  <c r="F503" i="124"/>
  <c r="E504" i="124"/>
  <c r="F504" i="124"/>
  <c r="E505" i="124"/>
  <c r="F505" i="124"/>
  <c r="E506" i="124"/>
  <c r="F506" i="124"/>
  <c r="E507" i="124"/>
  <c r="F507" i="124"/>
  <c r="E508" i="124"/>
  <c r="F508" i="124"/>
  <c r="E509" i="124"/>
  <c r="F509" i="124"/>
  <c r="E510" i="124"/>
  <c r="F510" i="124"/>
  <c r="E511" i="124"/>
  <c r="F511" i="124"/>
  <c r="E512" i="124"/>
  <c r="F512" i="124"/>
  <c r="E513" i="124"/>
  <c r="F513" i="124"/>
  <c r="E514" i="124"/>
  <c r="F514" i="124"/>
  <c r="E515" i="124"/>
  <c r="F515" i="124"/>
  <c r="E516" i="124"/>
  <c r="F516" i="124"/>
  <c r="E517" i="124"/>
  <c r="F517" i="124"/>
  <c r="E518" i="124"/>
  <c r="F518" i="124"/>
  <c r="E519" i="124"/>
  <c r="F519" i="124"/>
  <c r="E520" i="124"/>
  <c r="F520" i="124"/>
  <c r="E521" i="124"/>
  <c r="F521" i="124"/>
  <c r="E522" i="124"/>
  <c r="F522" i="124"/>
  <c r="E523" i="124"/>
  <c r="F523" i="124"/>
  <c r="E524" i="124"/>
  <c r="F524" i="124"/>
  <c r="E525" i="124"/>
  <c r="F525" i="124"/>
  <c r="E526" i="124"/>
  <c r="F526" i="124"/>
  <c r="E527" i="124"/>
  <c r="F527" i="124"/>
  <c r="E528" i="124"/>
  <c r="F528" i="124"/>
  <c r="E529" i="124"/>
  <c r="F529" i="124"/>
  <c r="E530" i="124"/>
  <c r="F530" i="124"/>
  <c r="E531" i="124"/>
  <c r="F531" i="124"/>
  <c r="E532" i="124"/>
  <c r="F532" i="124"/>
  <c r="E533" i="124"/>
  <c r="F533" i="124"/>
  <c r="E534" i="124"/>
  <c r="F534" i="124"/>
  <c r="E535" i="124"/>
  <c r="F535" i="124"/>
  <c r="E536" i="124"/>
  <c r="F536" i="124"/>
  <c r="E537" i="124"/>
  <c r="F537" i="124"/>
  <c r="E538" i="124"/>
  <c r="F538" i="124"/>
  <c r="E539" i="124"/>
  <c r="F539" i="124"/>
  <c r="E540" i="124"/>
  <c r="F540" i="124"/>
  <c r="E541" i="124"/>
  <c r="F541" i="124"/>
  <c r="E542" i="124"/>
  <c r="F542" i="124"/>
  <c r="E543" i="124"/>
  <c r="F543" i="124"/>
  <c r="E544" i="124"/>
  <c r="F544" i="124"/>
  <c r="E545" i="124"/>
  <c r="F545" i="124"/>
  <c r="E546" i="124"/>
  <c r="F546" i="124"/>
  <c r="E547" i="124"/>
  <c r="F547" i="124"/>
  <c r="E548" i="124"/>
  <c r="F548" i="124"/>
  <c r="E549" i="124"/>
  <c r="F549" i="124"/>
  <c r="E550" i="124"/>
  <c r="F550" i="124"/>
  <c r="E551" i="124"/>
  <c r="F551" i="124"/>
  <c r="E552" i="124"/>
  <c r="F552" i="124"/>
  <c r="E553" i="124"/>
  <c r="F553" i="124"/>
  <c r="E554" i="124"/>
  <c r="F554" i="124"/>
  <c r="E555" i="124"/>
  <c r="F555" i="124"/>
  <c r="E556" i="124"/>
  <c r="F556" i="124"/>
  <c r="E557" i="124"/>
  <c r="F557" i="124"/>
  <c r="E558" i="124"/>
  <c r="F558" i="124"/>
  <c r="E559" i="124"/>
  <c r="F559" i="124"/>
  <c r="E560" i="124"/>
  <c r="F560" i="124"/>
  <c r="E561" i="124"/>
  <c r="F561" i="124"/>
  <c r="E562" i="124"/>
  <c r="F562" i="124"/>
  <c r="E563" i="124"/>
  <c r="F563" i="124"/>
  <c r="E564" i="124"/>
  <c r="F564" i="124"/>
  <c r="E565" i="124"/>
  <c r="F565" i="124"/>
  <c r="E566" i="124"/>
  <c r="F566" i="124"/>
  <c r="E567" i="124"/>
  <c r="F567" i="124"/>
  <c r="E568" i="124"/>
  <c r="F568" i="124"/>
  <c r="E569" i="124"/>
  <c r="F569" i="124"/>
  <c r="E570" i="124"/>
  <c r="F570" i="124"/>
  <c r="E571" i="124"/>
  <c r="F571" i="124"/>
  <c r="E572" i="124"/>
  <c r="F572" i="124"/>
  <c r="E573" i="124"/>
  <c r="F573" i="124"/>
  <c r="E574" i="124"/>
  <c r="F574" i="124"/>
  <c r="E575" i="124"/>
  <c r="F575" i="124"/>
  <c r="E576" i="124"/>
  <c r="F576" i="124"/>
  <c r="E577" i="124"/>
  <c r="F577" i="124"/>
  <c r="E578" i="124"/>
  <c r="F578" i="124"/>
  <c r="E579" i="124"/>
  <c r="F579" i="124"/>
  <c r="E580" i="124"/>
  <c r="F580" i="124"/>
  <c r="E581" i="124"/>
  <c r="F581" i="124"/>
  <c r="E582" i="124"/>
  <c r="F582" i="124"/>
  <c r="E583" i="124"/>
  <c r="F583" i="124"/>
  <c r="E584" i="124"/>
  <c r="F584" i="124"/>
  <c r="E585" i="124"/>
  <c r="F585" i="124"/>
  <c r="E586" i="124"/>
  <c r="F586" i="124"/>
  <c r="E587" i="124"/>
  <c r="F587" i="124"/>
  <c r="E588" i="124"/>
  <c r="F588" i="124"/>
  <c r="E589" i="124"/>
  <c r="F589" i="124"/>
  <c r="E590" i="124"/>
  <c r="F590" i="124"/>
  <c r="E591" i="124"/>
  <c r="F591" i="124"/>
  <c r="E592" i="124"/>
  <c r="F592" i="124"/>
  <c r="E593" i="124"/>
  <c r="F593" i="124"/>
  <c r="E594" i="124"/>
  <c r="F594" i="124"/>
  <c r="E595" i="124"/>
  <c r="F595" i="124"/>
  <c r="E596" i="124"/>
  <c r="F596" i="124"/>
  <c r="E597" i="124"/>
  <c r="F597" i="124"/>
  <c r="E598" i="124"/>
  <c r="F598" i="124"/>
  <c r="E599" i="124"/>
  <c r="F599" i="124"/>
  <c r="E600" i="124"/>
  <c r="F600" i="124"/>
  <c r="E601" i="124"/>
  <c r="F601" i="124"/>
  <c r="E602" i="124"/>
  <c r="F602" i="124"/>
  <c r="E603" i="124"/>
  <c r="F603" i="124"/>
  <c r="E604" i="124"/>
  <c r="F604" i="124"/>
  <c r="E605" i="124"/>
  <c r="F605" i="124"/>
  <c r="E606" i="124"/>
  <c r="F606" i="124"/>
  <c r="E607" i="124"/>
  <c r="F607" i="124"/>
  <c r="E608" i="124"/>
  <c r="F608" i="124"/>
  <c r="E609" i="124"/>
  <c r="F609" i="124"/>
  <c r="E610" i="124"/>
  <c r="F610" i="124"/>
  <c r="E611" i="124"/>
  <c r="F611" i="124"/>
  <c r="E612" i="124"/>
  <c r="F612" i="124"/>
  <c r="E613" i="124"/>
  <c r="F613" i="124"/>
  <c r="E614" i="124"/>
  <c r="F614" i="124"/>
  <c r="E615" i="124"/>
  <c r="F615" i="124"/>
  <c r="E616" i="124"/>
  <c r="F616" i="124"/>
  <c r="E617" i="124"/>
  <c r="F617" i="124"/>
  <c r="E618" i="124"/>
  <c r="F618" i="124"/>
  <c r="E619" i="124"/>
  <c r="F619" i="124"/>
  <c r="E620" i="124"/>
  <c r="F620" i="124"/>
  <c r="E621" i="124"/>
  <c r="F621" i="124"/>
  <c r="E622" i="124"/>
  <c r="F622" i="124"/>
  <c r="E623" i="124"/>
  <c r="F623" i="124"/>
  <c r="E624" i="124"/>
  <c r="F624" i="124"/>
  <c r="E625" i="124"/>
  <c r="F625" i="124"/>
  <c r="E626" i="124"/>
  <c r="F626" i="124"/>
  <c r="E627" i="124"/>
  <c r="F627" i="124"/>
  <c r="E628" i="124"/>
  <c r="F628" i="124"/>
  <c r="E629" i="124"/>
  <c r="F629" i="124"/>
  <c r="E630" i="124"/>
  <c r="F630" i="124"/>
  <c r="E631" i="124"/>
  <c r="F631" i="124"/>
  <c r="E632" i="124"/>
  <c r="F632" i="124"/>
  <c r="E633" i="124"/>
  <c r="F633" i="124"/>
  <c r="E634" i="124"/>
  <c r="F634" i="124"/>
  <c r="E635" i="124"/>
  <c r="F635" i="124"/>
  <c r="E636" i="124"/>
  <c r="F636" i="124"/>
  <c r="E637" i="124"/>
  <c r="F637" i="124"/>
  <c r="E638" i="124"/>
  <c r="F638" i="124"/>
  <c r="E639" i="124"/>
  <c r="F639" i="124"/>
  <c r="E640" i="124"/>
  <c r="F640" i="124"/>
  <c r="E641" i="124"/>
  <c r="F641" i="124"/>
  <c r="E642" i="124"/>
  <c r="F642" i="124"/>
  <c r="E643" i="124"/>
  <c r="F643" i="124"/>
  <c r="E644" i="124"/>
  <c r="F644" i="124"/>
  <c r="E645" i="124"/>
  <c r="F645" i="124"/>
  <c r="E646" i="124"/>
  <c r="F646" i="124"/>
  <c r="E647" i="124"/>
  <c r="F647" i="124"/>
  <c r="E648" i="124"/>
  <c r="F648" i="124"/>
  <c r="E649" i="124"/>
  <c r="F649" i="124"/>
  <c r="E650" i="124"/>
  <c r="F650" i="124"/>
  <c r="E651" i="124"/>
  <c r="F651" i="124"/>
  <c r="E652" i="124"/>
  <c r="F652" i="124"/>
  <c r="E653" i="124"/>
  <c r="F653" i="124"/>
  <c r="E654" i="124"/>
  <c r="F654" i="124"/>
  <c r="E655" i="124"/>
  <c r="F655" i="124"/>
  <c r="E656" i="124"/>
  <c r="F656" i="124"/>
  <c r="E657" i="124"/>
  <c r="F657" i="124"/>
  <c r="E658" i="124"/>
  <c r="F658" i="124"/>
  <c r="E659" i="124"/>
  <c r="F659" i="124"/>
  <c r="E660" i="124"/>
  <c r="F660" i="124"/>
  <c r="E661" i="124"/>
  <c r="F661" i="124"/>
  <c r="E662" i="124"/>
  <c r="F662" i="124"/>
  <c r="E663" i="124"/>
  <c r="F663" i="124"/>
  <c r="E664" i="124"/>
  <c r="F664" i="124"/>
  <c r="E665" i="124"/>
  <c r="F665" i="124"/>
  <c r="E666" i="124"/>
  <c r="F666" i="124"/>
  <c r="E667" i="124"/>
  <c r="F667" i="124"/>
  <c r="E668" i="124"/>
  <c r="F668" i="124"/>
  <c r="E669" i="124"/>
  <c r="F669" i="124"/>
  <c r="E670" i="124"/>
  <c r="F670" i="124"/>
  <c r="E671" i="124"/>
  <c r="F671" i="124"/>
  <c r="E672" i="124"/>
  <c r="F672" i="124"/>
  <c r="E673" i="124"/>
  <c r="F673" i="124"/>
  <c r="E674" i="124"/>
  <c r="F674" i="124"/>
  <c r="E675" i="124"/>
  <c r="F675" i="124"/>
  <c r="E676" i="124"/>
  <c r="F676" i="124"/>
  <c r="E677" i="124"/>
  <c r="F677" i="124"/>
  <c r="E678" i="124"/>
  <c r="F678" i="124"/>
  <c r="E679" i="124"/>
  <c r="F679" i="124"/>
  <c r="E680" i="124"/>
  <c r="F680" i="124"/>
  <c r="E681" i="124"/>
  <c r="F681" i="124"/>
  <c r="E682" i="124"/>
  <c r="F682" i="124"/>
  <c r="E683" i="124"/>
  <c r="F683" i="124"/>
  <c r="E684" i="124"/>
  <c r="F684" i="124"/>
  <c r="E685" i="124"/>
  <c r="F685" i="124"/>
  <c r="E686" i="124"/>
  <c r="F686" i="124"/>
  <c r="E687" i="124"/>
  <c r="F687" i="124"/>
  <c r="E688" i="124"/>
  <c r="F688" i="124"/>
  <c r="E689" i="124"/>
  <c r="F689" i="124"/>
  <c r="E690" i="124"/>
  <c r="F690" i="124"/>
  <c r="E691" i="124"/>
  <c r="F691" i="124"/>
  <c r="E692" i="124"/>
  <c r="F692" i="124"/>
  <c r="E693" i="124"/>
  <c r="F693" i="124"/>
  <c r="E694" i="124"/>
  <c r="F694" i="124"/>
  <c r="E695" i="124"/>
  <c r="F695" i="124"/>
  <c r="E696" i="124"/>
  <c r="F696" i="124"/>
  <c r="E697" i="124"/>
  <c r="F697" i="124"/>
  <c r="E698" i="124"/>
  <c r="F698" i="124"/>
  <c r="E699" i="124"/>
  <c r="F699" i="124"/>
  <c r="E700" i="124"/>
  <c r="F700" i="124"/>
  <c r="E701" i="124"/>
  <c r="F701" i="124"/>
  <c r="E702" i="124"/>
  <c r="F702" i="124"/>
  <c r="E703" i="124"/>
  <c r="F703" i="124"/>
  <c r="E704" i="124"/>
  <c r="F704" i="124"/>
  <c r="E705" i="124"/>
  <c r="F705" i="124"/>
  <c r="E706" i="124"/>
  <c r="F706" i="124"/>
  <c r="E707" i="124"/>
  <c r="F707" i="124"/>
  <c r="E708" i="124"/>
  <c r="F708" i="124"/>
  <c r="E709" i="124"/>
  <c r="F709" i="124"/>
  <c r="E710" i="124"/>
  <c r="F710" i="124"/>
  <c r="E711" i="124"/>
  <c r="F711" i="124"/>
  <c r="E712" i="124"/>
  <c r="F712" i="124"/>
  <c r="E713" i="124"/>
  <c r="F713" i="124"/>
  <c r="E714" i="124"/>
  <c r="F714" i="124"/>
  <c r="E715" i="124"/>
  <c r="F715" i="124"/>
  <c r="E716" i="124"/>
  <c r="F716" i="124"/>
  <c r="E717" i="124"/>
  <c r="F717" i="124"/>
  <c r="E718" i="124"/>
  <c r="F718" i="124"/>
  <c r="E719" i="124"/>
  <c r="F719" i="124"/>
  <c r="E720" i="124"/>
  <c r="F720" i="124"/>
  <c r="E721" i="124"/>
  <c r="F721" i="124"/>
  <c r="E722" i="124"/>
  <c r="F722" i="124"/>
  <c r="E723" i="124"/>
  <c r="F723" i="124"/>
  <c r="E724" i="124"/>
  <c r="F724" i="124"/>
  <c r="E725" i="124"/>
  <c r="F725" i="124"/>
  <c r="E726" i="124"/>
  <c r="F726" i="124"/>
  <c r="E727" i="124"/>
  <c r="F727" i="124"/>
  <c r="E728" i="124"/>
  <c r="F728" i="124"/>
  <c r="E729" i="124"/>
  <c r="F729" i="124"/>
  <c r="E730" i="124"/>
  <c r="F730" i="124"/>
  <c r="E731" i="124"/>
  <c r="F731" i="124"/>
  <c r="E732" i="124"/>
  <c r="F732" i="124"/>
  <c r="E733" i="124"/>
  <c r="F733" i="124"/>
  <c r="E734" i="124"/>
  <c r="F734" i="124"/>
  <c r="E735" i="124"/>
  <c r="F735" i="124"/>
  <c r="E736" i="124"/>
  <c r="F736" i="124"/>
  <c r="E737" i="124"/>
  <c r="F737" i="124"/>
  <c r="E738" i="124"/>
  <c r="F738" i="124"/>
  <c r="E739" i="124"/>
  <c r="F739" i="124"/>
  <c r="E740" i="124"/>
  <c r="F740" i="124"/>
  <c r="E741" i="124"/>
  <c r="F741" i="124"/>
  <c r="E742" i="124"/>
  <c r="F742" i="124"/>
  <c r="E743" i="124"/>
  <c r="F743" i="124"/>
  <c r="E744" i="124"/>
  <c r="F744" i="124"/>
  <c r="E745" i="124"/>
  <c r="F745" i="124"/>
  <c r="E746" i="124"/>
  <c r="F746" i="124"/>
  <c r="E747" i="124"/>
  <c r="F747" i="124"/>
  <c r="E748" i="124"/>
  <c r="F748" i="124"/>
  <c r="E749" i="124"/>
  <c r="F749" i="124"/>
  <c r="E750" i="124"/>
  <c r="F750" i="124"/>
  <c r="E751" i="124"/>
  <c r="F751" i="124"/>
  <c r="E752" i="124"/>
  <c r="F752" i="124"/>
  <c r="E753" i="124"/>
  <c r="F753" i="124"/>
  <c r="E754" i="124"/>
  <c r="F754" i="124"/>
  <c r="E755" i="124"/>
  <c r="F755" i="124"/>
  <c r="E756" i="124"/>
  <c r="F756" i="124"/>
  <c r="E757" i="124"/>
  <c r="F757" i="124"/>
  <c r="E758" i="124"/>
  <c r="F758" i="124"/>
  <c r="E759" i="124"/>
  <c r="F759" i="124"/>
  <c r="E760" i="124"/>
  <c r="F760" i="124"/>
  <c r="E761" i="124"/>
  <c r="F761" i="124"/>
  <c r="E762" i="124"/>
  <c r="F762" i="124"/>
  <c r="E763" i="124"/>
  <c r="F763" i="124"/>
  <c r="E764" i="124"/>
  <c r="F764" i="124"/>
  <c r="E765" i="124"/>
  <c r="F765" i="124"/>
  <c r="E766" i="124"/>
  <c r="F766" i="124"/>
  <c r="E767" i="124"/>
  <c r="F767" i="124"/>
  <c r="E768" i="124"/>
  <c r="F768" i="124"/>
  <c r="E769" i="124"/>
  <c r="F769" i="124"/>
  <c r="E770" i="124"/>
  <c r="F770" i="124"/>
  <c r="E771" i="124"/>
  <c r="F771" i="124"/>
  <c r="E772" i="124"/>
  <c r="F772" i="124"/>
  <c r="E773" i="124"/>
  <c r="F773" i="124"/>
  <c r="E774" i="124"/>
  <c r="F774" i="124"/>
  <c r="E775" i="124"/>
  <c r="F775" i="124"/>
  <c r="E776" i="124"/>
  <c r="F776" i="124"/>
  <c r="E777" i="124"/>
  <c r="F777" i="124"/>
  <c r="E778" i="124"/>
  <c r="F778" i="124"/>
  <c r="E779" i="124"/>
  <c r="F779" i="124"/>
  <c r="E780" i="124"/>
  <c r="F780" i="124"/>
  <c r="E781" i="124"/>
  <c r="F781" i="124"/>
  <c r="E782" i="124"/>
  <c r="F782" i="124"/>
  <c r="E783" i="124"/>
  <c r="F783" i="124"/>
  <c r="E784" i="124"/>
  <c r="F784" i="124"/>
  <c r="E785" i="124"/>
  <c r="F785" i="124"/>
  <c r="E786" i="124"/>
  <c r="F786" i="124"/>
  <c r="E787" i="124"/>
  <c r="F787" i="124"/>
  <c r="E788" i="124"/>
  <c r="F788" i="124"/>
  <c r="E789" i="124"/>
  <c r="F789" i="124"/>
  <c r="E790" i="124"/>
  <c r="F790" i="124"/>
  <c r="E791" i="124"/>
  <c r="F791" i="124"/>
  <c r="E792" i="124"/>
  <c r="F792" i="124"/>
  <c r="E793" i="124"/>
  <c r="F793" i="124"/>
  <c r="E794" i="124"/>
  <c r="F794" i="124"/>
  <c r="E795" i="124"/>
  <c r="F795" i="124"/>
  <c r="E796" i="124"/>
  <c r="F796" i="124"/>
  <c r="E797" i="124"/>
  <c r="F797" i="124"/>
  <c r="E798" i="124"/>
  <c r="F798" i="124"/>
  <c r="E799" i="124"/>
  <c r="F799" i="124"/>
  <c r="E800" i="124"/>
  <c r="F800" i="124"/>
  <c r="E801" i="124"/>
  <c r="F801" i="124"/>
  <c r="E802" i="124"/>
  <c r="F802" i="124"/>
  <c r="E803" i="124"/>
  <c r="F803" i="124"/>
  <c r="E804" i="124"/>
  <c r="F804" i="124"/>
  <c r="E805" i="124"/>
  <c r="F805" i="124"/>
  <c r="E806" i="124"/>
  <c r="F806" i="124"/>
  <c r="E807" i="124"/>
  <c r="F807" i="124"/>
  <c r="E808" i="124"/>
  <c r="F808" i="124"/>
  <c r="E809" i="124"/>
  <c r="F809" i="124"/>
  <c r="E810" i="124"/>
  <c r="F810" i="124"/>
  <c r="E811" i="124"/>
  <c r="F811" i="124"/>
  <c r="E812" i="124"/>
  <c r="F812" i="124"/>
  <c r="E813" i="124"/>
  <c r="F813" i="124"/>
  <c r="E814" i="124"/>
  <c r="F814" i="124"/>
  <c r="E815" i="124"/>
  <c r="F815" i="124"/>
  <c r="E816" i="124"/>
  <c r="F816" i="124"/>
  <c r="E817" i="124"/>
  <c r="F817" i="124"/>
  <c r="E818" i="124"/>
  <c r="F818" i="124"/>
  <c r="E819" i="124"/>
  <c r="F819" i="124"/>
  <c r="E820" i="124"/>
  <c r="F820" i="124"/>
  <c r="E821" i="124"/>
  <c r="F821" i="124"/>
  <c r="E822" i="124"/>
  <c r="F822" i="124"/>
  <c r="E823" i="124"/>
  <c r="F823" i="124"/>
  <c r="E824" i="124"/>
  <c r="F824" i="124"/>
  <c r="E825" i="124"/>
  <c r="F825" i="124"/>
  <c r="E826" i="124"/>
  <c r="F826" i="124"/>
  <c r="E827" i="124"/>
  <c r="F827" i="124"/>
  <c r="E828" i="124"/>
  <c r="F828" i="124"/>
  <c r="E829" i="124"/>
  <c r="F829" i="124"/>
  <c r="E830" i="124"/>
  <c r="F830" i="124"/>
  <c r="E831" i="124"/>
  <c r="F831" i="124"/>
  <c r="E832" i="124"/>
  <c r="F832" i="124"/>
  <c r="E833" i="124"/>
  <c r="F833" i="124"/>
  <c r="E834" i="124"/>
  <c r="F834" i="124"/>
  <c r="E835" i="124"/>
  <c r="F835" i="124"/>
  <c r="E836" i="124"/>
  <c r="F836" i="124"/>
  <c r="E837" i="124"/>
  <c r="F837" i="124"/>
  <c r="E838" i="124"/>
  <c r="F838" i="124"/>
  <c r="E839" i="124"/>
  <c r="F839" i="124"/>
  <c r="E840" i="124"/>
  <c r="F840" i="124"/>
  <c r="E841" i="124"/>
  <c r="F841" i="124"/>
  <c r="E842" i="124"/>
  <c r="F842" i="124"/>
  <c r="E843" i="124"/>
  <c r="F843" i="124"/>
  <c r="E844" i="124"/>
  <c r="F844" i="124"/>
  <c r="E845" i="124"/>
  <c r="F845" i="124"/>
  <c r="E846" i="124"/>
  <c r="F846" i="124"/>
  <c r="E847" i="124"/>
  <c r="F847" i="124"/>
  <c r="E848" i="124"/>
  <c r="F848" i="124"/>
  <c r="E849" i="124"/>
  <c r="F849" i="124"/>
  <c r="E850" i="124"/>
  <c r="F850" i="124"/>
  <c r="E851" i="124"/>
  <c r="F851" i="124"/>
  <c r="E852" i="124"/>
  <c r="F852" i="124"/>
  <c r="E853" i="124"/>
  <c r="F853" i="124"/>
  <c r="E854" i="124"/>
  <c r="F854" i="124"/>
  <c r="E855" i="124"/>
  <c r="F855" i="124"/>
  <c r="E856" i="124"/>
  <c r="F856" i="124"/>
  <c r="E857" i="124"/>
  <c r="F857" i="124"/>
  <c r="E858" i="124"/>
  <c r="F858" i="124"/>
  <c r="E859" i="124"/>
  <c r="F859" i="124"/>
  <c r="E860" i="124"/>
  <c r="F860" i="124"/>
  <c r="E861" i="124"/>
  <c r="F861" i="124"/>
  <c r="E862" i="124"/>
  <c r="F862" i="124"/>
  <c r="E863" i="124"/>
  <c r="F863" i="124"/>
  <c r="E864" i="124"/>
  <c r="F864" i="124"/>
  <c r="E865" i="124"/>
  <c r="F865" i="124"/>
  <c r="E866" i="124"/>
  <c r="F866" i="124"/>
  <c r="E867" i="124"/>
  <c r="F867" i="124"/>
  <c r="E868" i="124"/>
  <c r="F868" i="124"/>
  <c r="E869" i="124"/>
  <c r="F869" i="124"/>
  <c r="E870" i="124"/>
  <c r="F870" i="124"/>
  <c r="E871" i="124"/>
  <c r="F871" i="124"/>
  <c r="E872" i="124"/>
  <c r="F872" i="124"/>
  <c r="E873" i="124"/>
  <c r="F873" i="124"/>
  <c r="E874" i="124"/>
  <c r="F874" i="124"/>
  <c r="E875" i="124"/>
  <c r="F875" i="124"/>
  <c r="E876" i="124"/>
  <c r="F876" i="124"/>
  <c r="E877" i="124"/>
  <c r="F877" i="124"/>
  <c r="E878" i="124"/>
  <c r="F878" i="124"/>
  <c r="E879" i="124"/>
  <c r="F879" i="124"/>
  <c r="E880" i="124"/>
  <c r="F880" i="124"/>
  <c r="E881" i="124"/>
  <c r="F881" i="124"/>
  <c r="E882" i="124"/>
  <c r="F882" i="124"/>
  <c r="E883" i="124"/>
  <c r="F883" i="124"/>
  <c r="E884" i="124"/>
  <c r="F884" i="124"/>
  <c r="E885" i="124"/>
  <c r="F885" i="124"/>
  <c r="E886" i="124"/>
  <c r="F886" i="124"/>
  <c r="E887" i="124"/>
  <c r="F887" i="124"/>
  <c r="E888" i="124"/>
  <c r="F888" i="124"/>
  <c r="E889" i="124"/>
  <c r="F889" i="124"/>
  <c r="E890" i="124"/>
  <c r="F890" i="124"/>
  <c r="E891" i="124"/>
  <c r="F891" i="124"/>
  <c r="E892" i="124"/>
  <c r="F892" i="124"/>
  <c r="E893" i="124"/>
  <c r="F893" i="124"/>
  <c r="E894" i="124"/>
  <c r="F894" i="124"/>
  <c r="E895" i="124"/>
  <c r="F895" i="124"/>
  <c r="E896" i="124"/>
  <c r="F896" i="124"/>
  <c r="E897" i="124"/>
  <c r="F897" i="124"/>
  <c r="E898" i="124"/>
  <c r="F898" i="124"/>
  <c r="E899" i="124"/>
  <c r="F899" i="124"/>
  <c r="E900" i="124"/>
  <c r="F900" i="124"/>
  <c r="E901" i="124"/>
  <c r="F901" i="124"/>
  <c r="E902" i="124"/>
  <c r="F902" i="124"/>
  <c r="E903" i="124"/>
  <c r="F903" i="124"/>
  <c r="E904" i="124"/>
  <c r="F904" i="124"/>
  <c r="E905" i="124"/>
  <c r="F905" i="124"/>
  <c r="E906" i="124"/>
  <c r="F906" i="124"/>
  <c r="E907" i="124"/>
  <c r="F907" i="124"/>
  <c r="E908" i="124"/>
  <c r="F908" i="124"/>
  <c r="E909" i="124"/>
  <c r="F909" i="124"/>
  <c r="E910" i="124"/>
  <c r="F910" i="124"/>
  <c r="E911" i="124"/>
  <c r="F911" i="124"/>
  <c r="E912" i="124"/>
  <c r="F912" i="124"/>
  <c r="E913" i="124"/>
  <c r="F913" i="124"/>
  <c r="E914" i="124"/>
  <c r="F914" i="124"/>
  <c r="E915" i="124"/>
  <c r="F915" i="124"/>
  <c r="E916" i="124"/>
  <c r="F916" i="124"/>
  <c r="E917" i="124"/>
  <c r="F917" i="124"/>
  <c r="E918" i="124"/>
  <c r="F918" i="124"/>
  <c r="E919" i="124"/>
  <c r="F919" i="124"/>
  <c r="E920" i="124"/>
  <c r="F920" i="124"/>
  <c r="E921" i="124"/>
  <c r="F921" i="124"/>
  <c r="E922" i="124"/>
  <c r="F922" i="124"/>
  <c r="E923" i="124"/>
  <c r="F923" i="124"/>
  <c r="E924" i="124"/>
  <c r="F924" i="124"/>
  <c r="E925" i="124"/>
  <c r="F925" i="124"/>
  <c r="E926" i="124"/>
  <c r="F926" i="124"/>
  <c r="E927" i="124"/>
  <c r="F927" i="124"/>
  <c r="E928" i="124"/>
  <c r="F928" i="124"/>
  <c r="E929" i="124"/>
  <c r="F929" i="124"/>
  <c r="E930" i="124"/>
  <c r="F930" i="124"/>
  <c r="E931" i="124"/>
  <c r="F931" i="124"/>
  <c r="E932" i="124"/>
  <c r="F932" i="124"/>
  <c r="E933" i="124"/>
  <c r="F933" i="124"/>
  <c r="E934" i="124"/>
  <c r="F934" i="124"/>
  <c r="E935" i="124"/>
  <c r="F935" i="124"/>
  <c r="E936" i="124"/>
  <c r="F936" i="124"/>
  <c r="E937" i="124"/>
  <c r="F937" i="124"/>
  <c r="E938" i="124"/>
  <c r="F938" i="124"/>
  <c r="E939" i="124"/>
  <c r="F939" i="124"/>
  <c r="E940" i="124"/>
  <c r="F940" i="124"/>
  <c r="E941" i="124"/>
  <c r="F941" i="124"/>
  <c r="E942" i="124"/>
  <c r="F942" i="124"/>
  <c r="E943" i="124"/>
  <c r="F943" i="124"/>
  <c r="E944" i="124"/>
  <c r="F944" i="124"/>
  <c r="E945" i="124"/>
  <c r="F945" i="124"/>
  <c r="E946" i="124"/>
  <c r="F946" i="124"/>
  <c r="E947" i="124"/>
  <c r="F947" i="124"/>
  <c r="E948" i="124"/>
  <c r="F948" i="124"/>
  <c r="E949" i="124"/>
  <c r="F949" i="124"/>
  <c r="E950" i="124"/>
  <c r="F950" i="124"/>
  <c r="E951" i="124"/>
  <c r="F951" i="124"/>
  <c r="E952" i="124"/>
  <c r="F952" i="124"/>
  <c r="E953" i="124"/>
  <c r="F953" i="124"/>
  <c r="E954" i="124"/>
  <c r="F954" i="124"/>
  <c r="E955" i="124"/>
  <c r="F955" i="124"/>
  <c r="E956" i="124"/>
  <c r="F956" i="124"/>
  <c r="E957" i="124"/>
  <c r="F957" i="124"/>
  <c r="E958" i="124"/>
  <c r="F958" i="124"/>
  <c r="E959" i="124"/>
  <c r="F959" i="124"/>
  <c r="E960" i="124"/>
  <c r="F960" i="124"/>
  <c r="E961" i="124"/>
  <c r="F961" i="124"/>
  <c r="E962" i="124"/>
  <c r="F962" i="124"/>
  <c r="E963" i="124"/>
  <c r="F963" i="124"/>
  <c r="E964" i="124"/>
  <c r="F964" i="124"/>
  <c r="E965" i="124"/>
  <c r="F965" i="124"/>
  <c r="E966" i="124"/>
  <c r="F966" i="124"/>
  <c r="E967" i="124"/>
  <c r="F967" i="124"/>
  <c r="E968" i="124"/>
  <c r="F968" i="124"/>
  <c r="E969" i="124"/>
  <c r="F969" i="124"/>
  <c r="E970" i="124"/>
  <c r="F970" i="124"/>
  <c r="E971" i="124"/>
  <c r="F971" i="124"/>
  <c r="E972" i="124"/>
  <c r="F972" i="124"/>
  <c r="E973" i="124"/>
  <c r="F973" i="124"/>
  <c r="E974" i="124"/>
  <c r="F974" i="124"/>
  <c r="E975" i="124"/>
  <c r="F975" i="124"/>
  <c r="E976" i="124"/>
  <c r="F976" i="124"/>
  <c r="E977" i="124"/>
  <c r="F977" i="124"/>
  <c r="E978" i="124"/>
  <c r="F978" i="124"/>
  <c r="E979" i="124"/>
  <c r="F979" i="124"/>
  <c r="E980" i="124"/>
  <c r="F980" i="124"/>
  <c r="E981" i="124"/>
  <c r="F981" i="124"/>
  <c r="E982" i="124"/>
  <c r="F982" i="124"/>
  <c r="E983" i="124"/>
  <c r="F983" i="124"/>
  <c r="E984" i="124"/>
  <c r="F984" i="124"/>
  <c r="E985" i="124"/>
  <c r="F985" i="124"/>
  <c r="E986" i="124"/>
  <c r="F986" i="124"/>
  <c r="E987" i="124"/>
  <c r="F987" i="124"/>
  <c r="E988" i="124"/>
  <c r="F988" i="124"/>
  <c r="E989" i="124"/>
  <c r="F989" i="124"/>
  <c r="E990" i="124"/>
  <c r="F990" i="124"/>
  <c r="E991" i="124"/>
  <c r="F991" i="124"/>
  <c r="E992" i="124"/>
  <c r="F992" i="124"/>
  <c r="E993" i="124"/>
  <c r="F993" i="124"/>
  <c r="E994" i="124"/>
  <c r="F994" i="124"/>
  <c r="E995" i="124"/>
  <c r="F995" i="124"/>
  <c r="E996" i="124"/>
  <c r="F996" i="124"/>
  <c r="E997" i="124"/>
  <c r="F997" i="124"/>
  <c r="E998" i="124"/>
  <c r="F998" i="124"/>
  <c r="E999" i="124"/>
  <c r="F999" i="124"/>
  <c r="E1000" i="124"/>
  <c r="F1000" i="124"/>
  <c r="E1001" i="124"/>
  <c r="F1001" i="124"/>
  <c r="E1002" i="124"/>
  <c r="F1002" i="124"/>
  <c r="E1003" i="124"/>
  <c r="F1003" i="124"/>
  <c r="E1004" i="124"/>
  <c r="F1004" i="124"/>
  <c r="E1005" i="124"/>
  <c r="F1005" i="124"/>
  <c r="E1006" i="124"/>
  <c r="F1006" i="124"/>
  <c r="E1007" i="124"/>
  <c r="F1007" i="124"/>
  <c r="E1008" i="124"/>
  <c r="F1008" i="124"/>
  <c r="E1009" i="124"/>
  <c r="F1009" i="124"/>
  <c r="E1010" i="124"/>
  <c r="F1010" i="124"/>
  <c r="E1011" i="124"/>
  <c r="F1011" i="124"/>
  <c r="E1012" i="124"/>
  <c r="F1012" i="124"/>
  <c r="E1013" i="124"/>
  <c r="F1013" i="124"/>
  <c r="E1014" i="124"/>
  <c r="F1014" i="124"/>
  <c r="E1015" i="124"/>
  <c r="F1015" i="124"/>
  <c r="E1016" i="124"/>
  <c r="F1016" i="124"/>
  <c r="E1017" i="124"/>
  <c r="F1017" i="124"/>
  <c r="E1018" i="124"/>
  <c r="F1018" i="124"/>
  <c r="E1019" i="124"/>
  <c r="F1019" i="124"/>
  <c r="E1020" i="124"/>
  <c r="F1020" i="124"/>
  <c r="E1021" i="124"/>
  <c r="F1021" i="124"/>
  <c r="E1022" i="124"/>
  <c r="F1022" i="124"/>
  <c r="E1023" i="124"/>
  <c r="F1023" i="124"/>
  <c r="E1024" i="124"/>
  <c r="F1024" i="124"/>
  <c r="E1025" i="124"/>
  <c r="F1025" i="124"/>
  <c r="E1026" i="124"/>
  <c r="F1026" i="124"/>
  <c r="E1027" i="124"/>
  <c r="F1027" i="124"/>
  <c r="E1028" i="124"/>
  <c r="F1028" i="124"/>
  <c r="E1029" i="124"/>
  <c r="F1029" i="124"/>
  <c r="E1030" i="124"/>
  <c r="F1030" i="124"/>
  <c r="E1031" i="124"/>
  <c r="F1031" i="124"/>
  <c r="E1032" i="124"/>
  <c r="F1032" i="124"/>
  <c r="E1033" i="124"/>
  <c r="F1033" i="124"/>
  <c r="E1034" i="124"/>
  <c r="F1034" i="124"/>
  <c r="E1035" i="124"/>
  <c r="F1035" i="124"/>
  <c r="E1036" i="124"/>
  <c r="F1036" i="124"/>
  <c r="E1037" i="124"/>
  <c r="F1037" i="124"/>
  <c r="E1038" i="124"/>
  <c r="F1038" i="124"/>
  <c r="E1039" i="124"/>
  <c r="F1039" i="124"/>
  <c r="E1040" i="124"/>
  <c r="F1040" i="124"/>
  <c r="E1041" i="124"/>
  <c r="F1041" i="124"/>
  <c r="E1042" i="124"/>
  <c r="F1042" i="124"/>
  <c r="E1043" i="124"/>
  <c r="F1043" i="124"/>
  <c r="E1044" i="124"/>
  <c r="F1044" i="124"/>
  <c r="E1045" i="124"/>
  <c r="F1045" i="124"/>
  <c r="E1046" i="124"/>
  <c r="F1046" i="124"/>
  <c r="E1047" i="124"/>
  <c r="F1047" i="124"/>
  <c r="E1048" i="124"/>
  <c r="F1048" i="124"/>
  <c r="E1049" i="124"/>
  <c r="F1049" i="124"/>
  <c r="E1050" i="124"/>
  <c r="F1050" i="124"/>
  <c r="E1051" i="124"/>
  <c r="F1051" i="124"/>
  <c r="E1052" i="124"/>
  <c r="F1052" i="124"/>
  <c r="E1053" i="124"/>
  <c r="F1053" i="124"/>
  <c r="E1054" i="124"/>
  <c r="F1054" i="124"/>
  <c r="E1055" i="124"/>
  <c r="F1055" i="124"/>
  <c r="E1056" i="124"/>
  <c r="F1056" i="124"/>
  <c r="E1057" i="124"/>
  <c r="F1057" i="124"/>
  <c r="E1058" i="124"/>
  <c r="F1058" i="124"/>
  <c r="E1059" i="124"/>
  <c r="F1059" i="124"/>
  <c r="E1060" i="124"/>
  <c r="F1060" i="124"/>
  <c r="E1061" i="124"/>
  <c r="F1061" i="124"/>
  <c r="E1062" i="124"/>
  <c r="F1062" i="124"/>
  <c r="E1063" i="124"/>
  <c r="F1063" i="124"/>
  <c r="E1064" i="124"/>
  <c r="F1064" i="124"/>
  <c r="E1065" i="124"/>
  <c r="F1065" i="124"/>
  <c r="E1066" i="124"/>
  <c r="F1066" i="124"/>
  <c r="E1067" i="124"/>
  <c r="F1067" i="124"/>
  <c r="E1068" i="124"/>
  <c r="F1068" i="124"/>
  <c r="E1069" i="124"/>
  <c r="F1069" i="124"/>
  <c r="E1070" i="124"/>
  <c r="F1070" i="124"/>
  <c r="E1071" i="124"/>
  <c r="F1071" i="124"/>
  <c r="E1072" i="124"/>
  <c r="F1072" i="124"/>
  <c r="E1073" i="124"/>
  <c r="F1073" i="124"/>
  <c r="E1074" i="124"/>
  <c r="F1074" i="124"/>
  <c r="E1075" i="124"/>
  <c r="F1075" i="124"/>
  <c r="E1076" i="124"/>
  <c r="F1076" i="124"/>
  <c r="E1077" i="124"/>
  <c r="F1077" i="124"/>
  <c r="E1078" i="124"/>
  <c r="F1078" i="124"/>
  <c r="E1079" i="124"/>
  <c r="F1079" i="124"/>
  <c r="E1080" i="124"/>
  <c r="F1080" i="124"/>
  <c r="E1081" i="124"/>
  <c r="F1081" i="124"/>
  <c r="E1082" i="124"/>
  <c r="F1082" i="124"/>
  <c r="E1083" i="124"/>
  <c r="F1083" i="124"/>
  <c r="E1084" i="124"/>
  <c r="F1084" i="124"/>
  <c r="E1085" i="124"/>
  <c r="F1085" i="124"/>
  <c r="E1086" i="124"/>
  <c r="F1086" i="124"/>
  <c r="E1087" i="124"/>
  <c r="F1087" i="124"/>
  <c r="E1088" i="124"/>
  <c r="F1088" i="124"/>
  <c r="E1089" i="124"/>
  <c r="F1089" i="124"/>
  <c r="E1090" i="124"/>
  <c r="F1090" i="124"/>
  <c r="E1091" i="124"/>
  <c r="F1091" i="124"/>
  <c r="E1092" i="124"/>
  <c r="F1092" i="124"/>
  <c r="E1093" i="124"/>
  <c r="F1093" i="124"/>
  <c r="E1094" i="124"/>
  <c r="F1094" i="124"/>
  <c r="E1095" i="124"/>
  <c r="F1095" i="124"/>
  <c r="E1096" i="124"/>
  <c r="F1096" i="124"/>
  <c r="E1097" i="124"/>
  <c r="F1097" i="124"/>
  <c r="E1098" i="124"/>
  <c r="F1098" i="124"/>
  <c r="E1099" i="124"/>
  <c r="F1099" i="124"/>
  <c r="E1100" i="124"/>
  <c r="F1100" i="124"/>
  <c r="E1101" i="124"/>
  <c r="F1101" i="124"/>
  <c r="E1102" i="124"/>
  <c r="F1102" i="124"/>
  <c r="E1103" i="124"/>
  <c r="F1103" i="124"/>
  <c r="E1104" i="124"/>
  <c r="F1104" i="124"/>
  <c r="E1105" i="124"/>
  <c r="F1105" i="124"/>
  <c r="E1106" i="124"/>
  <c r="F1106" i="124"/>
  <c r="E1107" i="124"/>
  <c r="F1107" i="124"/>
  <c r="E1108" i="124"/>
  <c r="F1108" i="124"/>
  <c r="E1109" i="124"/>
  <c r="F1109" i="124"/>
  <c r="E1110" i="124"/>
  <c r="F1110" i="124"/>
  <c r="E1111" i="124"/>
  <c r="F1111" i="124"/>
  <c r="E1112" i="124"/>
  <c r="F1112" i="124"/>
  <c r="E1113" i="124"/>
  <c r="F1113" i="124"/>
  <c r="E1114" i="124"/>
  <c r="F1114" i="124"/>
  <c r="E1115" i="124"/>
  <c r="F1115" i="124"/>
  <c r="E1116" i="124"/>
  <c r="F1116" i="124"/>
  <c r="E1117" i="124"/>
  <c r="F1117" i="124"/>
  <c r="E1118" i="124"/>
  <c r="F1118" i="124"/>
  <c r="E1119" i="124"/>
  <c r="F1119" i="124"/>
  <c r="E1120" i="124"/>
  <c r="F1120" i="124"/>
  <c r="E1121" i="124"/>
  <c r="F1121" i="124"/>
  <c r="E1122" i="124"/>
  <c r="F1122" i="124"/>
  <c r="E1123" i="124"/>
  <c r="F1123" i="124"/>
  <c r="E1124" i="124"/>
  <c r="F1124" i="124"/>
  <c r="E1125" i="124"/>
  <c r="F1125" i="124"/>
  <c r="E1126" i="124"/>
  <c r="F1126" i="124"/>
  <c r="E1127" i="124"/>
  <c r="F1127" i="124"/>
  <c r="E1128" i="124"/>
  <c r="F1128" i="124"/>
  <c r="E1129" i="124"/>
  <c r="F1129" i="124"/>
  <c r="E1130" i="124"/>
  <c r="F1130" i="124"/>
  <c r="E1131" i="124"/>
  <c r="F1131" i="124"/>
  <c r="E1132" i="124"/>
  <c r="F1132" i="124"/>
  <c r="E1133" i="124"/>
  <c r="F1133" i="124"/>
  <c r="E1134" i="124"/>
  <c r="F1134" i="124"/>
  <c r="E1135" i="124"/>
  <c r="F1135" i="124"/>
  <c r="E1136" i="124"/>
  <c r="F1136" i="124"/>
  <c r="E1137" i="124"/>
  <c r="F1137" i="124"/>
  <c r="E1138" i="124"/>
  <c r="F1138" i="124"/>
  <c r="E1139" i="124"/>
  <c r="F1139" i="124"/>
  <c r="E1140" i="124"/>
  <c r="F1140" i="124"/>
  <c r="E1141" i="124"/>
  <c r="F1141" i="124"/>
  <c r="E1142" i="124"/>
  <c r="F1142" i="124"/>
  <c r="E1143" i="124"/>
  <c r="F1143" i="124"/>
  <c r="E1144" i="124"/>
  <c r="F1144" i="124"/>
  <c r="E1145" i="124"/>
  <c r="F1145" i="124"/>
  <c r="E1146" i="124"/>
  <c r="F1146" i="124"/>
  <c r="E1147" i="124"/>
  <c r="F1147" i="124"/>
  <c r="E1148" i="124"/>
  <c r="F1148" i="124"/>
  <c r="E1149" i="124"/>
  <c r="F1149" i="124"/>
  <c r="E1150" i="124"/>
  <c r="F1150" i="124"/>
  <c r="E1151" i="124"/>
  <c r="F1151" i="124"/>
  <c r="E1152" i="124"/>
  <c r="F1152" i="124"/>
  <c r="E1153" i="124"/>
  <c r="F1153" i="124"/>
  <c r="E1154" i="124"/>
  <c r="F1154" i="124"/>
  <c r="E1155" i="124"/>
  <c r="F1155" i="124"/>
  <c r="E1156" i="124"/>
  <c r="F1156" i="124"/>
  <c r="E1157" i="124"/>
  <c r="F1157" i="124"/>
  <c r="E1158" i="124"/>
  <c r="F1158" i="124"/>
  <c r="E1159" i="124"/>
  <c r="F1159" i="124"/>
  <c r="E1160" i="124"/>
  <c r="F1160" i="124"/>
  <c r="E1161" i="124"/>
  <c r="F1161" i="124"/>
  <c r="E1162" i="124"/>
  <c r="F1162" i="124"/>
  <c r="E1163" i="124"/>
  <c r="F1163" i="124"/>
  <c r="E1164" i="124"/>
  <c r="F1164" i="124"/>
  <c r="E1165" i="124"/>
  <c r="F1165" i="124"/>
  <c r="E1166" i="124"/>
  <c r="F1166" i="124"/>
  <c r="E1167" i="124"/>
  <c r="F1167" i="124"/>
  <c r="E1168" i="124"/>
  <c r="F1168" i="124"/>
  <c r="E1169" i="124"/>
  <c r="F1169" i="124"/>
  <c r="E1170" i="124"/>
  <c r="F1170" i="124"/>
  <c r="E1171" i="124"/>
  <c r="F1171" i="124"/>
  <c r="E1172" i="124"/>
  <c r="F1172" i="124"/>
  <c r="E1173" i="124"/>
  <c r="F1173" i="124"/>
  <c r="E1174" i="124"/>
  <c r="F1174" i="124"/>
  <c r="E1175" i="124"/>
  <c r="F1175" i="124"/>
  <c r="E1176" i="124"/>
  <c r="F1176" i="124"/>
  <c r="E1177" i="124"/>
  <c r="F1177" i="124"/>
  <c r="E1178" i="124"/>
  <c r="F1178" i="124"/>
  <c r="E1179" i="124"/>
  <c r="F1179" i="124"/>
  <c r="E1180" i="124"/>
  <c r="F1180" i="124"/>
  <c r="E1181" i="124"/>
  <c r="F1181" i="124"/>
  <c r="E1182" i="124"/>
  <c r="F1182" i="124"/>
  <c r="E1183" i="124"/>
  <c r="F1183" i="124"/>
  <c r="E1184" i="124"/>
  <c r="F1184" i="124"/>
  <c r="E1185" i="124"/>
  <c r="F1185" i="124"/>
  <c r="E1186" i="124"/>
  <c r="F1186" i="124"/>
  <c r="E1187" i="124"/>
  <c r="F1187" i="124"/>
  <c r="E1188" i="124"/>
  <c r="F1188" i="124"/>
  <c r="E1189" i="124"/>
  <c r="F1189" i="124"/>
  <c r="E1190" i="124"/>
  <c r="F1190" i="124"/>
  <c r="E1191" i="124"/>
  <c r="F1191" i="124"/>
  <c r="E1192" i="124"/>
  <c r="F1192" i="124"/>
  <c r="E1193" i="124"/>
  <c r="F1193" i="124"/>
  <c r="E1194" i="124"/>
  <c r="F1194" i="124"/>
  <c r="E1195" i="124"/>
  <c r="F1195" i="124"/>
  <c r="E1196" i="124"/>
  <c r="F1196" i="124"/>
  <c r="E1197" i="124"/>
  <c r="F1197" i="124"/>
  <c r="E1198" i="124"/>
  <c r="F1198" i="124"/>
  <c r="E1199" i="124"/>
  <c r="F1199" i="124"/>
  <c r="E1200" i="124"/>
  <c r="F1200" i="124"/>
  <c r="E1201" i="124"/>
  <c r="F1201" i="124"/>
  <c r="E1202" i="124"/>
  <c r="F1202" i="124"/>
  <c r="E1203" i="124"/>
  <c r="F1203" i="124"/>
  <c r="E1204" i="124"/>
  <c r="F1204" i="124"/>
  <c r="E1205" i="124"/>
  <c r="F1205" i="124"/>
  <c r="E1206" i="124"/>
  <c r="F1206" i="124"/>
  <c r="E1207" i="124"/>
  <c r="F1207" i="124"/>
  <c r="E1208" i="124"/>
  <c r="F1208" i="124"/>
  <c r="E1209" i="124"/>
  <c r="F1209" i="124"/>
  <c r="E1210" i="124"/>
  <c r="F1210" i="124"/>
  <c r="E1211" i="124"/>
  <c r="F1211" i="124"/>
  <c r="E1212" i="124"/>
  <c r="F1212" i="124"/>
  <c r="E1213" i="124"/>
  <c r="F1213" i="124"/>
  <c r="E1214" i="124"/>
  <c r="F1214" i="124"/>
  <c r="E1215" i="124"/>
  <c r="F1215" i="124"/>
  <c r="E1216" i="124"/>
  <c r="F1216" i="124"/>
  <c r="E1217" i="124"/>
  <c r="F1217" i="124"/>
  <c r="E1218" i="124"/>
  <c r="F1218" i="124"/>
  <c r="E1219" i="124"/>
  <c r="F1219" i="124"/>
  <c r="E1220" i="124"/>
  <c r="F1220" i="124"/>
  <c r="E1221" i="124"/>
  <c r="F1221" i="124"/>
  <c r="E1222" i="124"/>
  <c r="F1222" i="124"/>
  <c r="E1223" i="124"/>
  <c r="F1223" i="124"/>
  <c r="E1224" i="124"/>
  <c r="F1224" i="124"/>
  <c r="E1225" i="124"/>
  <c r="F1225" i="124"/>
  <c r="E1226" i="124"/>
  <c r="F1226" i="124"/>
  <c r="E1227" i="124"/>
  <c r="F1227" i="124"/>
  <c r="E1228" i="124"/>
  <c r="F1228" i="124"/>
  <c r="E1229" i="124"/>
  <c r="F1229" i="124"/>
  <c r="E1230" i="124"/>
  <c r="F1230" i="124"/>
  <c r="E1231" i="124"/>
  <c r="F1231" i="124"/>
  <c r="E1232" i="124"/>
  <c r="F1232" i="124"/>
  <c r="E1233" i="124"/>
  <c r="F1233" i="124"/>
  <c r="E1234" i="124"/>
  <c r="F1234" i="124"/>
  <c r="E1235" i="124"/>
  <c r="F1235" i="124"/>
  <c r="E1236" i="124"/>
  <c r="F1236" i="124"/>
  <c r="E1237" i="124"/>
  <c r="F1237" i="124"/>
  <c r="E1238" i="124"/>
  <c r="F1238" i="124"/>
  <c r="E1239" i="124"/>
  <c r="F1239" i="124"/>
  <c r="E1240" i="124"/>
  <c r="F1240" i="124"/>
  <c r="E1241" i="124"/>
  <c r="F1241" i="124"/>
  <c r="E1242" i="124"/>
  <c r="F1242" i="124"/>
  <c r="E1243" i="124"/>
  <c r="F1243" i="124"/>
  <c r="E1244" i="124"/>
  <c r="F1244" i="124"/>
  <c r="E1245" i="124"/>
  <c r="F1245" i="124"/>
  <c r="E1246" i="124"/>
  <c r="F1246" i="124"/>
  <c r="E1247" i="124"/>
  <c r="F1247" i="124"/>
  <c r="E1248" i="124"/>
  <c r="F1248" i="124"/>
  <c r="E1249" i="124"/>
  <c r="F1249" i="124"/>
  <c r="E1250" i="124"/>
  <c r="F1250" i="124"/>
  <c r="E1251" i="124"/>
  <c r="F1251" i="124"/>
  <c r="E1252" i="124"/>
  <c r="F1252" i="124"/>
  <c r="E1253" i="124"/>
  <c r="F1253" i="124"/>
  <c r="E1254" i="124"/>
  <c r="F1254" i="124"/>
  <c r="E1255" i="124"/>
  <c r="F1255" i="124"/>
  <c r="E1256" i="124"/>
  <c r="F1256" i="124"/>
  <c r="E1257" i="124"/>
  <c r="F1257" i="124"/>
  <c r="E1258" i="124"/>
  <c r="F1258" i="124"/>
  <c r="E1259" i="124"/>
  <c r="F1259" i="124"/>
  <c r="E1260" i="124"/>
  <c r="F1260" i="124"/>
  <c r="E1261" i="124"/>
  <c r="F1261" i="124"/>
  <c r="E1262" i="124"/>
  <c r="F1262" i="124"/>
  <c r="E1263" i="124"/>
  <c r="F1263" i="124"/>
  <c r="E1264" i="124"/>
  <c r="F1264" i="124"/>
  <c r="E1265" i="124"/>
  <c r="F1265" i="124"/>
  <c r="E1266" i="124"/>
  <c r="F1266" i="124"/>
  <c r="E1267" i="124"/>
  <c r="F1267" i="124"/>
  <c r="E1268" i="124"/>
  <c r="F1268" i="124"/>
  <c r="E1269" i="124"/>
  <c r="F1269" i="124"/>
  <c r="E1270" i="124"/>
  <c r="F1270" i="124"/>
  <c r="E1271" i="124"/>
  <c r="F1271" i="124"/>
  <c r="E1272" i="124"/>
  <c r="F1272" i="124"/>
  <c r="E1273" i="124"/>
  <c r="F1273" i="124"/>
  <c r="E1274" i="124"/>
  <c r="F1274" i="124"/>
  <c r="E1275" i="124"/>
  <c r="F1275" i="124"/>
  <c r="E1276" i="124"/>
  <c r="F1276" i="124"/>
  <c r="E1277" i="124"/>
  <c r="F1277" i="124"/>
  <c r="E1278" i="124"/>
  <c r="F1278" i="124"/>
  <c r="E1279" i="124"/>
  <c r="F1279" i="124"/>
  <c r="E1280" i="124"/>
  <c r="F1280" i="124"/>
  <c r="E1281" i="124"/>
  <c r="F1281" i="124"/>
  <c r="E1282" i="124"/>
  <c r="F1282" i="124"/>
  <c r="E1283" i="124"/>
  <c r="F1283" i="124"/>
  <c r="E1284" i="124"/>
  <c r="F1284" i="124"/>
  <c r="E1285" i="124"/>
  <c r="F1285" i="124"/>
  <c r="E1286" i="124"/>
  <c r="F1286" i="124"/>
  <c r="E1287" i="124"/>
  <c r="F1287" i="124"/>
  <c r="E1288" i="124"/>
  <c r="F1288" i="124"/>
  <c r="E1289" i="124"/>
  <c r="F1289" i="124"/>
  <c r="E1290" i="124"/>
  <c r="F1290" i="124"/>
  <c r="E1291" i="124"/>
  <c r="F1291" i="124"/>
  <c r="E1292" i="124"/>
  <c r="F1292" i="124"/>
  <c r="E1293" i="124"/>
  <c r="F1293" i="124"/>
  <c r="E1294" i="124"/>
  <c r="F1294" i="124"/>
  <c r="E1295" i="124"/>
  <c r="F1295" i="124"/>
  <c r="E1296" i="124"/>
  <c r="F1296" i="124"/>
  <c r="E1297" i="124"/>
  <c r="F1297" i="124"/>
  <c r="E1298" i="124"/>
  <c r="F1298" i="124"/>
  <c r="E1299" i="124"/>
  <c r="F1299" i="124"/>
  <c r="E1300" i="124"/>
  <c r="F1300" i="124"/>
  <c r="E1301" i="124"/>
  <c r="F1301" i="124"/>
  <c r="E1302" i="124"/>
  <c r="F1302" i="124"/>
  <c r="E1303" i="124"/>
  <c r="F1303" i="124"/>
  <c r="E1304" i="124"/>
  <c r="F1304" i="124"/>
  <c r="E1305" i="124"/>
  <c r="F1305" i="124"/>
  <c r="E1306" i="124"/>
  <c r="F1306" i="124"/>
  <c r="E1307" i="124"/>
  <c r="F1307" i="124"/>
  <c r="E1308" i="124"/>
  <c r="F1308" i="124"/>
  <c r="E1309" i="124"/>
  <c r="F1309" i="124"/>
  <c r="E1310" i="124"/>
  <c r="F1310" i="124"/>
  <c r="E1311" i="124"/>
  <c r="F1311" i="124"/>
  <c r="E1312" i="124"/>
  <c r="F1312" i="124"/>
  <c r="E1313" i="124"/>
  <c r="F1313" i="124"/>
  <c r="E1314" i="124"/>
  <c r="F1314" i="124"/>
  <c r="E1315" i="124"/>
  <c r="F1315" i="124"/>
  <c r="E1316" i="124"/>
  <c r="F1316" i="124"/>
  <c r="E1317" i="124"/>
  <c r="F1317" i="124"/>
  <c r="E1318" i="124"/>
  <c r="F1318" i="124"/>
  <c r="E1319" i="124"/>
  <c r="F1319" i="124"/>
  <c r="E1320" i="124"/>
  <c r="F1320" i="124"/>
  <c r="E1321" i="124"/>
  <c r="F1321" i="124"/>
  <c r="E1322" i="124"/>
  <c r="F1322" i="124"/>
  <c r="E1323" i="124"/>
  <c r="F1323" i="124"/>
  <c r="E1324" i="124"/>
  <c r="F1324" i="124"/>
  <c r="E1325" i="124"/>
  <c r="F1325" i="124"/>
  <c r="E1326" i="124"/>
  <c r="F1326" i="124"/>
  <c r="E1327" i="124"/>
  <c r="F1327" i="124"/>
  <c r="E1328" i="124"/>
  <c r="F1328" i="124"/>
  <c r="E1329" i="124"/>
  <c r="F1329" i="124"/>
  <c r="E1330" i="124"/>
  <c r="F1330" i="124"/>
  <c r="E1331" i="124"/>
  <c r="F1331" i="124"/>
  <c r="E1332" i="124"/>
  <c r="F1332" i="124"/>
  <c r="E1333" i="124"/>
  <c r="F1333" i="124"/>
  <c r="E1334" i="124"/>
  <c r="F1334" i="124"/>
  <c r="E1335" i="124"/>
  <c r="F1335" i="124"/>
  <c r="E1336" i="124"/>
  <c r="F1336" i="124"/>
  <c r="E1337" i="124"/>
  <c r="F1337" i="124"/>
  <c r="E1338" i="124"/>
  <c r="F1338" i="124"/>
  <c r="E1339" i="124"/>
  <c r="F1339" i="124"/>
  <c r="E1340" i="124"/>
  <c r="F1340" i="124"/>
  <c r="E1341" i="124"/>
  <c r="F1341" i="124"/>
  <c r="E1342" i="124"/>
  <c r="F1342" i="124"/>
  <c r="E1343" i="124"/>
  <c r="F1343" i="124"/>
  <c r="E1344" i="124"/>
  <c r="F1344" i="124"/>
  <c r="E1345" i="124"/>
  <c r="F1345" i="124"/>
  <c r="E1346" i="124"/>
  <c r="F1346" i="124"/>
  <c r="E1347" i="124"/>
  <c r="F1347" i="124"/>
  <c r="E1348" i="124"/>
  <c r="F1348" i="124"/>
  <c r="E1349" i="124"/>
  <c r="F1349" i="124"/>
  <c r="E1350" i="124"/>
  <c r="F1350" i="124"/>
  <c r="E1351" i="124"/>
  <c r="F1351" i="124"/>
  <c r="E1352" i="124"/>
  <c r="F1352" i="124"/>
  <c r="E1353" i="124"/>
  <c r="F1353" i="124"/>
  <c r="E1354" i="124"/>
  <c r="F1354" i="124"/>
  <c r="E1355" i="124"/>
  <c r="F1355" i="124"/>
  <c r="E1356" i="124"/>
  <c r="F1356" i="124"/>
  <c r="E1357" i="124"/>
  <c r="F1357" i="124"/>
  <c r="E1358" i="124"/>
  <c r="F1358" i="124"/>
  <c r="E1359" i="124"/>
  <c r="F1359" i="124"/>
  <c r="E1360" i="124"/>
  <c r="F1360" i="124"/>
  <c r="E1361" i="124"/>
  <c r="F1361" i="124"/>
  <c r="E1362" i="124"/>
  <c r="F1362" i="124"/>
  <c r="E1363" i="124"/>
  <c r="F1363" i="124"/>
  <c r="E1364" i="124"/>
  <c r="F1364" i="124"/>
  <c r="E1365" i="124"/>
  <c r="F1365" i="124"/>
  <c r="E1366" i="124"/>
  <c r="F1366" i="124"/>
  <c r="E1367" i="124"/>
  <c r="F1367" i="124"/>
  <c r="E1368" i="124"/>
  <c r="F1368" i="124"/>
  <c r="E1369" i="124"/>
  <c r="F1369" i="124"/>
  <c r="E1370" i="124"/>
  <c r="F1370" i="124"/>
  <c r="E1371" i="124"/>
  <c r="F1371" i="124"/>
  <c r="E1372" i="124"/>
  <c r="F1372" i="124"/>
  <c r="E1373" i="124"/>
  <c r="F1373" i="124"/>
  <c r="E1374" i="124"/>
  <c r="F1374" i="124"/>
  <c r="E1375" i="124"/>
  <c r="F1375" i="124"/>
  <c r="E1376" i="124"/>
  <c r="F1376" i="124"/>
  <c r="E1377" i="124"/>
  <c r="F1377" i="124"/>
  <c r="E1378" i="124"/>
  <c r="F1378" i="124"/>
  <c r="E1379" i="124"/>
  <c r="F1379" i="124"/>
  <c r="E1380" i="124"/>
  <c r="F1380" i="124"/>
  <c r="E1381" i="124"/>
  <c r="F1381" i="124"/>
  <c r="E1382" i="124"/>
  <c r="F1382" i="124"/>
  <c r="E1383" i="124"/>
  <c r="F1383" i="124"/>
  <c r="E1384" i="124"/>
  <c r="F1384" i="124"/>
  <c r="E1385" i="124"/>
  <c r="F1385" i="124"/>
  <c r="E1386" i="124"/>
  <c r="F1386" i="124"/>
  <c r="E1387" i="124"/>
  <c r="F1387" i="124"/>
  <c r="E1388" i="124"/>
  <c r="F1388" i="124"/>
  <c r="E1389" i="124"/>
  <c r="F1389" i="124"/>
  <c r="E1390" i="124"/>
  <c r="F1390" i="124"/>
  <c r="E1391" i="124"/>
  <c r="F1391" i="124"/>
  <c r="E1392" i="124"/>
  <c r="F1392" i="124"/>
  <c r="E1393" i="124"/>
  <c r="F1393" i="124"/>
  <c r="E1394" i="124"/>
  <c r="F1394" i="124"/>
  <c r="E1395" i="124"/>
  <c r="F1395" i="124"/>
  <c r="E1396" i="124"/>
  <c r="F1396" i="124"/>
  <c r="E1397" i="124"/>
  <c r="F1397" i="124"/>
  <c r="E1398" i="124"/>
  <c r="F1398" i="124"/>
  <c r="E1399" i="124"/>
  <c r="F1399" i="124"/>
  <c r="E1400" i="124"/>
  <c r="F1400" i="124"/>
  <c r="E1401" i="124"/>
  <c r="F1401" i="124"/>
  <c r="E1402" i="124"/>
  <c r="F1402" i="124"/>
  <c r="E1403" i="124"/>
  <c r="F1403" i="124"/>
  <c r="E1404" i="124"/>
  <c r="F1404" i="124"/>
  <c r="E1405" i="124"/>
  <c r="F1405" i="124"/>
  <c r="E1406" i="124"/>
  <c r="F1406" i="124"/>
  <c r="E1407" i="124"/>
  <c r="F1407" i="124"/>
  <c r="E1408" i="124"/>
  <c r="F1408" i="124"/>
  <c r="E1409" i="124"/>
  <c r="F1409" i="124"/>
  <c r="E1410" i="124"/>
  <c r="F1410" i="124"/>
  <c r="E1411" i="124"/>
  <c r="F1411" i="124"/>
  <c r="E1412" i="124"/>
  <c r="F1412" i="124"/>
  <c r="E1413" i="124"/>
  <c r="F1413" i="124"/>
  <c r="E1414" i="124"/>
  <c r="F1414" i="124"/>
  <c r="E1415" i="124"/>
  <c r="F1415" i="124"/>
  <c r="E1416" i="124"/>
  <c r="F1416" i="124"/>
  <c r="E1417" i="124"/>
  <c r="F1417" i="124"/>
  <c r="E1418" i="124"/>
  <c r="F1418" i="124"/>
  <c r="E1419" i="124"/>
  <c r="F1419" i="124"/>
  <c r="E1420" i="124"/>
  <c r="F1420" i="124"/>
  <c r="E1421" i="124"/>
  <c r="F1421" i="124"/>
  <c r="E1422" i="124"/>
  <c r="F1422" i="124"/>
  <c r="E1423" i="124"/>
  <c r="F1423" i="124"/>
  <c r="E1424" i="124"/>
  <c r="F1424" i="124"/>
  <c r="E1425" i="124"/>
  <c r="F1425" i="124"/>
  <c r="E1426" i="124"/>
  <c r="F1426" i="124"/>
  <c r="E1427" i="124"/>
  <c r="F1427" i="124"/>
  <c r="E1428" i="124"/>
  <c r="F1428" i="124"/>
  <c r="E1429" i="124"/>
  <c r="F1429" i="124"/>
  <c r="E1430" i="124"/>
  <c r="F1430" i="124"/>
  <c r="E1431" i="124"/>
  <c r="F1431" i="124"/>
  <c r="E1432" i="124"/>
  <c r="F1432" i="124"/>
  <c r="E1433" i="124"/>
  <c r="F1433" i="124"/>
  <c r="E1434" i="124"/>
  <c r="F1434" i="124"/>
  <c r="E1435" i="124"/>
  <c r="F1435" i="124"/>
  <c r="E1436" i="124"/>
  <c r="F1436" i="124"/>
  <c r="E1437" i="124"/>
  <c r="F1437" i="124"/>
  <c r="E1438" i="124"/>
  <c r="F1438" i="124"/>
  <c r="E1439" i="124"/>
  <c r="F1439" i="124"/>
  <c r="E1440" i="124"/>
  <c r="F1440" i="124"/>
  <c r="E1441" i="124"/>
  <c r="F1441" i="124"/>
  <c r="E1442" i="124"/>
  <c r="F1442" i="124"/>
  <c r="E1443" i="124"/>
  <c r="F1443" i="124"/>
  <c r="E1444" i="124"/>
  <c r="F1444" i="124"/>
  <c r="E1445" i="124"/>
  <c r="F1445" i="124"/>
  <c r="E1446" i="124"/>
  <c r="F1446" i="124"/>
  <c r="E1447" i="124"/>
  <c r="F1447" i="124"/>
  <c r="E1448" i="124"/>
  <c r="F1448" i="124"/>
  <c r="E1449" i="124"/>
  <c r="F1449" i="124"/>
  <c r="E1450" i="124"/>
  <c r="F1450" i="124"/>
  <c r="E1451" i="124"/>
  <c r="F1451" i="124"/>
  <c r="E1452" i="124"/>
  <c r="F1452" i="124"/>
  <c r="E1453" i="124"/>
  <c r="F1453" i="124"/>
  <c r="E1454" i="124"/>
  <c r="F1454" i="124"/>
  <c r="E1455" i="124"/>
  <c r="F1455" i="124"/>
  <c r="E1456" i="124"/>
  <c r="F1456" i="124"/>
  <c r="E1457" i="124"/>
  <c r="F1457" i="124"/>
  <c r="E1458" i="124"/>
  <c r="F1458" i="124"/>
  <c r="E1459" i="124"/>
  <c r="F1459" i="124"/>
  <c r="E1460" i="124"/>
  <c r="F1460" i="124"/>
  <c r="E1461" i="124"/>
  <c r="F1461" i="124"/>
  <c r="E1462" i="124"/>
  <c r="F1462" i="124"/>
  <c r="E1463" i="124"/>
  <c r="F1463" i="124"/>
  <c r="E1464" i="124"/>
  <c r="F1464" i="124"/>
  <c r="E1465" i="124"/>
  <c r="F1465" i="124"/>
  <c r="E1466" i="124"/>
  <c r="F1466" i="124"/>
  <c r="E1467" i="124"/>
  <c r="F1467" i="124"/>
  <c r="E1468" i="124"/>
  <c r="F1468" i="124"/>
  <c r="E1469" i="124"/>
  <c r="F1469" i="124"/>
  <c r="E1470" i="124"/>
  <c r="F1470" i="124"/>
  <c r="E1471" i="124"/>
  <c r="F1471" i="124"/>
  <c r="E1472" i="124"/>
  <c r="F1472" i="124"/>
  <c r="E1473" i="124"/>
  <c r="F1473" i="124"/>
  <c r="E1474" i="124"/>
  <c r="F1474" i="124"/>
  <c r="E1475" i="124"/>
  <c r="F1475" i="124"/>
  <c r="E1476" i="124"/>
  <c r="F1476" i="124"/>
  <c r="E1477" i="124"/>
  <c r="F1477" i="124"/>
  <c r="E1478" i="124"/>
  <c r="F1478" i="124"/>
  <c r="E1479" i="124"/>
  <c r="F1479" i="124"/>
  <c r="E1480" i="124"/>
  <c r="F1480" i="124"/>
  <c r="E1481" i="124"/>
  <c r="F1481" i="124"/>
  <c r="E1482" i="124"/>
  <c r="F1482" i="124"/>
  <c r="E1483" i="124"/>
  <c r="F1483" i="124"/>
  <c r="E1484" i="124"/>
  <c r="F1484" i="124"/>
  <c r="E1485" i="124"/>
  <c r="F1485" i="124"/>
  <c r="E1486" i="124"/>
  <c r="F1486" i="124"/>
  <c r="E1487" i="124"/>
  <c r="F1487" i="124"/>
  <c r="E1488" i="124"/>
  <c r="F1488" i="124"/>
  <c r="E1489" i="124"/>
  <c r="F1489" i="124"/>
  <c r="E1490" i="124"/>
  <c r="F1490" i="124"/>
  <c r="E1491" i="124"/>
  <c r="F1491" i="124"/>
  <c r="E1492" i="124"/>
  <c r="F1492" i="124"/>
  <c r="E1493" i="124"/>
  <c r="F1493" i="124"/>
  <c r="E1494" i="124"/>
  <c r="F1494" i="124"/>
  <c r="E1495" i="124"/>
  <c r="F1495" i="124"/>
  <c r="E1496" i="124"/>
  <c r="F1496" i="124"/>
  <c r="E1497" i="124"/>
  <c r="F1497" i="124"/>
  <c r="E1498" i="124"/>
  <c r="F1498" i="124"/>
  <c r="E1499" i="124"/>
  <c r="F1499" i="124"/>
  <c r="E1500" i="124"/>
  <c r="F1500" i="124"/>
  <c r="E1501" i="124"/>
  <c r="F1501" i="124"/>
  <c r="E1502" i="124"/>
  <c r="F1502" i="124"/>
  <c r="E1503" i="124"/>
  <c r="F1503" i="124"/>
  <c r="E1504" i="124"/>
  <c r="F1504" i="124"/>
  <c r="E1505" i="124"/>
  <c r="F1505" i="124"/>
  <c r="E1506" i="124"/>
  <c r="F1506" i="124"/>
  <c r="E1507" i="124"/>
  <c r="F1507" i="124"/>
  <c r="E1508" i="124"/>
  <c r="F1508" i="124"/>
  <c r="E1509" i="124"/>
  <c r="F1509" i="124"/>
  <c r="E1510" i="124"/>
  <c r="F1510" i="124"/>
  <c r="E1511" i="124"/>
  <c r="F1511" i="124"/>
  <c r="E1512" i="124"/>
  <c r="F1512" i="124"/>
  <c r="E1513" i="124"/>
  <c r="F1513" i="124"/>
  <c r="E1514" i="124"/>
  <c r="F1514" i="124"/>
  <c r="E1515" i="124"/>
  <c r="F1515" i="124"/>
  <c r="E1516" i="124"/>
  <c r="F1516" i="124"/>
  <c r="E1517" i="124"/>
  <c r="F1517" i="124"/>
  <c r="E1518" i="124"/>
  <c r="F1518" i="124"/>
  <c r="E1519" i="124"/>
  <c r="F1519" i="124"/>
  <c r="E1520" i="124"/>
  <c r="F1520" i="124"/>
  <c r="E1521" i="124"/>
  <c r="F1521" i="124"/>
  <c r="E1522" i="124"/>
  <c r="F1522" i="124"/>
  <c r="E1523" i="124"/>
  <c r="F1523" i="124"/>
  <c r="E1524" i="124"/>
  <c r="F1524" i="124"/>
  <c r="E1525" i="124"/>
  <c r="F1525" i="124"/>
  <c r="E1526" i="124"/>
  <c r="F1526" i="124"/>
  <c r="E1527" i="124"/>
  <c r="F1527" i="124"/>
  <c r="E1528" i="124"/>
  <c r="F1528" i="124"/>
  <c r="E1529" i="124"/>
  <c r="F1529" i="124"/>
  <c r="E1530" i="124"/>
  <c r="F1530" i="124"/>
  <c r="E1531" i="124"/>
  <c r="F1531" i="124"/>
  <c r="E1532" i="124"/>
  <c r="F1532" i="124"/>
  <c r="E1533" i="124"/>
  <c r="F1533" i="124"/>
  <c r="E1534" i="124"/>
  <c r="F1534" i="124"/>
  <c r="E1535" i="124"/>
  <c r="F1535" i="124"/>
  <c r="E1536" i="124"/>
  <c r="F1536" i="124"/>
  <c r="E1537" i="124"/>
  <c r="F1537" i="124"/>
  <c r="E1538" i="124"/>
  <c r="F1538" i="124"/>
  <c r="E1539" i="124"/>
  <c r="F1539" i="124"/>
  <c r="E1540" i="124"/>
  <c r="F1540" i="124"/>
  <c r="E1541" i="124"/>
  <c r="F1541" i="124"/>
  <c r="E1542" i="124"/>
  <c r="F1542" i="124"/>
  <c r="E1543" i="124"/>
  <c r="F1543" i="124"/>
  <c r="E1544" i="124"/>
  <c r="F1544" i="124"/>
  <c r="E1545" i="124"/>
  <c r="F1545" i="124"/>
  <c r="E1546" i="124"/>
  <c r="F1546" i="124"/>
  <c r="E1547" i="124"/>
  <c r="F1547" i="124"/>
  <c r="E1548" i="124"/>
  <c r="F1548" i="124"/>
  <c r="E1549" i="124"/>
  <c r="F1549" i="124"/>
  <c r="E1550" i="124"/>
  <c r="F1550" i="124"/>
  <c r="E1551" i="124"/>
  <c r="F1551" i="124"/>
  <c r="E1552" i="124"/>
  <c r="F1552" i="124"/>
  <c r="E1553" i="124"/>
  <c r="F1553" i="124"/>
  <c r="E1554" i="124"/>
  <c r="F1554" i="124"/>
  <c r="E1555" i="124"/>
  <c r="F1555" i="124"/>
  <c r="E1556" i="124"/>
  <c r="F1556" i="124"/>
  <c r="E1557" i="124"/>
  <c r="F1557" i="124"/>
  <c r="E1558" i="124"/>
  <c r="F1558" i="124"/>
  <c r="E1559" i="124"/>
  <c r="F1559" i="124"/>
  <c r="E1560" i="124"/>
  <c r="F1560" i="124"/>
  <c r="E1561" i="124"/>
  <c r="F1561" i="124"/>
  <c r="E1562" i="124"/>
  <c r="F1562" i="124"/>
  <c r="E1563" i="124"/>
  <c r="F1563" i="124"/>
  <c r="E1564" i="124"/>
  <c r="F1564" i="124"/>
  <c r="E1565" i="124"/>
  <c r="F1565" i="124"/>
  <c r="E1566" i="124"/>
  <c r="F1566" i="124"/>
  <c r="E1567" i="124"/>
  <c r="F1567" i="124"/>
  <c r="E1568" i="124"/>
  <c r="F1568" i="124"/>
  <c r="E1569" i="124"/>
  <c r="F1569" i="124"/>
  <c r="E1570" i="124"/>
  <c r="F1570" i="124"/>
  <c r="E1571" i="124"/>
  <c r="F1571" i="124"/>
  <c r="E1572" i="124"/>
  <c r="F1572" i="124"/>
  <c r="E1573" i="124"/>
  <c r="F1573" i="124"/>
  <c r="E1574" i="124"/>
  <c r="F1574" i="124"/>
  <c r="E1575" i="124"/>
  <c r="F1575" i="124"/>
  <c r="E1576" i="124"/>
  <c r="F1576" i="124"/>
  <c r="E1577" i="124"/>
  <c r="F1577" i="124"/>
  <c r="E1578" i="124"/>
  <c r="F1578" i="124"/>
  <c r="E1579" i="124"/>
  <c r="F1579" i="124"/>
  <c r="E1580" i="124"/>
  <c r="F1580" i="124"/>
  <c r="E1581" i="124"/>
  <c r="F1581" i="124"/>
  <c r="E1582" i="124"/>
  <c r="F1582" i="124"/>
  <c r="E1583" i="124"/>
  <c r="F1583" i="124"/>
  <c r="E1584" i="124"/>
  <c r="F1584" i="124"/>
  <c r="E1585" i="124"/>
  <c r="F1585" i="124"/>
  <c r="E1586" i="124"/>
  <c r="F1586" i="124"/>
  <c r="E1587" i="124"/>
  <c r="F1587" i="124"/>
  <c r="E1588" i="124"/>
  <c r="F1588" i="124"/>
  <c r="E1589" i="124"/>
  <c r="F1589" i="124"/>
  <c r="E1590" i="124"/>
  <c r="F1590" i="124"/>
  <c r="E1591" i="124"/>
  <c r="F1591" i="124"/>
  <c r="E1592" i="124"/>
  <c r="F1592" i="124"/>
  <c r="E1593" i="124"/>
  <c r="F1593" i="124"/>
  <c r="E1594" i="124"/>
  <c r="F1594" i="124"/>
  <c r="E1595" i="124"/>
  <c r="F1595" i="124"/>
  <c r="E1596" i="124"/>
  <c r="F1596" i="124"/>
  <c r="E1597" i="124"/>
  <c r="F1597" i="124"/>
  <c r="E1598" i="124"/>
  <c r="F1598" i="124"/>
  <c r="E1599" i="124"/>
  <c r="F1599" i="124"/>
  <c r="E1600" i="124"/>
  <c r="F1600" i="124"/>
  <c r="E1601" i="124"/>
  <c r="F1601" i="124"/>
  <c r="E1602" i="124"/>
  <c r="F1602" i="124"/>
  <c r="E1603" i="124"/>
  <c r="F1603" i="124"/>
  <c r="E1604" i="124"/>
  <c r="F1604" i="124"/>
  <c r="E1605" i="124"/>
  <c r="F1605" i="124"/>
  <c r="E1606" i="124"/>
  <c r="F1606" i="124"/>
  <c r="E1607" i="124"/>
  <c r="F1607" i="124"/>
  <c r="E1608" i="124"/>
  <c r="F1608" i="124"/>
  <c r="E1609" i="124"/>
  <c r="F1609" i="124"/>
  <c r="E1610" i="124"/>
  <c r="F1610" i="124"/>
  <c r="E1611" i="124"/>
  <c r="F1611" i="124"/>
  <c r="E1612" i="124"/>
  <c r="F1612" i="124"/>
  <c r="E1613" i="124"/>
  <c r="F1613" i="124"/>
  <c r="E1614" i="124"/>
  <c r="F1614" i="124"/>
  <c r="E1615" i="124"/>
  <c r="F1615" i="124"/>
  <c r="E1616" i="124"/>
  <c r="F1616" i="124"/>
  <c r="E1617" i="124"/>
  <c r="F1617" i="124"/>
  <c r="E1618" i="124"/>
  <c r="F1618" i="124"/>
  <c r="E1619" i="124"/>
  <c r="F1619" i="124"/>
  <c r="E1620" i="124"/>
  <c r="F1620" i="124"/>
  <c r="E1621" i="124"/>
  <c r="F1621" i="124"/>
  <c r="E1622" i="124"/>
  <c r="F1622" i="124"/>
  <c r="E1623" i="124"/>
  <c r="F1623" i="124"/>
  <c r="E1624" i="124"/>
  <c r="F1624" i="124"/>
  <c r="E1625" i="124"/>
  <c r="F1625" i="124"/>
  <c r="E1626" i="124"/>
  <c r="F1626" i="124"/>
  <c r="E1627" i="124"/>
  <c r="F1627" i="124"/>
  <c r="E1628" i="124"/>
  <c r="F1628" i="124"/>
  <c r="E1629" i="124"/>
  <c r="F1629" i="124"/>
  <c r="E1630" i="124"/>
  <c r="F1630" i="124"/>
  <c r="E1631" i="124"/>
  <c r="F1631" i="124"/>
  <c r="E1632" i="124"/>
  <c r="F1632" i="124"/>
  <c r="E1633" i="124"/>
  <c r="F1633" i="124"/>
  <c r="E1634" i="124"/>
  <c r="F1634" i="124"/>
  <c r="E1635" i="124"/>
  <c r="F1635" i="124"/>
  <c r="E1636" i="124"/>
  <c r="F1636" i="124"/>
  <c r="E1637" i="124"/>
  <c r="F1637" i="124"/>
  <c r="E1638" i="124"/>
  <c r="F1638" i="124"/>
  <c r="E1639" i="124"/>
  <c r="F1639" i="124"/>
  <c r="E1640" i="124"/>
  <c r="F1640" i="124"/>
  <c r="E1641" i="124"/>
  <c r="F1641" i="124"/>
  <c r="E1642" i="124"/>
  <c r="F1642" i="124"/>
  <c r="E1643" i="124"/>
  <c r="F1643" i="124"/>
  <c r="E1644" i="124"/>
  <c r="F1644" i="124"/>
  <c r="E1645" i="124"/>
  <c r="F1645" i="124"/>
  <c r="E1646" i="124"/>
  <c r="F1646" i="124"/>
  <c r="E1647" i="124"/>
  <c r="F1647" i="124"/>
  <c r="E1648" i="124"/>
  <c r="F1648" i="124"/>
  <c r="E1649" i="124"/>
  <c r="F1649" i="124"/>
  <c r="E1650" i="124"/>
  <c r="F1650" i="124"/>
  <c r="E1651" i="124"/>
  <c r="F1651" i="124"/>
  <c r="E1652" i="124"/>
  <c r="F1652" i="124"/>
  <c r="E1653" i="124"/>
  <c r="F1653" i="124"/>
  <c r="E1654" i="124"/>
  <c r="F1654" i="124"/>
  <c r="E1655" i="124"/>
  <c r="F1655" i="124"/>
  <c r="E1656" i="124"/>
  <c r="F1656" i="124"/>
  <c r="E1657" i="124"/>
  <c r="F1657" i="124"/>
  <c r="E1658" i="124"/>
  <c r="F1658" i="124"/>
  <c r="E1659" i="124"/>
  <c r="F1659" i="124"/>
  <c r="E1660" i="124"/>
  <c r="F1660" i="124"/>
  <c r="E1661" i="124"/>
  <c r="F1661" i="124"/>
  <c r="E1662" i="124"/>
  <c r="F1662" i="124"/>
  <c r="E1663" i="124"/>
  <c r="F1663" i="124"/>
  <c r="E1664" i="124"/>
  <c r="F1664" i="124"/>
  <c r="E1665" i="124"/>
  <c r="F1665" i="124"/>
  <c r="E1666" i="124"/>
  <c r="F1666" i="124"/>
  <c r="E1667" i="124"/>
  <c r="F1667" i="124"/>
  <c r="E1668" i="124"/>
  <c r="F1668" i="124"/>
  <c r="E1669" i="124"/>
  <c r="F1669" i="124"/>
  <c r="E1670" i="124"/>
  <c r="F1670" i="124"/>
  <c r="E1671" i="124"/>
  <c r="F1671" i="124"/>
  <c r="E1672" i="124"/>
  <c r="F1672" i="124"/>
  <c r="E1673" i="124"/>
  <c r="F1673" i="124"/>
  <c r="E1674" i="124"/>
  <c r="F1674" i="124"/>
  <c r="E1675" i="124"/>
  <c r="F1675" i="124"/>
  <c r="E1676" i="124"/>
  <c r="F1676" i="124"/>
  <c r="E1677" i="124"/>
  <c r="F1677" i="124"/>
  <c r="E1678" i="124"/>
  <c r="F1678" i="124"/>
  <c r="E1679" i="124"/>
  <c r="F1679" i="124"/>
  <c r="E1680" i="124"/>
  <c r="F1680" i="124"/>
  <c r="E1681" i="124"/>
  <c r="F1681" i="124"/>
  <c r="E1682" i="124"/>
  <c r="F1682" i="124"/>
  <c r="E1683" i="124"/>
  <c r="F1683" i="124"/>
  <c r="E1684" i="124"/>
  <c r="F1684" i="124"/>
  <c r="E1685" i="124"/>
  <c r="F1685" i="124"/>
  <c r="E1686" i="124"/>
  <c r="F1686" i="124"/>
  <c r="E1687" i="124"/>
  <c r="F1687" i="124"/>
  <c r="E1688" i="124"/>
  <c r="F1688" i="124"/>
  <c r="E1689" i="124"/>
  <c r="F1689" i="124"/>
  <c r="E1690" i="124"/>
  <c r="F1690" i="124"/>
  <c r="E1691" i="124"/>
  <c r="F1691" i="124"/>
  <c r="E1692" i="124"/>
  <c r="F1692" i="124"/>
  <c r="E1693" i="124"/>
  <c r="F1693" i="124"/>
  <c r="E1694" i="124"/>
  <c r="F1694" i="124"/>
  <c r="E1695" i="124"/>
  <c r="F1695" i="124"/>
  <c r="E1696" i="124"/>
  <c r="F1696" i="124"/>
  <c r="E1697" i="124"/>
  <c r="F1697" i="124"/>
  <c r="E1698" i="124"/>
  <c r="F1698" i="124"/>
  <c r="E1699" i="124"/>
  <c r="F1699" i="124"/>
  <c r="E1700" i="124"/>
  <c r="F1700" i="124"/>
  <c r="E1701" i="124"/>
  <c r="F1701" i="124"/>
  <c r="E1702" i="124"/>
  <c r="F1702" i="124"/>
  <c r="E1703" i="124"/>
  <c r="F1703" i="124"/>
  <c r="E1704" i="124"/>
  <c r="F1704" i="124"/>
  <c r="E1705" i="124"/>
  <c r="F1705" i="124"/>
  <c r="E1706" i="124"/>
  <c r="F1706" i="124"/>
  <c r="E1707" i="124"/>
  <c r="F1707" i="124"/>
  <c r="E1708" i="124"/>
  <c r="F1708" i="124"/>
  <c r="E1709" i="124"/>
  <c r="F1709" i="124"/>
  <c r="E1710" i="124"/>
  <c r="F1710" i="124"/>
  <c r="E1711" i="124"/>
  <c r="F1711" i="124"/>
  <c r="E1712" i="124"/>
  <c r="F1712" i="124"/>
  <c r="E1713" i="124"/>
  <c r="F1713" i="124"/>
  <c r="E1714" i="124"/>
  <c r="F1714" i="124"/>
  <c r="E1715" i="124"/>
  <c r="F1715" i="124"/>
  <c r="E1716" i="124"/>
  <c r="F1716" i="124"/>
  <c r="E1717" i="124"/>
  <c r="F1717" i="124"/>
  <c r="E1718" i="124"/>
  <c r="F1718" i="124"/>
  <c r="E1719" i="124"/>
  <c r="F1719" i="124"/>
  <c r="E1720" i="124"/>
  <c r="F1720" i="124"/>
  <c r="E1721" i="124"/>
  <c r="F1721" i="124"/>
  <c r="E1722" i="124"/>
  <c r="F1722" i="124"/>
  <c r="E1723" i="124"/>
  <c r="F1723" i="124"/>
  <c r="E1724" i="124"/>
  <c r="F1724" i="124"/>
  <c r="E1725" i="124"/>
  <c r="F1725" i="124"/>
  <c r="E1726" i="124"/>
  <c r="F1726" i="124"/>
  <c r="E1727" i="124"/>
  <c r="F1727" i="124"/>
  <c r="E1728" i="124"/>
  <c r="F1728" i="124"/>
  <c r="E1729" i="124"/>
  <c r="F1729" i="124"/>
  <c r="E1730" i="124"/>
  <c r="F1730" i="124"/>
  <c r="E1731" i="124"/>
  <c r="F1731" i="124"/>
  <c r="E1732" i="124"/>
  <c r="F1732" i="124"/>
  <c r="E1733" i="124"/>
  <c r="F1733" i="124"/>
  <c r="E1734" i="124"/>
  <c r="F1734" i="124"/>
  <c r="E1735" i="124"/>
  <c r="F1735" i="124"/>
  <c r="E1736" i="124"/>
  <c r="F1736" i="124"/>
  <c r="E1737" i="124"/>
  <c r="F1737" i="124"/>
  <c r="E1738" i="124"/>
  <c r="F1738" i="124"/>
  <c r="E1739" i="124"/>
  <c r="F1739" i="124"/>
  <c r="E1740" i="124"/>
  <c r="F1740" i="124"/>
  <c r="E1741" i="124"/>
  <c r="F1741" i="124"/>
  <c r="E1742" i="124"/>
  <c r="F1742" i="124"/>
  <c r="E1743" i="124"/>
  <c r="F1743" i="124"/>
  <c r="E1744" i="124"/>
  <c r="F1744" i="124"/>
  <c r="E1745" i="124"/>
  <c r="F1745" i="124"/>
  <c r="E1746" i="124"/>
  <c r="F1746" i="124"/>
  <c r="E1747" i="124"/>
  <c r="F1747" i="124"/>
  <c r="E1748" i="124"/>
  <c r="F1748" i="124"/>
  <c r="E1749" i="124"/>
  <c r="F1749" i="124"/>
  <c r="E1750" i="124"/>
  <c r="F1750" i="124"/>
  <c r="E1751" i="124"/>
  <c r="F1751" i="124"/>
  <c r="E1752" i="124"/>
  <c r="F1752" i="124"/>
  <c r="E1753" i="124"/>
  <c r="F1753" i="124"/>
  <c r="E1754" i="124"/>
  <c r="F1754" i="124"/>
  <c r="E1755" i="124"/>
  <c r="F1755" i="124"/>
  <c r="E1756" i="124"/>
  <c r="F1756" i="124"/>
  <c r="E1757" i="124"/>
  <c r="F1757" i="124"/>
  <c r="E1758" i="124"/>
  <c r="F1758" i="124"/>
  <c r="E1759" i="124"/>
  <c r="F1759" i="124"/>
  <c r="E1760" i="124"/>
  <c r="F1760" i="124"/>
  <c r="E1761" i="124"/>
  <c r="F1761" i="124"/>
  <c r="E1762" i="124"/>
  <c r="F1762" i="124"/>
  <c r="E1763" i="124"/>
  <c r="F1763" i="124"/>
  <c r="E1764" i="124"/>
  <c r="F1764" i="124"/>
  <c r="E1765" i="124"/>
  <c r="F1765" i="124"/>
  <c r="E1766" i="124"/>
  <c r="F1766" i="124"/>
  <c r="E1767" i="124"/>
  <c r="F1767" i="124"/>
  <c r="E1768" i="124"/>
  <c r="F1768" i="124"/>
  <c r="E1769" i="124"/>
  <c r="F1769" i="124"/>
  <c r="E1770" i="124"/>
  <c r="F1770" i="124"/>
  <c r="E1771" i="124"/>
  <c r="F1771" i="124"/>
  <c r="E1772" i="124"/>
  <c r="F1772" i="124"/>
  <c r="E1773" i="124"/>
  <c r="F1773" i="124"/>
  <c r="E1774" i="124"/>
  <c r="F1774" i="124"/>
  <c r="E1775" i="124"/>
  <c r="F1775" i="124"/>
  <c r="E1776" i="124"/>
  <c r="F1776" i="124"/>
  <c r="E1777" i="124"/>
  <c r="F1777" i="124"/>
  <c r="E1778" i="124"/>
  <c r="F1778" i="124"/>
  <c r="E1779" i="124"/>
  <c r="F1779" i="124"/>
  <c r="E1780" i="124"/>
  <c r="F1780" i="124"/>
  <c r="E1781" i="124"/>
  <c r="F1781" i="124"/>
  <c r="E1782" i="124"/>
  <c r="F1782" i="124"/>
  <c r="E1783" i="124"/>
  <c r="F1783" i="124"/>
  <c r="E1784" i="124"/>
  <c r="F1784" i="124"/>
  <c r="E1785" i="124"/>
  <c r="F1785" i="124"/>
  <c r="E1786" i="124"/>
  <c r="F1786" i="124"/>
  <c r="E1787" i="124"/>
  <c r="F1787" i="124"/>
  <c r="E1788" i="124"/>
  <c r="F1788" i="124"/>
  <c r="E1789" i="124"/>
  <c r="F1789" i="124"/>
  <c r="E1790" i="124"/>
  <c r="F1790" i="124"/>
  <c r="E1791" i="124"/>
  <c r="F1791" i="124"/>
  <c r="E1792" i="124"/>
  <c r="F1792" i="124"/>
  <c r="E1793" i="124"/>
  <c r="F1793" i="124"/>
  <c r="E1794" i="124"/>
  <c r="F1794" i="124"/>
  <c r="E1795" i="124"/>
  <c r="F1795" i="124"/>
  <c r="E1796" i="124"/>
  <c r="F1796" i="124"/>
  <c r="E1797" i="124"/>
  <c r="F1797" i="124"/>
  <c r="E1798" i="124"/>
  <c r="F1798" i="124"/>
  <c r="E1799" i="124"/>
  <c r="F1799" i="124"/>
  <c r="E1800" i="124"/>
  <c r="F1800" i="124"/>
  <c r="E1801" i="124"/>
  <c r="F1801" i="124"/>
  <c r="E1802" i="124"/>
  <c r="F1802" i="124"/>
  <c r="E1803" i="124"/>
  <c r="F1803" i="124"/>
  <c r="E1804" i="124"/>
  <c r="F1804" i="124"/>
  <c r="E1805" i="124"/>
  <c r="F1805" i="124"/>
  <c r="E1806" i="124"/>
  <c r="F1806" i="124"/>
  <c r="E1807" i="124"/>
  <c r="F1807" i="124"/>
  <c r="E1808" i="124"/>
  <c r="F1808" i="124"/>
  <c r="E1809" i="124"/>
  <c r="F1809" i="124"/>
  <c r="E1810" i="124"/>
  <c r="F1810" i="124"/>
  <c r="E1811" i="124"/>
  <c r="F1811" i="124"/>
  <c r="E1812" i="124"/>
  <c r="F1812" i="124"/>
  <c r="E1813" i="124"/>
  <c r="F1813" i="124"/>
  <c r="E1814" i="124"/>
  <c r="F1814" i="124"/>
  <c r="E1815" i="124"/>
  <c r="F1815" i="124"/>
  <c r="E1816" i="124"/>
  <c r="F1816" i="124"/>
  <c r="E1817" i="124"/>
  <c r="F1817" i="124"/>
  <c r="E1818" i="124"/>
  <c r="F1818" i="124"/>
  <c r="E1819" i="124"/>
  <c r="F1819" i="124"/>
  <c r="E1820" i="124"/>
  <c r="F1820" i="124"/>
  <c r="E1821" i="124"/>
  <c r="F1821" i="124"/>
  <c r="E1822" i="124"/>
  <c r="F1822" i="124"/>
  <c r="E1823" i="124"/>
  <c r="F1823" i="124"/>
  <c r="E1824" i="124"/>
  <c r="F1824" i="124"/>
  <c r="E1825" i="124"/>
  <c r="F1825" i="124"/>
  <c r="E1826" i="124"/>
  <c r="F1826" i="124"/>
  <c r="E1827" i="124"/>
  <c r="F1827" i="124"/>
  <c r="E1828" i="124"/>
  <c r="F1828" i="124"/>
  <c r="E1829" i="124"/>
  <c r="F1829" i="124"/>
  <c r="E1830" i="124"/>
  <c r="F1830" i="124"/>
  <c r="E1831" i="124"/>
  <c r="F1831" i="124"/>
  <c r="E1832" i="124"/>
  <c r="F1832" i="124"/>
  <c r="E1833" i="124"/>
  <c r="F1833" i="124"/>
  <c r="E1834" i="124"/>
  <c r="F1834" i="124"/>
  <c r="E1835" i="124"/>
  <c r="F1835" i="124"/>
  <c r="E1836" i="124"/>
  <c r="F1836" i="124"/>
  <c r="E1837" i="124"/>
  <c r="F1837" i="124"/>
  <c r="E1838" i="124"/>
  <c r="F1838" i="124"/>
  <c r="E1839" i="124"/>
  <c r="F1839" i="124"/>
  <c r="E1840" i="124"/>
  <c r="F1840" i="124"/>
  <c r="E1841" i="124"/>
  <c r="F1841" i="124"/>
  <c r="E1842" i="124"/>
  <c r="F1842" i="124"/>
  <c r="E1843" i="124"/>
  <c r="F1843" i="124"/>
  <c r="E1844" i="124"/>
  <c r="F1844" i="124"/>
  <c r="E1845" i="124"/>
  <c r="F1845" i="124"/>
  <c r="E1846" i="124"/>
  <c r="F1846" i="124"/>
  <c r="E1847" i="124"/>
  <c r="F1847" i="124"/>
  <c r="E1848" i="124"/>
  <c r="F1848" i="124"/>
  <c r="E1849" i="124"/>
  <c r="F1849" i="124"/>
  <c r="E1850" i="124"/>
  <c r="F1850" i="124"/>
  <c r="E1851" i="124"/>
  <c r="F1851" i="124"/>
  <c r="E1852" i="124"/>
  <c r="F1852" i="124"/>
  <c r="E1853" i="124"/>
  <c r="F1853" i="124"/>
  <c r="E1854" i="124"/>
  <c r="F1854" i="124"/>
  <c r="E1855" i="124"/>
  <c r="F1855" i="124"/>
  <c r="E1856" i="124"/>
  <c r="F1856" i="124"/>
  <c r="E1857" i="124"/>
  <c r="F1857" i="124"/>
  <c r="E1858" i="124"/>
  <c r="F1858" i="124"/>
  <c r="E1859" i="124"/>
  <c r="F1859" i="124"/>
  <c r="E1860" i="124"/>
  <c r="F1860" i="124"/>
  <c r="E1861" i="124"/>
  <c r="F1861" i="124"/>
  <c r="E1862" i="124"/>
  <c r="F1862" i="124"/>
  <c r="E1863" i="124"/>
  <c r="F1863" i="124"/>
  <c r="E1864" i="124"/>
  <c r="F1864" i="124"/>
  <c r="E1865" i="124"/>
  <c r="F1865" i="124"/>
  <c r="E1866" i="124"/>
  <c r="F1866" i="124"/>
  <c r="E1867" i="124"/>
  <c r="F1867" i="124"/>
  <c r="E1868" i="124"/>
  <c r="F1868" i="124"/>
  <c r="E1869" i="124"/>
  <c r="F1869" i="124"/>
  <c r="E1870" i="124"/>
  <c r="F1870" i="124"/>
  <c r="E1871" i="124"/>
  <c r="F1871" i="124"/>
  <c r="E1872" i="124"/>
  <c r="F1872" i="124"/>
  <c r="E1873" i="124"/>
  <c r="F1873" i="124"/>
  <c r="E1874" i="124"/>
  <c r="F1874" i="124"/>
  <c r="E1875" i="124"/>
  <c r="F1875" i="124"/>
  <c r="E1876" i="124"/>
  <c r="F1876" i="124"/>
  <c r="E1877" i="124"/>
  <c r="F1877" i="124"/>
  <c r="E1878" i="124"/>
  <c r="F1878" i="124"/>
  <c r="E1879" i="124"/>
  <c r="F1879" i="124"/>
  <c r="E1880" i="124"/>
  <c r="F1880" i="124"/>
  <c r="E1881" i="124"/>
  <c r="F1881" i="124"/>
  <c r="E1882" i="124"/>
  <c r="F1882" i="124"/>
  <c r="E1883" i="124"/>
  <c r="F1883" i="124"/>
  <c r="E1884" i="124"/>
  <c r="F1884" i="124"/>
  <c r="E1885" i="124"/>
  <c r="F1885" i="124"/>
  <c r="E1886" i="124"/>
  <c r="F1886" i="124"/>
  <c r="E1887" i="124"/>
  <c r="F1887" i="124"/>
  <c r="E1888" i="124"/>
  <c r="F1888" i="124"/>
  <c r="E1889" i="124"/>
  <c r="F1889" i="124"/>
  <c r="E1890" i="124"/>
  <c r="F1890" i="124"/>
  <c r="E1891" i="124"/>
  <c r="F1891" i="124"/>
  <c r="E1892" i="124"/>
  <c r="F1892" i="124"/>
  <c r="E1893" i="124"/>
  <c r="F1893" i="124"/>
  <c r="E1894" i="124"/>
  <c r="F1894" i="124"/>
  <c r="E1895" i="124"/>
  <c r="F1895" i="124"/>
  <c r="E1896" i="124"/>
  <c r="F1896" i="124"/>
  <c r="E1897" i="124"/>
  <c r="F1897" i="124"/>
  <c r="E1898" i="124"/>
  <c r="F1898" i="124"/>
  <c r="E1899" i="124"/>
  <c r="F1899" i="124"/>
  <c r="E1900" i="124"/>
  <c r="F1900" i="124"/>
  <c r="E1901" i="124"/>
  <c r="F1901" i="124"/>
  <c r="E1902" i="124"/>
  <c r="F1902" i="124"/>
  <c r="E1903" i="124"/>
  <c r="F1903" i="124"/>
  <c r="E1904" i="124"/>
  <c r="F1904" i="124"/>
  <c r="E1905" i="124"/>
  <c r="F1905" i="124"/>
  <c r="E1906" i="124"/>
  <c r="F1906" i="124"/>
  <c r="E1907" i="124"/>
  <c r="F1907" i="124"/>
  <c r="E1908" i="124"/>
  <c r="F1908" i="124"/>
  <c r="E1909" i="124"/>
  <c r="F1909" i="124"/>
  <c r="E1910" i="124"/>
  <c r="F1910" i="124"/>
  <c r="E1911" i="124"/>
  <c r="F1911" i="124"/>
  <c r="E1912" i="124"/>
  <c r="F1912" i="124"/>
  <c r="E1913" i="124"/>
  <c r="F1913" i="124"/>
  <c r="E1914" i="124"/>
  <c r="F1914" i="124"/>
  <c r="E1915" i="124"/>
  <c r="F1915" i="124"/>
  <c r="E1916" i="124"/>
  <c r="F1916" i="124"/>
  <c r="E1917" i="124"/>
  <c r="F1917" i="124"/>
  <c r="E1918" i="124"/>
  <c r="F1918" i="124"/>
  <c r="E1919" i="124"/>
  <c r="F1919" i="124"/>
  <c r="E1920" i="124"/>
  <c r="F1920" i="124"/>
  <c r="E1921" i="124"/>
  <c r="F1921" i="124"/>
  <c r="E1922" i="124"/>
  <c r="F1922" i="124"/>
  <c r="E1923" i="124"/>
  <c r="F1923" i="124"/>
  <c r="E1924" i="124"/>
  <c r="F1924" i="124"/>
  <c r="E1925" i="124"/>
  <c r="F1925" i="124"/>
  <c r="E1926" i="124"/>
  <c r="F1926" i="124"/>
  <c r="E1927" i="124"/>
  <c r="F1927" i="124"/>
  <c r="E1928" i="124"/>
  <c r="F1928" i="124"/>
  <c r="E1929" i="124"/>
  <c r="F1929" i="124"/>
  <c r="E1930" i="124"/>
  <c r="F1930" i="124"/>
  <c r="E1931" i="124"/>
  <c r="F1931" i="124"/>
  <c r="E1932" i="124"/>
  <c r="F1932" i="124"/>
  <c r="E1933" i="124"/>
  <c r="F1933" i="124"/>
  <c r="E1934" i="124"/>
  <c r="F1934" i="124"/>
  <c r="E1935" i="124"/>
  <c r="F1935" i="124"/>
  <c r="E1936" i="124"/>
  <c r="F1936" i="124"/>
  <c r="E1937" i="124"/>
  <c r="F1937" i="124"/>
  <c r="E1938" i="124"/>
  <c r="F1938" i="124"/>
  <c r="E1939" i="124"/>
  <c r="F1939" i="124"/>
  <c r="E1940" i="124"/>
  <c r="F1940" i="124"/>
  <c r="E1941" i="124"/>
  <c r="F1941" i="124"/>
  <c r="E1942" i="124"/>
  <c r="F1942" i="124"/>
  <c r="E1943" i="124"/>
  <c r="F1943" i="124"/>
  <c r="E1944" i="124"/>
  <c r="F1944" i="124"/>
  <c r="E1945" i="124"/>
  <c r="F1945" i="124"/>
  <c r="E1946" i="124"/>
  <c r="F1946" i="124"/>
  <c r="E1947" i="124"/>
  <c r="F1947" i="124"/>
  <c r="E1948" i="124"/>
  <c r="F1948" i="124"/>
  <c r="E1949" i="124"/>
  <c r="F1949" i="124"/>
  <c r="E1950" i="124"/>
  <c r="F1950" i="124"/>
  <c r="E1951" i="124"/>
  <c r="F1951" i="124"/>
  <c r="E1952" i="124"/>
  <c r="F1952" i="124"/>
  <c r="E1953" i="124"/>
  <c r="F1953" i="124"/>
  <c r="E1954" i="124"/>
  <c r="F1954" i="124"/>
  <c r="E1955" i="124"/>
  <c r="F1955" i="124"/>
  <c r="E1956" i="124"/>
  <c r="F1956" i="124"/>
  <c r="E1957" i="124"/>
  <c r="F1957" i="124"/>
  <c r="E1958" i="124"/>
  <c r="F1958" i="124"/>
  <c r="E1959" i="124"/>
  <c r="F1959" i="124"/>
  <c r="E1960" i="124"/>
  <c r="F1960" i="124"/>
  <c r="E1961" i="124"/>
  <c r="F1961" i="124"/>
  <c r="E1962" i="124"/>
  <c r="F1962" i="124"/>
  <c r="E1963" i="124"/>
  <c r="F1963" i="124"/>
  <c r="E1964" i="124"/>
  <c r="F1964" i="124"/>
  <c r="E1965" i="124"/>
  <c r="F1965" i="124"/>
  <c r="E1966" i="124"/>
  <c r="F1966" i="124"/>
  <c r="E1967" i="124"/>
  <c r="F1967" i="124"/>
  <c r="E1968" i="124"/>
  <c r="F1968" i="124"/>
  <c r="E1969" i="124"/>
  <c r="F1969" i="124"/>
  <c r="E1970" i="124"/>
  <c r="F1970" i="124"/>
  <c r="E1971" i="124"/>
  <c r="F1971" i="124"/>
  <c r="E1972" i="124"/>
  <c r="F1972" i="124"/>
  <c r="E1973" i="124"/>
  <c r="F1973" i="124"/>
  <c r="E1974" i="124"/>
  <c r="F1974" i="124"/>
  <c r="E1975" i="124"/>
  <c r="F1975" i="124"/>
  <c r="E1976" i="124"/>
  <c r="F1976" i="124"/>
  <c r="E1977" i="124"/>
  <c r="F1977" i="124"/>
  <c r="E1978" i="124"/>
  <c r="F1978" i="124"/>
  <c r="E1979" i="124"/>
  <c r="F1979" i="124"/>
  <c r="E1980" i="124"/>
  <c r="F1980" i="124"/>
  <c r="E1981" i="124"/>
  <c r="F1981" i="124"/>
  <c r="E1982" i="124"/>
  <c r="F1982" i="124"/>
  <c r="E1983" i="124"/>
  <c r="F1983" i="124"/>
  <c r="E1984" i="124"/>
  <c r="F1984" i="124"/>
  <c r="E1985" i="124"/>
  <c r="F1985" i="124"/>
  <c r="E1986" i="124"/>
  <c r="F1986" i="124"/>
  <c r="E1987" i="124"/>
  <c r="F1987" i="124"/>
  <c r="E1988" i="124"/>
  <c r="F1988" i="124"/>
  <c r="E1989" i="124"/>
  <c r="F1989" i="124"/>
  <c r="E1990" i="124"/>
  <c r="F1990" i="124"/>
  <c r="E1991" i="124"/>
  <c r="F1991" i="124"/>
  <c r="E1992" i="124"/>
  <c r="F1992" i="124"/>
  <c r="E1993" i="124"/>
  <c r="F1993" i="124"/>
  <c r="E1994" i="124"/>
  <c r="F1994" i="124"/>
  <c r="E1995" i="124"/>
  <c r="F1995" i="124"/>
  <c r="E1996" i="124"/>
  <c r="F1996" i="124"/>
  <c r="E1997" i="124"/>
  <c r="F1997" i="124"/>
  <c r="E1998" i="124"/>
  <c r="F1998" i="124"/>
  <c r="E1999" i="124"/>
  <c r="F1999" i="124"/>
  <c r="E2000" i="124"/>
  <c r="F2000" i="124"/>
  <c r="E2001" i="124"/>
  <c r="F2001" i="124"/>
  <c r="E2002" i="124"/>
  <c r="F2002" i="124"/>
  <c r="E2003" i="124"/>
  <c r="F2003" i="124"/>
  <c r="E2004" i="124"/>
  <c r="F2004" i="124"/>
  <c r="E2005" i="124"/>
  <c r="F2005" i="124"/>
  <c r="E2006" i="124"/>
  <c r="F2006" i="124"/>
  <c r="E2007" i="124"/>
  <c r="F2007" i="124"/>
  <c r="E2008" i="124"/>
  <c r="F2008" i="124"/>
  <c r="E2009" i="124"/>
  <c r="F2009" i="124"/>
  <c r="E2010" i="124"/>
  <c r="F2010" i="124"/>
  <c r="E2011" i="124"/>
  <c r="F2011" i="124"/>
  <c r="E2012" i="124"/>
  <c r="F2012" i="124"/>
  <c r="E2013" i="124"/>
  <c r="F2013" i="124"/>
  <c r="E2014" i="124"/>
  <c r="F2014" i="124"/>
  <c r="E2015" i="124"/>
  <c r="F2015" i="124"/>
  <c r="E2016" i="124"/>
  <c r="F2016" i="124"/>
  <c r="E2017" i="124"/>
  <c r="F2017" i="124"/>
  <c r="E2018" i="124"/>
  <c r="F2018" i="124"/>
  <c r="E2019" i="124"/>
  <c r="F2019" i="124"/>
  <c r="E2020" i="124"/>
  <c r="F2020" i="124"/>
  <c r="E2021" i="124"/>
  <c r="F2021" i="124"/>
  <c r="E2022" i="124"/>
  <c r="F2022" i="124"/>
  <c r="E2023" i="124"/>
  <c r="F2023" i="124"/>
  <c r="E2024" i="124"/>
  <c r="F2024" i="124"/>
  <c r="E2025" i="124"/>
  <c r="F2025" i="124"/>
  <c r="E2026" i="124"/>
  <c r="F2026" i="124"/>
  <c r="E2027" i="124"/>
  <c r="F2027" i="124"/>
  <c r="E2028" i="124"/>
  <c r="F2028" i="124"/>
  <c r="E2029" i="124"/>
  <c r="F2029" i="124"/>
  <c r="E2030" i="124"/>
  <c r="F2030" i="124"/>
  <c r="E2031" i="124"/>
  <c r="F2031" i="124"/>
  <c r="E2032" i="124"/>
  <c r="F2032" i="124"/>
  <c r="E2033" i="124"/>
  <c r="F2033" i="124"/>
  <c r="E2034" i="124"/>
  <c r="F2034" i="124"/>
  <c r="E2035" i="124"/>
  <c r="F2035" i="124"/>
  <c r="E2036" i="124"/>
  <c r="F2036" i="124"/>
  <c r="E2037" i="124"/>
  <c r="F2037" i="124"/>
  <c r="E2038" i="124"/>
  <c r="F2038" i="124"/>
  <c r="E2039" i="124"/>
  <c r="F2039" i="124"/>
  <c r="E2040" i="124"/>
  <c r="F2040" i="124"/>
  <c r="E2041" i="124"/>
  <c r="F2041" i="124"/>
  <c r="E2042" i="124"/>
  <c r="F2042" i="124"/>
  <c r="E2043" i="124"/>
  <c r="F2043" i="124"/>
  <c r="E2044" i="124"/>
  <c r="F2044" i="124"/>
  <c r="E2045" i="124"/>
  <c r="F2045" i="124"/>
  <c r="E2046" i="124"/>
  <c r="F2046" i="124"/>
  <c r="E2047" i="124"/>
  <c r="F2047" i="124"/>
  <c r="E2048" i="124"/>
  <c r="F2048" i="124"/>
  <c r="E2049" i="124"/>
  <c r="F2049" i="124"/>
  <c r="E2050" i="124"/>
  <c r="F2050" i="124"/>
  <c r="E2051" i="124"/>
  <c r="F2051" i="124"/>
  <c r="E2052" i="124"/>
  <c r="F2052" i="124"/>
  <c r="E2053" i="124"/>
  <c r="F2053" i="124"/>
  <c r="E2054" i="124"/>
  <c r="F2054" i="124"/>
  <c r="E2055" i="124"/>
  <c r="F2055" i="124"/>
  <c r="E2056" i="124"/>
  <c r="F2056" i="124"/>
  <c r="E2057" i="124"/>
  <c r="F2057" i="124"/>
  <c r="E2058" i="124"/>
  <c r="F2058" i="124"/>
  <c r="E2059" i="124"/>
  <c r="F2059" i="124"/>
  <c r="E2060" i="124"/>
  <c r="F2060" i="124"/>
  <c r="E2061" i="124"/>
  <c r="F2061" i="124"/>
  <c r="E2062" i="124"/>
  <c r="F2062" i="124"/>
  <c r="E2063" i="124"/>
  <c r="F2063" i="124"/>
  <c r="E2064" i="124"/>
  <c r="F2064" i="124"/>
  <c r="E2065" i="124"/>
  <c r="F2065" i="124"/>
  <c r="E2066" i="124"/>
  <c r="F2066" i="124"/>
  <c r="E2067" i="124"/>
  <c r="F2067" i="124"/>
  <c r="E2068" i="124"/>
  <c r="F2068" i="124"/>
  <c r="E2069" i="124"/>
  <c r="F2069" i="124"/>
  <c r="E2070" i="124"/>
  <c r="F2070" i="124"/>
  <c r="E2071" i="124"/>
  <c r="F2071" i="124"/>
  <c r="E2072" i="124"/>
  <c r="F2072" i="124"/>
  <c r="E2073" i="124"/>
  <c r="F2073" i="124"/>
  <c r="E2074" i="124"/>
  <c r="F2074" i="124"/>
  <c r="E2075" i="124"/>
  <c r="F2075" i="124"/>
  <c r="E2076" i="124"/>
  <c r="F2076" i="124"/>
  <c r="E2077" i="124"/>
  <c r="F2077" i="124"/>
  <c r="E2078" i="124"/>
  <c r="F2078" i="124"/>
  <c r="E2079" i="124"/>
  <c r="F2079" i="124"/>
  <c r="E2080" i="124"/>
  <c r="F2080" i="124"/>
  <c r="E2081" i="124"/>
  <c r="F2081" i="124"/>
  <c r="E2082" i="124"/>
  <c r="F2082" i="124"/>
  <c r="E2083" i="124"/>
  <c r="F2083" i="124"/>
  <c r="E2084" i="124"/>
  <c r="F2084" i="124"/>
  <c r="E2085" i="124"/>
  <c r="F2085" i="124"/>
  <c r="E2086" i="124"/>
  <c r="F2086" i="124"/>
  <c r="E2087" i="124"/>
  <c r="F2087" i="124"/>
  <c r="E2088" i="124"/>
  <c r="F2088" i="124"/>
  <c r="E2089" i="124"/>
  <c r="F2089" i="124"/>
  <c r="E2090" i="124"/>
  <c r="F2090" i="124"/>
  <c r="E2091" i="124"/>
  <c r="F2091" i="124"/>
  <c r="E2092" i="124"/>
  <c r="F2092" i="124"/>
  <c r="E2093" i="124"/>
  <c r="F2093" i="124"/>
  <c r="E2094" i="124"/>
  <c r="F2094" i="124"/>
  <c r="E2095" i="124"/>
  <c r="F2095" i="124"/>
  <c r="E2096" i="124"/>
  <c r="F2096" i="124"/>
  <c r="E2097" i="124"/>
  <c r="F2097" i="124"/>
  <c r="E2098" i="124"/>
  <c r="F2098" i="124"/>
  <c r="E2099" i="124"/>
  <c r="F2099" i="124"/>
  <c r="E2100" i="124"/>
  <c r="F2100" i="124"/>
  <c r="E2101" i="124"/>
  <c r="F2101" i="124"/>
  <c r="E2102" i="124"/>
  <c r="F2102" i="124"/>
  <c r="E2103" i="124"/>
  <c r="F2103" i="124"/>
  <c r="E2104" i="124"/>
  <c r="F2104" i="124"/>
  <c r="E2105" i="124"/>
  <c r="F2105" i="124"/>
  <c r="E2106" i="124"/>
  <c r="F2106" i="124"/>
  <c r="E2107" i="124"/>
  <c r="F2107" i="124"/>
  <c r="E2108" i="124"/>
  <c r="F2108" i="124"/>
  <c r="E2109" i="124"/>
  <c r="F2109" i="124"/>
  <c r="E2110" i="124"/>
  <c r="F2110" i="124"/>
  <c r="E2111" i="124"/>
  <c r="F2111" i="124"/>
  <c r="E2112" i="124"/>
  <c r="F2112" i="124"/>
  <c r="E2113" i="124"/>
  <c r="F2113" i="124"/>
  <c r="E2114" i="124"/>
  <c r="F2114" i="124"/>
  <c r="E2115" i="124"/>
  <c r="F2115" i="124"/>
  <c r="E2116" i="124"/>
  <c r="F2116" i="124"/>
  <c r="E2117" i="124"/>
  <c r="F2117" i="124"/>
  <c r="E2118" i="124"/>
  <c r="F2118" i="124"/>
  <c r="E2119" i="124"/>
  <c r="F2119" i="124"/>
  <c r="E2120" i="124"/>
  <c r="F2120" i="124"/>
  <c r="E2121" i="124"/>
  <c r="F2121" i="124"/>
  <c r="E2122" i="124"/>
  <c r="F2122" i="124"/>
  <c r="E2123" i="124"/>
  <c r="F2123" i="124"/>
  <c r="E2124" i="124"/>
  <c r="F2124" i="124"/>
  <c r="E2125" i="124"/>
  <c r="F2125" i="124"/>
  <c r="E2126" i="124"/>
  <c r="F2126" i="124"/>
  <c r="E2127" i="124"/>
  <c r="F2127" i="124"/>
  <c r="E2128" i="124"/>
  <c r="F2128" i="124"/>
  <c r="E2129" i="124"/>
  <c r="F2129" i="124"/>
  <c r="E2130" i="124"/>
  <c r="F2130" i="124"/>
  <c r="E2131" i="124"/>
  <c r="F2131" i="124"/>
  <c r="E2132" i="124"/>
  <c r="F2132" i="124"/>
  <c r="E2133" i="124"/>
  <c r="F2133" i="124"/>
  <c r="E2134" i="124"/>
  <c r="F2134" i="124"/>
  <c r="E2135" i="124"/>
  <c r="F2135" i="124"/>
  <c r="E2136" i="124"/>
  <c r="F2136" i="124"/>
  <c r="E2137" i="124"/>
  <c r="F2137" i="124"/>
  <c r="E2138" i="124"/>
  <c r="F2138" i="124"/>
  <c r="E2139" i="124"/>
  <c r="F2139" i="124"/>
  <c r="E2140" i="124"/>
  <c r="F2140" i="124"/>
  <c r="E2141" i="124"/>
  <c r="F2141" i="124"/>
  <c r="E2142" i="124"/>
  <c r="F2142" i="124"/>
  <c r="E2143" i="124"/>
  <c r="F2143" i="124"/>
  <c r="E2144" i="124"/>
  <c r="F2144" i="124"/>
  <c r="E2145" i="124"/>
  <c r="F2145" i="124"/>
  <c r="E2146" i="124"/>
  <c r="F2146" i="124"/>
  <c r="E2147" i="124"/>
  <c r="F2147" i="124"/>
  <c r="E2148" i="124"/>
  <c r="F2148" i="124"/>
  <c r="E2149" i="124"/>
  <c r="F2149" i="124"/>
  <c r="E2150" i="124"/>
  <c r="F2150" i="124"/>
  <c r="E2151" i="124"/>
  <c r="F2151" i="124"/>
  <c r="E2152" i="124"/>
  <c r="F2152" i="124"/>
  <c r="E2153" i="124"/>
  <c r="F2153" i="124"/>
  <c r="E2154" i="124"/>
  <c r="F2154" i="124"/>
  <c r="E2155" i="124"/>
  <c r="F2155" i="124"/>
  <c r="E2156" i="124"/>
  <c r="F2156" i="124"/>
  <c r="E2157" i="124"/>
  <c r="F2157" i="124"/>
  <c r="E2158" i="124"/>
  <c r="F2158" i="124"/>
  <c r="E2159" i="124"/>
  <c r="F2159" i="124"/>
  <c r="E2160" i="124"/>
  <c r="F2160" i="124"/>
  <c r="E2161" i="124"/>
  <c r="F2161" i="124"/>
  <c r="E2162" i="124"/>
  <c r="F2162" i="124"/>
  <c r="E2163" i="124"/>
  <c r="F2163" i="124"/>
  <c r="E2164" i="124"/>
  <c r="F2164" i="124"/>
  <c r="E2165" i="124"/>
  <c r="F2165" i="124"/>
  <c r="E2166" i="124"/>
  <c r="F2166" i="124"/>
  <c r="E2167" i="124"/>
  <c r="F2167" i="124"/>
  <c r="E2168" i="124"/>
  <c r="F2168" i="124"/>
  <c r="E2169" i="124"/>
  <c r="F2169" i="124"/>
  <c r="E2170" i="124"/>
  <c r="F2170" i="124"/>
  <c r="E2171" i="124"/>
  <c r="F2171" i="124"/>
  <c r="E2172" i="124"/>
  <c r="F2172" i="124"/>
  <c r="E2173" i="124"/>
  <c r="F2173" i="124"/>
  <c r="E2174" i="124"/>
  <c r="F2174" i="124"/>
  <c r="E2175" i="124"/>
  <c r="F2175" i="124"/>
  <c r="E2176" i="124"/>
  <c r="F2176" i="124"/>
  <c r="E2177" i="124"/>
  <c r="F2177" i="124"/>
  <c r="E2178" i="124"/>
  <c r="F2178" i="124"/>
  <c r="E2179" i="124"/>
  <c r="F2179" i="124"/>
  <c r="E2180" i="124"/>
  <c r="F2180" i="124"/>
  <c r="E2181" i="124"/>
  <c r="F2181" i="124"/>
  <c r="E2182" i="124"/>
  <c r="F2182" i="124"/>
  <c r="E2183" i="124"/>
  <c r="F2183" i="124"/>
  <c r="E2184" i="124"/>
  <c r="F2184" i="124"/>
  <c r="E2185" i="124"/>
  <c r="F2185" i="124"/>
  <c r="E2186" i="124"/>
  <c r="F2186" i="124"/>
  <c r="E2187" i="124"/>
  <c r="F2187" i="124"/>
  <c r="E2188" i="124"/>
  <c r="F2188" i="124"/>
  <c r="E2189" i="124"/>
  <c r="F2189" i="124"/>
  <c r="E2190" i="124"/>
  <c r="F2190" i="124"/>
  <c r="E2191" i="124"/>
  <c r="F2191" i="124"/>
  <c r="E2192" i="124"/>
  <c r="F2192" i="124"/>
  <c r="E2193" i="124"/>
  <c r="F2193" i="124"/>
  <c r="E2194" i="124"/>
  <c r="F2194" i="124"/>
  <c r="E2195" i="124"/>
  <c r="F2195" i="124"/>
  <c r="E2196" i="124"/>
  <c r="F2196" i="124"/>
  <c r="E2197" i="124"/>
  <c r="F2197" i="124"/>
  <c r="E2198" i="124"/>
  <c r="F2198" i="124"/>
  <c r="E2199" i="124"/>
  <c r="F2199" i="124"/>
  <c r="E2200" i="124"/>
  <c r="F2200" i="124"/>
  <c r="E2201" i="124"/>
  <c r="F2201" i="124"/>
  <c r="E2202" i="124"/>
  <c r="F2202" i="124"/>
  <c r="E2203" i="124"/>
  <c r="F2203" i="124"/>
  <c r="E2204" i="124"/>
  <c r="F2204" i="124"/>
  <c r="E2205" i="124"/>
  <c r="F2205" i="124"/>
  <c r="E2206" i="124"/>
  <c r="F2206" i="124"/>
  <c r="E2207" i="124"/>
  <c r="F2207" i="124"/>
  <c r="E2208" i="124"/>
  <c r="F2208" i="124"/>
  <c r="E2209" i="124"/>
  <c r="F2209" i="124"/>
  <c r="E2210" i="124"/>
  <c r="F2210" i="124"/>
  <c r="E2211" i="124"/>
  <c r="F2211" i="124"/>
  <c r="E2212" i="124"/>
  <c r="F2212" i="124"/>
  <c r="E2213" i="124"/>
  <c r="F2213" i="124"/>
  <c r="E2214" i="124"/>
  <c r="F2214" i="124"/>
  <c r="E2215" i="124"/>
  <c r="F2215" i="124"/>
  <c r="E2216" i="124"/>
  <c r="F2216" i="124"/>
  <c r="E2217" i="124"/>
  <c r="F2217" i="124"/>
  <c r="E2218" i="124"/>
  <c r="F2218" i="124"/>
  <c r="E2219" i="124"/>
  <c r="F2219" i="124"/>
  <c r="E2220" i="124"/>
  <c r="F2220" i="124"/>
  <c r="E2221" i="124"/>
  <c r="F2221" i="124"/>
  <c r="E2222" i="124"/>
  <c r="F2222" i="124"/>
  <c r="E2223" i="124"/>
  <c r="F2223" i="124"/>
  <c r="E2224" i="124"/>
  <c r="F2224" i="124"/>
  <c r="E2225" i="124"/>
  <c r="F2225" i="124"/>
  <c r="E2226" i="124"/>
  <c r="F2226" i="124"/>
  <c r="E2227" i="124"/>
  <c r="F2227" i="124"/>
  <c r="E2228" i="124"/>
  <c r="F2228" i="124"/>
  <c r="E2229" i="124"/>
  <c r="F2229" i="124"/>
  <c r="E2230" i="124"/>
  <c r="F2230" i="124"/>
  <c r="E2231" i="124"/>
  <c r="F2231" i="124"/>
  <c r="E2232" i="124"/>
  <c r="F2232" i="124"/>
  <c r="E2233" i="124"/>
  <c r="F2233" i="124"/>
  <c r="E2234" i="124"/>
  <c r="F2234" i="124"/>
  <c r="E2235" i="124"/>
  <c r="F2235" i="124"/>
  <c r="E2236" i="124"/>
  <c r="F2236" i="124"/>
  <c r="E2237" i="124"/>
  <c r="F2237" i="124"/>
  <c r="E2238" i="124"/>
  <c r="F2238" i="124"/>
  <c r="E2239" i="124"/>
  <c r="F2239" i="124"/>
  <c r="E2240" i="124"/>
  <c r="F2240" i="124"/>
  <c r="E2241" i="124"/>
  <c r="F2241" i="124"/>
  <c r="E2242" i="124"/>
  <c r="F2242" i="124"/>
  <c r="E2243" i="124"/>
  <c r="F2243" i="124"/>
  <c r="E2244" i="124"/>
  <c r="F2244" i="124"/>
  <c r="E2245" i="124"/>
  <c r="F2245" i="124"/>
  <c r="E2246" i="124"/>
  <c r="F2246" i="124"/>
  <c r="E2247" i="124"/>
  <c r="F2247" i="124"/>
  <c r="E2248" i="124"/>
  <c r="F2248" i="124"/>
  <c r="E2249" i="124"/>
  <c r="F2249" i="124"/>
  <c r="E2250" i="124"/>
  <c r="F2250" i="124"/>
  <c r="E2251" i="124"/>
  <c r="F2251" i="124"/>
  <c r="E2252" i="124"/>
  <c r="F2252" i="124"/>
  <c r="E2253" i="124"/>
  <c r="F2253" i="124"/>
  <c r="E2254" i="124"/>
  <c r="F2254" i="124"/>
  <c r="E2255" i="124"/>
  <c r="F2255" i="124"/>
  <c r="E2256" i="124"/>
  <c r="F2256" i="124"/>
  <c r="E2257" i="124"/>
  <c r="F2257" i="124"/>
  <c r="E2258" i="124"/>
  <c r="F2258" i="124"/>
  <c r="E2259" i="124"/>
  <c r="F2259" i="124"/>
  <c r="E2260" i="124"/>
  <c r="F2260" i="124"/>
  <c r="E2261" i="124"/>
  <c r="F2261" i="124"/>
  <c r="E2262" i="124"/>
  <c r="F2262" i="124"/>
  <c r="E2263" i="124"/>
  <c r="F2263" i="124"/>
  <c r="E2264" i="124"/>
  <c r="F2264" i="124"/>
  <c r="E2265" i="124"/>
  <c r="F2265" i="124"/>
  <c r="E2266" i="124"/>
  <c r="F2266" i="124"/>
  <c r="E2267" i="124"/>
  <c r="F2267" i="124"/>
  <c r="E2268" i="124"/>
  <c r="F2268" i="124"/>
  <c r="E2269" i="124"/>
  <c r="F2269" i="124"/>
  <c r="E2270" i="124"/>
  <c r="F2270" i="124"/>
  <c r="E2271" i="124"/>
  <c r="F2271" i="124"/>
  <c r="E2272" i="124"/>
  <c r="F2272" i="124"/>
  <c r="E2273" i="124"/>
  <c r="F2273" i="124"/>
  <c r="E2274" i="124"/>
  <c r="F2274" i="124"/>
  <c r="E2275" i="124"/>
  <c r="F2275" i="124"/>
  <c r="E2276" i="124"/>
  <c r="F2276" i="124"/>
  <c r="E2277" i="124"/>
  <c r="F2277" i="124"/>
  <c r="E2278" i="124"/>
  <c r="F2278" i="124"/>
  <c r="E2279" i="124"/>
  <c r="F2279" i="124"/>
  <c r="E2280" i="124"/>
  <c r="F2280" i="124"/>
  <c r="E2281" i="124"/>
  <c r="F2281" i="124"/>
  <c r="E2282" i="124"/>
  <c r="F2282" i="124"/>
  <c r="E2283" i="124"/>
  <c r="F2283" i="124"/>
  <c r="E2284" i="124"/>
  <c r="F2284" i="124"/>
  <c r="E2285" i="124"/>
  <c r="F2285" i="124"/>
  <c r="E2286" i="124"/>
  <c r="F2286" i="124"/>
  <c r="E2287" i="124"/>
  <c r="F2287" i="124"/>
  <c r="E2288" i="124"/>
  <c r="F2288" i="124"/>
  <c r="E2289" i="124"/>
  <c r="F2289" i="124"/>
  <c r="E2290" i="124"/>
  <c r="F2290" i="124"/>
  <c r="E2291" i="124"/>
  <c r="F2291" i="124"/>
  <c r="E2292" i="124"/>
  <c r="F2292" i="124"/>
  <c r="E2293" i="124"/>
  <c r="F2293" i="124"/>
  <c r="E2294" i="124"/>
  <c r="F2294" i="124"/>
  <c r="E2295" i="124"/>
  <c r="F2295" i="124"/>
  <c r="E2296" i="124"/>
  <c r="F2296" i="124"/>
  <c r="E2297" i="124"/>
  <c r="F2297" i="124"/>
  <c r="E2298" i="124"/>
  <c r="F2298" i="124"/>
  <c r="E2299" i="124"/>
  <c r="F2299" i="124"/>
  <c r="E2300" i="124"/>
  <c r="F2300" i="124"/>
  <c r="E2301" i="124"/>
  <c r="F2301" i="124"/>
  <c r="E2302" i="124"/>
  <c r="F2302" i="124"/>
  <c r="E2303" i="124"/>
  <c r="F2303" i="124"/>
  <c r="E2304" i="124"/>
  <c r="F2304" i="124"/>
  <c r="E2305" i="124"/>
  <c r="F2305" i="124"/>
  <c r="E2306" i="124"/>
  <c r="F2306" i="124"/>
  <c r="E2307" i="124"/>
  <c r="F2307" i="124"/>
  <c r="E2308" i="124"/>
  <c r="F2308" i="124"/>
  <c r="E2309" i="124"/>
  <c r="F2309" i="124"/>
  <c r="E2310" i="124"/>
  <c r="F2310" i="124"/>
  <c r="E2311" i="124"/>
  <c r="F2311" i="124"/>
  <c r="E2312" i="124"/>
  <c r="F2312" i="124"/>
  <c r="E2313" i="124"/>
  <c r="F2313" i="124"/>
  <c r="E2314" i="124"/>
  <c r="F2314" i="124"/>
  <c r="E2315" i="124"/>
  <c r="F2315" i="124"/>
  <c r="E2316" i="124"/>
  <c r="F2316" i="124"/>
  <c r="E2317" i="124"/>
  <c r="F2317" i="124"/>
  <c r="E2318" i="124"/>
  <c r="F2318" i="124"/>
  <c r="E2319" i="124"/>
  <c r="F2319" i="124"/>
  <c r="E2320" i="124"/>
  <c r="F2320" i="124"/>
  <c r="E2321" i="124"/>
  <c r="F2321" i="124"/>
  <c r="E2322" i="124"/>
  <c r="F2322" i="124"/>
  <c r="E2323" i="124"/>
  <c r="F2323" i="124"/>
  <c r="E2324" i="124"/>
  <c r="F2324" i="124"/>
  <c r="E2325" i="124"/>
  <c r="F2325" i="124"/>
  <c r="E2326" i="124"/>
  <c r="F2326" i="124"/>
  <c r="E2327" i="124"/>
  <c r="F2327" i="124"/>
  <c r="E2328" i="124"/>
  <c r="F2328" i="124"/>
  <c r="E2329" i="124"/>
  <c r="F2329" i="124"/>
  <c r="E2330" i="124"/>
  <c r="F2330" i="124"/>
  <c r="E2331" i="124"/>
  <c r="F2331" i="124"/>
  <c r="E2332" i="124"/>
  <c r="F2332" i="124"/>
  <c r="E2333" i="124"/>
  <c r="F2333" i="124"/>
  <c r="E2334" i="124"/>
  <c r="F2334" i="124"/>
  <c r="E2335" i="124"/>
  <c r="F2335" i="124"/>
  <c r="E2336" i="124"/>
  <c r="F2336" i="124"/>
  <c r="E2337" i="124"/>
  <c r="F2337" i="124"/>
  <c r="E2338" i="124"/>
  <c r="F2338" i="124"/>
  <c r="E2339" i="124"/>
  <c r="F2339" i="124"/>
  <c r="E2340" i="124"/>
  <c r="F2340" i="124"/>
  <c r="E2341" i="124"/>
  <c r="F2341" i="124"/>
  <c r="E2342" i="124"/>
  <c r="F2342" i="124"/>
  <c r="E2343" i="124"/>
  <c r="F2343" i="124"/>
  <c r="E2344" i="124"/>
  <c r="F2344" i="124"/>
  <c r="E2345" i="124"/>
  <c r="F2345" i="124"/>
  <c r="E2346" i="124"/>
  <c r="F2346" i="124"/>
  <c r="E2347" i="124"/>
  <c r="F2347" i="124"/>
  <c r="E2348" i="124"/>
  <c r="F2348" i="124"/>
  <c r="E2349" i="124"/>
  <c r="F2349" i="124"/>
  <c r="E2350" i="124"/>
  <c r="F2350" i="124"/>
  <c r="E2351" i="124"/>
  <c r="F2351" i="124"/>
  <c r="E2352" i="124"/>
  <c r="F2352" i="124"/>
  <c r="E2353" i="124"/>
  <c r="F2353" i="124"/>
  <c r="E2354" i="124"/>
  <c r="F2354" i="124"/>
  <c r="E2355" i="124"/>
  <c r="F2355" i="124"/>
  <c r="E2356" i="124"/>
  <c r="F2356" i="124"/>
  <c r="E2357" i="124"/>
  <c r="F2357" i="124"/>
  <c r="E2358" i="124"/>
  <c r="F2358" i="124"/>
  <c r="E2359" i="124"/>
  <c r="F2359" i="124"/>
  <c r="E2360" i="124"/>
  <c r="F2360" i="124"/>
  <c r="E2361" i="124"/>
  <c r="F2361" i="124"/>
  <c r="E2362" i="124"/>
  <c r="F2362" i="124"/>
  <c r="E2363" i="124"/>
  <c r="F2363" i="124"/>
  <c r="E2364" i="124"/>
  <c r="F2364" i="124"/>
  <c r="E2365" i="124"/>
  <c r="F2365" i="124"/>
  <c r="E2366" i="124"/>
  <c r="F2366" i="124"/>
  <c r="E2367" i="124"/>
  <c r="F2367" i="124"/>
  <c r="E2368" i="124"/>
  <c r="F2368" i="124"/>
  <c r="E2369" i="124"/>
  <c r="F2369" i="124"/>
  <c r="E2370" i="124"/>
  <c r="F2370" i="124"/>
  <c r="E2371" i="124"/>
  <c r="F2371" i="124"/>
  <c r="E2372" i="124"/>
  <c r="F2372" i="124"/>
  <c r="E2373" i="124"/>
  <c r="F2373" i="124"/>
  <c r="E2374" i="124"/>
  <c r="F2374" i="124"/>
  <c r="E2375" i="124"/>
  <c r="F2375" i="124"/>
  <c r="E2376" i="124"/>
  <c r="F2376" i="124"/>
  <c r="E2377" i="124"/>
  <c r="F2377" i="124"/>
  <c r="E2378" i="124"/>
  <c r="F2378" i="124"/>
  <c r="E2379" i="124"/>
  <c r="F2379" i="124"/>
  <c r="E2380" i="124"/>
  <c r="F2380" i="124"/>
  <c r="E2381" i="124"/>
  <c r="F2381" i="124"/>
  <c r="E2382" i="124"/>
  <c r="F2382" i="124"/>
  <c r="E2383" i="124"/>
  <c r="F2383" i="124"/>
  <c r="E2384" i="124"/>
  <c r="F2384" i="124"/>
  <c r="E2385" i="124"/>
  <c r="F2385" i="124"/>
  <c r="E2386" i="124"/>
  <c r="F2386" i="124"/>
  <c r="E2387" i="124"/>
  <c r="F2387" i="124"/>
  <c r="E2388" i="124"/>
  <c r="F2388" i="124"/>
  <c r="E2389" i="124"/>
  <c r="F2389" i="124"/>
  <c r="E2390" i="124"/>
  <c r="F2390" i="124"/>
  <c r="E2391" i="124"/>
  <c r="F2391" i="124"/>
  <c r="E2392" i="124"/>
  <c r="F2392" i="124"/>
  <c r="E2393" i="124"/>
  <c r="F2393" i="124"/>
  <c r="E2394" i="124"/>
  <c r="F2394" i="124"/>
  <c r="E2395" i="124"/>
  <c r="F2395" i="124"/>
  <c r="E2396" i="124"/>
  <c r="F2396" i="124"/>
  <c r="E2397" i="124"/>
  <c r="F2397" i="124"/>
  <c r="E2398" i="124"/>
  <c r="F2398" i="124"/>
  <c r="E2399" i="124"/>
  <c r="F2399" i="124"/>
  <c r="E2400" i="124"/>
  <c r="F2400" i="124"/>
  <c r="E2401" i="124"/>
  <c r="F2401" i="124"/>
  <c r="E2402" i="124"/>
  <c r="F2402" i="124"/>
  <c r="E2403" i="124"/>
  <c r="F2403" i="124"/>
  <c r="E2404" i="124"/>
  <c r="F2404" i="124"/>
  <c r="E2405" i="124"/>
  <c r="F2405" i="124"/>
  <c r="E2406" i="124"/>
  <c r="F2406" i="124"/>
  <c r="E2407" i="124"/>
  <c r="F2407" i="124"/>
  <c r="E2408" i="124"/>
  <c r="F2408" i="124"/>
  <c r="E2409" i="124"/>
  <c r="F2409" i="124"/>
  <c r="E2410" i="124"/>
  <c r="F2410" i="124"/>
  <c r="E2411" i="124"/>
  <c r="F2411" i="124"/>
  <c r="E2412" i="124"/>
  <c r="F2412" i="124"/>
  <c r="E2413" i="124"/>
  <c r="F2413" i="124"/>
  <c r="E2414" i="124"/>
  <c r="F2414" i="124"/>
  <c r="E2415" i="124"/>
  <c r="F2415" i="124"/>
  <c r="E2416" i="124"/>
  <c r="F2416" i="124"/>
  <c r="E2417" i="124"/>
  <c r="F2417" i="124"/>
  <c r="E2418" i="124"/>
  <c r="F2418" i="124"/>
  <c r="E2419" i="124"/>
  <c r="F2419" i="124"/>
  <c r="E2420" i="124"/>
  <c r="F2420" i="124"/>
  <c r="E2421" i="124"/>
  <c r="F2421" i="124"/>
  <c r="E2422" i="124"/>
  <c r="F2422" i="124"/>
  <c r="E2423" i="124"/>
  <c r="F2423" i="124"/>
  <c r="E2424" i="124"/>
  <c r="F2424" i="124"/>
  <c r="E2425" i="124"/>
  <c r="F2425" i="124"/>
  <c r="E2426" i="124"/>
  <c r="F2426" i="124"/>
  <c r="E2427" i="124"/>
  <c r="F2427" i="124"/>
  <c r="E2428" i="124"/>
  <c r="F2428" i="124"/>
  <c r="E2429" i="124"/>
  <c r="F2429" i="124"/>
  <c r="E2430" i="124"/>
  <c r="F2430" i="124"/>
  <c r="E2431" i="124"/>
  <c r="F2431" i="124"/>
  <c r="E2432" i="124"/>
  <c r="F2432" i="124"/>
  <c r="E2433" i="124"/>
  <c r="F2433" i="124"/>
  <c r="E2434" i="124"/>
  <c r="F2434" i="124"/>
  <c r="E2435" i="124"/>
  <c r="F2435" i="124"/>
  <c r="E2436" i="124"/>
  <c r="F2436" i="124"/>
  <c r="E2437" i="124"/>
  <c r="F2437" i="124"/>
  <c r="E2438" i="124"/>
  <c r="F2438" i="124"/>
  <c r="E2439" i="124"/>
  <c r="F2439" i="124"/>
  <c r="E2440" i="124"/>
  <c r="F2440" i="124"/>
  <c r="E2441" i="124"/>
  <c r="F2441" i="124"/>
  <c r="E2442" i="124"/>
  <c r="F2442" i="124"/>
  <c r="E2443" i="124"/>
  <c r="F2443" i="124"/>
  <c r="E2444" i="124"/>
  <c r="F2444" i="124"/>
  <c r="E2445" i="124"/>
  <c r="F2445" i="124"/>
  <c r="E2446" i="124"/>
  <c r="F2446" i="124"/>
  <c r="E2447" i="124"/>
  <c r="F2447" i="124"/>
  <c r="E2448" i="124"/>
  <c r="F2448" i="124"/>
  <c r="E2449" i="124"/>
  <c r="F2449" i="124"/>
  <c r="E2450" i="124"/>
  <c r="F2450" i="124"/>
  <c r="E2451" i="124"/>
  <c r="F2451" i="124"/>
  <c r="E2452" i="124"/>
  <c r="F2452" i="124"/>
  <c r="E2453" i="124"/>
  <c r="F2453" i="124"/>
  <c r="E2454" i="124"/>
  <c r="F2454" i="124"/>
  <c r="E2455" i="124"/>
  <c r="F2455" i="124"/>
  <c r="E2456" i="124"/>
  <c r="F2456" i="124"/>
  <c r="E2457" i="124"/>
  <c r="F2457" i="124"/>
  <c r="E2458" i="124"/>
  <c r="F2458" i="124"/>
  <c r="E2459" i="124"/>
  <c r="F2459" i="124"/>
  <c r="E2460" i="124"/>
  <c r="F2460" i="124"/>
  <c r="E2461" i="124"/>
  <c r="F2461" i="124"/>
  <c r="E2462" i="124"/>
  <c r="F2462" i="124"/>
  <c r="E2463" i="124"/>
  <c r="F2463" i="124"/>
  <c r="E2464" i="124"/>
  <c r="F2464" i="124"/>
  <c r="E2465" i="124"/>
  <c r="F2465" i="124"/>
  <c r="E2466" i="124"/>
  <c r="F2466" i="124"/>
  <c r="E2467" i="124"/>
  <c r="F2467" i="124"/>
  <c r="E2468" i="124"/>
  <c r="F2468" i="124"/>
  <c r="E2469" i="124"/>
  <c r="F2469" i="124"/>
  <c r="E2470" i="124"/>
  <c r="F2470" i="124"/>
  <c r="E2471" i="124"/>
  <c r="F2471" i="124"/>
  <c r="E2472" i="124"/>
  <c r="F2472" i="124"/>
  <c r="E2473" i="124"/>
  <c r="F2473" i="124"/>
  <c r="E2474" i="124"/>
  <c r="F2474" i="124"/>
  <c r="E2475" i="124"/>
  <c r="F2475" i="124"/>
  <c r="E2476" i="124"/>
  <c r="F2476" i="124"/>
  <c r="E2477" i="124"/>
  <c r="F2477" i="124"/>
  <c r="E2478" i="124"/>
  <c r="F2478" i="124"/>
  <c r="E2479" i="124"/>
  <c r="F2479" i="124"/>
  <c r="E2480" i="124"/>
  <c r="F2480" i="124"/>
  <c r="E2481" i="124"/>
  <c r="F2481" i="124"/>
  <c r="E2482" i="124"/>
  <c r="F2482" i="124"/>
  <c r="E2483" i="124"/>
  <c r="F2483" i="124"/>
  <c r="E2484" i="124"/>
  <c r="F2484" i="124"/>
  <c r="E2485" i="124"/>
  <c r="F2485" i="124"/>
  <c r="E2486" i="124"/>
  <c r="F2486" i="124"/>
  <c r="E2487" i="124"/>
  <c r="F2487" i="124"/>
  <c r="E2488" i="124"/>
  <c r="F2488" i="124"/>
  <c r="E2489" i="124"/>
  <c r="F2489" i="124"/>
  <c r="E2490" i="124"/>
  <c r="F2490" i="124"/>
  <c r="E2491" i="124"/>
  <c r="F2491" i="124"/>
  <c r="E2492" i="124"/>
  <c r="F2492" i="124"/>
  <c r="E2493" i="124"/>
  <c r="F2493" i="124"/>
  <c r="E2494" i="124"/>
  <c r="F2494" i="124"/>
  <c r="E2495" i="124"/>
  <c r="F2495" i="124"/>
  <c r="E2496" i="124"/>
  <c r="F2496" i="124"/>
  <c r="E2497" i="124"/>
  <c r="F2497" i="124"/>
  <c r="E2498" i="124"/>
  <c r="F2498" i="124"/>
  <c r="E2499" i="124"/>
  <c r="F2499" i="124"/>
  <c r="E2500" i="124"/>
  <c r="F2500" i="124"/>
  <c r="E2501" i="124"/>
  <c r="F2501" i="124"/>
  <c r="E2502" i="124"/>
  <c r="F2502" i="124"/>
  <c r="E2503" i="124"/>
  <c r="F2503" i="124"/>
  <c r="E2504" i="124"/>
  <c r="F2504" i="124"/>
  <c r="E2505" i="124"/>
  <c r="F2505" i="124"/>
  <c r="E2506" i="124"/>
  <c r="F2506" i="124"/>
  <c r="E2507" i="124"/>
  <c r="F2507" i="124"/>
  <c r="E2508" i="124"/>
  <c r="F2508" i="124"/>
  <c r="E2509" i="124"/>
  <c r="F2509" i="124"/>
  <c r="E2510" i="124"/>
  <c r="F2510" i="124"/>
  <c r="E2511" i="124"/>
  <c r="F2511" i="124"/>
  <c r="E2512" i="124"/>
  <c r="F2512" i="124"/>
  <c r="E2513" i="124"/>
  <c r="F2513" i="124"/>
  <c r="E2514" i="124"/>
  <c r="F2514" i="124"/>
  <c r="E2515" i="124"/>
  <c r="F2515" i="124"/>
  <c r="E2516" i="124"/>
  <c r="F2516" i="124"/>
  <c r="E2517" i="124"/>
  <c r="F2517" i="124"/>
  <c r="E2518" i="124"/>
  <c r="F2518" i="124"/>
  <c r="E2519" i="124"/>
  <c r="F2519" i="124"/>
  <c r="E2520" i="124"/>
  <c r="F2520" i="124"/>
  <c r="E2521" i="124"/>
  <c r="F2521" i="124"/>
  <c r="E2522" i="124"/>
  <c r="F2522" i="124"/>
  <c r="E2523" i="124"/>
  <c r="F2523" i="124"/>
  <c r="E2524" i="124"/>
  <c r="F2524" i="124"/>
  <c r="E2525" i="124"/>
  <c r="F2525" i="124"/>
  <c r="E2526" i="124"/>
  <c r="F2526" i="124"/>
  <c r="E2527" i="124"/>
  <c r="F2527" i="124"/>
  <c r="E2528" i="124"/>
  <c r="F2528" i="124"/>
  <c r="E2529" i="124"/>
  <c r="F2529" i="124"/>
  <c r="E2530" i="124"/>
  <c r="F2530" i="124"/>
  <c r="E2531" i="124"/>
  <c r="F2531" i="124"/>
  <c r="E2532" i="124"/>
  <c r="F2532" i="124"/>
  <c r="E2533" i="124"/>
  <c r="F2533" i="124"/>
  <c r="E2534" i="124"/>
  <c r="F2534" i="124"/>
  <c r="E2535" i="124"/>
  <c r="F2535" i="124"/>
  <c r="E2536" i="124"/>
  <c r="F2536" i="124"/>
  <c r="E2537" i="124"/>
  <c r="F2537" i="124"/>
  <c r="E2538" i="124"/>
  <c r="F2538" i="124"/>
  <c r="E2539" i="124"/>
  <c r="F2539" i="124"/>
  <c r="E2540" i="124"/>
  <c r="F2540" i="124"/>
  <c r="E2541" i="124"/>
  <c r="F2541" i="124"/>
  <c r="E2542" i="124"/>
  <c r="F2542" i="124"/>
  <c r="E2543" i="124"/>
  <c r="F2543" i="124"/>
  <c r="E2544" i="124"/>
  <c r="F2544" i="124"/>
  <c r="E2545" i="124"/>
  <c r="F2545" i="124"/>
  <c r="E2546" i="124"/>
  <c r="F2546" i="124"/>
  <c r="E2547" i="124"/>
  <c r="F2547" i="124"/>
  <c r="E2548" i="124"/>
  <c r="F2548" i="124"/>
  <c r="E2549" i="124"/>
  <c r="F2549" i="124"/>
  <c r="E2550" i="124"/>
  <c r="F2550" i="124"/>
  <c r="E2551" i="124"/>
  <c r="F2551" i="124"/>
  <c r="E2552" i="124"/>
  <c r="F2552" i="124"/>
  <c r="E2553" i="124"/>
  <c r="F2553" i="124"/>
  <c r="E2554" i="124"/>
  <c r="F2554" i="124"/>
  <c r="E2555" i="124"/>
  <c r="F2555" i="124"/>
  <c r="E2556" i="124"/>
  <c r="F2556" i="124"/>
  <c r="E2557" i="124"/>
  <c r="F2557" i="124"/>
  <c r="E2558" i="124"/>
  <c r="F2558" i="124"/>
  <c r="E2559" i="124"/>
  <c r="F2559" i="124"/>
  <c r="E2560" i="124"/>
  <c r="F2560" i="124"/>
  <c r="E2561" i="124"/>
  <c r="F2561" i="124"/>
  <c r="E2562" i="124"/>
  <c r="F2562" i="124"/>
  <c r="E2563" i="124"/>
  <c r="F2563" i="124"/>
  <c r="E2564" i="124"/>
  <c r="F2564" i="124"/>
  <c r="E2565" i="124"/>
  <c r="F2565" i="124"/>
  <c r="E2566" i="124"/>
  <c r="F2566" i="124"/>
  <c r="E2567" i="124"/>
  <c r="F2567" i="124"/>
  <c r="E2568" i="124"/>
  <c r="F2568" i="124"/>
  <c r="E2569" i="124"/>
  <c r="F2569" i="124"/>
  <c r="E2570" i="124"/>
  <c r="F2570" i="124"/>
  <c r="E2571" i="124"/>
  <c r="F2571" i="124"/>
  <c r="E2572" i="124"/>
  <c r="F2572" i="124"/>
  <c r="E2573" i="124"/>
  <c r="F2573" i="124"/>
  <c r="E2574" i="124"/>
  <c r="F2574" i="124"/>
  <c r="E2575" i="124"/>
  <c r="F2575" i="124"/>
  <c r="E2576" i="124"/>
  <c r="F2576" i="124"/>
  <c r="E2577" i="124"/>
  <c r="F2577" i="124"/>
  <c r="E2578" i="124"/>
  <c r="F2578" i="124"/>
  <c r="E2579" i="124"/>
  <c r="F2579" i="124"/>
  <c r="E2580" i="124"/>
  <c r="F2580" i="124"/>
  <c r="E2581" i="124"/>
  <c r="F2581" i="124"/>
  <c r="E2582" i="124"/>
  <c r="F2582" i="124"/>
  <c r="E2583" i="124"/>
  <c r="F2583" i="124"/>
  <c r="E2584" i="124"/>
  <c r="F2584" i="124"/>
  <c r="E2585" i="124"/>
  <c r="F2585" i="124"/>
  <c r="E2586" i="124"/>
  <c r="F2586" i="124"/>
  <c r="E2587" i="124"/>
  <c r="F2587" i="124"/>
  <c r="E2588" i="124"/>
  <c r="F2588" i="124"/>
  <c r="E2589" i="124"/>
  <c r="F2589" i="124"/>
  <c r="E2590" i="124"/>
  <c r="F2590" i="124"/>
  <c r="E2591" i="124"/>
  <c r="F2591" i="124"/>
  <c r="E2592" i="124"/>
  <c r="F2592" i="124"/>
  <c r="E2593" i="124"/>
  <c r="F2593" i="124"/>
  <c r="E2594" i="124"/>
  <c r="F2594" i="124"/>
  <c r="E2595" i="124"/>
  <c r="F2595" i="124"/>
  <c r="E2596" i="124"/>
  <c r="F2596" i="124"/>
  <c r="E2597" i="124"/>
  <c r="F2597" i="124"/>
  <c r="E2598" i="124"/>
  <c r="F2598" i="124"/>
  <c r="E2599" i="124"/>
  <c r="F2599" i="124"/>
  <c r="E2600" i="124"/>
  <c r="F2600" i="124"/>
  <c r="E2601" i="124"/>
  <c r="F2601" i="124"/>
  <c r="E2602" i="124"/>
  <c r="F2602" i="124"/>
  <c r="E2603" i="124"/>
  <c r="F2603" i="124"/>
  <c r="E2604" i="124"/>
  <c r="F2604" i="124"/>
  <c r="E2605" i="124"/>
  <c r="F2605" i="124"/>
  <c r="E2606" i="124"/>
  <c r="F2606" i="124"/>
  <c r="E2607" i="124"/>
  <c r="F2607" i="124"/>
  <c r="E2608" i="124"/>
  <c r="F2608" i="124"/>
  <c r="E2609" i="124"/>
  <c r="F2609" i="124"/>
  <c r="E2610" i="124"/>
  <c r="F2610" i="124"/>
  <c r="E2611" i="124"/>
  <c r="F2611" i="124"/>
  <c r="E2612" i="124"/>
  <c r="F2612" i="124"/>
  <c r="E2613" i="124"/>
  <c r="F2613" i="124"/>
  <c r="E2614" i="124"/>
  <c r="F2614" i="124"/>
  <c r="E2615" i="124"/>
  <c r="F2615" i="124"/>
  <c r="E2616" i="124"/>
  <c r="F2616" i="124"/>
  <c r="E2617" i="124"/>
  <c r="F2617" i="124"/>
  <c r="E2618" i="124"/>
  <c r="F2618" i="124"/>
  <c r="E2619" i="124"/>
  <c r="F2619" i="124"/>
  <c r="E2620" i="124"/>
  <c r="F2620" i="124"/>
  <c r="E2621" i="124"/>
  <c r="F2621" i="124"/>
  <c r="E2622" i="124"/>
  <c r="F2622" i="124"/>
  <c r="E2623" i="124"/>
  <c r="F2623" i="124"/>
  <c r="E2624" i="124"/>
  <c r="F2624" i="124"/>
  <c r="E2625" i="124"/>
  <c r="F2625" i="124"/>
  <c r="E2626" i="124"/>
  <c r="F2626" i="124"/>
  <c r="E2627" i="124"/>
  <c r="F2627" i="124"/>
  <c r="E2628" i="124"/>
  <c r="F2628" i="124"/>
  <c r="E2629" i="124"/>
  <c r="F2629" i="124"/>
  <c r="E2630" i="124"/>
  <c r="F2630" i="124"/>
  <c r="E2631" i="124"/>
  <c r="F2631" i="124"/>
  <c r="E2632" i="124"/>
  <c r="F2632" i="124"/>
  <c r="E2633" i="124"/>
  <c r="F2633" i="124"/>
  <c r="E2634" i="124"/>
  <c r="F2634" i="124"/>
  <c r="E2635" i="124"/>
  <c r="F2635" i="124"/>
  <c r="E2636" i="124"/>
  <c r="F2636" i="124"/>
  <c r="E2637" i="124"/>
  <c r="F2637" i="124"/>
  <c r="E2638" i="124"/>
  <c r="F2638" i="124"/>
  <c r="E2639" i="124"/>
  <c r="F2639" i="124"/>
  <c r="E2640" i="124"/>
  <c r="F2640" i="124"/>
  <c r="E2641" i="124"/>
  <c r="F2641" i="124"/>
  <c r="E2642" i="124"/>
  <c r="F2642" i="124"/>
  <c r="E2643" i="124"/>
  <c r="F2643" i="124"/>
  <c r="E2644" i="124"/>
  <c r="F2644" i="124"/>
  <c r="E2645" i="124"/>
  <c r="F2645" i="124"/>
  <c r="E2646" i="124"/>
  <c r="F2646" i="124"/>
  <c r="E2647" i="124"/>
  <c r="F2647" i="124"/>
  <c r="E2648" i="124"/>
  <c r="F2648" i="124"/>
  <c r="E2649" i="124"/>
  <c r="F2649" i="124"/>
  <c r="E2650" i="124"/>
  <c r="F2650" i="124"/>
  <c r="E2651" i="124"/>
  <c r="F2651" i="124"/>
  <c r="E2652" i="124"/>
  <c r="F2652" i="124"/>
  <c r="E2653" i="124"/>
  <c r="F2653" i="124"/>
  <c r="E2654" i="124"/>
  <c r="F2654" i="124"/>
  <c r="E2655" i="124"/>
  <c r="F2655" i="124"/>
  <c r="E2656" i="124"/>
  <c r="F2656" i="124"/>
  <c r="E2657" i="124"/>
  <c r="F2657" i="124"/>
  <c r="E2658" i="124"/>
  <c r="F2658" i="124"/>
  <c r="E2659" i="124"/>
  <c r="F2659" i="124"/>
  <c r="E2660" i="124"/>
  <c r="F2660" i="124"/>
  <c r="E2661" i="124"/>
  <c r="F2661" i="124"/>
  <c r="E2662" i="124"/>
  <c r="F2662" i="124"/>
  <c r="E2663" i="124"/>
  <c r="F2663" i="124"/>
  <c r="E2664" i="124"/>
  <c r="F2664" i="124"/>
  <c r="E2665" i="124"/>
  <c r="F2665" i="124"/>
  <c r="E2666" i="124"/>
  <c r="F2666" i="124"/>
  <c r="E2667" i="124"/>
  <c r="F2667" i="124"/>
  <c r="E2668" i="124"/>
  <c r="F2668" i="124"/>
  <c r="E2669" i="124"/>
  <c r="F2669" i="124"/>
  <c r="E2670" i="124"/>
  <c r="F2670" i="124"/>
  <c r="E2671" i="124"/>
  <c r="F2671" i="124"/>
  <c r="E2672" i="124"/>
  <c r="F2672" i="124"/>
  <c r="E2673" i="124"/>
  <c r="F2673" i="124"/>
  <c r="E2674" i="124"/>
  <c r="F2674" i="124"/>
  <c r="E2675" i="124"/>
  <c r="F2675" i="124"/>
  <c r="E2676" i="124"/>
  <c r="F2676" i="124"/>
  <c r="E2677" i="124"/>
  <c r="F2677" i="124"/>
  <c r="E2678" i="124"/>
  <c r="F2678" i="124"/>
  <c r="E2679" i="124"/>
  <c r="F2679" i="124"/>
  <c r="E2680" i="124"/>
  <c r="F2680" i="124"/>
  <c r="E2681" i="124"/>
  <c r="F2681" i="124"/>
  <c r="E2682" i="124"/>
  <c r="F2682" i="124"/>
  <c r="E2683" i="124"/>
  <c r="F2683" i="124"/>
  <c r="E2684" i="124"/>
  <c r="F2684" i="124"/>
  <c r="E2685" i="124"/>
  <c r="F2685" i="124"/>
  <c r="E2686" i="124"/>
  <c r="F2686" i="124"/>
  <c r="E2687" i="124"/>
  <c r="F2687" i="124"/>
  <c r="E2688" i="124"/>
  <c r="F2688" i="124"/>
  <c r="E2689" i="124"/>
  <c r="F2689" i="124"/>
  <c r="E2690" i="124"/>
  <c r="F2690" i="124"/>
  <c r="E2691" i="124"/>
  <c r="F2691" i="124"/>
  <c r="E2692" i="124"/>
  <c r="F2692" i="124"/>
  <c r="E2693" i="124"/>
  <c r="F2693" i="124"/>
  <c r="E2694" i="124"/>
  <c r="F2694" i="124"/>
  <c r="E2695" i="124"/>
  <c r="F2695" i="124"/>
  <c r="E2696" i="124"/>
  <c r="F2696" i="124"/>
  <c r="E2697" i="124"/>
  <c r="F2697" i="124"/>
  <c r="E2698" i="124"/>
  <c r="F2698" i="124"/>
  <c r="E2699" i="124"/>
  <c r="F2699" i="124"/>
  <c r="E2700" i="124"/>
  <c r="F2700" i="124"/>
  <c r="E2701" i="124"/>
  <c r="F2701" i="124"/>
  <c r="E2702" i="124"/>
  <c r="F2702" i="124"/>
  <c r="E2703" i="124"/>
  <c r="F2703" i="124"/>
  <c r="E2704" i="124"/>
  <c r="F2704" i="124"/>
  <c r="E2705" i="124"/>
  <c r="F2705" i="124"/>
  <c r="E2706" i="124"/>
  <c r="F2706" i="124"/>
  <c r="E2707" i="124"/>
  <c r="F2707" i="124"/>
  <c r="E2708" i="124"/>
  <c r="F2708" i="124"/>
  <c r="E2709" i="124"/>
  <c r="F2709" i="124"/>
  <c r="E2710" i="124"/>
  <c r="F2710" i="124"/>
  <c r="E2711" i="124"/>
  <c r="F2711" i="124"/>
  <c r="E2712" i="124"/>
  <c r="F2712" i="124"/>
  <c r="E2713" i="124"/>
  <c r="F2713" i="124"/>
  <c r="E2714" i="124"/>
  <c r="F2714" i="124"/>
  <c r="E2715" i="124"/>
  <c r="F2715" i="124"/>
  <c r="E2716" i="124"/>
  <c r="F2716" i="124"/>
  <c r="E2717" i="124"/>
  <c r="F2717" i="124"/>
  <c r="E2718" i="124"/>
  <c r="F2718" i="124"/>
  <c r="E2719" i="124"/>
  <c r="F2719" i="124"/>
  <c r="E2720" i="124"/>
  <c r="F2720" i="124"/>
  <c r="E2721" i="124"/>
  <c r="F2721" i="124"/>
  <c r="E2722" i="124"/>
  <c r="F2722" i="124"/>
  <c r="E2723" i="124"/>
  <c r="F2723" i="124"/>
  <c r="E2724" i="124"/>
  <c r="F2724" i="124"/>
  <c r="E2725" i="124"/>
  <c r="F2725" i="124"/>
  <c r="E2726" i="124"/>
  <c r="F2726" i="124"/>
  <c r="E2727" i="124"/>
  <c r="F2727" i="124"/>
  <c r="E2728" i="124"/>
  <c r="F2728" i="124"/>
  <c r="E2729" i="124"/>
  <c r="F2729" i="124"/>
  <c r="E2730" i="124"/>
  <c r="F2730" i="124"/>
  <c r="E2731" i="124"/>
  <c r="F2731" i="124"/>
  <c r="E2732" i="124"/>
  <c r="F2732" i="124"/>
  <c r="E2733" i="124"/>
  <c r="F2733" i="124"/>
  <c r="E2734" i="124"/>
  <c r="F2734" i="124"/>
  <c r="E2735" i="124"/>
  <c r="F2735" i="124"/>
  <c r="E2736" i="124"/>
  <c r="F2736" i="124"/>
  <c r="E2737" i="124"/>
  <c r="F2737" i="124"/>
  <c r="E2738" i="124"/>
  <c r="F2738" i="124"/>
  <c r="E2739" i="124"/>
  <c r="F2739" i="124"/>
  <c r="E2740" i="124"/>
  <c r="F2740" i="124"/>
  <c r="E2741" i="124"/>
  <c r="F2741" i="124"/>
  <c r="E2742" i="124"/>
  <c r="F2742" i="124"/>
  <c r="E2743" i="124"/>
  <c r="F2743" i="124"/>
  <c r="E2744" i="124"/>
  <c r="F2744" i="124"/>
  <c r="E2745" i="124"/>
  <c r="F2745" i="124"/>
  <c r="E2746" i="124"/>
  <c r="F2746" i="124"/>
  <c r="E2747" i="124"/>
  <c r="F2747" i="124"/>
  <c r="E2748" i="124"/>
  <c r="F2748" i="124"/>
  <c r="E2749" i="124"/>
  <c r="F2749" i="124"/>
  <c r="E2750" i="124"/>
  <c r="F2750" i="124"/>
  <c r="E2751" i="124"/>
  <c r="F2751" i="124"/>
  <c r="E2752" i="124"/>
  <c r="F2752" i="124"/>
  <c r="E2753" i="124"/>
  <c r="F2753" i="124"/>
  <c r="E2754" i="124"/>
  <c r="F2754" i="124"/>
  <c r="E2755" i="124"/>
  <c r="F2755" i="124"/>
  <c r="E2756" i="124"/>
  <c r="F2756" i="124"/>
  <c r="E2757" i="124"/>
  <c r="F2757" i="124"/>
  <c r="E2758" i="124"/>
  <c r="F2758" i="124"/>
  <c r="E2759" i="124"/>
  <c r="F2759" i="124"/>
  <c r="E2760" i="124"/>
  <c r="F2760" i="124"/>
  <c r="E2761" i="124"/>
  <c r="F2761" i="124"/>
  <c r="E2762" i="124"/>
  <c r="F2762" i="124"/>
  <c r="E2763" i="124"/>
  <c r="F2763" i="124"/>
  <c r="E2764" i="124"/>
  <c r="F2764" i="124"/>
  <c r="E2765" i="124"/>
  <c r="F2765" i="124"/>
  <c r="E2766" i="124"/>
  <c r="F2766" i="124"/>
  <c r="E2767" i="124"/>
  <c r="F2767" i="124"/>
  <c r="E2768" i="124"/>
  <c r="F2768" i="124"/>
  <c r="E2769" i="124"/>
  <c r="F2769" i="124"/>
  <c r="E2770" i="124"/>
  <c r="F2770" i="124"/>
  <c r="E2771" i="124"/>
  <c r="F2771" i="124"/>
  <c r="E2772" i="124"/>
  <c r="F2772" i="124"/>
  <c r="E2773" i="124"/>
  <c r="F2773" i="124"/>
  <c r="E2774" i="124"/>
  <c r="F2774" i="124"/>
  <c r="E2775" i="124"/>
  <c r="F2775" i="124"/>
  <c r="E2776" i="124"/>
  <c r="F2776" i="124"/>
  <c r="E2777" i="124"/>
  <c r="F2777" i="124"/>
  <c r="E2778" i="124"/>
  <c r="F2778" i="124"/>
  <c r="E2779" i="124"/>
  <c r="F2779" i="124"/>
  <c r="E2780" i="124"/>
  <c r="F2780" i="124"/>
  <c r="E2781" i="124"/>
  <c r="F2781" i="124"/>
  <c r="E2782" i="124"/>
  <c r="F2782" i="124"/>
  <c r="E2783" i="124"/>
  <c r="F2783" i="124"/>
  <c r="E2784" i="124"/>
  <c r="F2784" i="124"/>
  <c r="E2785" i="124"/>
  <c r="F2785" i="124"/>
  <c r="E2786" i="124"/>
  <c r="F2786" i="124"/>
  <c r="E2787" i="124"/>
  <c r="F2787" i="124"/>
  <c r="E2788" i="124"/>
  <c r="F2788" i="124"/>
  <c r="E2789" i="124"/>
  <c r="F2789" i="124"/>
  <c r="E2790" i="124"/>
  <c r="F2790" i="124"/>
  <c r="E2791" i="124"/>
  <c r="F2791" i="124"/>
  <c r="E2792" i="124"/>
  <c r="F2792" i="124"/>
  <c r="E2793" i="124"/>
  <c r="F2793" i="124"/>
  <c r="E2794" i="124"/>
  <c r="F2794" i="124"/>
  <c r="E2795" i="124"/>
  <c r="F2795" i="124"/>
  <c r="E2796" i="124"/>
  <c r="F2796" i="124"/>
  <c r="E2797" i="124"/>
  <c r="F2797" i="124"/>
  <c r="E2798" i="124"/>
  <c r="F2798" i="124"/>
  <c r="E2799" i="124"/>
  <c r="F2799" i="124"/>
  <c r="E2800" i="124"/>
  <c r="F2800" i="124"/>
  <c r="E2801" i="124"/>
  <c r="F2801" i="124"/>
  <c r="E2802" i="124"/>
  <c r="F2802" i="124"/>
  <c r="E2803" i="124"/>
  <c r="F2803" i="124"/>
  <c r="E2804" i="124"/>
  <c r="F2804" i="124"/>
  <c r="E2805" i="124"/>
  <c r="F2805" i="124"/>
  <c r="E2806" i="124"/>
  <c r="F2806" i="124"/>
  <c r="E2807" i="124"/>
  <c r="F2807" i="124"/>
  <c r="E2808" i="124"/>
  <c r="F2808" i="124"/>
  <c r="E2809" i="124"/>
  <c r="F2809" i="124"/>
  <c r="E2810" i="124"/>
  <c r="F2810" i="124"/>
  <c r="E2811" i="124"/>
  <c r="F2811" i="124"/>
  <c r="E2812" i="124"/>
  <c r="F2812" i="124"/>
  <c r="E2813" i="124"/>
  <c r="F2813" i="124"/>
  <c r="E2814" i="124"/>
  <c r="F2814" i="124"/>
  <c r="E2815" i="124"/>
  <c r="F2815" i="124"/>
  <c r="E2816" i="124"/>
  <c r="F2816" i="124"/>
  <c r="E2817" i="124"/>
  <c r="F2817" i="124"/>
  <c r="E2818" i="124"/>
  <c r="F2818" i="124"/>
  <c r="E2819" i="124"/>
  <c r="F2819" i="124"/>
  <c r="E2820" i="124"/>
  <c r="F2820" i="124"/>
  <c r="E2821" i="124"/>
  <c r="F2821" i="124"/>
  <c r="E2822" i="124"/>
  <c r="F2822" i="124"/>
  <c r="E2823" i="124"/>
  <c r="F2823" i="124"/>
  <c r="E2824" i="124"/>
  <c r="F2824" i="124"/>
  <c r="E2825" i="124"/>
  <c r="F2825" i="124"/>
  <c r="E2826" i="124"/>
  <c r="F2826" i="124"/>
  <c r="E2827" i="124"/>
  <c r="F2827" i="124"/>
  <c r="E2828" i="124"/>
  <c r="F2828" i="124"/>
  <c r="E2829" i="124"/>
  <c r="F2829" i="124"/>
  <c r="E2830" i="124"/>
  <c r="F2830" i="124"/>
  <c r="E2831" i="124"/>
  <c r="F2831" i="124"/>
  <c r="E2832" i="124"/>
  <c r="F2832" i="124"/>
  <c r="E2833" i="124"/>
  <c r="F2833" i="124"/>
  <c r="E2834" i="124"/>
  <c r="F2834" i="124"/>
  <c r="E2835" i="124"/>
  <c r="F2835" i="124"/>
  <c r="E2836" i="124"/>
  <c r="F2836" i="124"/>
  <c r="E2837" i="124"/>
  <c r="F2837" i="124"/>
  <c r="E2838" i="124"/>
  <c r="F2838" i="124"/>
  <c r="E2839" i="124"/>
  <c r="F2839" i="124"/>
  <c r="E2840" i="124"/>
  <c r="F2840" i="124"/>
  <c r="E2841" i="124"/>
  <c r="F2841" i="124"/>
  <c r="E2842" i="124"/>
  <c r="F2842" i="124"/>
  <c r="E2843" i="124"/>
  <c r="F2843" i="124"/>
  <c r="E2844" i="124"/>
  <c r="F2844" i="124"/>
  <c r="E2845" i="124"/>
  <c r="F2845" i="124"/>
  <c r="E2846" i="124"/>
  <c r="F2846" i="124"/>
  <c r="E2847" i="124"/>
  <c r="F2847" i="124"/>
  <c r="E2848" i="124"/>
  <c r="F2848" i="124"/>
  <c r="E2849" i="124"/>
  <c r="F2849" i="124"/>
  <c r="E2850" i="124"/>
  <c r="F2850" i="124"/>
  <c r="E2851" i="124"/>
  <c r="F2851" i="124"/>
  <c r="E2852" i="124"/>
  <c r="F2852" i="124"/>
  <c r="E2853" i="124"/>
  <c r="F2853" i="124"/>
  <c r="E2854" i="124"/>
  <c r="F2854" i="124"/>
  <c r="E2855" i="124"/>
  <c r="F2855" i="124"/>
  <c r="E2856" i="124"/>
  <c r="F2856" i="124"/>
  <c r="E2857" i="124"/>
  <c r="F2857" i="124"/>
  <c r="E2858" i="124"/>
  <c r="F2858" i="124"/>
  <c r="E2859" i="124"/>
  <c r="F2859" i="124"/>
  <c r="E2860" i="124"/>
  <c r="F2860" i="124"/>
  <c r="E2861" i="124"/>
  <c r="F2861" i="124"/>
  <c r="E2862" i="124"/>
  <c r="F2862" i="124"/>
  <c r="E2863" i="124"/>
  <c r="F2863" i="124"/>
  <c r="E2864" i="124"/>
  <c r="F2864" i="124"/>
  <c r="E2865" i="124"/>
  <c r="F2865" i="124"/>
  <c r="E2866" i="124"/>
  <c r="F2866" i="124"/>
  <c r="E2867" i="124"/>
  <c r="F2867" i="124"/>
  <c r="E2868" i="124"/>
  <c r="F2868" i="124"/>
  <c r="E2869" i="124"/>
  <c r="F2869" i="124"/>
  <c r="E2870" i="124"/>
  <c r="F2870" i="124"/>
  <c r="E2871" i="124"/>
  <c r="F2871" i="124"/>
  <c r="E2872" i="124"/>
  <c r="F2872" i="124"/>
  <c r="E2873" i="124"/>
  <c r="F2873" i="124"/>
  <c r="E2874" i="124"/>
  <c r="F2874" i="124"/>
  <c r="E2875" i="124"/>
  <c r="F2875" i="124"/>
  <c r="E2876" i="124"/>
  <c r="F2876" i="124"/>
  <c r="E2877" i="124"/>
  <c r="F2877" i="124"/>
  <c r="E2878" i="124"/>
  <c r="F2878" i="124"/>
  <c r="E2879" i="124"/>
  <c r="F2879" i="124"/>
  <c r="E2880" i="124"/>
  <c r="F2880" i="124"/>
  <c r="E2881" i="124"/>
  <c r="F2881" i="124"/>
  <c r="E2882" i="124"/>
  <c r="F2882" i="124"/>
  <c r="E2883" i="124"/>
  <c r="F2883" i="124"/>
  <c r="E2884" i="124"/>
  <c r="F2884" i="124"/>
  <c r="E2885" i="124"/>
  <c r="F2885" i="124"/>
  <c r="E2886" i="124"/>
  <c r="F2886" i="124"/>
  <c r="E2887" i="124"/>
  <c r="F2887" i="124"/>
  <c r="E2888" i="124"/>
  <c r="F2888" i="124"/>
  <c r="E2889" i="124"/>
  <c r="F2889" i="124"/>
  <c r="E2890" i="124"/>
  <c r="F2890" i="124"/>
  <c r="E2891" i="124"/>
  <c r="F2891" i="124"/>
  <c r="E2892" i="124"/>
  <c r="F2892" i="124"/>
  <c r="E2893" i="124"/>
  <c r="F2893" i="124"/>
  <c r="E2894" i="124"/>
  <c r="F2894" i="124"/>
  <c r="E2895" i="124"/>
  <c r="F2895" i="124"/>
  <c r="E2896" i="124"/>
  <c r="F2896" i="124"/>
  <c r="E2897" i="124"/>
  <c r="F2897" i="124"/>
  <c r="E2898" i="124"/>
  <c r="F2898" i="124"/>
  <c r="E2899" i="124"/>
  <c r="F2899" i="124"/>
  <c r="E2900" i="124"/>
  <c r="F2900" i="124"/>
  <c r="E2901" i="124"/>
  <c r="F2901" i="124"/>
  <c r="E2902" i="124"/>
  <c r="F2902" i="124"/>
  <c r="E2903" i="124"/>
  <c r="F2903" i="124"/>
  <c r="E2904" i="124"/>
  <c r="F2904" i="124"/>
  <c r="E2905" i="124"/>
  <c r="F2905" i="124"/>
  <c r="E2906" i="124"/>
  <c r="F2906" i="124"/>
  <c r="E2907" i="124"/>
  <c r="F2907" i="124"/>
  <c r="E2908" i="124"/>
  <c r="F2908" i="124"/>
  <c r="E2909" i="124"/>
  <c r="F2909" i="124"/>
  <c r="E2910" i="124"/>
  <c r="F2910" i="124"/>
  <c r="E2911" i="124"/>
  <c r="F2911" i="124"/>
  <c r="E2912" i="124"/>
  <c r="F2912" i="124"/>
  <c r="E2913" i="124"/>
  <c r="F2913" i="124"/>
  <c r="E2914" i="124"/>
  <c r="F2914" i="124"/>
  <c r="E2915" i="124"/>
  <c r="F2915" i="124"/>
  <c r="E2916" i="124"/>
  <c r="F2916" i="124"/>
  <c r="E2917" i="124"/>
  <c r="F2917" i="124"/>
  <c r="E2918" i="124"/>
  <c r="F2918" i="124"/>
  <c r="E2919" i="124"/>
  <c r="F2919" i="124"/>
  <c r="E2920" i="124"/>
  <c r="F2920" i="124"/>
  <c r="E2921" i="124"/>
  <c r="F2921" i="124"/>
  <c r="E2922" i="124"/>
  <c r="F2922" i="124"/>
  <c r="E2923" i="124"/>
  <c r="F2923" i="124"/>
  <c r="E2924" i="124"/>
  <c r="F2924" i="124"/>
  <c r="E2925" i="124"/>
  <c r="F2925" i="124"/>
  <c r="E2926" i="124"/>
  <c r="F2926" i="124"/>
  <c r="E2927" i="124"/>
  <c r="F2927" i="124"/>
  <c r="E2928" i="124"/>
  <c r="F2928" i="124"/>
  <c r="E2929" i="124"/>
  <c r="F2929" i="124"/>
  <c r="E2930" i="124"/>
  <c r="F2930" i="124"/>
  <c r="E2931" i="124"/>
  <c r="F2931" i="124"/>
  <c r="E2932" i="124"/>
  <c r="F2932" i="124"/>
  <c r="E2933" i="124"/>
  <c r="F2933" i="124"/>
  <c r="E2934" i="124"/>
  <c r="F2934" i="124"/>
  <c r="E2935" i="124"/>
  <c r="F2935" i="124"/>
  <c r="E2936" i="124"/>
  <c r="F2936" i="124"/>
  <c r="E2937" i="124"/>
  <c r="F2937" i="124"/>
  <c r="E2938" i="124"/>
  <c r="F2938" i="124"/>
  <c r="E2939" i="124"/>
  <c r="F2939" i="124"/>
  <c r="E2940" i="124"/>
  <c r="F2940" i="124"/>
  <c r="E2941" i="124"/>
  <c r="F2941" i="124"/>
  <c r="E2942" i="124"/>
  <c r="F2942" i="124"/>
  <c r="E2943" i="124"/>
  <c r="F2943" i="124"/>
  <c r="E2944" i="124"/>
  <c r="F2944" i="124"/>
  <c r="E2945" i="124"/>
  <c r="F2945" i="124"/>
  <c r="E2946" i="124"/>
  <c r="F2946" i="124"/>
  <c r="E2947" i="124"/>
  <c r="F2947" i="124"/>
  <c r="E2948" i="124"/>
  <c r="F2948" i="124"/>
  <c r="E2949" i="124"/>
  <c r="F2949" i="124"/>
  <c r="E2950" i="124"/>
  <c r="F2950" i="124"/>
  <c r="E2951" i="124"/>
  <c r="F2951" i="124"/>
  <c r="E2952" i="124"/>
  <c r="F2952" i="124"/>
  <c r="E2953" i="124"/>
  <c r="F2953" i="124"/>
  <c r="E2954" i="124"/>
  <c r="F2954" i="124"/>
  <c r="E2955" i="124"/>
  <c r="F2955" i="124"/>
  <c r="E2956" i="124"/>
  <c r="F2956" i="124"/>
  <c r="E2957" i="124"/>
  <c r="F2957" i="124"/>
  <c r="E2958" i="124"/>
  <c r="F2958" i="124"/>
  <c r="E2959" i="124"/>
  <c r="F2959" i="124"/>
  <c r="E2960" i="124"/>
  <c r="F2960" i="124"/>
  <c r="E2961" i="124"/>
  <c r="F2961" i="124"/>
  <c r="E2962" i="124"/>
  <c r="F2962" i="124"/>
  <c r="E2963" i="124"/>
  <c r="F2963" i="124"/>
  <c r="E2964" i="124"/>
  <c r="F2964" i="124"/>
  <c r="F15" i="124"/>
  <c r="E15" i="124"/>
  <c r="E2850" i="127"/>
  <c r="F2850" i="127"/>
  <c r="E2851" i="127"/>
  <c r="F2851" i="127"/>
  <c r="E2852" i="127"/>
  <c r="F2852" i="127"/>
  <c r="E2853" i="127"/>
  <c r="F2853" i="127"/>
  <c r="E2854" i="127"/>
  <c r="F2854" i="127"/>
  <c r="E2855" i="127"/>
  <c r="F2855" i="127"/>
  <c r="E2856" i="127"/>
  <c r="F2856" i="127"/>
  <c r="E2803" i="127"/>
  <c r="F2803" i="127"/>
  <c r="E2804" i="127"/>
  <c r="F2804" i="127"/>
  <c r="E2805" i="127"/>
  <c r="F2805" i="127"/>
  <c r="E2806" i="127"/>
  <c r="F2806" i="127"/>
  <c r="E2807" i="127"/>
  <c r="F2807" i="127"/>
  <c r="E2808" i="127"/>
  <c r="F2808" i="127"/>
  <c r="E2809" i="127"/>
  <c r="F2809" i="127"/>
  <c r="E2810" i="127"/>
  <c r="F2810" i="127"/>
  <c r="E2811" i="127"/>
  <c r="F2811" i="127"/>
  <c r="E2812" i="127"/>
  <c r="F2812" i="127"/>
  <c r="E2813" i="127"/>
  <c r="F2813" i="127"/>
  <c r="E2814" i="127"/>
  <c r="F2814" i="127"/>
  <c r="E2815" i="127"/>
  <c r="F2815" i="127"/>
  <c r="E2816" i="127"/>
  <c r="F2816" i="127"/>
  <c r="E2817" i="127"/>
  <c r="F2817" i="127"/>
  <c r="E2818" i="127"/>
  <c r="F2818" i="127"/>
  <c r="E2819" i="127"/>
  <c r="F2819" i="127"/>
  <c r="E2820" i="127"/>
  <c r="F2820" i="127"/>
  <c r="E2821" i="127"/>
  <c r="F2821" i="127"/>
  <c r="E2822" i="127"/>
  <c r="F2822" i="127"/>
  <c r="E2823" i="127"/>
  <c r="F2823" i="127"/>
  <c r="E2824" i="127"/>
  <c r="F2824" i="127"/>
  <c r="E2825" i="127"/>
  <c r="F2825" i="127"/>
  <c r="E2826" i="127"/>
  <c r="F2826" i="127"/>
  <c r="E2827" i="127"/>
  <c r="F2827" i="127"/>
  <c r="E2828" i="127"/>
  <c r="F2828" i="127"/>
  <c r="E2829" i="127"/>
  <c r="F2829" i="127"/>
  <c r="E2830" i="127"/>
  <c r="F2830" i="127"/>
  <c r="E2831" i="127"/>
  <c r="F2831" i="127"/>
  <c r="E2832" i="127"/>
  <c r="F2832" i="127"/>
  <c r="E2833" i="127"/>
  <c r="F2833" i="127"/>
  <c r="E2834" i="127"/>
  <c r="F2834" i="127"/>
  <c r="E2835" i="127"/>
  <c r="F2835" i="127"/>
  <c r="E2836" i="127"/>
  <c r="F2836" i="127"/>
  <c r="E2837" i="127"/>
  <c r="F2837" i="127"/>
  <c r="E2838" i="127"/>
  <c r="F2838" i="127"/>
  <c r="E2839" i="127"/>
  <c r="F2839" i="127"/>
  <c r="E2840" i="127"/>
  <c r="F2840" i="127"/>
  <c r="E2841" i="127"/>
  <c r="F2841" i="127"/>
  <c r="E2842" i="127"/>
  <c r="F2842" i="127"/>
  <c r="E2843" i="127"/>
  <c r="F2843" i="127"/>
  <c r="E2844" i="127"/>
  <c r="F2844" i="127"/>
  <c r="E2845" i="127"/>
  <c r="F2845" i="127"/>
  <c r="E2846" i="127"/>
  <c r="F2846" i="127"/>
  <c r="E2847" i="127"/>
  <c r="F2847" i="127"/>
  <c r="E2848" i="127"/>
  <c r="F2848" i="127"/>
  <c r="E2849" i="127"/>
  <c r="F2849" i="127"/>
  <c r="F1746" i="128"/>
  <c r="G1746" i="128"/>
  <c r="F1747" i="128"/>
  <c r="G1747" i="128"/>
  <c r="F1748" i="128"/>
  <c r="G1748" i="128"/>
  <c r="F1749" i="128"/>
  <c r="G1749" i="128"/>
  <c r="F1750" i="128"/>
  <c r="G1750" i="128"/>
  <c r="F1751" i="128"/>
  <c r="G1751" i="128"/>
  <c r="F1752" i="128"/>
  <c r="G1752" i="128"/>
  <c r="F1753" i="128"/>
  <c r="G1753" i="128"/>
  <c r="F1754" i="128"/>
  <c r="G1754" i="128"/>
  <c r="F1755" i="128"/>
  <c r="G1755" i="128"/>
  <c r="F1756" i="128"/>
  <c r="G1756" i="128"/>
  <c r="F1757" i="128"/>
  <c r="G1757" i="128"/>
  <c r="F1758" i="128"/>
  <c r="G1758" i="128"/>
  <c r="F1759" i="128"/>
  <c r="G1759" i="128"/>
  <c r="F1760" i="128"/>
  <c r="G1760" i="128"/>
  <c r="F1761" i="128"/>
  <c r="G1761" i="128"/>
  <c r="F1762" i="128"/>
  <c r="G1762" i="128"/>
  <c r="F1763" i="128"/>
  <c r="G1763" i="128"/>
  <c r="F1764" i="128"/>
  <c r="G1764" i="128"/>
  <c r="F1765" i="128"/>
  <c r="G1765" i="128"/>
  <c r="F1766" i="128"/>
  <c r="G1766" i="128"/>
  <c r="F1767" i="128"/>
  <c r="G1767" i="128"/>
  <c r="F1768" i="128"/>
  <c r="G1768" i="128"/>
  <c r="F1769" i="128"/>
  <c r="G1769" i="128"/>
  <c r="F1770" i="128"/>
  <c r="G1770" i="128"/>
  <c r="F1771" i="128"/>
  <c r="G1771" i="128"/>
  <c r="F1772" i="128"/>
  <c r="G1772" i="128"/>
  <c r="F1773" i="128"/>
  <c r="G1773" i="128"/>
  <c r="F1774" i="128"/>
  <c r="G1774" i="128"/>
  <c r="F1775" i="128"/>
  <c r="G1775" i="128"/>
  <c r="F1776" i="128"/>
  <c r="G1776" i="128"/>
  <c r="F1777" i="128"/>
  <c r="G1777" i="128"/>
  <c r="F1778" i="128"/>
  <c r="G1778" i="128"/>
  <c r="F1779" i="128"/>
  <c r="G1779" i="128"/>
  <c r="F1780" i="128"/>
  <c r="G1780" i="128"/>
  <c r="F1781" i="128"/>
  <c r="G1781" i="128"/>
  <c r="F1782" i="128"/>
  <c r="G1782" i="128"/>
  <c r="F1783" i="128"/>
  <c r="G1783" i="128"/>
  <c r="F1784" i="128"/>
  <c r="G1784" i="128"/>
  <c r="F1785" i="128"/>
  <c r="G1785" i="128"/>
  <c r="F1786" i="128"/>
  <c r="G1786" i="128"/>
  <c r="F1787" i="128"/>
  <c r="G1787" i="128"/>
  <c r="F1788" i="128"/>
  <c r="G1788" i="128"/>
  <c r="F1789" i="128"/>
  <c r="G1789" i="128"/>
  <c r="F1790" i="128"/>
  <c r="G1790" i="128"/>
  <c r="F1791" i="128"/>
  <c r="G1791" i="128"/>
  <c r="F1792" i="128"/>
  <c r="G1792" i="128"/>
  <c r="F1793" i="128"/>
  <c r="G1793" i="128"/>
  <c r="F1794" i="128"/>
  <c r="G1794" i="128"/>
  <c r="F1795" i="128"/>
  <c r="G1795" i="128"/>
  <c r="F1796" i="128"/>
  <c r="G1796" i="128"/>
  <c r="F1797" i="128"/>
  <c r="G1797" i="128"/>
  <c r="F1798" i="128"/>
  <c r="G1798" i="128"/>
  <c r="F1799" i="128"/>
  <c r="G1799" i="128"/>
  <c r="F1800" i="128"/>
  <c r="G1800" i="128"/>
  <c r="F1801" i="128"/>
  <c r="G1801" i="128"/>
  <c r="F1802" i="128"/>
  <c r="G1802" i="128"/>
  <c r="F1803" i="128"/>
  <c r="G1803" i="128"/>
  <c r="F1804" i="128"/>
  <c r="G1804" i="128"/>
  <c r="F1805" i="128"/>
  <c r="G1805" i="128"/>
  <c r="F1806" i="128"/>
  <c r="G1806" i="128"/>
  <c r="F1807" i="128"/>
  <c r="G1807" i="128"/>
  <c r="F1808" i="128"/>
  <c r="G1808" i="128"/>
  <c r="F1809" i="128"/>
  <c r="G1809" i="128"/>
  <c r="F1810" i="128"/>
  <c r="G1810" i="128"/>
  <c r="F1811" i="128"/>
  <c r="G1811" i="128"/>
  <c r="F1812" i="128"/>
  <c r="G1812" i="128"/>
  <c r="F1813" i="128"/>
  <c r="G1813" i="128"/>
  <c r="F1814" i="128"/>
  <c r="G1814" i="128"/>
  <c r="F1815" i="128"/>
  <c r="G1815" i="128"/>
  <c r="F1816" i="128"/>
  <c r="G1816" i="128"/>
  <c r="F1817" i="128"/>
  <c r="G1817" i="128"/>
  <c r="F1818" i="128"/>
  <c r="G1818" i="128"/>
  <c r="F1819" i="128"/>
  <c r="G1819" i="128"/>
  <c r="F1820" i="128"/>
  <c r="G1820" i="128"/>
  <c r="F1821" i="128"/>
  <c r="G1821" i="128"/>
  <c r="F1822" i="128"/>
  <c r="G1822" i="128"/>
  <c r="F1823" i="128"/>
  <c r="G1823" i="128"/>
  <c r="F1824" i="128"/>
  <c r="G1824" i="128"/>
  <c r="F1825" i="128"/>
  <c r="G1825" i="128"/>
  <c r="F1826" i="128"/>
  <c r="G1826" i="128"/>
  <c r="F1827" i="128"/>
  <c r="G1827" i="128"/>
  <c r="F1828" i="128"/>
  <c r="G1828" i="128"/>
  <c r="F1829" i="128"/>
  <c r="G1829" i="128"/>
  <c r="F1830" i="128"/>
  <c r="G1830" i="128"/>
  <c r="F1831" i="128"/>
  <c r="G1831" i="128"/>
  <c r="F1832" i="128"/>
  <c r="G1832" i="128"/>
  <c r="F1833" i="128"/>
  <c r="G1833" i="128"/>
  <c r="F1834" i="128"/>
  <c r="G1834" i="128"/>
  <c r="F1835" i="128"/>
  <c r="G1835" i="128"/>
  <c r="F1836" i="128"/>
  <c r="G1836" i="128"/>
  <c r="F1837" i="128"/>
  <c r="G1837" i="128"/>
  <c r="F1838" i="128"/>
  <c r="G1838" i="128"/>
  <c r="F1839" i="128"/>
  <c r="G1839" i="128"/>
  <c r="F1840" i="128"/>
  <c r="G1840" i="128"/>
  <c r="F1841" i="128"/>
  <c r="G1841" i="128"/>
  <c r="F1842" i="128"/>
  <c r="G1842" i="128"/>
  <c r="F1843" i="128"/>
  <c r="G1843" i="128"/>
  <c r="F1844" i="128"/>
  <c r="G1844" i="128"/>
  <c r="F1845" i="128"/>
  <c r="G1845" i="128"/>
  <c r="F1846" i="128"/>
  <c r="G1846" i="128"/>
  <c r="F1847" i="128"/>
  <c r="G1847" i="128"/>
  <c r="F1848" i="128"/>
  <c r="G1848" i="128"/>
  <c r="F1849" i="128"/>
  <c r="G1849" i="128"/>
  <c r="F1850" i="128"/>
  <c r="G1850" i="128"/>
  <c r="F1851" i="128"/>
  <c r="G1851" i="128"/>
  <c r="F1852" i="128"/>
  <c r="G1852" i="128"/>
  <c r="F1853" i="128"/>
  <c r="G1853" i="128"/>
  <c r="F1854" i="128"/>
  <c r="G1854" i="128"/>
  <c r="F1855" i="128"/>
  <c r="G1855" i="128"/>
  <c r="F1856" i="128"/>
  <c r="G1856" i="128"/>
  <c r="F1857" i="128"/>
  <c r="G1857" i="128"/>
  <c r="F1858" i="128"/>
  <c r="G1858" i="128"/>
  <c r="F1859" i="128"/>
  <c r="G1859" i="128"/>
  <c r="F1860" i="128"/>
  <c r="G1860" i="128"/>
  <c r="F1861" i="128"/>
  <c r="G1861" i="128"/>
  <c r="F1862" i="128"/>
  <c r="G1862" i="128"/>
  <c r="F1863" i="128"/>
  <c r="G1863" i="128"/>
  <c r="F1864" i="128"/>
  <c r="G1864" i="128"/>
  <c r="F1865" i="128"/>
  <c r="G1865" i="128"/>
  <c r="F1866" i="128"/>
  <c r="G1866" i="128"/>
  <c r="F1867" i="128"/>
  <c r="G1867" i="128"/>
  <c r="F1868" i="128"/>
  <c r="G1868" i="128"/>
  <c r="F1869" i="128"/>
  <c r="G1869" i="128"/>
  <c r="F1870" i="128"/>
  <c r="G1870" i="128"/>
  <c r="F1871" i="128"/>
  <c r="G1871" i="128"/>
  <c r="F1872" i="128"/>
  <c r="G1872" i="128"/>
  <c r="F1873" i="128"/>
  <c r="G1873" i="128"/>
  <c r="F1874" i="128"/>
  <c r="G1874" i="128"/>
  <c r="F1875" i="128"/>
  <c r="G1875" i="128"/>
  <c r="F1876" i="128"/>
  <c r="G1876" i="128"/>
  <c r="F1877" i="128"/>
  <c r="G1877" i="128"/>
  <c r="F1878" i="128"/>
  <c r="G1878" i="128"/>
  <c r="F1879" i="128"/>
  <c r="G1879" i="128"/>
  <c r="F1880" i="128"/>
  <c r="G1880" i="128"/>
  <c r="F1881" i="128"/>
  <c r="G1881" i="128"/>
  <c r="F1882" i="128"/>
  <c r="G1882" i="128"/>
  <c r="F1883" i="128"/>
  <c r="G1883" i="128"/>
  <c r="F1884" i="128"/>
  <c r="G1884" i="128"/>
  <c r="F1885" i="128"/>
  <c r="G1885" i="128"/>
  <c r="F1886" i="128"/>
  <c r="G1886" i="128"/>
  <c r="F1887" i="128"/>
  <c r="G1887" i="128"/>
  <c r="F1888" i="128"/>
  <c r="G1888" i="128"/>
  <c r="F1889" i="128"/>
  <c r="G1889" i="128"/>
  <c r="F1890" i="128"/>
  <c r="G1890" i="128"/>
  <c r="F1891" i="128"/>
  <c r="G1891" i="128"/>
  <c r="F1892" i="128"/>
  <c r="G1892" i="128"/>
  <c r="F1893" i="128"/>
  <c r="G1893" i="128"/>
  <c r="F1894" i="128"/>
  <c r="G1894" i="128"/>
  <c r="F1895" i="128"/>
  <c r="G1895" i="128"/>
  <c r="F1896" i="128"/>
  <c r="G1896" i="128"/>
  <c r="F1897" i="128"/>
  <c r="G1897" i="128"/>
  <c r="F1898" i="128"/>
  <c r="G1898" i="128"/>
  <c r="F1899" i="128"/>
  <c r="G1899" i="128"/>
  <c r="F1900" i="128"/>
  <c r="G1900" i="128"/>
  <c r="F1901" i="128"/>
  <c r="G1901" i="128"/>
  <c r="F1902" i="128"/>
  <c r="G1902" i="128"/>
  <c r="F1903" i="128"/>
  <c r="G1903" i="128"/>
  <c r="F1904" i="128"/>
  <c r="G1904" i="128"/>
  <c r="F1905" i="128"/>
  <c r="G1905" i="128"/>
  <c r="F1906" i="128"/>
  <c r="G1906" i="128"/>
  <c r="F1907" i="128"/>
  <c r="G1907" i="128"/>
  <c r="F1908" i="128"/>
  <c r="G1908" i="128"/>
  <c r="F1909" i="128"/>
  <c r="G1909" i="128"/>
  <c r="F1910" i="128"/>
  <c r="G1910" i="128"/>
  <c r="F1911" i="128"/>
  <c r="G1911" i="128"/>
  <c r="F1912" i="128"/>
  <c r="G1912" i="128"/>
  <c r="F1913" i="128"/>
  <c r="G1913" i="128"/>
  <c r="F1914" i="128"/>
  <c r="G1914" i="128"/>
  <c r="F1915" i="128"/>
  <c r="G1915" i="128"/>
  <c r="F1916" i="128"/>
  <c r="G1916" i="128"/>
  <c r="F1917" i="128"/>
  <c r="G1917" i="128"/>
  <c r="F1918" i="128"/>
  <c r="G1918" i="128"/>
  <c r="F1919" i="128"/>
  <c r="G1919" i="128"/>
  <c r="F1920" i="128"/>
  <c r="G1920" i="128"/>
  <c r="F1921" i="128"/>
  <c r="G1921" i="128"/>
  <c r="F1922" i="128"/>
  <c r="G1922" i="128"/>
  <c r="F1923" i="128"/>
  <c r="G1923" i="128"/>
  <c r="F1924" i="128"/>
  <c r="G1924" i="128"/>
  <c r="F1925" i="128"/>
  <c r="G1925" i="128"/>
  <c r="F1926" i="128"/>
  <c r="G1926" i="128"/>
  <c r="F1927" i="128"/>
  <c r="G1927" i="128"/>
  <c r="F1928" i="128"/>
  <c r="G1928" i="128"/>
  <c r="F1929" i="128"/>
  <c r="G1929" i="128"/>
  <c r="F1930" i="128"/>
  <c r="G1930" i="128"/>
  <c r="F1931" i="128"/>
  <c r="G1931" i="128"/>
  <c r="F1932" i="128"/>
  <c r="G1932" i="128"/>
  <c r="F1933" i="128"/>
  <c r="G1933" i="128"/>
  <c r="F1934" i="128"/>
  <c r="G1934" i="128"/>
  <c r="F1935" i="128"/>
  <c r="G1935" i="128"/>
  <c r="F1936" i="128"/>
  <c r="G1936" i="128"/>
  <c r="F1937" i="128"/>
  <c r="G1937" i="128"/>
  <c r="F1938" i="128"/>
  <c r="G1938" i="128"/>
  <c r="F1939" i="128"/>
  <c r="G1939" i="128"/>
  <c r="F1940" i="128"/>
  <c r="G1940" i="128"/>
  <c r="F1941" i="128"/>
  <c r="G1941" i="128"/>
  <c r="F1942" i="128"/>
  <c r="G1942" i="128"/>
  <c r="F1943" i="128"/>
  <c r="G1943" i="128"/>
  <c r="F1944" i="128"/>
  <c r="G1944" i="128"/>
  <c r="F1945" i="128"/>
  <c r="G1945" i="128"/>
  <c r="F1946" i="128"/>
  <c r="G1946" i="128"/>
  <c r="F1947" i="128"/>
  <c r="G1947" i="128"/>
  <c r="F1948" i="128"/>
  <c r="G1948" i="128"/>
  <c r="F1949" i="128"/>
  <c r="G1949" i="128"/>
  <c r="F1950" i="128"/>
  <c r="G1950" i="128"/>
  <c r="F1951" i="128"/>
  <c r="G1951" i="128"/>
  <c r="F1952" i="128"/>
  <c r="G1952" i="128"/>
  <c r="F1953" i="128"/>
  <c r="G1953" i="128"/>
  <c r="F1954" i="128"/>
  <c r="G1954" i="128"/>
  <c r="F1955" i="128"/>
  <c r="G1955" i="128"/>
  <c r="F1956" i="128"/>
  <c r="G1956" i="128"/>
  <c r="F1957" i="128"/>
  <c r="G1957" i="128"/>
  <c r="F1958" i="128"/>
  <c r="G1958" i="128"/>
  <c r="F1959" i="128"/>
  <c r="G1959" i="128"/>
  <c r="F1960" i="128"/>
  <c r="G1960" i="128"/>
  <c r="F1961" i="128"/>
  <c r="G1961" i="128"/>
  <c r="F1962" i="128"/>
  <c r="G1962" i="128"/>
  <c r="F1963" i="128"/>
  <c r="G1963" i="128"/>
  <c r="F1964" i="128"/>
  <c r="G1964" i="128"/>
  <c r="F1965" i="128"/>
  <c r="G1965" i="128"/>
  <c r="F1966" i="128"/>
  <c r="G1966" i="128"/>
  <c r="F1967" i="128"/>
  <c r="G1967" i="128"/>
  <c r="F1968" i="128"/>
  <c r="G1968" i="128"/>
  <c r="F1969" i="128"/>
  <c r="G1969" i="128"/>
  <c r="F1970" i="128"/>
  <c r="G1970" i="128"/>
  <c r="F1971" i="128"/>
  <c r="G1971" i="128"/>
  <c r="F1972" i="128"/>
  <c r="G1972" i="128"/>
  <c r="F1973" i="128"/>
  <c r="G1973" i="128"/>
  <c r="F1974" i="128"/>
  <c r="G1974" i="128"/>
  <c r="F1975" i="128"/>
  <c r="G1975" i="128"/>
  <c r="F1976" i="128"/>
  <c r="G1976" i="128"/>
  <c r="F1977" i="128"/>
  <c r="G1977" i="128"/>
  <c r="F1978" i="128"/>
  <c r="G1978" i="128"/>
  <c r="F1979" i="128"/>
  <c r="G1979" i="128"/>
  <c r="F1980" i="128"/>
  <c r="G1980" i="128"/>
  <c r="F1981" i="128"/>
  <c r="G1981" i="128"/>
  <c r="F1982" i="128"/>
  <c r="G1982" i="128"/>
  <c r="F1983" i="128"/>
  <c r="G1983" i="128"/>
  <c r="F1984" i="128"/>
  <c r="G1984" i="128"/>
  <c r="F1985" i="128"/>
  <c r="G1985" i="128"/>
  <c r="F1986" i="128"/>
  <c r="G1986" i="128"/>
  <c r="F1987" i="128"/>
  <c r="G1987" i="128"/>
  <c r="F1988" i="128"/>
  <c r="G1988" i="128"/>
  <c r="F1989" i="128"/>
  <c r="G1989" i="128"/>
  <c r="F1990" i="128"/>
  <c r="G1990" i="128"/>
  <c r="F1991" i="128"/>
  <c r="G1991" i="128"/>
  <c r="F1992" i="128"/>
  <c r="G1992" i="128"/>
  <c r="F1993" i="128"/>
  <c r="G1993" i="128"/>
  <c r="F1994" i="128"/>
  <c r="G1994" i="128"/>
  <c r="F1995" i="128"/>
  <c r="G1995" i="128"/>
  <c r="F1996" i="128"/>
  <c r="G1996" i="128"/>
  <c r="F1997" i="128"/>
  <c r="G1997" i="128"/>
  <c r="F1998" i="128"/>
  <c r="G1998" i="128"/>
  <c r="F1999" i="128"/>
  <c r="G1999" i="128"/>
  <c r="F2000" i="128"/>
  <c r="G2000" i="128"/>
  <c r="F2001" i="128"/>
  <c r="G2001" i="128"/>
  <c r="F2002" i="128"/>
  <c r="G2002" i="128"/>
  <c r="F2003" i="128"/>
  <c r="G2003" i="128"/>
  <c r="F2004" i="128"/>
  <c r="G2004" i="128"/>
  <c r="F2005" i="128"/>
  <c r="G2005" i="128"/>
  <c r="F2006" i="128"/>
  <c r="G2006" i="128"/>
  <c r="F2007" i="128"/>
  <c r="G2007" i="128"/>
  <c r="F2008" i="128"/>
  <c r="G2008" i="128"/>
  <c r="F2009" i="128"/>
  <c r="G2009" i="128"/>
  <c r="F2010" i="128"/>
  <c r="G2010" i="128"/>
  <c r="F2011" i="128"/>
  <c r="G2011" i="128"/>
  <c r="F2012" i="128"/>
  <c r="G2012" i="128"/>
  <c r="F2013" i="128"/>
  <c r="G2013" i="128"/>
  <c r="F2014" i="128"/>
  <c r="G2014" i="128"/>
  <c r="F2015" i="128"/>
  <c r="G2015" i="128"/>
  <c r="F2016" i="128"/>
  <c r="G2016" i="128"/>
  <c r="F2017" i="128"/>
  <c r="G2017" i="128"/>
  <c r="F2018" i="128"/>
  <c r="G2018" i="128"/>
  <c r="F2019" i="128"/>
  <c r="G2019" i="128"/>
  <c r="F2020" i="128"/>
  <c r="G2020" i="128"/>
  <c r="F2021" i="128"/>
  <c r="G2021" i="128"/>
  <c r="F2022" i="128"/>
  <c r="G2022" i="128"/>
  <c r="F2023" i="128"/>
  <c r="G2023" i="128"/>
  <c r="F2024" i="128"/>
  <c r="G2024" i="128"/>
  <c r="F2025" i="128"/>
  <c r="G2025" i="128"/>
  <c r="F2026" i="128"/>
  <c r="G2026" i="128"/>
  <c r="F2027" i="128"/>
  <c r="G2027" i="128"/>
  <c r="F2028" i="128"/>
  <c r="G2028" i="128"/>
  <c r="F2029" i="128"/>
  <c r="G2029" i="128"/>
  <c r="F2030" i="128"/>
  <c r="G2030" i="128"/>
  <c r="F2031" i="128"/>
  <c r="G2031" i="128"/>
  <c r="F2032" i="128"/>
  <c r="G2032" i="128"/>
  <c r="F2033" i="128"/>
  <c r="G2033" i="128"/>
  <c r="F2034" i="128"/>
  <c r="G2034" i="128"/>
  <c r="F2035" i="128"/>
  <c r="G2035" i="128"/>
  <c r="F2036" i="128"/>
  <c r="G2036" i="128"/>
  <c r="F2037" i="128"/>
  <c r="G2037" i="128"/>
  <c r="F2038" i="128"/>
  <c r="G2038" i="128"/>
  <c r="F2039" i="128"/>
  <c r="G2039" i="128"/>
  <c r="F2040" i="128"/>
  <c r="G2040" i="128"/>
  <c r="F2041" i="128"/>
  <c r="G2041" i="128"/>
  <c r="F2042" i="128"/>
  <c r="G2042" i="128"/>
  <c r="F2043" i="128"/>
  <c r="G2043" i="128"/>
  <c r="F2044" i="128"/>
  <c r="G2044" i="128"/>
  <c r="F2045" i="128"/>
  <c r="G2045" i="128"/>
  <c r="F2046" i="128"/>
  <c r="G2046" i="128"/>
  <c r="F2047" i="128"/>
  <c r="G2047" i="128"/>
  <c r="F2048" i="128"/>
  <c r="G2048" i="128"/>
  <c r="F2049" i="128"/>
  <c r="G2049" i="128"/>
  <c r="F2050" i="128"/>
  <c r="G2050" i="128"/>
  <c r="F2051" i="128"/>
  <c r="G2051" i="128"/>
  <c r="F2052" i="128"/>
  <c r="G2052" i="128"/>
  <c r="F2053" i="128"/>
  <c r="G2053" i="128"/>
  <c r="F2054" i="128"/>
  <c r="G2054" i="128"/>
  <c r="F2055" i="128"/>
  <c r="G2055" i="128"/>
  <c r="F2056" i="128"/>
  <c r="G2056" i="128"/>
  <c r="F2057" i="128"/>
  <c r="G2057" i="128"/>
  <c r="F2058" i="128"/>
  <c r="G2058" i="128"/>
  <c r="F2059" i="128"/>
  <c r="G2059" i="128"/>
  <c r="F2060" i="128"/>
  <c r="G2060" i="128"/>
  <c r="F2061" i="128"/>
  <c r="G2061" i="128"/>
  <c r="F2062" i="128"/>
  <c r="G2062" i="128"/>
  <c r="F2063" i="128"/>
  <c r="G2063" i="128"/>
  <c r="F2064" i="128"/>
  <c r="G2064" i="128"/>
  <c r="F2065" i="128"/>
  <c r="G2065" i="128"/>
  <c r="F2066" i="128"/>
  <c r="G2066" i="128"/>
  <c r="F2067" i="128"/>
  <c r="G2067" i="128"/>
  <c r="F2068" i="128"/>
  <c r="G2068" i="128"/>
  <c r="F2069" i="128"/>
  <c r="G2069" i="128"/>
  <c r="F2070" i="128"/>
  <c r="G2070" i="128"/>
  <c r="F2071" i="128"/>
  <c r="G2071" i="128"/>
  <c r="F2072" i="128"/>
  <c r="G2072" i="128"/>
  <c r="F2073" i="128"/>
  <c r="G2073" i="128"/>
  <c r="F2074" i="128"/>
  <c r="G2074" i="128"/>
  <c r="F2075" i="128"/>
  <c r="G2075" i="128"/>
  <c r="F2076" i="128"/>
  <c r="G2076" i="128"/>
  <c r="F2077" i="128"/>
  <c r="G2077" i="128"/>
  <c r="F2079" i="128"/>
  <c r="G2079" i="128"/>
  <c r="F2080" i="128"/>
  <c r="G2080" i="128"/>
  <c r="F2081" i="128"/>
  <c r="G2081" i="128"/>
  <c r="F2082" i="128"/>
  <c r="G2082" i="128"/>
  <c r="F2083" i="128"/>
  <c r="G2083" i="128"/>
  <c r="F2084" i="128"/>
  <c r="G2084" i="128"/>
  <c r="F2085" i="128"/>
  <c r="G2085" i="128"/>
  <c r="F2086" i="128"/>
  <c r="G2086" i="128"/>
  <c r="G2078" i="128"/>
  <c r="F2078" i="128"/>
  <c r="E2795" i="127"/>
  <c r="F2795" i="127"/>
  <c r="E2796" i="127"/>
  <c r="F2796" i="127"/>
  <c r="E2797" i="127"/>
  <c r="F2797" i="127"/>
  <c r="E2798" i="127"/>
  <c r="F2798" i="127"/>
  <c r="E2799" i="127"/>
  <c r="F2799" i="127"/>
  <c r="E2800" i="127"/>
  <c r="F2800" i="127"/>
  <c r="E2801" i="127"/>
  <c r="F2801" i="127"/>
  <c r="E2802" i="127"/>
  <c r="F2802" i="127"/>
  <c r="E2744" i="127"/>
  <c r="F2744" i="127"/>
  <c r="E2745" i="127"/>
  <c r="F2745" i="127"/>
  <c r="E2746" i="127"/>
  <c r="F2746" i="127"/>
  <c r="E2747" i="127"/>
  <c r="F2747" i="127"/>
  <c r="E2748" i="127"/>
  <c r="F2748" i="127"/>
  <c r="E2749" i="127"/>
  <c r="F2749" i="127"/>
  <c r="E2750" i="127"/>
  <c r="F2750" i="127"/>
  <c r="E2751" i="127"/>
  <c r="F2751" i="127"/>
  <c r="E2752" i="127"/>
  <c r="F2752" i="127"/>
  <c r="E2753" i="127"/>
  <c r="F2753" i="127"/>
  <c r="E2754" i="127"/>
  <c r="F2754" i="127"/>
  <c r="E2755" i="127"/>
  <c r="F2755" i="127"/>
  <c r="E2756" i="127"/>
  <c r="F2756" i="127"/>
  <c r="E2757" i="127"/>
  <c r="F2757" i="127"/>
  <c r="E2758" i="127"/>
  <c r="F2758" i="127"/>
  <c r="E2759" i="127"/>
  <c r="F2759" i="127"/>
  <c r="E2760" i="127"/>
  <c r="F2760" i="127"/>
  <c r="E2761" i="127"/>
  <c r="F2761" i="127"/>
  <c r="E2762" i="127"/>
  <c r="F2762" i="127"/>
  <c r="E2763" i="127"/>
  <c r="F2763" i="127"/>
  <c r="E2764" i="127"/>
  <c r="F2764" i="127"/>
  <c r="E2765" i="127"/>
  <c r="F2765" i="127"/>
  <c r="E2766" i="127"/>
  <c r="F2766" i="127"/>
  <c r="E2767" i="127"/>
  <c r="F2767" i="127"/>
  <c r="E2768" i="127"/>
  <c r="F2768" i="127"/>
  <c r="E2769" i="127"/>
  <c r="F2769" i="127"/>
  <c r="E2770" i="127"/>
  <c r="F2770" i="127"/>
  <c r="E2771" i="127"/>
  <c r="F2771" i="127"/>
  <c r="E2772" i="127"/>
  <c r="F2772" i="127"/>
  <c r="E2773" i="127"/>
  <c r="F2773" i="127"/>
  <c r="E2774" i="127"/>
  <c r="F2774" i="127"/>
  <c r="E2775" i="127"/>
  <c r="F2775" i="127"/>
  <c r="E2776" i="127"/>
  <c r="F2776" i="127"/>
  <c r="E2777" i="127"/>
  <c r="F2777" i="127"/>
  <c r="E2778" i="127"/>
  <c r="F2778" i="127"/>
  <c r="E2779" i="127"/>
  <c r="F2779" i="127"/>
  <c r="E2780" i="127"/>
  <c r="F2780" i="127"/>
  <c r="E2781" i="127"/>
  <c r="F2781" i="127"/>
  <c r="E2782" i="127"/>
  <c r="F2782" i="127"/>
  <c r="E2783" i="127"/>
  <c r="F2783" i="127"/>
  <c r="E2784" i="127"/>
  <c r="F2784" i="127"/>
  <c r="E2785" i="127"/>
  <c r="F2785" i="127"/>
  <c r="E2786" i="127"/>
  <c r="F2786" i="127"/>
  <c r="E2787" i="127"/>
  <c r="F2787" i="127"/>
  <c r="E2788" i="127"/>
  <c r="F2788" i="127"/>
  <c r="E2789" i="127"/>
  <c r="F2789" i="127"/>
  <c r="E2790" i="127"/>
  <c r="F2790" i="127"/>
  <c r="E2791" i="127"/>
  <c r="F2791" i="127"/>
  <c r="E2792" i="127"/>
  <c r="F2792" i="127"/>
  <c r="E2793" i="127"/>
  <c r="F2793" i="127"/>
  <c r="F2794" i="127"/>
  <c r="E2794" i="127"/>
  <c r="D2815" i="126"/>
  <c r="E2815" i="126"/>
  <c r="D2816" i="126"/>
  <c r="E2816" i="126"/>
  <c r="D2817" i="126"/>
  <c r="E2817" i="126"/>
  <c r="D2818" i="126"/>
  <c r="E2818" i="126"/>
  <c r="E2814" i="126"/>
  <c r="D2814" i="126"/>
  <c r="U2930" i="125"/>
  <c r="V2930" i="125"/>
  <c r="U2931" i="125"/>
  <c r="V2931" i="125"/>
  <c r="U2932" i="125"/>
  <c r="V2932" i="125"/>
  <c r="U2933" i="125"/>
  <c r="V2933" i="125"/>
  <c r="U2934" i="125"/>
  <c r="V2934" i="125"/>
  <c r="U2935" i="125"/>
  <c r="V2935" i="125"/>
  <c r="U2936" i="125"/>
  <c r="V2936" i="125"/>
  <c r="U2937" i="125"/>
  <c r="V2937" i="125"/>
  <c r="U2938" i="125"/>
  <c r="V293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V28" i="125"/>
  <c r="V29" i="125"/>
  <c r="V30" i="125"/>
  <c r="V31" i="125"/>
  <c r="V32" i="125"/>
  <c r="V33" i="125"/>
  <c r="V34" i="125"/>
  <c r="V35" i="125"/>
  <c r="V36" i="125"/>
  <c r="V37" i="125"/>
  <c r="V38" i="125"/>
  <c r="V39" i="125"/>
  <c r="V40" i="125"/>
  <c r="V41" i="125"/>
  <c r="V42" i="125"/>
  <c r="V43" i="125"/>
  <c r="V44" i="125"/>
  <c r="V45" i="125"/>
  <c r="V46" i="125"/>
  <c r="V47" i="125"/>
  <c r="V48" i="125"/>
  <c r="V49" i="125"/>
  <c r="V50" i="125"/>
  <c r="V51" i="125"/>
  <c r="V52" i="125"/>
  <c r="V53" i="125"/>
  <c r="V54" i="125"/>
  <c r="V55" i="125"/>
  <c r="V56" i="125"/>
  <c r="V57" i="125"/>
  <c r="V58" i="125"/>
  <c r="V59" i="125"/>
  <c r="V60" i="125"/>
  <c r="V61" i="125"/>
  <c r="V62" i="125"/>
  <c r="V63" i="125"/>
  <c r="V64" i="125"/>
  <c r="V65" i="125"/>
  <c r="V66" i="125"/>
  <c r="V67" i="125"/>
  <c r="V68" i="125"/>
  <c r="V69" i="125"/>
  <c r="V70" i="125"/>
  <c r="V71" i="125"/>
  <c r="V72" i="125"/>
  <c r="V73" i="125"/>
  <c r="V74" i="125"/>
  <c r="V75" i="125"/>
  <c r="V76" i="125"/>
  <c r="V77" i="125"/>
  <c r="V78" i="125"/>
  <c r="V79" i="125"/>
  <c r="V80" i="125"/>
  <c r="V81" i="125"/>
  <c r="V82" i="125"/>
  <c r="V83" i="125"/>
  <c r="V84" i="125"/>
  <c r="V85" i="125"/>
  <c r="V86" i="125"/>
  <c r="V87" i="125"/>
  <c r="V88" i="125"/>
  <c r="V89" i="125"/>
  <c r="V90" i="125"/>
  <c r="V91" i="125"/>
  <c r="V92" i="125"/>
  <c r="V93" i="125"/>
  <c r="V94" i="125"/>
  <c r="V95" i="125"/>
  <c r="V96" i="125"/>
  <c r="V97" i="125"/>
  <c r="V98" i="125"/>
  <c r="V99" i="125"/>
  <c r="V100" i="125"/>
  <c r="V101" i="125"/>
  <c r="V102" i="125"/>
  <c r="V103" i="125"/>
  <c r="V104" i="125"/>
  <c r="V105" i="125"/>
  <c r="V106" i="125"/>
  <c r="V107" i="125"/>
  <c r="V108" i="125"/>
  <c r="V109" i="125"/>
  <c r="V110" i="125"/>
  <c r="V111" i="125"/>
  <c r="V112" i="125"/>
  <c r="V113" i="125"/>
  <c r="V114" i="125"/>
  <c r="V115" i="125"/>
  <c r="V116" i="125"/>
  <c r="V117" i="125"/>
  <c r="V118" i="125"/>
  <c r="V119" i="125"/>
  <c r="V120" i="125"/>
  <c r="V121" i="125"/>
  <c r="V122" i="125"/>
  <c r="V123" i="125"/>
  <c r="V124" i="125"/>
  <c r="V125" i="125"/>
  <c r="V126" i="125"/>
  <c r="V127" i="125"/>
  <c r="V128" i="125"/>
  <c r="V129" i="125"/>
  <c r="V130" i="125"/>
  <c r="V131" i="125"/>
  <c r="V132" i="125"/>
  <c r="V133" i="125"/>
  <c r="V134" i="125"/>
  <c r="V135" i="125"/>
  <c r="V136" i="125"/>
  <c r="V137" i="125"/>
  <c r="V138" i="125"/>
  <c r="V139" i="125"/>
  <c r="V140" i="125"/>
  <c r="V141" i="125"/>
  <c r="V142" i="125"/>
  <c r="V143" i="125"/>
  <c r="V144" i="125"/>
  <c r="V145" i="125"/>
  <c r="V146" i="125"/>
  <c r="V147" i="125"/>
  <c r="V148" i="125"/>
  <c r="V149" i="125"/>
  <c r="V150" i="125"/>
  <c r="V151" i="125"/>
  <c r="V152" i="125"/>
  <c r="V153" i="125"/>
  <c r="V154" i="125"/>
  <c r="V155" i="125"/>
  <c r="V156" i="125"/>
  <c r="V157" i="125"/>
  <c r="V158" i="125"/>
  <c r="V159" i="125"/>
  <c r="V160" i="125"/>
  <c r="V161" i="125"/>
  <c r="V162" i="125"/>
  <c r="V163" i="125"/>
  <c r="V164" i="125"/>
  <c r="V165" i="125"/>
  <c r="V166" i="125"/>
  <c r="V167" i="125"/>
  <c r="V168" i="125"/>
  <c r="V169" i="125"/>
  <c r="V170" i="125"/>
  <c r="V171" i="125"/>
  <c r="V172" i="125"/>
  <c r="V173" i="125"/>
  <c r="V174" i="125"/>
  <c r="V175" i="125"/>
  <c r="V176" i="125"/>
  <c r="V177" i="125"/>
  <c r="V178" i="125"/>
  <c r="V179" i="125"/>
  <c r="V180" i="125"/>
  <c r="V181" i="125"/>
  <c r="V182" i="125"/>
  <c r="V183" i="125"/>
  <c r="V184" i="125"/>
  <c r="V185" i="125"/>
  <c r="V186" i="125"/>
  <c r="V187" i="125"/>
  <c r="V188" i="125"/>
  <c r="V189" i="125"/>
  <c r="V190" i="125"/>
  <c r="V191" i="125"/>
  <c r="V192" i="125"/>
  <c r="V193" i="125"/>
  <c r="V194" i="125"/>
  <c r="V195" i="125"/>
  <c r="V196" i="125"/>
  <c r="V197" i="125"/>
  <c r="V198" i="125"/>
  <c r="V199" i="125"/>
  <c r="V200" i="125"/>
  <c r="V201" i="125"/>
  <c r="V202" i="125"/>
  <c r="V203" i="125"/>
  <c r="V204" i="125"/>
  <c r="V205" i="125"/>
  <c r="V206" i="125"/>
  <c r="V207" i="125"/>
  <c r="V208" i="125"/>
  <c r="V209" i="125"/>
  <c r="V210" i="125"/>
  <c r="V211" i="125"/>
  <c r="V212" i="125"/>
  <c r="V213" i="125"/>
  <c r="V214" i="125"/>
  <c r="V215" i="125"/>
  <c r="V216" i="125"/>
  <c r="V217" i="125"/>
  <c r="V218" i="125"/>
  <c r="V219" i="125"/>
  <c r="V220" i="125"/>
  <c r="V221" i="125"/>
  <c r="V222" i="125"/>
  <c r="V223" i="125"/>
  <c r="V224" i="125"/>
  <c r="V225" i="125"/>
  <c r="V226" i="125"/>
  <c r="V227" i="125"/>
  <c r="V228" i="125"/>
  <c r="V229" i="125"/>
  <c r="V230" i="125"/>
  <c r="V231" i="125"/>
  <c r="V232" i="125"/>
  <c r="V233" i="125"/>
  <c r="V234" i="125"/>
  <c r="V235" i="125"/>
  <c r="V236" i="125"/>
  <c r="V237" i="125"/>
  <c r="V238" i="125"/>
  <c r="V239" i="125"/>
  <c r="V240" i="125"/>
  <c r="V241" i="125"/>
  <c r="V242" i="125"/>
  <c r="V243" i="125"/>
  <c r="V244" i="125"/>
  <c r="V245" i="125"/>
  <c r="V246" i="125"/>
  <c r="V247" i="125"/>
  <c r="V248" i="125"/>
  <c r="V249" i="125"/>
  <c r="V250" i="125"/>
  <c r="V251" i="125"/>
  <c r="V252" i="125"/>
  <c r="V253" i="125"/>
  <c r="V254" i="125"/>
  <c r="V255" i="125"/>
  <c r="V256" i="125"/>
  <c r="V257" i="125"/>
  <c r="V258" i="125"/>
  <c r="V259" i="125"/>
  <c r="V260" i="125"/>
  <c r="V261" i="125"/>
  <c r="V262" i="125"/>
  <c r="V263" i="125"/>
  <c r="V264" i="125"/>
  <c r="V265" i="125"/>
  <c r="V266" i="125"/>
  <c r="V267" i="125"/>
  <c r="V268" i="125"/>
  <c r="V269" i="125"/>
  <c r="V270" i="125"/>
  <c r="V271" i="125"/>
  <c r="V272" i="125"/>
  <c r="V273" i="125"/>
  <c r="V274" i="125"/>
  <c r="V275" i="125"/>
  <c r="V276" i="125"/>
  <c r="V277" i="125"/>
  <c r="V278" i="125"/>
  <c r="V279" i="125"/>
  <c r="V280" i="125"/>
  <c r="V281" i="125"/>
  <c r="V282" i="125"/>
  <c r="V283" i="125"/>
  <c r="V284" i="125"/>
  <c r="V285" i="125"/>
  <c r="V286" i="125"/>
  <c r="V287" i="125"/>
  <c r="V288" i="125"/>
  <c r="V289" i="125"/>
  <c r="V290" i="125"/>
  <c r="V291" i="125"/>
  <c r="V292" i="125"/>
  <c r="V293" i="125"/>
  <c r="V294" i="125"/>
  <c r="V295" i="125"/>
  <c r="V296" i="125"/>
  <c r="V297" i="125"/>
  <c r="V298" i="125"/>
  <c r="V299" i="125"/>
  <c r="V300" i="125"/>
  <c r="V301" i="125"/>
  <c r="V302" i="125"/>
  <c r="V303" i="125"/>
  <c r="V304" i="125"/>
  <c r="V305" i="125"/>
  <c r="V306" i="125"/>
  <c r="V307" i="125"/>
  <c r="V308" i="125"/>
  <c r="V309" i="125"/>
  <c r="V310" i="125"/>
  <c r="V311" i="125"/>
  <c r="V312" i="125"/>
  <c r="V313" i="125"/>
  <c r="V314" i="125"/>
  <c r="V315" i="125"/>
  <c r="V316" i="125"/>
  <c r="V317" i="125"/>
  <c r="V318" i="125"/>
  <c r="V319" i="125"/>
  <c r="V320" i="125"/>
  <c r="V321" i="125"/>
  <c r="V322" i="125"/>
  <c r="V323" i="125"/>
  <c r="V324" i="125"/>
  <c r="V325" i="125"/>
  <c r="V326" i="125"/>
  <c r="V327" i="125"/>
  <c r="V328" i="125"/>
  <c r="V329" i="125"/>
  <c r="V330" i="125"/>
  <c r="V331" i="125"/>
  <c r="V332" i="125"/>
  <c r="V333" i="125"/>
  <c r="V334" i="125"/>
  <c r="V335" i="125"/>
  <c r="V336" i="125"/>
  <c r="V337" i="125"/>
  <c r="V338" i="125"/>
  <c r="V339" i="125"/>
  <c r="V340" i="125"/>
  <c r="V341" i="125"/>
  <c r="V342" i="125"/>
  <c r="V343" i="125"/>
  <c r="V344" i="125"/>
  <c r="V345" i="125"/>
  <c r="V346" i="125"/>
  <c r="V347" i="125"/>
  <c r="V348" i="125"/>
  <c r="V349" i="125"/>
  <c r="V350" i="125"/>
  <c r="V351" i="125"/>
  <c r="V352" i="125"/>
  <c r="V353" i="125"/>
  <c r="V354" i="125"/>
  <c r="V355" i="125"/>
  <c r="V356" i="125"/>
  <c r="V357" i="125"/>
  <c r="V358" i="125"/>
  <c r="V359" i="125"/>
  <c r="V360" i="125"/>
  <c r="V361" i="125"/>
  <c r="V362" i="125"/>
  <c r="V363" i="125"/>
  <c r="V364" i="125"/>
  <c r="V365" i="125"/>
  <c r="V366" i="125"/>
  <c r="V367" i="125"/>
  <c r="V368" i="125"/>
  <c r="V369" i="125"/>
  <c r="V370" i="125"/>
  <c r="V371" i="125"/>
  <c r="V372" i="125"/>
  <c r="V373" i="125"/>
  <c r="V374" i="125"/>
  <c r="V375" i="125"/>
  <c r="V376" i="125"/>
  <c r="V377" i="125"/>
  <c r="V378" i="125"/>
  <c r="V379" i="125"/>
  <c r="V380" i="125"/>
  <c r="V381" i="125"/>
  <c r="V382" i="125"/>
  <c r="V383" i="125"/>
  <c r="V384" i="125"/>
  <c r="V385" i="125"/>
  <c r="V386" i="125"/>
  <c r="V387" i="125"/>
  <c r="V388" i="125"/>
  <c r="V389" i="125"/>
  <c r="V390" i="125"/>
  <c r="V391" i="125"/>
  <c r="V392" i="125"/>
  <c r="V393" i="125"/>
  <c r="V394" i="125"/>
  <c r="V395" i="125"/>
  <c r="V396" i="125"/>
  <c r="V397" i="125"/>
  <c r="V398" i="125"/>
  <c r="V399" i="125"/>
  <c r="V400" i="125"/>
  <c r="V401" i="125"/>
  <c r="V402" i="125"/>
  <c r="V403" i="125"/>
  <c r="V404" i="125"/>
  <c r="V405" i="125"/>
  <c r="V406" i="125"/>
  <c r="V407" i="125"/>
  <c r="V408" i="125"/>
  <c r="V409" i="125"/>
  <c r="V410" i="125"/>
  <c r="V411" i="125"/>
  <c r="V412" i="125"/>
  <c r="V413" i="125"/>
  <c r="V414" i="125"/>
  <c r="V415" i="125"/>
  <c r="V416" i="125"/>
  <c r="V417" i="125"/>
  <c r="V418" i="125"/>
  <c r="V419" i="125"/>
  <c r="V420" i="125"/>
  <c r="V421" i="125"/>
  <c r="V422" i="125"/>
  <c r="V423" i="125"/>
  <c r="V424" i="125"/>
  <c r="V425" i="125"/>
  <c r="V426" i="125"/>
  <c r="V427" i="125"/>
  <c r="V428" i="125"/>
  <c r="V429" i="125"/>
  <c r="V430" i="125"/>
  <c r="V431" i="125"/>
  <c r="V432" i="125"/>
  <c r="V433" i="125"/>
  <c r="V434" i="125"/>
  <c r="V435" i="125"/>
  <c r="V436" i="125"/>
  <c r="V437" i="125"/>
  <c r="V438" i="125"/>
  <c r="V439" i="125"/>
  <c r="V440" i="125"/>
  <c r="V441" i="125"/>
  <c r="V442" i="125"/>
  <c r="V443" i="125"/>
  <c r="V444" i="125"/>
  <c r="V445" i="125"/>
  <c r="V446" i="125"/>
  <c r="V447" i="125"/>
  <c r="V448" i="125"/>
  <c r="V449" i="125"/>
  <c r="V450" i="125"/>
  <c r="V451" i="125"/>
  <c r="V452" i="125"/>
  <c r="V453" i="125"/>
  <c r="V454" i="125"/>
  <c r="V455" i="125"/>
  <c r="V456" i="125"/>
  <c r="V457" i="125"/>
  <c r="V458" i="125"/>
  <c r="V459" i="125"/>
  <c r="V460" i="125"/>
  <c r="V461" i="125"/>
  <c r="V462" i="125"/>
  <c r="V463" i="125"/>
  <c r="V464" i="125"/>
  <c r="V465" i="125"/>
  <c r="V466" i="125"/>
  <c r="V467" i="125"/>
  <c r="V468" i="125"/>
  <c r="V469" i="125"/>
  <c r="V470" i="125"/>
  <c r="V471" i="125"/>
  <c r="V472" i="125"/>
  <c r="V473" i="125"/>
  <c r="V474" i="125"/>
  <c r="V475" i="125"/>
  <c r="V476" i="125"/>
  <c r="V477" i="125"/>
  <c r="V478" i="125"/>
  <c r="V479" i="125"/>
  <c r="V480" i="125"/>
  <c r="V481" i="125"/>
  <c r="V482" i="125"/>
  <c r="V483" i="125"/>
  <c r="V484" i="125"/>
  <c r="V485" i="125"/>
  <c r="V486" i="125"/>
  <c r="V487" i="125"/>
  <c r="V488" i="125"/>
  <c r="V489" i="125"/>
  <c r="V490" i="125"/>
  <c r="V491" i="125"/>
  <c r="V492" i="125"/>
  <c r="V493" i="125"/>
  <c r="V494" i="125"/>
  <c r="V495" i="125"/>
  <c r="V496" i="125"/>
  <c r="V497" i="125"/>
  <c r="V498" i="125"/>
  <c r="V499" i="125"/>
  <c r="V500" i="125"/>
  <c r="V501" i="125"/>
  <c r="V502" i="125"/>
  <c r="V503" i="125"/>
  <c r="V504" i="125"/>
  <c r="V505" i="125"/>
  <c r="V506" i="125"/>
  <c r="V507" i="125"/>
  <c r="V508" i="125"/>
  <c r="V509" i="125"/>
  <c r="V510" i="125"/>
  <c r="V511" i="125"/>
  <c r="V512" i="125"/>
  <c r="V513" i="125"/>
  <c r="V514" i="125"/>
  <c r="V515" i="125"/>
  <c r="V516" i="125"/>
  <c r="V517" i="125"/>
  <c r="V518" i="125"/>
  <c r="V519" i="125"/>
  <c r="V520" i="125"/>
  <c r="V521" i="125"/>
  <c r="V522" i="125"/>
  <c r="V523" i="125"/>
  <c r="V524" i="125"/>
  <c r="V525" i="125"/>
  <c r="V526" i="125"/>
  <c r="V527" i="125"/>
  <c r="V528" i="125"/>
  <c r="V529" i="125"/>
  <c r="V530" i="125"/>
  <c r="V531" i="125"/>
  <c r="V532" i="125"/>
  <c r="V533" i="125"/>
  <c r="V534" i="125"/>
  <c r="V535" i="125"/>
  <c r="V536" i="125"/>
  <c r="V537" i="125"/>
  <c r="V538" i="125"/>
  <c r="V539" i="125"/>
  <c r="V540" i="125"/>
  <c r="V541" i="125"/>
  <c r="V542" i="125"/>
  <c r="V543" i="125"/>
  <c r="V544" i="125"/>
  <c r="V545" i="125"/>
  <c r="V546" i="125"/>
  <c r="V547" i="125"/>
  <c r="V548" i="125"/>
  <c r="V549" i="125"/>
  <c r="V550" i="125"/>
  <c r="V551" i="125"/>
  <c r="V552" i="125"/>
  <c r="V553" i="125"/>
  <c r="V554" i="125"/>
  <c r="V555" i="125"/>
  <c r="V556" i="125"/>
  <c r="V557" i="125"/>
  <c r="V558" i="125"/>
  <c r="V559" i="125"/>
  <c r="V560" i="125"/>
  <c r="V561" i="125"/>
  <c r="V562" i="125"/>
  <c r="V563" i="125"/>
  <c r="V564" i="125"/>
  <c r="V565" i="125"/>
  <c r="V566" i="125"/>
  <c r="V567" i="125"/>
  <c r="V568" i="125"/>
  <c r="V569" i="125"/>
  <c r="V570" i="125"/>
  <c r="V571" i="125"/>
  <c r="V572" i="125"/>
  <c r="V573" i="125"/>
  <c r="V574" i="125"/>
  <c r="V575" i="125"/>
  <c r="V576" i="125"/>
  <c r="V577" i="125"/>
  <c r="V578" i="125"/>
  <c r="V579" i="125"/>
  <c r="V580" i="125"/>
  <c r="V581" i="125"/>
  <c r="V582" i="125"/>
  <c r="V583" i="125"/>
  <c r="V584" i="125"/>
  <c r="V585" i="125"/>
  <c r="V586" i="125"/>
  <c r="V587" i="125"/>
  <c r="V588" i="125"/>
  <c r="V589" i="125"/>
  <c r="V590" i="125"/>
  <c r="V591" i="125"/>
  <c r="V592" i="125"/>
  <c r="V593" i="125"/>
  <c r="V594" i="125"/>
  <c r="V595" i="125"/>
  <c r="V596" i="125"/>
  <c r="V597" i="125"/>
  <c r="V598" i="125"/>
  <c r="V599" i="125"/>
  <c r="V600" i="125"/>
  <c r="V601" i="125"/>
  <c r="V602" i="125"/>
  <c r="V603" i="125"/>
  <c r="V604" i="125"/>
  <c r="V605" i="125"/>
  <c r="V606" i="125"/>
  <c r="V607" i="125"/>
  <c r="V608" i="125"/>
  <c r="V609" i="125"/>
  <c r="V610" i="125"/>
  <c r="V611" i="125"/>
  <c r="V612" i="125"/>
  <c r="V613" i="125"/>
  <c r="V614" i="125"/>
  <c r="V615" i="125"/>
  <c r="V616" i="125"/>
  <c r="V617" i="125"/>
  <c r="V618" i="125"/>
  <c r="V619" i="125"/>
  <c r="V620" i="125"/>
  <c r="V621" i="125"/>
  <c r="V622" i="125"/>
  <c r="V623" i="125"/>
  <c r="V624" i="125"/>
  <c r="V625" i="125"/>
  <c r="V626" i="125"/>
  <c r="V627" i="125"/>
  <c r="V628" i="125"/>
  <c r="V629" i="125"/>
  <c r="V630" i="125"/>
  <c r="V631" i="125"/>
  <c r="V632" i="125"/>
  <c r="V633" i="125"/>
  <c r="V634" i="125"/>
  <c r="V635" i="125"/>
  <c r="V636" i="125"/>
  <c r="V637" i="125"/>
  <c r="V638" i="125"/>
  <c r="V639" i="125"/>
  <c r="V640" i="125"/>
  <c r="V641" i="125"/>
  <c r="V642" i="125"/>
  <c r="V643" i="125"/>
  <c r="V644" i="125"/>
  <c r="V645" i="125"/>
  <c r="V646" i="125"/>
  <c r="V647" i="125"/>
  <c r="V648" i="125"/>
  <c r="V649" i="125"/>
  <c r="V650" i="125"/>
  <c r="V651" i="125"/>
  <c r="V652" i="125"/>
  <c r="V653" i="125"/>
  <c r="V654" i="125"/>
  <c r="V655" i="125"/>
  <c r="V656" i="125"/>
  <c r="V657" i="125"/>
  <c r="V658" i="125"/>
  <c r="V659" i="125"/>
  <c r="V660" i="125"/>
  <c r="V661" i="125"/>
  <c r="V662" i="125"/>
  <c r="V663" i="125"/>
  <c r="V664" i="125"/>
  <c r="V665" i="125"/>
  <c r="V666" i="125"/>
  <c r="V667" i="125"/>
  <c r="V668" i="125"/>
  <c r="V669" i="125"/>
  <c r="V670" i="125"/>
  <c r="V671" i="125"/>
  <c r="V672" i="125"/>
  <c r="V673" i="125"/>
  <c r="V674" i="125"/>
  <c r="V675" i="125"/>
  <c r="V676" i="125"/>
  <c r="V677" i="125"/>
  <c r="V678" i="125"/>
  <c r="V679" i="125"/>
  <c r="V680" i="125"/>
  <c r="V681" i="125"/>
  <c r="V682" i="125"/>
  <c r="V683" i="125"/>
  <c r="V684" i="125"/>
  <c r="V685" i="125"/>
  <c r="V686" i="125"/>
  <c r="V687" i="125"/>
  <c r="V688" i="125"/>
  <c r="V689" i="125"/>
  <c r="V690" i="125"/>
  <c r="V691" i="125"/>
  <c r="V692" i="125"/>
  <c r="V693" i="125"/>
  <c r="V694" i="125"/>
  <c r="V695" i="125"/>
  <c r="V696" i="125"/>
  <c r="V697" i="125"/>
  <c r="V698" i="125"/>
  <c r="V699" i="125"/>
  <c r="V700" i="125"/>
  <c r="V701" i="125"/>
  <c r="V702" i="125"/>
  <c r="V703" i="125"/>
  <c r="V704" i="125"/>
  <c r="V705" i="125"/>
  <c r="V706" i="125"/>
  <c r="V707" i="125"/>
  <c r="V708" i="125"/>
  <c r="V709" i="125"/>
  <c r="V710" i="125"/>
  <c r="V711" i="125"/>
  <c r="V712" i="125"/>
  <c r="V713" i="125"/>
  <c r="V714" i="125"/>
  <c r="V715" i="125"/>
  <c r="V716" i="125"/>
  <c r="V717" i="125"/>
  <c r="V718" i="125"/>
  <c r="V719" i="125"/>
  <c r="V720" i="125"/>
  <c r="V721" i="125"/>
  <c r="V722" i="125"/>
  <c r="V723" i="125"/>
  <c r="V724" i="125"/>
  <c r="V725" i="125"/>
  <c r="V726" i="125"/>
  <c r="V727" i="125"/>
  <c r="V728" i="125"/>
  <c r="V729" i="125"/>
  <c r="V730" i="125"/>
  <c r="V731" i="125"/>
  <c r="V732" i="125"/>
  <c r="V733" i="125"/>
  <c r="V734" i="125"/>
  <c r="V735" i="125"/>
  <c r="V736" i="125"/>
  <c r="V737" i="125"/>
  <c r="V738" i="125"/>
  <c r="V739" i="125"/>
  <c r="V740" i="125"/>
  <c r="V741" i="125"/>
  <c r="V742" i="125"/>
  <c r="V743" i="125"/>
  <c r="V744" i="125"/>
  <c r="V745" i="125"/>
  <c r="V746" i="125"/>
  <c r="V747" i="125"/>
  <c r="V748" i="125"/>
  <c r="V749" i="125"/>
  <c r="V750" i="125"/>
  <c r="V751" i="125"/>
  <c r="V752" i="125"/>
  <c r="V753" i="125"/>
  <c r="V754" i="125"/>
  <c r="V755" i="125"/>
  <c r="V756" i="125"/>
  <c r="V757" i="125"/>
  <c r="V758" i="125"/>
  <c r="V759" i="125"/>
  <c r="V760" i="125"/>
  <c r="V761" i="125"/>
  <c r="V762" i="125"/>
  <c r="V763" i="125"/>
  <c r="V764" i="125"/>
  <c r="V765" i="125"/>
  <c r="V766" i="125"/>
  <c r="V767" i="125"/>
  <c r="V768" i="125"/>
  <c r="V769" i="125"/>
  <c r="V770" i="125"/>
  <c r="V771" i="125"/>
  <c r="V772" i="125"/>
  <c r="V773" i="125"/>
  <c r="V774" i="125"/>
  <c r="V775" i="125"/>
  <c r="V776" i="125"/>
  <c r="V777" i="125"/>
  <c r="V778" i="125"/>
  <c r="V779" i="125"/>
  <c r="V780" i="125"/>
  <c r="V781" i="125"/>
  <c r="V782" i="125"/>
  <c r="V783" i="125"/>
  <c r="V784" i="125"/>
  <c r="V785" i="125"/>
  <c r="V786" i="125"/>
  <c r="V787" i="125"/>
  <c r="V788" i="125"/>
  <c r="V789" i="125"/>
  <c r="V790" i="125"/>
  <c r="V791" i="125"/>
  <c r="V792" i="125"/>
  <c r="V793" i="125"/>
  <c r="V794" i="125"/>
  <c r="V795" i="125"/>
  <c r="V796" i="125"/>
  <c r="V797" i="125"/>
  <c r="V798" i="125"/>
  <c r="V799" i="125"/>
  <c r="V800" i="125"/>
  <c r="V801" i="125"/>
  <c r="V802" i="125"/>
  <c r="V803" i="125"/>
  <c r="V804" i="125"/>
  <c r="V805" i="125"/>
  <c r="V806" i="125"/>
  <c r="V807" i="125"/>
  <c r="V808" i="125"/>
  <c r="V809" i="125"/>
  <c r="V810" i="125"/>
  <c r="V811" i="125"/>
  <c r="V812" i="125"/>
  <c r="V813" i="125"/>
  <c r="V814" i="125"/>
  <c r="V815" i="125"/>
  <c r="V816" i="125"/>
  <c r="V817" i="125"/>
  <c r="V818" i="125"/>
  <c r="V819" i="125"/>
  <c r="V820" i="125"/>
  <c r="V821" i="125"/>
  <c r="V822" i="125"/>
  <c r="V823" i="125"/>
  <c r="V824" i="125"/>
  <c r="V825" i="125"/>
  <c r="V826" i="125"/>
  <c r="V827" i="125"/>
  <c r="V828" i="125"/>
  <c r="V829" i="125"/>
  <c r="V830" i="125"/>
  <c r="V831" i="125"/>
  <c r="V832" i="125"/>
  <c r="V833" i="125"/>
  <c r="V834" i="125"/>
  <c r="V835" i="125"/>
  <c r="V836" i="125"/>
  <c r="V837" i="125"/>
  <c r="V838" i="125"/>
  <c r="V839" i="125"/>
  <c r="V840" i="125"/>
  <c r="V841" i="125"/>
  <c r="V842" i="125"/>
  <c r="V843" i="125"/>
  <c r="V844" i="125"/>
  <c r="V845" i="125"/>
  <c r="V846" i="125"/>
  <c r="V847" i="125"/>
  <c r="V848" i="125"/>
  <c r="V849" i="125"/>
  <c r="V850" i="125"/>
  <c r="V851" i="125"/>
  <c r="V852" i="125"/>
  <c r="V853" i="125"/>
  <c r="V854" i="125"/>
  <c r="V855" i="125"/>
  <c r="V856" i="125"/>
  <c r="V857" i="125"/>
  <c r="V858" i="125"/>
  <c r="V859" i="125"/>
  <c r="V860" i="125"/>
  <c r="V861" i="125"/>
  <c r="V862" i="125"/>
  <c r="V863" i="125"/>
  <c r="V864" i="125"/>
  <c r="V865" i="125"/>
  <c r="V866" i="125"/>
  <c r="V867" i="125"/>
  <c r="V868" i="125"/>
  <c r="V869" i="125"/>
  <c r="V870" i="125"/>
  <c r="V871" i="125"/>
  <c r="V872" i="125"/>
  <c r="V873" i="125"/>
  <c r="V874" i="125"/>
  <c r="V875" i="125"/>
  <c r="V876" i="125"/>
  <c r="V877" i="125"/>
  <c r="V878" i="125"/>
  <c r="V879" i="125"/>
  <c r="V880" i="125"/>
  <c r="V881" i="125"/>
  <c r="V882" i="125"/>
  <c r="V883" i="125"/>
  <c r="V884" i="125"/>
  <c r="V885" i="125"/>
  <c r="V886" i="125"/>
  <c r="V887" i="125"/>
  <c r="V888" i="125"/>
  <c r="V889" i="125"/>
  <c r="V890" i="125"/>
  <c r="V891" i="125"/>
  <c r="V892" i="125"/>
  <c r="V893" i="125"/>
  <c r="V894" i="125"/>
  <c r="V895" i="125"/>
  <c r="V896" i="125"/>
  <c r="V897" i="125"/>
  <c r="V898" i="125"/>
  <c r="V899" i="125"/>
  <c r="V900" i="125"/>
  <c r="V901" i="125"/>
  <c r="V902" i="125"/>
  <c r="V903" i="125"/>
  <c r="V904" i="125"/>
  <c r="V905" i="125"/>
  <c r="V906" i="125"/>
  <c r="V907" i="125"/>
  <c r="V908" i="125"/>
  <c r="V909" i="125"/>
  <c r="V910" i="125"/>
  <c r="V911" i="125"/>
  <c r="V912" i="125"/>
  <c r="V913" i="125"/>
  <c r="V914" i="125"/>
  <c r="V915" i="125"/>
  <c r="V916" i="125"/>
  <c r="V917" i="125"/>
  <c r="V918" i="125"/>
  <c r="V919" i="125"/>
  <c r="V920" i="125"/>
  <c r="V921" i="125"/>
  <c r="V922" i="125"/>
  <c r="V923" i="125"/>
  <c r="V924" i="125"/>
  <c r="V925" i="125"/>
  <c r="V926" i="125"/>
  <c r="V927" i="125"/>
  <c r="V928" i="125"/>
  <c r="V929" i="125"/>
  <c r="V930" i="125"/>
  <c r="V931" i="125"/>
  <c r="V932" i="125"/>
  <c r="V933" i="125"/>
  <c r="V934" i="125"/>
  <c r="V935" i="125"/>
  <c r="V936" i="125"/>
  <c r="V937" i="125"/>
  <c r="V938" i="125"/>
  <c r="V939" i="125"/>
  <c r="V940" i="125"/>
  <c r="V941" i="125"/>
  <c r="V942" i="125"/>
  <c r="V943" i="125"/>
  <c r="V944" i="125"/>
  <c r="V945" i="125"/>
  <c r="V946" i="125"/>
  <c r="V947" i="125"/>
  <c r="V948" i="125"/>
  <c r="V949" i="125"/>
  <c r="V950" i="125"/>
  <c r="V951" i="125"/>
  <c r="V952" i="125"/>
  <c r="V953" i="125"/>
  <c r="V954" i="125"/>
  <c r="V955" i="125"/>
  <c r="V956" i="125"/>
  <c r="V957" i="125"/>
  <c r="V958" i="125"/>
  <c r="V959" i="125"/>
  <c r="V960" i="125"/>
  <c r="V961" i="125"/>
  <c r="V962" i="125"/>
  <c r="V963" i="125"/>
  <c r="V964" i="125"/>
  <c r="V965" i="125"/>
  <c r="V966" i="125"/>
  <c r="V967" i="125"/>
  <c r="V968" i="125"/>
  <c r="V969" i="125"/>
  <c r="V970" i="125"/>
  <c r="V971" i="125"/>
  <c r="V972" i="125"/>
  <c r="V973" i="125"/>
  <c r="V974" i="125"/>
  <c r="V975" i="125"/>
  <c r="V976" i="125"/>
  <c r="V977" i="125"/>
  <c r="V978" i="125"/>
  <c r="V979" i="125"/>
  <c r="V980" i="125"/>
  <c r="V981" i="125"/>
  <c r="V982" i="125"/>
  <c r="V983" i="125"/>
  <c r="V984" i="125"/>
  <c r="V985" i="125"/>
  <c r="V986" i="125"/>
  <c r="V987" i="125"/>
  <c r="V988" i="125"/>
  <c r="V989" i="125"/>
  <c r="V990" i="125"/>
  <c r="V991" i="125"/>
  <c r="V992" i="125"/>
  <c r="V993" i="125"/>
  <c r="V994" i="125"/>
  <c r="V995" i="125"/>
  <c r="V996" i="125"/>
  <c r="V997" i="125"/>
  <c r="V998" i="125"/>
  <c r="V999" i="125"/>
  <c r="V1000" i="125"/>
  <c r="V1001" i="125"/>
  <c r="V1002" i="125"/>
  <c r="V1003" i="125"/>
  <c r="V1004" i="125"/>
  <c r="V1005" i="125"/>
  <c r="V1006" i="125"/>
  <c r="V1007" i="125"/>
  <c r="V1008" i="125"/>
  <c r="V1009" i="125"/>
  <c r="V1010" i="125"/>
  <c r="V1011" i="125"/>
  <c r="V1012" i="125"/>
  <c r="V1013" i="125"/>
  <c r="V1014" i="125"/>
  <c r="V1015" i="125"/>
  <c r="V1016" i="125"/>
  <c r="V1017" i="125"/>
  <c r="V1018" i="125"/>
  <c r="V1019" i="125"/>
  <c r="V1020" i="125"/>
  <c r="V1021" i="125"/>
  <c r="V1022" i="125"/>
  <c r="V1023" i="125"/>
  <c r="V1024" i="125"/>
  <c r="V1025" i="125"/>
  <c r="V1026" i="125"/>
  <c r="V1027" i="125"/>
  <c r="V1028" i="125"/>
  <c r="V1029" i="125"/>
  <c r="V1030" i="125"/>
  <c r="V1031" i="125"/>
  <c r="V1032" i="125"/>
  <c r="V1033" i="125"/>
  <c r="V1034" i="125"/>
  <c r="V1035" i="125"/>
  <c r="V1036" i="125"/>
  <c r="V1037" i="125"/>
  <c r="V1038" i="125"/>
  <c r="V1039" i="125"/>
  <c r="V1040" i="125"/>
  <c r="V1041" i="125"/>
  <c r="V1042" i="125"/>
  <c r="V1043" i="125"/>
  <c r="V1044" i="125"/>
  <c r="V1045" i="125"/>
  <c r="V1046" i="125"/>
  <c r="V1047" i="125"/>
  <c r="V1048" i="125"/>
  <c r="V1049" i="125"/>
  <c r="V1050" i="125"/>
  <c r="V1051" i="125"/>
  <c r="V1052" i="125"/>
  <c r="V1053" i="125"/>
  <c r="V1054" i="125"/>
  <c r="V1055" i="125"/>
  <c r="V1056" i="125"/>
  <c r="V1057" i="125"/>
  <c r="V1058" i="125"/>
  <c r="V1059" i="125"/>
  <c r="V1060" i="125"/>
  <c r="V1061" i="125"/>
  <c r="V1062" i="125"/>
  <c r="V1063" i="125"/>
  <c r="V1064" i="125"/>
  <c r="V1065" i="125"/>
  <c r="V1066" i="125"/>
  <c r="V1067" i="125"/>
  <c r="V1068" i="125"/>
  <c r="V1069" i="125"/>
  <c r="V1070" i="125"/>
  <c r="V1071" i="125"/>
  <c r="V1072" i="125"/>
  <c r="V1073" i="125"/>
  <c r="V1074" i="125"/>
  <c r="V1075" i="125"/>
  <c r="V1076" i="125"/>
  <c r="V1077" i="125"/>
  <c r="V1078" i="125"/>
  <c r="V1079" i="125"/>
  <c r="V1080" i="125"/>
  <c r="V1081" i="125"/>
  <c r="V1082" i="125"/>
  <c r="V1083" i="125"/>
  <c r="V1084" i="125"/>
  <c r="V1085" i="125"/>
  <c r="V1086" i="125"/>
  <c r="V1087" i="125"/>
  <c r="V1088" i="125"/>
  <c r="V1089" i="125"/>
  <c r="V1090" i="125"/>
  <c r="V1091" i="125"/>
  <c r="V1092" i="125"/>
  <c r="V1093" i="125"/>
  <c r="V1094" i="125"/>
  <c r="V1095" i="125"/>
  <c r="V1096" i="125"/>
  <c r="V1097" i="125"/>
  <c r="V1098" i="125"/>
  <c r="V1099" i="125"/>
  <c r="V1100" i="125"/>
  <c r="V1101" i="125"/>
  <c r="V1102" i="125"/>
  <c r="V1103" i="125"/>
  <c r="V1104" i="125"/>
  <c r="V1105" i="125"/>
  <c r="V1106" i="125"/>
  <c r="V1107" i="125"/>
  <c r="V1108" i="125"/>
  <c r="V1109" i="125"/>
  <c r="V1110" i="125"/>
  <c r="V1111" i="125"/>
  <c r="V1112" i="125"/>
  <c r="V1113" i="125"/>
  <c r="V1114" i="125"/>
  <c r="V1115" i="125"/>
  <c r="V1116" i="125"/>
  <c r="V1117" i="125"/>
  <c r="V1118" i="125"/>
  <c r="V1119" i="125"/>
  <c r="V1120" i="125"/>
  <c r="V1121" i="125"/>
  <c r="V1122" i="125"/>
  <c r="V1123" i="125"/>
  <c r="V1124" i="125"/>
  <c r="V1125" i="125"/>
  <c r="V1126" i="125"/>
  <c r="V1127" i="125"/>
  <c r="V1128" i="125"/>
  <c r="V1129" i="125"/>
  <c r="V1130" i="125"/>
  <c r="V1131" i="125"/>
  <c r="V1132" i="125"/>
  <c r="V1133" i="125"/>
  <c r="V1134" i="125"/>
  <c r="V1135" i="125"/>
  <c r="V1136" i="125"/>
  <c r="V1137" i="125"/>
  <c r="V1138" i="125"/>
  <c r="V1139" i="125"/>
  <c r="V1140" i="125"/>
  <c r="V1141" i="125"/>
  <c r="V1142" i="125"/>
  <c r="V1143" i="125"/>
  <c r="V1144" i="125"/>
  <c r="V1145" i="125"/>
  <c r="V1146" i="125"/>
  <c r="V1147" i="125"/>
  <c r="V1148" i="125"/>
  <c r="V1149" i="125"/>
  <c r="V1150" i="125"/>
  <c r="V1151" i="125"/>
  <c r="V1152" i="125"/>
  <c r="V1153" i="125"/>
  <c r="V1154" i="125"/>
  <c r="V1155" i="125"/>
  <c r="V1156" i="125"/>
  <c r="V1157" i="125"/>
  <c r="V1158" i="125"/>
  <c r="V1159" i="125"/>
  <c r="V1160" i="125"/>
  <c r="V1161" i="125"/>
  <c r="V1162" i="125"/>
  <c r="V1163" i="125"/>
  <c r="V1164" i="125"/>
  <c r="V1165" i="125"/>
  <c r="V1166" i="125"/>
  <c r="V1167" i="125"/>
  <c r="V1168" i="125"/>
  <c r="V1169" i="125"/>
  <c r="V1170" i="125"/>
  <c r="V1171" i="125"/>
  <c r="V1172" i="125"/>
  <c r="V1173" i="125"/>
  <c r="V1174" i="125"/>
  <c r="V1175" i="125"/>
  <c r="V1176" i="125"/>
  <c r="V1177" i="125"/>
  <c r="V1178" i="125"/>
  <c r="V1179" i="125"/>
  <c r="V1180" i="125"/>
  <c r="V1181" i="125"/>
  <c r="V1182" i="125"/>
  <c r="V1183" i="125"/>
  <c r="V1184" i="125"/>
  <c r="V1185" i="125"/>
  <c r="V1186" i="125"/>
  <c r="V1187" i="125"/>
  <c r="V1188" i="125"/>
  <c r="V1189" i="125"/>
  <c r="V1190" i="125"/>
  <c r="V1191" i="125"/>
  <c r="V1192" i="125"/>
  <c r="V1193" i="125"/>
  <c r="V1194" i="125"/>
  <c r="V1195" i="125"/>
  <c r="V1196" i="125"/>
  <c r="V1197" i="125"/>
  <c r="V1198" i="125"/>
  <c r="V1199" i="125"/>
  <c r="V1200" i="125"/>
  <c r="V1201" i="125"/>
  <c r="V1202" i="125"/>
  <c r="V1203" i="125"/>
  <c r="V1204" i="125"/>
  <c r="V1205" i="125"/>
  <c r="V1206" i="125"/>
  <c r="V1207" i="125"/>
  <c r="V1208" i="125"/>
  <c r="V1209" i="125"/>
  <c r="V1210" i="125"/>
  <c r="V1211" i="125"/>
  <c r="V1212" i="125"/>
  <c r="V1213" i="125"/>
  <c r="V1214" i="125"/>
  <c r="V1215" i="125"/>
  <c r="V1216" i="125"/>
  <c r="V1217" i="125"/>
  <c r="V1218" i="125"/>
  <c r="V1219" i="125"/>
  <c r="V1220" i="125"/>
  <c r="V1221" i="125"/>
  <c r="V1222" i="125"/>
  <c r="V1223" i="125"/>
  <c r="V1224" i="125"/>
  <c r="V1225" i="125"/>
  <c r="V1226" i="125"/>
  <c r="V1227" i="125"/>
  <c r="V1228" i="125"/>
  <c r="V1229" i="125"/>
  <c r="V1230" i="125"/>
  <c r="V1231" i="125"/>
  <c r="V1232" i="125"/>
  <c r="V1233" i="125"/>
  <c r="V1234" i="125"/>
  <c r="V1235" i="125"/>
  <c r="V1236" i="125"/>
  <c r="V1237" i="125"/>
  <c r="V1238" i="125"/>
  <c r="V1239" i="125"/>
  <c r="V1240" i="125"/>
  <c r="V1241" i="125"/>
  <c r="V1242" i="125"/>
  <c r="V1243" i="125"/>
  <c r="V1244" i="125"/>
  <c r="V1245" i="125"/>
  <c r="V1246" i="125"/>
  <c r="V1247" i="125"/>
  <c r="V1248" i="125"/>
  <c r="V1249" i="125"/>
  <c r="V1250" i="125"/>
  <c r="V1251" i="125"/>
  <c r="V1252" i="125"/>
  <c r="V1253" i="125"/>
  <c r="V1254" i="125"/>
  <c r="V1255" i="125"/>
  <c r="V1256" i="125"/>
  <c r="V1257" i="125"/>
  <c r="V1258" i="125"/>
  <c r="V1259" i="125"/>
  <c r="V1260" i="125"/>
  <c r="V1261" i="125"/>
  <c r="V1262" i="125"/>
  <c r="V1263" i="125"/>
  <c r="V1264" i="125"/>
  <c r="V1265" i="125"/>
  <c r="V1266" i="125"/>
  <c r="V1267" i="125"/>
  <c r="V1268" i="125"/>
  <c r="V1269" i="125"/>
  <c r="V1270" i="125"/>
  <c r="V1271" i="125"/>
  <c r="V1272" i="125"/>
  <c r="V1273" i="125"/>
  <c r="V1274" i="125"/>
  <c r="V1275" i="125"/>
  <c r="V1276" i="125"/>
  <c r="V1277" i="125"/>
  <c r="V1278" i="125"/>
  <c r="V1279" i="125"/>
  <c r="V1280" i="125"/>
  <c r="V1281" i="125"/>
  <c r="V1282" i="125"/>
  <c r="V1283" i="125"/>
  <c r="V1284" i="125"/>
  <c r="V1285" i="125"/>
  <c r="V1286" i="125"/>
  <c r="V1287" i="125"/>
  <c r="V1288" i="125"/>
  <c r="V1289" i="125"/>
  <c r="V1290" i="125"/>
  <c r="V1291" i="125"/>
  <c r="V1292" i="125"/>
  <c r="V1293" i="125"/>
  <c r="V1294" i="125"/>
  <c r="V1295" i="125"/>
  <c r="V1296" i="125"/>
  <c r="V1297" i="125"/>
  <c r="V1298" i="125"/>
  <c r="V1299" i="125"/>
  <c r="V1300" i="125"/>
  <c r="V1301" i="125"/>
  <c r="V1302" i="125"/>
  <c r="V1303" i="125"/>
  <c r="V1304" i="125"/>
  <c r="V1305" i="125"/>
  <c r="V1306" i="125"/>
  <c r="V1307" i="125"/>
  <c r="V1308" i="125"/>
  <c r="V1309" i="125"/>
  <c r="V1310" i="125"/>
  <c r="V1311" i="125"/>
  <c r="V1312" i="125"/>
  <c r="V1313" i="125"/>
  <c r="V1314" i="125"/>
  <c r="V1315" i="125"/>
  <c r="V1316" i="125"/>
  <c r="V1317" i="125"/>
  <c r="V1318" i="125"/>
  <c r="V1319" i="125"/>
  <c r="V1320" i="125"/>
  <c r="V1321" i="125"/>
  <c r="V1322" i="125"/>
  <c r="V1323" i="125"/>
  <c r="V1324" i="125"/>
  <c r="V1325" i="125"/>
  <c r="V1326" i="125"/>
  <c r="V1327" i="125"/>
  <c r="V1328" i="125"/>
  <c r="V1329" i="125"/>
  <c r="V1330" i="125"/>
  <c r="V1331" i="125"/>
  <c r="V1332" i="125"/>
  <c r="V1333" i="125"/>
  <c r="V1334" i="125"/>
  <c r="V1335" i="125"/>
  <c r="V1336" i="125"/>
  <c r="V1337" i="125"/>
  <c r="V1338" i="125"/>
  <c r="V1339" i="125"/>
  <c r="V1340" i="125"/>
  <c r="V1341" i="125"/>
  <c r="V1342" i="125"/>
  <c r="V1343" i="125"/>
  <c r="V1344" i="125"/>
  <c r="V1345" i="125"/>
  <c r="V1346" i="125"/>
  <c r="V1347" i="125"/>
  <c r="V1348" i="125"/>
  <c r="V1349" i="125"/>
  <c r="V1350" i="125"/>
  <c r="V1351" i="125"/>
  <c r="V1352" i="125"/>
  <c r="V1353" i="125"/>
  <c r="V1354" i="125"/>
  <c r="V1355" i="125"/>
  <c r="V1356" i="125"/>
  <c r="V1357" i="125"/>
  <c r="V1358" i="125"/>
  <c r="V1359" i="125"/>
  <c r="V1360" i="125"/>
  <c r="V1361" i="125"/>
  <c r="V1362" i="125"/>
  <c r="V1363" i="125"/>
  <c r="V1364" i="125"/>
  <c r="V1365" i="125"/>
  <c r="V1366" i="125"/>
  <c r="V1367" i="125"/>
  <c r="V1368" i="125"/>
  <c r="V1369" i="125"/>
  <c r="V1370" i="125"/>
  <c r="V1371" i="125"/>
  <c r="V1372" i="125"/>
  <c r="V1373" i="125"/>
  <c r="V1374" i="125"/>
  <c r="V1375" i="125"/>
  <c r="V1376" i="125"/>
  <c r="V1377" i="125"/>
  <c r="V1378" i="125"/>
  <c r="V1379" i="125"/>
  <c r="V1380" i="125"/>
  <c r="V1381" i="125"/>
  <c r="V1382" i="125"/>
  <c r="V1383" i="125"/>
  <c r="V1384" i="125"/>
  <c r="V1385" i="125"/>
  <c r="V1386" i="125"/>
  <c r="V1387" i="125"/>
  <c r="V1388" i="125"/>
  <c r="V1389" i="125"/>
  <c r="V1390" i="125"/>
  <c r="V1391" i="125"/>
  <c r="V1392" i="125"/>
  <c r="V1393" i="125"/>
  <c r="V1394" i="125"/>
  <c r="V1395" i="125"/>
  <c r="V1396" i="125"/>
  <c r="V1397" i="125"/>
  <c r="V1398" i="125"/>
  <c r="V1399" i="125"/>
  <c r="V1400" i="125"/>
  <c r="V1401" i="125"/>
  <c r="V1402" i="125"/>
  <c r="V1403" i="125"/>
  <c r="V1404" i="125"/>
  <c r="V1405" i="125"/>
  <c r="V1406" i="125"/>
  <c r="V1407" i="125"/>
  <c r="V1408" i="125"/>
  <c r="V1409" i="125"/>
  <c r="V1410" i="125"/>
  <c r="V1411" i="125"/>
  <c r="V1412" i="125"/>
  <c r="V1413" i="125"/>
  <c r="V1414" i="125"/>
  <c r="V1415" i="125"/>
  <c r="V1416" i="125"/>
  <c r="V1417" i="125"/>
  <c r="V1418" i="125"/>
  <c r="V1419" i="125"/>
  <c r="V1420" i="125"/>
  <c r="V1421" i="125"/>
  <c r="V1422" i="125"/>
  <c r="V1423" i="125"/>
  <c r="V1424" i="125"/>
  <c r="V1425" i="125"/>
  <c r="V1426" i="125"/>
  <c r="V1427" i="125"/>
  <c r="V1428" i="125"/>
  <c r="V1429" i="125"/>
  <c r="V1430" i="125"/>
  <c r="V1431" i="125"/>
  <c r="V1432" i="125"/>
  <c r="V1433" i="125"/>
  <c r="V1434" i="125"/>
  <c r="V1435" i="125"/>
  <c r="V1436" i="125"/>
  <c r="V1437" i="125"/>
  <c r="V1438" i="125"/>
  <c r="V1439" i="125"/>
  <c r="V1440" i="125"/>
  <c r="V1441" i="125"/>
  <c r="V1442" i="125"/>
  <c r="V1443" i="125"/>
  <c r="V1444" i="125"/>
  <c r="V1445" i="125"/>
  <c r="V1446" i="125"/>
  <c r="V1447" i="125"/>
  <c r="V1448" i="125"/>
  <c r="V1449" i="125"/>
  <c r="V1450" i="125"/>
  <c r="V1451" i="125"/>
  <c r="V1452" i="125"/>
  <c r="V1453" i="125"/>
  <c r="V1454" i="125"/>
  <c r="V1455" i="125"/>
  <c r="V1456" i="125"/>
  <c r="V1457" i="125"/>
  <c r="V1458" i="125"/>
  <c r="V1459" i="125"/>
  <c r="V1460" i="125"/>
  <c r="V1461" i="125"/>
  <c r="V1462" i="125"/>
  <c r="V1463" i="125"/>
  <c r="V1464" i="125"/>
  <c r="V1465" i="125"/>
  <c r="V1466" i="125"/>
  <c r="V1467" i="125"/>
  <c r="V1468" i="125"/>
  <c r="V1469" i="125"/>
  <c r="V1470" i="125"/>
  <c r="V1471" i="125"/>
  <c r="V1472" i="125"/>
  <c r="V1473" i="125"/>
  <c r="V1474" i="125"/>
  <c r="V1475" i="125"/>
  <c r="V1476" i="125"/>
  <c r="V1477" i="125"/>
  <c r="V1478" i="125"/>
  <c r="V1479" i="125"/>
  <c r="V1480" i="125"/>
  <c r="V1481" i="125"/>
  <c r="V1482" i="125"/>
  <c r="V1483" i="125"/>
  <c r="V1484" i="125"/>
  <c r="V1485" i="125"/>
  <c r="V1486" i="125"/>
  <c r="V1487" i="125"/>
  <c r="V1488" i="125"/>
  <c r="V1489" i="125"/>
  <c r="V1490" i="125"/>
  <c r="V1491" i="125"/>
  <c r="V1492" i="125"/>
  <c r="V1493" i="125"/>
  <c r="V1494" i="125"/>
  <c r="V1495" i="125"/>
  <c r="V1496" i="125"/>
  <c r="V1497" i="125"/>
  <c r="V1498" i="125"/>
  <c r="V1499" i="125"/>
  <c r="V1500" i="125"/>
  <c r="V1501" i="125"/>
  <c r="V1502" i="125"/>
  <c r="V1503" i="125"/>
  <c r="V1504" i="125"/>
  <c r="V1505" i="125"/>
  <c r="V1506" i="125"/>
  <c r="V1507" i="125"/>
  <c r="V1508" i="125"/>
  <c r="V1509" i="125"/>
  <c r="V1510" i="125"/>
  <c r="V1511" i="125"/>
  <c r="V1512" i="125"/>
  <c r="V1513" i="125"/>
  <c r="V1514" i="125"/>
  <c r="V1515" i="125"/>
  <c r="V1516" i="125"/>
  <c r="V1517" i="125"/>
  <c r="V1518" i="125"/>
  <c r="V1519" i="125"/>
  <c r="V1520" i="125"/>
  <c r="V1521" i="125"/>
  <c r="V1522" i="125"/>
  <c r="V1523" i="125"/>
  <c r="V1524" i="125"/>
  <c r="V1525" i="125"/>
  <c r="V1526" i="125"/>
  <c r="V1527" i="125"/>
  <c r="V1528" i="125"/>
  <c r="V1529" i="125"/>
  <c r="V1530" i="125"/>
  <c r="V1531" i="125"/>
  <c r="V1532" i="125"/>
  <c r="V1533" i="125"/>
  <c r="V1534" i="125"/>
  <c r="V1535" i="125"/>
  <c r="V1536" i="125"/>
  <c r="V1537" i="125"/>
  <c r="V1538" i="125"/>
  <c r="V1539" i="125"/>
  <c r="V1540" i="125"/>
  <c r="V1541" i="125"/>
  <c r="V1542" i="125"/>
  <c r="V1543" i="125"/>
  <c r="V1544" i="125"/>
  <c r="V1545" i="125"/>
  <c r="V1546" i="125"/>
  <c r="V1547" i="125"/>
  <c r="V1548" i="125"/>
  <c r="V1549" i="125"/>
  <c r="V1550" i="125"/>
  <c r="V1551" i="125"/>
  <c r="V1552" i="125"/>
  <c r="V1553" i="125"/>
  <c r="V1554" i="125"/>
  <c r="V1555" i="125"/>
  <c r="V1556" i="125"/>
  <c r="V1557" i="125"/>
  <c r="V1558" i="125"/>
  <c r="V1559" i="125"/>
  <c r="V1560" i="125"/>
  <c r="V1561" i="125"/>
  <c r="V1562" i="125"/>
  <c r="V1563" i="125"/>
  <c r="V1564" i="125"/>
  <c r="V1565" i="125"/>
  <c r="V1566" i="125"/>
  <c r="V1567" i="125"/>
  <c r="V1568" i="125"/>
  <c r="V1569" i="125"/>
  <c r="V1570" i="125"/>
  <c r="V1571" i="125"/>
  <c r="V1572" i="125"/>
  <c r="V1573" i="125"/>
  <c r="V1574" i="125"/>
  <c r="V1575" i="125"/>
  <c r="V1576" i="125"/>
  <c r="V1577" i="125"/>
  <c r="V1578" i="125"/>
  <c r="V1579" i="125"/>
  <c r="V1580" i="125"/>
  <c r="V1581" i="125"/>
  <c r="V1582" i="125"/>
  <c r="V1583" i="125"/>
  <c r="V1584" i="125"/>
  <c r="V1585" i="125"/>
  <c r="V1586" i="125"/>
  <c r="V1587" i="125"/>
  <c r="V1588" i="125"/>
  <c r="V1589" i="125"/>
  <c r="V1590" i="125"/>
  <c r="V1591" i="125"/>
  <c r="V1592" i="125"/>
  <c r="V1593" i="125"/>
  <c r="V1594" i="125"/>
  <c r="V1595" i="125"/>
  <c r="V1596" i="125"/>
  <c r="V1597" i="125"/>
  <c r="V1598" i="125"/>
  <c r="V1599" i="125"/>
  <c r="V1600" i="125"/>
  <c r="V1601" i="125"/>
  <c r="V1602" i="125"/>
  <c r="V1603" i="125"/>
  <c r="V1604" i="125"/>
  <c r="V1605" i="125"/>
  <c r="V1606" i="125"/>
  <c r="V1607" i="125"/>
  <c r="V1608" i="125"/>
  <c r="V1609" i="125"/>
  <c r="V1610" i="125"/>
  <c r="V1611" i="125"/>
  <c r="V1612" i="125"/>
  <c r="V1613" i="125"/>
  <c r="V1614" i="125"/>
  <c r="V1615" i="125"/>
  <c r="V1616" i="125"/>
  <c r="V1617" i="125"/>
  <c r="V1618" i="125"/>
  <c r="V1619" i="125"/>
  <c r="V1620" i="125"/>
  <c r="V1621" i="125"/>
  <c r="V1622" i="125"/>
  <c r="V1623" i="125"/>
  <c r="V1624" i="125"/>
  <c r="V1625" i="125"/>
  <c r="V1626" i="125"/>
  <c r="V1627" i="125"/>
  <c r="V1628" i="125"/>
  <c r="V1629" i="125"/>
  <c r="V1630" i="125"/>
  <c r="V1631" i="125"/>
  <c r="V1632" i="125"/>
  <c r="V1633" i="125"/>
  <c r="V1634" i="125"/>
  <c r="V1635" i="125"/>
  <c r="V1636" i="125"/>
  <c r="V1637" i="125"/>
  <c r="V1638" i="125"/>
  <c r="V1639" i="125"/>
  <c r="V1640" i="125"/>
  <c r="V1641" i="125"/>
  <c r="V1642" i="125"/>
  <c r="V1643" i="125"/>
  <c r="V1644" i="125"/>
  <c r="V1645" i="125"/>
  <c r="V1646" i="125"/>
  <c r="V1647" i="125"/>
  <c r="V1648" i="125"/>
  <c r="V1649" i="125"/>
  <c r="V1650" i="125"/>
  <c r="V1651" i="125"/>
  <c r="V1652" i="125"/>
  <c r="V1653" i="125"/>
  <c r="V1654" i="125"/>
  <c r="V1655" i="125"/>
  <c r="V1656" i="125"/>
  <c r="V1657" i="125"/>
  <c r="V1658" i="125"/>
  <c r="V1659" i="125"/>
  <c r="V1660" i="125"/>
  <c r="V1661" i="125"/>
  <c r="V1662" i="125"/>
  <c r="V1663" i="125"/>
  <c r="V1664" i="125"/>
  <c r="V1665" i="125"/>
  <c r="V1666" i="125"/>
  <c r="V1667" i="125"/>
  <c r="V1668" i="125"/>
  <c r="V1669" i="125"/>
  <c r="V1670" i="125"/>
  <c r="V1671" i="125"/>
  <c r="V1672" i="125"/>
  <c r="V1673" i="125"/>
  <c r="V1674" i="125"/>
  <c r="V1675" i="125"/>
  <c r="V1676" i="125"/>
  <c r="V1677" i="125"/>
  <c r="V1678" i="125"/>
  <c r="V1679" i="125"/>
  <c r="V1680" i="125"/>
  <c r="V1681" i="125"/>
  <c r="V1682" i="125"/>
  <c r="V1683" i="125"/>
  <c r="V1684" i="125"/>
  <c r="V1685" i="125"/>
  <c r="V1686" i="125"/>
  <c r="V1687" i="125"/>
  <c r="V1688" i="125"/>
  <c r="V1689" i="125"/>
  <c r="V1690" i="125"/>
  <c r="V1691" i="125"/>
  <c r="V1692" i="125"/>
  <c r="V1693" i="125"/>
  <c r="V1694" i="125"/>
  <c r="V1695" i="125"/>
  <c r="V1696" i="125"/>
  <c r="V1697" i="125"/>
  <c r="V1698" i="125"/>
  <c r="V1699" i="125"/>
  <c r="V1700" i="125"/>
  <c r="V1701" i="125"/>
  <c r="V1702" i="125"/>
  <c r="V1703" i="125"/>
  <c r="V1704" i="125"/>
  <c r="V1705" i="125"/>
  <c r="V1706" i="125"/>
  <c r="V1707" i="125"/>
  <c r="V1708" i="125"/>
  <c r="V1709" i="125"/>
  <c r="V1710" i="125"/>
  <c r="V1711" i="125"/>
  <c r="V1712" i="125"/>
  <c r="V1713" i="125"/>
  <c r="V1714" i="125"/>
  <c r="V1715" i="125"/>
  <c r="V1716" i="125"/>
  <c r="V1717" i="125"/>
  <c r="V1718" i="125"/>
  <c r="V1719" i="125"/>
  <c r="V1720" i="125"/>
  <c r="V1721" i="125"/>
  <c r="V1722" i="125"/>
  <c r="V1723" i="125"/>
  <c r="V1724" i="125"/>
  <c r="V1725" i="125"/>
  <c r="V1726" i="125"/>
  <c r="V1727" i="125"/>
  <c r="V1728" i="125"/>
  <c r="V1729" i="125"/>
  <c r="V1730" i="125"/>
  <c r="V1731" i="125"/>
  <c r="V1732" i="125"/>
  <c r="V1733" i="125"/>
  <c r="V1734" i="125"/>
  <c r="V1735" i="125"/>
  <c r="V1736" i="125"/>
  <c r="V1737" i="125"/>
  <c r="V1738" i="125"/>
  <c r="V1739" i="125"/>
  <c r="V1740" i="125"/>
  <c r="V1741" i="125"/>
  <c r="V1742" i="125"/>
  <c r="V1743" i="125"/>
  <c r="V1744" i="125"/>
  <c r="V1745" i="125"/>
  <c r="V1746" i="125"/>
  <c r="V1747" i="125"/>
  <c r="V1748" i="125"/>
  <c r="V1749" i="125"/>
  <c r="V1750" i="125"/>
  <c r="V1751" i="125"/>
  <c r="V1752" i="125"/>
  <c r="V1753" i="125"/>
  <c r="V1754" i="125"/>
  <c r="V1755" i="125"/>
  <c r="V1756" i="125"/>
  <c r="V1757" i="125"/>
  <c r="V1758" i="125"/>
  <c r="V1759" i="125"/>
  <c r="V1760" i="125"/>
  <c r="V1761" i="125"/>
  <c r="V1762" i="125"/>
  <c r="V1763" i="125"/>
  <c r="V1764" i="125"/>
  <c r="V1765" i="125"/>
  <c r="V1766" i="125"/>
  <c r="V1767" i="125"/>
  <c r="V1768" i="125"/>
  <c r="V1769" i="125"/>
  <c r="V1770" i="125"/>
  <c r="V1771" i="125"/>
  <c r="V1772" i="125"/>
  <c r="V1773" i="125"/>
  <c r="V1774" i="125"/>
  <c r="V1775" i="125"/>
  <c r="V1776" i="125"/>
  <c r="V1777" i="125"/>
  <c r="V1778" i="125"/>
  <c r="V1779" i="125"/>
  <c r="V1780" i="125"/>
  <c r="V1781" i="125"/>
  <c r="V1782" i="125"/>
  <c r="V1783" i="125"/>
  <c r="V1784" i="125"/>
  <c r="V1785" i="125"/>
  <c r="V1786" i="125"/>
  <c r="V1787" i="125"/>
  <c r="V1788" i="125"/>
  <c r="V1789" i="125"/>
  <c r="V1790" i="125"/>
  <c r="V1791" i="125"/>
  <c r="V1792" i="125"/>
  <c r="V1793" i="125"/>
  <c r="V1794" i="125"/>
  <c r="V1795" i="125"/>
  <c r="V1796" i="125"/>
  <c r="V1797" i="125"/>
  <c r="V1798" i="125"/>
  <c r="V1799" i="125"/>
  <c r="V1800" i="125"/>
  <c r="V1801" i="125"/>
  <c r="V1802" i="125"/>
  <c r="V1803" i="125"/>
  <c r="V1804" i="125"/>
  <c r="V1805" i="125"/>
  <c r="V1806" i="125"/>
  <c r="V1807" i="125"/>
  <c r="V1808" i="125"/>
  <c r="V1809" i="125"/>
  <c r="V1810" i="125"/>
  <c r="V1811" i="125"/>
  <c r="V1812" i="125"/>
  <c r="V1813" i="125"/>
  <c r="V1814" i="125"/>
  <c r="V1815" i="125"/>
  <c r="V1816" i="125"/>
  <c r="V1817" i="125"/>
  <c r="V1818" i="125"/>
  <c r="V1819" i="125"/>
  <c r="V1820" i="125"/>
  <c r="V1821" i="125"/>
  <c r="V1822" i="125"/>
  <c r="V1823" i="125"/>
  <c r="V1824" i="125"/>
  <c r="V1825" i="125"/>
  <c r="V1826" i="125"/>
  <c r="V1827" i="125"/>
  <c r="V1828" i="125"/>
  <c r="V1829" i="125"/>
  <c r="V1830" i="125"/>
  <c r="V1831" i="125"/>
  <c r="V1832" i="125"/>
  <c r="V1833" i="125"/>
  <c r="V1834" i="125"/>
  <c r="V1835" i="125"/>
  <c r="V1836" i="125"/>
  <c r="V1837" i="125"/>
  <c r="V1838" i="125"/>
  <c r="V1839" i="125"/>
  <c r="V1840" i="125"/>
  <c r="V1841" i="125"/>
  <c r="V1842" i="125"/>
  <c r="V1843" i="125"/>
  <c r="V1844" i="125"/>
  <c r="V1845" i="125"/>
  <c r="V1846" i="125"/>
  <c r="V1847" i="125"/>
  <c r="V1848" i="125"/>
  <c r="V1849" i="125"/>
  <c r="V1850" i="125"/>
  <c r="V1851" i="125"/>
  <c r="V1852" i="125"/>
  <c r="V1853" i="125"/>
  <c r="V1854" i="125"/>
  <c r="V1855" i="125"/>
  <c r="V1856" i="125"/>
  <c r="V1857" i="125"/>
  <c r="V1858" i="125"/>
  <c r="V1859" i="125"/>
  <c r="V1860" i="125"/>
  <c r="V1861" i="125"/>
  <c r="V1862" i="125"/>
  <c r="V1863" i="125"/>
  <c r="V1864" i="125"/>
  <c r="V1865" i="125"/>
  <c r="V1866" i="125"/>
  <c r="V1867" i="125"/>
  <c r="V1868" i="125"/>
  <c r="V1869" i="125"/>
  <c r="V1870" i="125"/>
  <c r="V1871" i="125"/>
  <c r="V1872" i="125"/>
  <c r="V1873" i="125"/>
  <c r="V1874" i="125"/>
  <c r="V1875" i="125"/>
  <c r="V1876" i="125"/>
  <c r="V1877" i="125"/>
  <c r="V1878" i="125"/>
  <c r="V1879" i="125"/>
  <c r="V1880" i="125"/>
  <c r="V1881" i="125"/>
  <c r="V1882" i="125"/>
  <c r="V1883" i="125"/>
  <c r="V1884" i="125"/>
  <c r="V1885" i="125"/>
  <c r="V1886" i="125"/>
  <c r="V1887" i="125"/>
  <c r="V1888" i="125"/>
  <c r="V1889" i="125"/>
  <c r="V1890" i="125"/>
  <c r="V1891" i="125"/>
  <c r="V1892" i="125"/>
  <c r="V1893" i="125"/>
  <c r="V1894" i="125"/>
  <c r="V1895" i="125"/>
  <c r="V1896" i="125"/>
  <c r="V1897" i="125"/>
  <c r="V1898" i="125"/>
  <c r="V1899" i="125"/>
  <c r="V1900" i="125"/>
  <c r="V1901" i="125"/>
  <c r="V1902" i="125"/>
  <c r="V1903" i="125"/>
  <c r="V1904" i="125"/>
  <c r="V1905" i="125"/>
  <c r="V1906" i="125"/>
  <c r="V1907" i="125"/>
  <c r="V1908" i="125"/>
  <c r="V1909" i="125"/>
  <c r="V1910" i="125"/>
  <c r="V1911" i="125"/>
  <c r="V1912" i="125"/>
  <c r="V1913" i="125"/>
  <c r="V1914" i="125"/>
  <c r="V1915" i="125"/>
  <c r="V1916" i="125"/>
  <c r="V1917" i="125"/>
  <c r="V1918" i="125"/>
  <c r="V1919" i="125"/>
  <c r="V1920" i="125"/>
  <c r="V1921" i="125"/>
  <c r="V1922" i="125"/>
  <c r="V1923" i="125"/>
  <c r="V1924" i="125"/>
  <c r="V1925" i="125"/>
  <c r="V1926" i="125"/>
  <c r="V1927" i="125"/>
  <c r="V1928" i="125"/>
  <c r="V1929" i="125"/>
  <c r="V1930" i="125"/>
  <c r="V1931" i="125"/>
  <c r="V1932" i="125"/>
  <c r="V1933" i="125"/>
  <c r="V1934" i="125"/>
  <c r="V1935" i="125"/>
  <c r="V1936" i="125"/>
  <c r="V1937" i="125"/>
  <c r="V1938" i="125"/>
  <c r="V1939" i="125"/>
  <c r="V1940" i="125"/>
  <c r="V1941" i="125"/>
  <c r="V1942" i="125"/>
  <c r="V1943" i="125"/>
  <c r="V1944" i="125"/>
  <c r="V1945" i="125"/>
  <c r="V1946" i="125"/>
  <c r="V1947" i="125"/>
  <c r="V1948" i="125"/>
  <c r="V1949" i="125"/>
  <c r="V1950" i="125"/>
  <c r="V1951" i="125"/>
  <c r="V1952" i="125"/>
  <c r="V1953" i="125"/>
  <c r="V1954" i="125"/>
  <c r="V1955" i="125"/>
  <c r="V1956" i="125"/>
  <c r="V1957" i="125"/>
  <c r="V1958" i="125"/>
  <c r="V1959" i="125"/>
  <c r="V1960" i="125"/>
  <c r="V1961" i="125"/>
  <c r="V1962" i="125"/>
  <c r="V1963" i="125"/>
  <c r="V1964" i="125"/>
  <c r="V1965" i="125"/>
  <c r="V1966" i="125"/>
  <c r="V1967" i="125"/>
  <c r="V1968" i="125"/>
  <c r="V1969" i="125"/>
  <c r="V1970" i="125"/>
  <c r="V1971" i="125"/>
  <c r="V1972" i="125"/>
  <c r="V1973" i="125"/>
  <c r="V1974" i="125"/>
  <c r="V1975" i="125"/>
  <c r="V1976" i="125"/>
  <c r="V1977" i="125"/>
  <c r="V1978" i="125"/>
  <c r="V1979" i="125"/>
  <c r="V1980" i="125"/>
  <c r="V1981" i="125"/>
  <c r="V1982" i="125"/>
  <c r="V1983" i="125"/>
  <c r="V1984" i="125"/>
  <c r="V1985" i="125"/>
  <c r="V1986" i="125"/>
  <c r="V1987" i="125"/>
  <c r="V1988" i="125"/>
  <c r="V1989" i="125"/>
  <c r="V1990" i="125"/>
  <c r="V1991" i="125"/>
  <c r="V1992" i="125"/>
  <c r="V1993" i="125"/>
  <c r="V1994" i="125"/>
  <c r="V1995" i="125"/>
  <c r="V1996" i="125"/>
  <c r="V1997" i="125"/>
  <c r="V1998" i="125"/>
  <c r="V1999" i="125"/>
  <c r="V2000" i="125"/>
  <c r="V2001" i="125"/>
  <c r="V2002" i="125"/>
  <c r="V2003" i="125"/>
  <c r="V2004" i="125"/>
  <c r="V2005" i="125"/>
  <c r="V2006" i="125"/>
  <c r="V2007" i="125"/>
  <c r="V2008" i="125"/>
  <c r="V2009" i="125"/>
  <c r="V2010" i="125"/>
  <c r="V2011" i="125"/>
  <c r="V2012" i="125"/>
  <c r="V2013" i="125"/>
  <c r="V2014" i="125"/>
  <c r="V2015" i="125"/>
  <c r="V2016" i="125"/>
  <c r="V2017" i="125"/>
  <c r="V2018" i="125"/>
  <c r="V2019" i="125"/>
  <c r="V2020" i="125"/>
  <c r="V2021" i="125"/>
  <c r="V2022" i="125"/>
  <c r="V2023" i="125"/>
  <c r="V2024" i="125"/>
  <c r="V2025" i="125"/>
  <c r="V2026" i="125"/>
  <c r="V2027" i="125"/>
  <c r="V2028" i="125"/>
  <c r="V2029" i="125"/>
  <c r="V2030" i="125"/>
  <c r="V2031" i="125"/>
  <c r="V2032" i="125"/>
  <c r="V2033" i="125"/>
  <c r="V2034" i="125"/>
  <c r="V2035" i="125"/>
  <c r="V2036" i="125"/>
  <c r="V2037" i="125"/>
  <c r="V2038" i="125"/>
  <c r="V2039" i="125"/>
  <c r="V2040" i="125"/>
  <c r="V2041" i="125"/>
  <c r="V2042" i="125"/>
  <c r="V2043" i="125"/>
  <c r="V2044" i="125"/>
  <c r="V2045" i="125"/>
  <c r="V2046" i="125"/>
  <c r="V2047" i="125"/>
  <c r="V2048" i="125"/>
  <c r="V2049" i="125"/>
  <c r="V2050" i="125"/>
  <c r="V2051" i="125"/>
  <c r="V2052" i="125"/>
  <c r="V2053" i="125"/>
  <c r="V2054" i="125"/>
  <c r="V2055" i="125"/>
  <c r="V2056" i="125"/>
  <c r="V2057" i="125"/>
  <c r="V2058" i="125"/>
  <c r="V2059" i="125"/>
  <c r="V2060" i="125"/>
  <c r="V2061" i="125"/>
  <c r="V2062" i="125"/>
  <c r="V2063" i="125"/>
  <c r="V2064" i="125"/>
  <c r="V2065" i="125"/>
  <c r="V2066" i="125"/>
  <c r="V2067" i="125"/>
  <c r="V2068" i="125"/>
  <c r="V2069" i="125"/>
  <c r="V2070" i="125"/>
  <c r="V2071" i="125"/>
  <c r="V2072" i="125"/>
  <c r="V2073" i="125"/>
  <c r="V2074" i="125"/>
  <c r="V2075" i="125"/>
  <c r="V2076" i="125"/>
  <c r="V2077" i="125"/>
  <c r="V2078" i="125"/>
  <c r="V2079" i="125"/>
  <c r="V2080" i="125"/>
  <c r="V2081" i="125"/>
  <c r="V2082" i="125"/>
  <c r="V2083" i="125"/>
  <c r="V2084" i="125"/>
  <c r="V2085" i="125"/>
  <c r="V2086" i="125"/>
  <c r="V2087" i="125"/>
  <c r="V2088" i="125"/>
  <c r="V2089" i="125"/>
  <c r="V2090" i="125"/>
  <c r="V2091" i="125"/>
  <c r="V2092" i="125"/>
  <c r="V2093" i="125"/>
  <c r="V2094" i="125"/>
  <c r="V2095" i="125"/>
  <c r="V2096" i="125"/>
  <c r="V2097" i="125"/>
  <c r="V2098" i="125"/>
  <c r="V2099" i="125"/>
  <c r="V2100" i="125"/>
  <c r="V2101" i="125"/>
  <c r="V2102" i="125"/>
  <c r="V2103" i="125"/>
  <c r="V2104" i="125"/>
  <c r="V2105" i="125"/>
  <c r="V2106" i="125"/>
  <c r="V2107" i="125"/>
  <c r="V2108" i="125"/>
  <c r="V2109" i="125"/>
  <c r="V2110" i="125"/>
  <c r="V2111" i="125"/>
  <c r="V2112" i="125"/>
  <c r="V2113" i="125"/>
  <c r="V2114" i="125"/>
  <c r="V2115" i="125"/>
  <c r="V2116" i="125"/>
  <c r="V2117" i="125"/>
  <c r="V2118" i="125"/>
  <c r="V2119" i="125"/>
  <c r="V2120" i="125"/>
  <c r="V2121" i="125"/>
  <c r="V2122" i="125"/>
  <c r="V2123" i="125"/>
  <c r="V2124" i="125"/>
  <c r="V2125" i="125"/>
  <c r="V2126" i="125"/>
  <c r="V2127" i="125"/>
  <c r="V2128" i="125"/>
  <c r="V2129" i="125"/>
  <c r="V2130" i="125"/>
  <c r="V2131" i="125"/>
  <c r="V2132" i="125"/>
  <c r="V2133" i="125"/>
  <c r="V2134" i="125"/>
  <c r="V2135" i="125"/>
  <c r="V2136" i="125"/>
  <c r="V2137" i="125"/>
  <c r="V2138" i="125"/>
  <c r="V2139" i="125"/>
  <c r="V2140" i="125"/>
  <c r="V2141" i="125"/>
  <c r="V2142" i="125"/>
  <c r="V2143" i="125"/>
  <c r="V2144" i="125"/>
  <c r="V2145" i="125"/>
  <c r="V2146" i="125"/>
  <c r="V2147" i="125"/>
  <c r="V2148" i="125"/>
  <c r="V2149" i="125"/>
  <c r="V2150" i="125"/>
  <c r="V2151" i="125"/>
  <c r="V2152" i="125"/>
  <c r="V2153" i="125"/>
  <c r="V2154" i="125"/>
  <c r="V2155" i="125"/>
  <c r="V2156" i="125"/>
  <c r="V2157" i="125"/>
  <c r="V2158" i="125"/>
  <c r="V2159" i="125"/>
  <c r="V2160" i="125"/>
  <c r="V2161" i="125"/>
  <c r="V2162" i="125"/>
  <c r="V2163" i="125"/>
  <c r="V2164" i="125"/>
  <c r="V2165" i="125"/>
  <c r="V2166" i="125"/>
  <c r="V2167" i="125"/>
  <c r="V2168" i="125"/>
  <c r="V2169" i="125"/>
  <c r="V2170" i="125"/>
  <c r="V2171" i="125"/>
  <c r="V2172" i="125"/>
  <c r="V2173" i="125"/>
  <c r="V2174" i="125"/>
  <c r="V2175" i="125"/>
  <c r="V2176" i="125"/>
  <c r="V2177" i="125"/>
  <c r="V2178" i="125"/>
  <c r="V2179" i="125"/>
  <c r="V2180" i="125"/>
  <c r="V2181" i="125"/>
  <c r="V2182" i="125"/>
  <c r="V2183" i="125"/>
  <c r="V2184" i="125"/>
  <c r="V2185" i="125"/>
  <c r="V2186" i="125"/>
  <c r="V2187" i="125"/>
  <c r="V2188" i="125"/>
  <c r="V2189" i="125"/>
  <c r="V2190" i="125"/>
  <c r="V2191" i="125"/>
  <c r="V2192" i="125"/>
  <c r="V2193" i="125"/>
  <c r="V2194" i="125"/>
  <c r="V2195" i="125"/>
  <c r="V2196" i="125"/>
  <c r="V2197" i="125"/>
  <c r="V2198" i="125"/>
  <c r="V2199" i="125"/>
  <c r="V2200" i="125"/>
  <c r="V2201" i="125"/>
  <c r="V2202" i="125"/>
  <c r="V2203" i="125"/>
  <c r="V2204" i="125"/>
  <c r="V2205" i="125"/>
  <c r="V2206" i="125"/>
  <c r="V2207" i="125"/>
  <c r="V2208" i="125"/>
  <c r="V2209" i="125"/>
  <c r="V2210" i="125"/>
  <c r="V2211" i="125"/>
  <c r="V2212" i="125"/>
  <c r="V2213" i="125"/>
  <c r="V2214" i="125"/>
  <c r="V2215" i="125"/>
  <c r="V2216" i="125"/>
  <c r="V2217" i="125"/>
  <c r="V2218" i="125"/>
  <c r="V2219" i="125"/>
  <c r="V2220" i="125"/>
  <c r="V2221" i="125"/>
  <c r="V2222" i="125"/>
  <c r="V2223" i="125"/>
  <c r="V2224" i="125"/>
  <c r="V2225" i="125"/>
  <c r="V2226" i="125"/>
  <c r="V2227" i="125"/>
  <c r="V2228" i="125"/>
  <c r="V2229" i="125"/>
  <c r="V2230" i="125"/>
  <c r="V2231" i="125"/>
  <c r="V2232" i="125"/>
  <c r="V2233" i="125"/>
  <c r="V2234" i="125"/>
  <c r="V2235" i="125"/>
  <c r="V2236" i="125"/>
  <c r="V2237" i="125"/>
  <c r="V2238" i="125"/>
  <c r="V2239" i="125"/>
  <c r="V2240" i="125"/>
  <c r="V2241" i="125"/>
  <c r="V2242" i="125"/>
  <c r="V2243" i="125"/>
  <c r="V2244" i="125"/>
  <c r="V2245" i="125"/>
  <c r="V2246" i="125"/>
  <c r="V2247" i="125"/>
  <c r="V2248" i="125"/>
  <c r="V2249" i="125"/>
  <c r="V2250" i="125"/>
  <c r="V2251" i="125"/>
  <c r="V2252" i="125"/>
  <c r="V2253" i="125"/>
  <c r="V2254" i="125"/>
  <c r="V2255" i="125"/>
  <c r="V2256" i="125"/>
  <c r="V2257" i="125"/>
  <c r="V2258" i="125"/>
  <c r="V2259" i="125"/>
  <c r="V2260" i="125"/>
  <c r="V2261" i="125"/>
  <c r="V2262" i="125"/>
  <c r="V2263" i="125"/>
  <c r="V2264" i="125"/>
  <c r="V2265" i="125"/>
  <c r="V2266" i="125"/>
  <c r="V2267" i="125"/>
  <c r="V2268" i="125"/>
  <c r="V2269" i="125"/>
  <c r="V2270" i="125"/>
  <c r="V2271" i="125"/>
  <c r="V2272" i="125"/>
  <c r="V2273" i="125"/>
  <c r="V2274" i="125"/>
  <c r="V2275" i="125"/>
  <c r="V2276" i="125"/>
  <c r="V2277" i="125"/>
  <c r="V2278" i="125"/>
  <c r="V2279" i="125"/>
  <c r="V2280" i="125"/>
  <c r="V2281" i="125"/>
  <c r="V2282" i="125"/>
  <c r="V2283" i="125"/>
  <c r="V2284" i="125"/>
  <c r="V2285" i="125"/>
  <c r="V2286" i="125"/>
  <c r="V2287" i="125"/>
  <c r="V2288" i="125"/>
  <c r="V2289" i="125"/>
  <c r="V2290" i="125"/>
  <c r="V2291" i="125"/>
  <c r="V2292" i="125"/>
  <c r="V2293" i="125"/>
  <c r="V2294" i="125"/>
  <c r="V2295" i="125"/>
  <c r="V2296" i="125"/>
  <c r="V2297" i="125"/>
  <c r="V2298" i="125"/>
  <c r="V2299" i="125"/>
  <c r="V2300" i="125"/>
  <c r="V2301" i="125"/>
  <c r="V2302" i="125"/>
  <c r="V2303" i="125"/>
  <c r="V2304" i="125"/>
  <c r="V2305" i="125"/>
  <c r="V2306" i="125"/>
  <c r="V2307" i="125"/>
  <c r="V2308" i="125"/>
  <c r="V2309" i="125"/>
  <c r="V2310" i="125"/>
  <c r="V2311" i="125"/>
  <c r="V2312" i="125"/>
  <c r="V2313" i="125"/>
  <c r="V2314" i="125"/>
  <c r="V2315" i="125"/>
  <c r="V2316" i="125"/>
  <c r="V2317" i="125"/>
  <c r="V2318" i="125"/>
  <c r="V2319" i="125"/>
  <c r="V2320" i="125"/>
  <c r="V2321" i="125"/>
  <c r="V2322" i="125"/>
  <c r="V2323" i="125"/>
  <c r="V2324" i="125"/>
  <c r="V2325" i="125"/>
  <c r="V2326" i="125"/>
  <c r="V2327" i="125"/>
  <c r="V2328" i="125"/>
  <c r="V2329" i="125"/>
  <c r="V2330" i="125"/>
  <c r="V2331" i="125"/>
  <c r="V2332" i="125"/>
  <c r="V2333" i="125"/>
  <c r="V2334" i="125"/>
  <c r="V2335" i="125"/>
  <c r="V2336" i="125"/>
  <c r="V2337" i="125"/>
  <c r="V2338" i="125"/>
  <c r="V2339" i="125"/>
  <c r="V2340" i="125"/>
  <c r="V2341" i="125"/>
  <c r="V2342" i="125"/>
  <c r="V2343" i="125"/>
  <c r="V2344" i="125"/>
  <c r="V2345" i="125"/>
  <c r="V2346" i="125"/>
  <c r="V2347" i="125"/>
  <c r="V2348" i="125"/>
  <c r="V2349" i="125"/>
  <c r="V2350" i="125"/>
  <c r="V2351" i="125"/>
  <c r="V2352" i="125"/>
  <c r="V2353" i="125"/>
  <c r="V2354" i="125"/>
  <c r="V2355" i="125"/>
  <c r="V2356" i="125"/>
  <c r="V2357" i="125"/>
  <c r="V2358" i="125"/>
  <c r="V2359" i="125"/>
  <c r="V2360" i="125"/>
  <c r="V2361" i="125"/>
  <c r="V2362" i="125"/>
  <c r="V2363" i="125"/>
  <c r="V2364" i="125"/>
  <c r="V2365" i="125"/>
  <c r="V2366" i="125"/>
  <c r="V2367" i="125"/>
  <c r="V2368" i="125"/>
  <c r="V2369" i="125"/>
  <c r="V2370" i="125"/>
  <c r="V2371" i="125"/>
  <c r="V2372" i="125"/>
  <c r="V2373" i="125"/>
  <c r="V2374" i="125"/>
  <c r="V2375" i="125"/>
  <c r="V2376" i="125"/>
  <c r="V2377" i="125"/>
  <c r="V2378" i="125"/>
  <c r="V2379" i="125"/>
  <c r="V2380" i="125"/>
  <c r="V2381" i="125"/>
  <c r="V2382" i="125"/>
  <c r="V2383" i="125"/>
  <c r="V2384" i="125"/>
  <c r="V2385" i="125"/>
  <c r="V2386" i="125"/>
  <c r="V2387" i="125"/>
  <c r="V2388" i="125"/>
  <c r="V2389" i="125"/>
  <c r="V2390" i="125"/>
  <c r="V2391" i="125"/>
  <c r="V2392" i="125"/>
  <c r="V2393" i="125"/>
  <c r="V2394" i="125"/>
  <c r="V2395" i="125"/>
  <c r="V2396" i="125"/>
  <c r="V2397" i="125"/>
  <c r="V2398" i="125"/>
  <c r="V2399" i="125"/>
  <c r="V2400" i="125"/>
  <c r="V2401" i="125"/>
  <c r="V2402" i="125"/>
  <c r="V2403" i="125"/>
  <c r="V2404" i="125"/>
  <c r="V2405" i="125"/>
  <c r="V2406" i="125"/>
  <c r="V2407" i="125"/>
  <c r="V2408" i="125"/>
  <c r="V2409" i="125"/>
  <c r="V2410" i="125"/>
  <c r="V2411" i="125"/>
  <c r="V2412" i="125"/>
  <c r="V2413" i="125"/>
  <c r="V2414" i="125"/>
  <c r="V2415" i="125"/>
  <c r="V2416" i="125"/>
  <c r="V2417" i="125"/>
  <c r="V2418" i="125"/>
  <c r="V2419" i="125"/>
  <c r="V2420" i="125"/>
  <c r="V2421" i="125"/>
  <c r="V2422" i="125"/>
  <c r="V2423" i="125"/>
  <c r="V2424" i="125"/>
  <c r="V2425" i="125"/>
  <c r="V2426" i="125"/>
  <c r="V2427" i="125"/>
  <c r="V2428" i="125"/>
  <c r="V2429" i="125"/>
  <c r="V2430" i="125"/>
  <c r="V2431" i="125"/>
  <c r="V2432" i="125"/>
  <c r="V2433" i="125"/>
  <c r="V2434" i="125"/>
  <c r="V2435" i="125"/>
  <c r="V2436" i="125"/>
  <c r="V2437" i="125"/>
  <c r="V2438" i="125"/>
  <c r="V2439" i="125"/>
  <c r="V2440" i="125"/>
  <c r="V2441" i="125"/>
  <c r="V2442" i="125"/>
  <c r="V2443" i="125"/>
  <c r="V2444" i="125"/>
  <c r="V2445" i="125"/>
  <c r="V2446" i="125"/>
  <c r="V2447" i="125"/>
  <c r="V2448" i="125"/>
  <c r="V2449" i="125"/>
  <c r="V2450" i="125"/>
  <c r="V2451" i="125"/>
  <c r="V2452" i="125"/>
  <c r="V2453" i="125"/>
  <c r="V2454" i="125"/>
  <c r="V2455" i="125"/>
  <c r="V2456" i="125"/>
  <c r="V2457" i="125"/>
  <c r="V2458" i="125"/>
  <c r="V2459" i="125"/>
  <c r="V2460" i="125"/>
  <c r="V2461" i="125"/>
  <c r="V2462" i="125"/>
  <c r="V2463" i="125"/>
  <c r="V2464" i="125"/>
  <c r="V2465" i="125"/>
  <c r="V2466" i="125"/>
  <c r="V2467" i="125"/>
  <c r="V2468" i="125"/>
  <c r="V2469" i="125"/>
  <c r="V2470" i="125"/>
  <c r="V2471" i="125"/>
  <c r="V2472" i="125"/>
  <c r="V2473" i="125"/>
  <c r="V2474" i="125"/>
  <c r="V2475" i="125"/>
  <c r="V2476" i="125"/>
  <c r="V2477" i="125"/>
  <c r="V2478" i="125"/>
  <c r="V2479" i="125"/>
  <c r="V2480" i="125"/>
  <c r="V2481" i="125"/>
  <c r="V2482" i="125"/>
  <c r="V2483" i="125"/>
  <c r="V2484" i="125"/>
  <c r="V2485" i="125"/>
  <c r="V2486" i="125"/>
  <c r="V2487" i="125"/>
  <c r="V2488" i="125"/>
  <c r="V2489" i="125"/>
  <c r="V2490" i="125"/>
  <c r="V2491" i="125"/>
  <c r="V2492" i="125"/>
  <c r="V2493" i="125"/>
  <c r="V2494" i="125"/>
  <c r="V2495" i="125"/>
  <c r="V2496" i="125"/>
  <c r="V2497" i="125"/>
  <c r="V2498" i="125"/>
  <c r="V2499" i="125"/>
  <c r="V2500" i="125"/>
  <c r="V2501" i="125"/>
  <c r="V2502" i="125"/>
  <c r="V2503" i="125"/>
  <c r="V2504" i="125"/>
  <c r="V2505" i="125"/>
  <c r="V2506" i="125"/>
  <c r="V2507" i="125"/>
  <c r="V2508" i="125"/>
  <c r="V2509" i="125"/>
  <c r="V2510" i="125"/>
  <c r="V2511" i="125"/>
  <c r="V2512" i="125"/>
  <c r="V2513" i="125"/>
  <c r="V2514" i="125"/>
  <c r="V2515" i="125"/>
  <c r="V2516" i="125"/>
  <c r="V2517" i="125"/>
  <c r="V2518" i="125"/>
  <c r="V2519" i="125"/>
  <c r="V2520" i="125"/>
  <c r="V2521" i="125"/>
  <c r="V2522" i="125"/>
  <c r="V2523" i="125"/>
  <c r="V2524" i="125"/>
  <c r="V2525" i="125"/>
  <c r="V2526" i="125"/>
  <c r="V2527" i="125"/>
  <c r="V2528" i="125"/>
  <c r="V2529" i="125"/>
  <c r="V2530" i="125"/>
  <c r="V2531" i="125"/>
  <c r="V2532" i="125"/>
  <c r="V2533" i="125"/>
  <c r="V2534" i="125"/>
  <c r="V2535" i="125"/>
  <c r="V2536" i="125"/>
  <c r="V2537" i="125"/>
  <c r="V2538" i="125"/>
  <c r="V2539" i="125"/>
  <c r="V2540" i="125"/>
  <c r="V2541" i="125"/>
  <c r="V2542" i="125"/>
  <c r="V2543" i="125"/>
  <c r="V2544" i="125"/>
  <c r="V2545" i="125"/>
  <c r="V2546" i="125"/>
  <c r="V2547" i="125"/>
  <c r="V2548" i="125"/>
  <c r="V2549" i="125"/>
  <c r="V2550" i="125"/>
  <c r="V2551" i="125"/>
  <c r="V2552" i="125"/>
  <c r="V2553" i="125"/>
  <c r="V2554" i="125"/>
  <c r="V2555" i="125"/>
  <c r="V2556" i="125"/>
  <c r="V2557" i="125"/>
  <c r="V2558" i="125"/>
  <c r="V2559" i="125"/>
  <c r="V2560" i="125"/>
  <c r="V2561" i="125"/>
  <c r="V2562" i="125"/>
  <c r="V2563" i="125"/>
  <c r="V2564" i="125"/>
  <c r="V2565" i="125"/>
  <c r="V2566" i="125"/>
  <c r="V2567" i="125"/>
  <c r="V2568" i="125"/>
  <c r="V2569" i="125"/>
  <c r="V2570" i="125"/>
  <c r="V2571" i="125"/>
  <c r="V2572" i="125"/>
  <c r="V2573" i="125"/>
  <c r="V2574" i="125"/>
  <c r="V2575" i="125"/>
  <c r="V2576" i="125"/>
  <c r="V2577" i="125"/>
  <c r="V2578" i="125"/>
  <c r="V2579" i="125"/>
  <c r="V2580" i="125"/>
  <c r="V2581" i="125"/>
  <c r="V2582" i="125"/>
  <c r="V2583" i="125"/>
  <c r="V2584" i="125"/>
  <c r="V2585" i="125"/>
  <c r="V2586" i="125"/>
  <c r="V2587" i="125"/>
  <c r="V2588" i="125"/>
  <c r="V2589" i="125"/>
  <c r="V2590" i="125"/>
  <c r="V2591" i="125"/>
  <c r="V2592" i="125"/>
  <c r="V2593" i="125"/>
  <c r="V2594" i="125"/>
  <c r="V2595" i="125"/>
  <c r="V2596" i="125"/>
  <c r="V2597" i="125"/>
  <c r="V2598" i="125"/>
  <c r="V2599" i="125"/>
  <c r="V2600" i="125"/>
  <c r="V2601" i="125"/>
  <c r="V2602" i="125"/>
  <c r="V2603" i="125"/>
  <c r="V2604" i="125"/>
  <c r="V2605" i="125"/>
  <c r="V2606" i="125"/>
  <c r="V2607" i="125"/>
  <c r="V2608" i="125"/>
  <c r="V2609" i="125"/>
  <c r="V2610" i="125"/>
  <c r="V2611" i="125"/>
  <c r="V2612" i="125"/>
  <c r="V2613" i="125"/>
  <c r="V2614" i="125"/>
  <c r="V2615" i="125"/>
  <c r="V2616" i="125"/>
  <c r="V2617" i="125"/>
  <c r="V2618" i="125"/>
  <c r="V2619" i="125"/>
  <c r="V2620" i="125"/>
  <c r="V2621" i="125"/>
  <c r="V2622" i="125"/>
  <c r="V2623" i="125"/>
  <c r="V2624" i="125"/>
  <c r="V2625" i="125"/>
  <c r="V2626" i="125"/>
  <c r="V2627" i="125"/>
  <c r="V2628" i="125"/>
  <c r="V2629" i="125"/>
  <c r="V2630" i="125"/>
  <c r="V2631" i="125"/>
  <c r="V2632" i="125"/>
  <c r="V2633" i="125"/>
  <c r="V2634" i="125"/>
  <c r="V2635" i="125"/>
  <c r="V2636" i="125"/>
  <c r="V2637" i="125"/>
  <c r="V2638" i="125"/>
  <c r="V2639" i="125"/>
  <c r="V2640" i="125"/>
  <c r="V2641" i="125"/>
  <c r="V2642" i="125"/>
  <c r="V2643" i="125"/>
  <c r="V2644" i="125"/>
  <c r="V2645" i="125"/>
  <c r="V2646" i="125"/>
  <c r="V2647" i="125"/>
  <c r="V2648" i="125"/>
  <c r="V2649" i="125"/>
  <c r="V2650" i="125"/>
  <c r="V2651" i="125"/>
  <c r="V2652" i="125"/>
  <c r="V2653" i="125"/>
  <c r="V2654" i="125"/>
  <c r="V2655" i="125"/>
  <c r="V2656" i="125"/>
  <c r="V2657" i="125"/>
  <c r="V2658" i="125"/>
  <c r="V2659" i="125"/>
  <c r="V2660" i="125"/>
  <c r="V2661" i="125"/>
  <c r="V2662" i="125"/>
  <c r="V2663" i="125"/>
  <c r="V2664" i="125"/>
  <c r="V2665" i="125"/>
  <c r="V2666" i="125"/>
  <c r="V2667" i="125"/>
  <c r="V2668" i="125"/>
  <c r="V2669" i="125"/>
  <c r="V2670" i="125"/>
  <c r="V2671" i="125"/>
  <c r="V2672" i="125"/>
  <c r="V2673" i="125"/>
  <c r="V2674" i="125"/>
  <c r="V2675" i="125"/>
  <c r="V2676" i="125"/>
  <c r="V2677" i="125"/>
  <c r="V2678" i="125"/>
  <c r="V2679" i="125"/>
  <c r="V2680" i="125"/>
  <c r="V2681" i="125"/>
  <c r="V2682" i="125"/>
  <c r="V2683" i="125"/>
  <c r="V2684" i="125"/>
  <c r="V2685" i="125"/>
  <c r="V2686" i="125"/>
  <c r="V2687" i="125"/>
  <c r="V2688" i="125"/>
  <c r="V2689" i="125"/>
  <c r="V2690" i="125"/>
  <c r="V2691" i="125"/>
  <c r="V2692" i="125"/>
  <c r="V2693" i="125"/>
  <c r="V2694" i="125"/>
  <c r="V2695" i="125"/>
  <c r="V2696" i="125"/>
  <c r="V2697" i="125"/>
  <c r="V2698" i="125"/>
  <c r="V2699" i="125"/>
  <c r="V2700" i="125"/>
  <c r="V2701" i="125"/>
  <c r="V2702" i="125"/>
  <c r="V2703" i="125"/>
  <c r="V2704" i="125"/>
  <c r="V2705" i="125"/>
  <c r="V2706" i="125"/>
  <c r="V2707" i="125"/>
  <c r="V2708" i="125"/>
  <c r="V2709" i="125"/>
  <c r="V2710" i="125"/>
  <c r="V2711" i="125"/>
  <c r="V2712" i="125"/>
  <c r="V2713" i="125"/>
  <c r="V2714" i="125"/>
  <c r="V2715" i="125"/>
  <c r="V2716" i="125"/>
  <c r="V2717" i="125"/>
  <c r="V2718" i="125"/>
  <c r="V2719" i="125"/>
  <c r="V2720" i="125"/>
  <c r="V2721" i="125"/>
  <c r="V2722" i="125"/>
  <c r="V2723" i="125"/>
  <c r="V2724" i="125"/>
  <c r="V2725" i="125"/>
  <c r="V2726" i="125"/>
  <c r="V2727" i="125"/>
  <c r="V2728" i="125"/>
  <c r="V2729" i="125"/>
  <c r="V2730" i="125"/>
  <c r="V2731" i="125"/>
  <c r="V2732" i="125"/>
  <c r="V2733" i="125"/>
  <c r="V2734" i="125"/>
  <c r="V2735" i="125"/>
  <c r="V2736" i="125"/>
  <c r="V2737" i="125"/>
  <c r="V2738" i="125"/>
  <c r="V2739" i="125"/>
  <c r="V2740" i="125"/>
  <c r="V2741" i="125"/>
  <c r="V2742" i="125"/>
  <c r="V2743" i="125"/>
  <c r="V2744" i="125"/>
  <c r="V2745" i="125"/>
  <c r="V2746" i="125"/>
  <c r="V2747" i="125"/>
  <c r="V2748" i="125"/>
  <c r="V2749" i="125"/>
  <c r="V2750" i="125"/>
  <c r="V2751" i="125"/>
  <c r="V2752" i="125"/>
  <c r="V2753" i="125"/>
  <c r="V2754" i="125"/>
  <c r="V2755" i="125"/>
  <c r="V2756" i="125"/>
  <c r="V2757" i="125"/>
  <c r="V2758" i="125"/>
  <c r="V2759" i="125"/>
  <c r="V2760" i="125"/>
  <c r="V2761" i="125"/>
  <c r="V2762" i="125"/>
  <c r="V2763" i="125"/>
  <c r="V2764" i="125"/>
  <c r="V2765" i="125"/>
  <c r="V2766" i="125"/>
  <c r="V2767" i="125"/>
  <c r="V2768" i="125"/>
  <c r="V2769" i="125"/>
  <c r="V2770" i="125"/>
  <c r="V2771" i="125"/>
  <c r="V2772" i="125"/>
  <c r="V2773" i="125"/>
  <c r="V2774" i="125"/>
  <c r="V2775" i="125"/>
  <c r="V2776" i="125"/>
  <c r="V2777" i="125"/>
  <c r="V2778" i="125"/>
  <c r="V2779" i="125"/>
  <c r="V2780" i="125"/>
  <c r="V2781" i="125"/>
  <c r="V2782" i="125"/>
  <c r="V2783" i="125"/>
  <c r="V2784" i="125"/>
  <c r="V2785" i="125"/>
  <c r="V2786" i="125"/>
  <c r="V2787" i="125"/>
  <c r="V2788" i="125"/>
  <c r="V2789" i="125"/>
  <c r="V2790" i="125"/>
  <c r="V2791" i="125"/>
  <c r="V2792" i="125"/>
  <c r="V2793" i="125"/>
  <c r="V2794" i="125"/>
  <c r="V2795" i="125"/>
  <c r="V2796" i="125"/>
  <c r="V2797" i="125"/>
  <c r="V2798" i="125"/>
  <c r="V2799" i="125"/>
  <c r="V2800" i="125"/>
  <c r="V2801" i="125"/>
  <c r="V2802" i="125"/>
  <c r="V2803" i="125"/>
  <c r="V2804" i="125"/>
  <c r="V2805" i="125"/>
  <c r="V2806" i="125"/>
  <c r="V2807" i="125"/>
  <c r="V2808" i="125"/>
  <c r="V2809" i="125"/>
  <c r="V2810" i="125"/>
  <c r="V2811" i="125"/>
  <c r="V2812" i="125"/>
  <c r="V2813" i="125"/>
  <c r="V2814" i="125"/>
  <c r="V2815" i="125"/>
  <c r="V2816" i="125"/>
  <c r="V2817" i="125"/>
  <c r="V2818" i="125"/>
  <c r="V2819" i="125"/>
  <c r="V2820" i="125"/>
  <c r="V2821" i="125"/>
  <c r="V2822" i="125"/>
  <c r="V2823" i="125"/>
  <c r="V2824" i="125"/>
  <c r="V2825" i="125"/>
  <c r="V2826" i="125"/>
  <c r="V2827" i="125"/>
  <c r="V2828" i="125"/>
  <c r="V2829" i="125"/>
  <c r="V2830" i="125"/>
  <c r="V2831" i="125"/>
  <c r="V2832" i="125"/>
  <c r="V2833" i="125"/>
  <c r="V2834" i="125"/>
  <c r="V2835" i="125"/>
  <c r="V2836" i="125"/>
  <c r="V2837" i="125"/>
  <c r="V2838" i="125"/>
  <c r="V2839" i="125"/>
  <c r="V2840" i="125"/>
  <c r="V2841" i="125"/>
  <c r="V2842" i="125"/>
  <c r="V2843" i="125"/>
  <c r="V2844" i="125"/>
  <c r="V2845" i="125"/>
  <c r="V2846" i="125"/>
  <c r="V2847" i="125"/>
  <c r="V2848" i="125"/>
  <c r="V2849" i="125"/>
  <c r="V2850" i="125"/>
  <c r="V2851" i="125"/>
  <c r="V2852" i="125"/>
  <c r="V2853" i="125"/>
  <c r="V2854" i="125"/>
  <c r="V2855" i="125"/>
  <c r="V2856" i="125"/>
  <c r="V2857" i="125"/>
  <c r="V2858" i="125"/>
  <c r="V2859" i="125"/>
  <c r="V2860" i="125"/>
  <c r="V2861" i="125"/>
  <c r="V2862" i="125"/>
  <c r="V2863" i="125"/>
  <c r="V2864" i="125"/>
  <c r="V2865" i="125"/>
  <c r="V2866" i="125"/>
  <c r="V2867" i="125"/>
  <c r="V2868" i="125"/>
  <c r="V2869" i="125"/>
  <c r="V2870" i="125"/>
  <c r="V2871" i="125"/>
  <c r="V2872" i="125"/>
  <c r="V2873" i="125"/>
  <c r="V2874" i="125"/>
  <c r="V2875" i="125"/>
  <c r="V2876" i="125"/>
  <c r="V2877" i="125"/>
  <c r="V2878" i="125"/>
  <c r="V2879" i="125"/>
  <c r="V2880" i="125"/>
  <c r="V2881" i="125"/>
  <c r="V2882" i="125"/>
  <c r="V2883" i="125"/>
  <c r="V2884" i="125"/>
  <c r="V2885" i="125"/>
  <c r="V2886" i="125"/>
  <c r="V2887" i="125"/>
  <c r="V2888" i="125"/>
  <c r="V2889" i="125"/>
  <c r="V2890" i="125"/>
  <c r="V2891" i="125"/>
  <c r="V2892" i="125"/>
  <c r="V2893" i="125"/>
  <c r="V2894" i="125"/>
  <c r="V2895" i="125"/>
  <c r="V2896" i="125"/>
  <c r="V2897" i="125"/>
  <c r="V2898" i="125"/>
  <c r="V2899" i="125"/>
  <c r="V2900" i="125"/>
  <c r="V2901" i="125"/>
  <c r="V2902" i="125"/>
  <c r="V2903" i="125"/>
  <c r="V2904" i="125"/>
  <c r="V2905" i="125"/>
  <c r="V2906" i="125"/>
  <c r="V2907" i="125"/>
  <c r="V2908" i="125"/>
  <c r="V2909" i="125"/>
  <c r="V2910" i="125"/>
  <c r="V2911" i="125"/>
  <c r="V2912" i="125"/>
  <c r="V2913" i="125"/>
  <c r="V2914" i="125"/>
  <c r="V2915" i="125"/>
  <c r="V2916" i="125"/>
  <c r="V2917" i="125"/>
  <c r="V2918" i="125"/>
  <c r="V2919" i="125"/>
  <c r="V2920" i="125"/>
  <c r="V2921" i="125"/>
  <c r="V2922" i="125"/>
  <c r="V2923" i="125"/>
  <c r="V2924" i="125"/>
  <c r="V2925" i="125"/>
  <c r="V2926" i="125"/>
  <c r="V2927" i="125"/>
  <c r="V2928" i="125"/>
  <c r="V2929" i="125"/>
  <c r="V8" i="125"/>
  <c r="U18" i="125"/>
  <c r="U19" i="125"/>
  <c r="U20" i="125"/>
  <c r="U21" i="125"/>
  <c r="U22" i="125"/>
  <c r="U23" i="125"/>
  <c r="U24" i="125"/>
  <c r="U25" i="125"/>
  <c r="U26" i="125"/>
  <c r="U27" i="125"/>
  <c r="U28" i="125"/>
  <c r="U29" i="125"/>
  <c r="U30" i="125"/>
  <c r="U31" i="125"/>
  <c r="U32" i="125"/>
  <c r="U33" i="125"/>
  <c r="U34" i="125"/>
  <c r="U35" i="125"/>
  <c r="U36" i="125"/>
  <c r="U37" i="125"/>
  <c r="U38" i="125"/>
  <c r="U39" i="125"/>
  <c r="U40" i="125"/>
  <c r="U41" i="125"/>
  <c r="U42" i="125"/>
  <c r="U43" i="125"/>
  <c r="U44" i="125"/>
  <c r="U45" i="125"/>
  <c r="U46" i="125"/>
  <c r="U47" i="125"/>
  <c r="U48" i="125"/>
  <c r="U49" i="125"/>
  <c r="U50" i="125"/>
  <c r="U51" i="125"/>
  <c r="U52" i="125"/>
  <c r="U53" i="125"/>
  <c r="U54" i="125"/>
  <c r="U55" i="125"/>
  <c r="U56" i="125"/>
  <c r="U57" i="125"/>
  <c r="U58" i="125"/>
  <c r="U59" i="125"/>
  <c r="U60" i="125"/>
  <c r="U61" i="125"/>
  <c r="U62" i="125"/>
  <c r="U63" i="125"/>
  <c r="U64" i="125"/>
  <c r="U65" i="125"/>
  <c r="U66" i="125"/>
  <c r="U67" i="125"/>
  <c r="U68" i="125"/>
  <c r="U69" i="125"/>
  <c r="U70" i="125"/>
  <c r="U71" i="125"/>
  <c r="U72" i="125"/>
  <c r="U73" i="125"/>
  <c r="U74" i="125"/>
  <c r="U75" i="125"/>
  <c r="U76" i="125"/>
  <c r="U77" i="125"/>
  <c r="U78" i="125"/>
  <c r="U79" i="125"/>
  <c r="U80" i="125"/>
  <c r="U81" i="125"/>
  <c r="U82" i="125"/>
  <c r="U83" i="125"/>
  <c r="U84" i="125"/>
  <c r="U85" i="125"/>
  <c r="U86" i="125"/>
  <c r="U87" i="125"/>
  <c r="U88" i="125"/>
  <c r="U89" i="125"/>
  <c r="U90" i="125"/>
  <c r="U91" i="125"/>
  <c r="U92" i="125"/>
  <c r="U93" i="125"/>
  <c r="U94" i="125"/>
  <c r="U95" i="125"/>
  <c r="U96" i="125"/>
  <c r="U97" i="125"/>
  <c r="U98" i="125"/>
  <c r="U99" i="125"/>
  <c r="U100" i="125"/>
  <c r="U101" i="125"/>
  <c r="U102" i="125"/>
  <c r="U103" i="125"/>
  <c r="U104" i="125"/>
  <c r="U105" i="125"/>
  <c r="U106" i="125"/>
  <c r="U107" i="125"/>
  <c r="U108" i="125"/>
  <c r="U109" i="125"/>
  <c r="U110" i="125"/>
  <c r="U111" i="125"/>
  <c r="U112" i="125"/>
  <c r="U113" i="125"/>
  <c r="U114" i="125"/>
  <c r="U115" i="125"/>
  <c r="U116" i="125"/>
  <c r="U117" i="125"/>
  <c r="U118" i="125"/>
  <c r="U119" i="125"/>
  <c r="U120" i="125"/>
  <c r="U121" i="125"/>
  <c r="U122" i="125"/>
  <c r="U123" i="125"/>
  <c r="U124" i="125"/>
  <c r="U125" i="125"/>
  <c r="U126" i="125"/>
  <c r="U127" i="125"/>
  <c r="U128" i="125"/>
  <c r="U129" i="125"/>
  <c r="U130" i="125"/>
  <c r="U131" i="125"/>
  <c r="U132" i="125"/>
  <c r="U133" i="125"/>
  <c r="U134" i="125"/>
  <c r="U135" i="125"/>
  <c r="U136" i="125"/>
  <c r="U137" i="125"/>
  <c r="U138" i="125"/>
  <c r="U139" i="125"/>
  <c r="U140" i="125"/>
  <c r="U141" i="125"/>
  <c r="U142" i="125"/>
  <c r="U143" i="125"/>
  <c r="U144" i="125"/>
  <c r="U145" i="125"/>
  <c r="U146" i="125"/>
  <c r="U147" i="125"/>
  <c r="U148" i="125"/>
  <c r="U149" i="125"/>
  <c r="U150" i="125"/>
  <c r="U151" i="125"/>
  <c r="U152" i="125"/>
  <c r="U153" i="125"/>
  <c r="U154" i="125"/>
  <c r="U155" i="125"/>
  <c r="U156" i="125"/>
  <c r="U157" i="125"/>
  <c r="U158" i="125"/>
  <c r="U159" i="125"/>
  <c r="U160" i="125"/>
  <c r="U161" i="125"/>
  <c r="U162" i="125"/>
  <c r="U163" i="125"/>
  <c r="U164" i="125"/>
  <c r="U165" i="125"/>
  <c r="U166" i="125"/>
  <c r="U167" i="125"/>
  <c r="U168" i="125"/>
  <c r="U169" i="125"/>
  <c r="U170" i="125"/>
  <c r="U171" i="125"/>
  <c r="U172" i="125"/>
  <c r="U173" i="125"/>
  <c r="U174" i="125"/>
  <c r="U175" i="125"/>
  <c r="U176" i="125"/>
  <c r="U177" i="125"/>
  <c r="U178" i="125"/>
  <c r="U179" i="125"/>
  <c r="U180" i="125"/>
  <c r="U181" i="125"/>
  <c r="U182" i="125"/>
  <c r="U183" i="125"/>
  <c r="U184" i="125"/>
  <c r="U185" i="125"/>
  <c r="U186" i="125"/>
  <c r="U187" i="125"/>
  <c r="U188" i="125"/>
  <c r="U189" i="125"/>
  <c r="U190" i="125"/>
  <c r="U191" i="125"/>
  <c r="U192" i="125"/>
  <c r="U193" i="125"/>
  <c r="U194" i="125"/>
  <c r="U195" i="125"/>
  <c r="U196" i="125"/>
  <c r="U197" i="125"/>
  <c r="U198" i="125"/>
  <c r="U199" i="125"/>
  <c r="U200" i="125"/>
  <c r="U201" i="125"/>
  <c r="U202" i="125"/>
  <c r="U203" i="125"/>
  <c r="U204" i="125"/>
  <c r="U205" i="125"/>
  <c r="U206" i="125"/>
  <c r="U207" i="125"/>
  <c r="U208" i="125"/>
  <c r="U209" i="125"/>
  <c r="U210" i="125"/>
  <c r="U211" i="125"/>
  <c r="U212" i="125"/>
  <c r="U213" i="125"/>
  <c r="U214" i="125"/>
  <c r="U215" i="125"/>
  <c r="U216" i="125"/>
  <c r="U217" i="125"/>
  <c r="U218" i="125"/>
  <c r="U219" i="125"/>
  <c r="U220" i="125"/>
  <c r="U221" i="125"/>
  <c r="U222" i="125"/>
  <c r="U223" i="125"/>
  <c r="U224" i="125"/>
  <c r="U225" i="125"/>
  <c r="U226" i="125"/>
  <c r="U227" i="125"/>
  <c r="U228" i="125"/>
  <c r="U229" i="125"/>
  <c r="U230" i="125"/>
  <c r="U231" i="125"/>
  <c r="U232" i="125"/>
  <c r="U233" i="125"/>
  <c r="U234" i="125"/>
  <c r="U235" i="125"/>
  <c r="U236" i="125"/>
  <c r="U237" i="125"/>
  <c r="U238" i="125"/>
  <c r="U239" i="125"/>
  <c r="U240" i="125"/>
  <c r="U241" i="125"/>
  <c r="U242" i="125"/>
  <c r="U243" i="125"/>
  <c r="U244" i="125"/>
  <c r="U245" i="125"/>
  <c r="U246" i="125"/>
  <c r="U247" i="125"/>
  <c r="U248" i="125"/>
  <c r="U249" i="125"/>
  <c r="U250" i="125"/>
  <c r="U251" i="125"/>
  <c r="U252" i="125"/>
  <c r="U253" i="125"/>
  <c r="U254" i="125"/>
  <c r="U255" i="125"/>
  <c r="U256" i="125"/>
  <c r="U257" i="125"/>
  <c r="U258" i="125"/>
  <c r="U259" i="125"/>
  <c r="U260" i="125"/>
  <c r="U261" i="125"/>
  <c r="U262" i="125"/>
  <c r="U263" i="125"/>
  <c r="U264" i="125"/>
  <c r="U265" i="125"/>
  <c r="U266" i="125"/>
  <c r="U267" i="125"/>
  <c r="U268" i="125"/>
  <c r="U269" i="125"/>
  <c r="U270" i="125"/>
  <c r="U271" i="125"/>
  <c r="U272" i="125"/>
  <c r="U273" i="125"/>
  <c r="U274" i="125"/>
  <c r="U275" i="125"/>
  <c r="U276" i="125"/>
  <c r="U277" i="125"/>
  <c r="U278" i="125"/>
  <c r="U279" i="125"/>
  <c r="U280" i="125"/>
  <c r="U281" i="125"/>
  <c r="U282" i="125"/>
  <c r="U283" i="125"/>
  <c r="U284" i="125"/>
  <c r="U285" i="125"/>
  <c r="U286" i="125"/>
  <c r="U287" i="125"/>
  <c r="U288" i="125"/>
  <c r="U289" i="125"/>
  <c r="U290" i="125"/>
  <c r="U291" i="125"/>
  <c r="U292" i="125"/>
  <c r="U293" i="125"/>
  <c r="U294" i="125"/>
  <c r="U295" i="125"/>
  <c r="U296" i="125"/>
  <c r="U297" i="125"/>
  <c r="U298" i="125"/>
  <c r="U299" i="125"/>
  <c r="U300" i="125"/>
  <c r="U301" i="125"/>
  <c r="U302" i="125"/>
  <c r="U303" i="125"/>
  <c r="U304" i="125"/>
  <c r="U305" i="125"/>
  <c r="U306" i="125"/>
  <c r="U307" i="125"/>
  <c r="U308" i="125"/>
  <c r="U309" i="125"/>
  <c r="U310" i="125"/>
  <c r="U311" i="125"/>
  <c r="U312" i="125"/>
  <c r="U313" i="125"/>
  <c r="U314" i="125"/>
  <c r="U315" i="125"/>
  <c r="U316" i="125"/>
  <c r="U317" i="125"/>
  <c r="U318" i="125"/>
  <c r="U319" i="125"/>
  <c r="U320" i="125"/>
  <c r="U321" i="125"/>
  <c r="U322" i="125"/>
  <c r="U323" i="125"/>
  <c r="U324" i="125"/>
  <c r="U325" i="125"/>
  <c r="U326" i="125"/>
  <c r="U327" i="125"/>
  <c r="U328" i="125"/>
  <c r="U329" i="125"/>
  <c r="U330" i="125"/>
  <c r="U331" i="125"/>
  <c r="U332" i="125"/>
  <c r="U333" i="125"/>
  <c r="U334" i="125"/>
  <c r="U335" i="125"/>
  <c r="U336" i="125"/>
  <c r="U337" i="125"/>
  <c r="U338" i="125"/>
  <c r="U339" i="125"/>
  <c r="U340" i="125"/>
  <c r="U341" i="125"/>
  <c r="U342" i="125"/>
  <c r="U343" i="125"/>
  <c r="U344" i="125"/>
  <c r="U345" i="125"/>
  <c r="U346" i="125"/>
  <c r="U347" i="125"/>
  <c r="U348" i="125"/>
  <c r="U349" i="125"/>
  <c r="U350" i="125"/>
  <c r="U351" i="125"/>
  <c r="U352" i="125"/>
  <c r="U353" i="125"/>
  <c r="U354" i="125"/>
  <c r="U355" i="125"/>
  <c r="U356" i="125"/>
  <c r="U357" i="125"/>
  <c r="U358" i="125"/>
  <c r="U359" i="125"/>
  <c r="U360" i="125"/>
  <c r="U361" i="125"/>
  <c r="U362" i="125"/>
  <c r="U363" i="125"/>
  <c r="U364" i="125"/>
  <c r="U365" i="125"/>
  <c r="U366" i="125"/>
  <c r="U367" i="125"/>
  <c r="U368" i="125"/>
  <c r="U369" i="125"/>
  <c r="U370" i="125"/>
  <c r="U371" i="125"/>
  <c r="U372" i="125"/>
  <c r="U373" i="125"/>
  <c r="U374" i="125"/>
  <c r="U375" i="125"/>
  <c r="U376" i="125"/>
  <c r="U377" i="125"/>
  <c r="U378" i="125"/>
  <c r="U379" i="125"/>
  <c r="U380" i="125"/>
  <c r="U381" i="125"/>
  <c r="U382" i="125"/>
  <c r="U383" i="125"/>
  <c r="U384" i="125"/>
  <c r="U385" i="125"/>
  <c r="U386" i="125"/>
  <c r="U387" i="125"/>
  <c r="U388" i="125"/>
  <c r="U389" i="125"/>
  <c r="U390" i="125"/>
  <c r="U391" i="125"/>
  <c r="U392" i="125"/>
  <c r="U393" i="125"/>
  <c r="U394" i="125"/>
  <c r="U395" i="125"/>
  <c r="U396" i="125"/>
  <c r="U397" i="125"/>
  <c r="U398" i="125"/>
  <c r="U399" i="125"/>
  <c r="U400" i="125"/>
  <c r="U401" i="125"/>
  <c r="U402" i="125"/>
  <c r="U403" i="125"/>
  <c r="U404" i="125"/>
  <c r="U405" i="125"/>
  <c r="U406" i="125"/>
  <c r="U407" i="125"/>
  <c r="U408" i="125"/>
  <c r="U409" i="125"/>
  <c r="U410" i="125"/>
  <c r="U411" i="125"/>
  <c r="U412" i="125"/>
  <c r="U413" i="125"/>
  <c r="U414" i="125"/>
  <c r="U415" i="125"/>
  <c r="U416" i="125"/>
  <c r="U417" i="125"/>
  <c r="U418" i="125"/>
  <c r="U419" i="125"/>
  <c r="U420" i="125"/>
  <c r="U421" i="125"/>
  <c r="U422" i="125"/>
  <c r="U423" i="125"/>
  <c r="U424" i="125"/>
  <c r="U425" i="125"/>
  <c r="U426" i="125"/>
  <c r="U427" i="125"/>
  <c r="U428" i="125"/>
  <c r="U429" i="125"/>
  <c r="U430" i="125"/>
  <c r="U431" i="125"/>
  <c r="U432" i="125"/>
  <c r="U433" i="125"/>
  <c r="U434" i="125"/>
  <c r="U435" i="125"/>
  <c r="U436" i="125"/>
  <c r="U437" i="125"/>
  <c r="U438" i="125"/>
  <c r="U439" i="125"/>
  <c r="U440" i="125"/>
  <c r="U441" i="125"/>
  <c r="U442" i="125"/>
  <c r="U443" i="125"/>
  <c r="U444" i="125"/>
  <c r="U445" i="125"/>
  <c r="U446" i="125"/>
  <c r="U447" i="125"/>
  <c r="U448" i="125"/>
  <c r="U449" i="125"/>
  <c r="U450" i="125"/>
  <c r="U451" i="125"/>
  <c r="U452" i="125"/>
  <c r="U453" i="125"/>
  <c r="U454" i="125"/>
  <c r="U455" i="125"/>
  <c r="U456" i="125"/>
  <c r="U457" i="125"/>
  <c r="U458" i="125"/>
  <c r="U459" i="125"/>
  <c r="U460" i="125"/>
  <c r="U461" i="125"/>
  <c r="U462" i="125"/>
  <c r="U463" i="125"/>
  <c r="U464" i="125"/>
  <c r="U465" i="125"/>
  <c r="U466" i="125"/>
  <c r="U467" i="125"/>
  <c r="U468" i="125"/>
  <c r="U469" i="125"/>
  <c r="U470" i="125"/>
  <c r="U471" i="125"/>
  <c r="U472" i="125"/>
  <c r="U473" i="125"/>
  <c r="U474" i="125"/>
  <c r="U475" i="125"/>
  <c r="U476" i="125"/>
  <c r="U477" i="125"/>
  <c r="U478" i="125"/>
  <c r="U479" i="125"/>
  <c r="U480" i="125"/>
  <c r="U481" i="125"/>
  <c r="U482" i="125"/>
  <c r="U483" i="125"/>
  <c r="U484" i="125"/>
  <c r="U485" i="125"/>
  <c r="U486" i="125"/>
  <c r="U487" i="125"/>
  <c r="U488" i="125"/>
  <c r="U489" i="125"/>
  <c r="U490" i="125"/>
  <c r="U491" i="125"/>
  <c r="U492" i="125"/>
  <c r="U493" i="125"/>
  <c r="U494" i="125"/>
  <c r="U495" i="125"/>
  <c r="U496" i="125"/>
  <c r="U497" i="125"/>
  <c r="U498" i="125"/>
  <c r="U499" i="125"/>
  <c r="U500" i="125"/>
  <c r="U501" i="125"/>
  <c r="U502" i="125"/>
  <c r="U503" i="125"/>
  <c r="U504" i="125"/>
  <c r="U505" i="125"/>
  <c r="U506" i="125"/>
  <c r="U507" i="125"/>
  <c r="U508" i="125"/>
  <c r="U509" i="125"/>
  <c r="U510" i="125"/>
  <c r="U511" i="125"/>
  <c r="U512" i="125"/>
  <c r="U513" i="125"/>
  <c r="U514" i="125"/>
  <c r="U515" i="125"/>
  <c r="U516" i="125"/>
  <c r="U517" i="125"/>
  <c r="U518" i="125"/>
  <c r="U519" i="125"/>
  <c r="U520" i="125"/>
  <c r="U521" i="125"/>
  <c r="U522" i="125"/>
  <c r="U523" i="125"/>
  <c r="U524" i="125"/>
  <c r="U525" i="125"/>
  <c r="U526" i="125"/>
  <c r="U527" i="125"/>
  <c r="U528" i="125"/>
  <c r="U529" i="125"/>
  <c r="U530" i="125"/>
  <c r="U531" i="125"/>
  <c r="U532" i="125"/>
  <c r="U533" i="125"/>
  <c r="U534" i="125"/>
  <c r="U535" i="125"/>
  <c r="U536" i="125"/>
  <c r="U537" i="125"/>
  <c r="U538" i="125"/>
  <c r="U539" i="125"/>
  <c r="U540" i="125"/>
  <c r="U541" i="125"/>
  <c r="U542" i="125"/>
  <c r="U543" i="125"/>
  <c r="U544" i="125"/>
  <c r="U545" i="125"/>
  <c r="U546" i="125"/>
  <c r="U547" i="125"/>
  <c r="U548" i="125"/>
  <c r="U549" i="125"/>
  <c r="U550" i="125"/>
  <c r="U551" i="125"/>
  <c r="U552" i="125"/>
  <c r="U553" i="125"/>
  <c r="U554" i="125"/>
  <c r="U555" i="125"/>
  <c r="U556" i="125"/>
  <c r="U557" i="125"/>
  <c r="U558" i="125"/>
  <c r="U559" i="125"/>
  <c r="U560" i="125"/>
  <c r="U561" i="125"/>
  <c r="U562" i="125"/>
  <c r="U563" i="125"/>
  <c r="U564" i="125"/>
  <c r="U565" i="125"/>
  <c r="U566" i="125"/>
  <c r="U567" i="125"/>
  <c r="U568" i="125"/>
  <c r="U569" i="125"/>
  <c r="U570" i="125"/>
  <c r="U571" i="125"/>
  <c r="U572" i="125"/>
  <c r="U573" i="125"/>
  <c r="U574" i="125"/>
  <c r="U575" i="125"/>
  <c r="U576" i="125"/>
  <c r="U577" i="125"/>
  <c r="U578" i="125"/>
  <c r="U579" i="125"/>
  <c r="U580" i="125"/>
  <c r="U581" i="125"/>
  <c r="U582" i="125"/>
  <c r="U583" i="125"/>
  <c r="U584" i="125"/>
  <c r="U585" i="125"/>
  <c r="U586" i="125"/>
  <c r="U587" i="125"/>
  <c r="U588" i="125"/>
  <c r="U589" i="125"/>
  <c r="U590" i="125"/>
  <c r="U591" i="125"/>
  <c r="U592" i="125"/>
  <c r="U593" i="125"/>
  <c r="U594" i="125"/>
  <c r="U595" i="125"/>
  <c r="U596" i="125"/>
  <c r="U597" i="125"/>
  <c r="U598" i="125"/>
  <c r="U599" i="125"/>
  <c r="U600" i="125"/>
  <c r="U601" i="125"/>
  <c r="U602" i="125"/>
  <c r="U603" i="125"/>
  <c r="U604" i="125"/>
  <c r="U605" i="125"/>
  <c r="U606" i="125"/>
  <c r="U607" i="125"/>
  <c r="U608" i="125"/>
  <c r="U609" i="125"/>
  <c r="U610" i="125"/>
  <c r="U611" i="125"/>
  <c r="U612" i="125"/>
  <c r="U613" i="125"/>
  <c r="U614" i="125"/>
  <c r="U615" i="125"/>
  <c r="U616" i="125"/>
  <c r="U617" i="125"/>
  <c r="U618" i="125"/>
  <c r="U619" i="125"/>
  <c r="U620" i="125"/>
  <c r="U621" i="125"/>
  <c r="U622" i="125"/>
  <c r="U623" i="125"/>
  <c r="U624" i="125"/>
  <c r="U625" i="125"/>
  <c r="U626" i="125"/>
  <c r="U627" i="125"/>
  <c r="U628" i="125"/>
  <c r="U629" i="125"/>
  <c r="U630" i="125"/>
  <c r="U631" i="125"/>
  <c r="U632" i="125"/>
  <c r="U633" i="125"/>
  <c r="U634" i="125"/>
  <c r="U635" i="125"/>
  <c r="U636" i="125"/>
  <c r="U637" i="125"/>
  <c r="U638" i="125"/>
  <c r="U639" i="125"/>
  <c r="U640" i="125"/>
  <c r="U641" i="125"/>
  <c r="U642" i="125"/>
  <c r="U643" i="125"/>
  <c r="U644" i="125"/>
  <c r="U645" i="125"/>
  <c r="U646" i="125"/>
  <c r="U647" i="125"/>
  <c r="U648" i="125"/>
  <c r="U649" i="125"/>
  <c r="U650" i="125"/>
  <c r="U651" i="125"/>
  <c r="U652" i="125"/>
  <c r="U653" i="125"/>
  <c r="U654" i="125"/>
  <c r="U655" i="125"/>
  <c r="U656" i="125"/>
  <c r="U657" i="125"/>
  <c r="U658" i="125"/>
  <c r="U659" i="125"/>
  <c r="U660" i="125"/>
  <c r="U661" i="125"/>
  <c r="U662" i="125"/>
  <c r="U663" i="125"/>
  <c r="U664" i="125"/>
  <c r="U665" i="125"/>
  <c r="U666" i="125"/>
  <c r="U667" i="125"/>
  <c r="U668" i="125"/>
  <c r="U669" i="125"/>
  <c r="U670" i="125"/>
  <c r="U671" i="125"/>
  <c r="U672" i="125"/>
  <c r="U673" i="125"/>
  <c r="U674" i="125"/>
  <c r="U675" i="125"/>
  <c r="U676" i="125"/>
  <c r="U677" i="125"/>
  <c r="U678" i="125"/>
  <c r="U679" i="125"/>
  <c r="U680" i="125"/>
  <c r="U681" i="125"/>
  <c r="U682" i="125"/>
  <c r="U683" i="125"/>
  <c r="U684" i="125"/>
  <c r="U685" i="125"/>
  <c r="U686" i="125"/>
  <c r="U687" i="125"/>
  <c r="U688" i="125"/>
  <c r="U689" i="125"/>
  <c r="U690" i="125"/>
  <c r="U691" i="125"/>
  <c r="U692" i="125"/>
  <c r="U693" i="125"/>
  <c r="U694" i="125"/>
  <c r="U695" i="125"/>
  <c r="U696" i="125"/>
  <c r="U697" i="125"/>
  <c r="U698" i="125"/>
  <c r="U699" i="125"/>
  <c r="U700" i="125"/>
  <c r="U701" i="125"/>
  <c r="U702" i="125"/>
  <c r="U703" i="125"/>
  <c r="U704" i="125"/>
  <c r="U705" i="125"/>
  <c r="U706" i="125"/>
  <c r="U707" i="125"/>
  <c r="U708" i="125"/>
  <c r="U709" i="125"/>
  <c r="U710" i="125"/>
  <c r="U711" i="125"/>
  <c r="U712" i="125"/>
  <c r="U713" i="125"/>
  <c r="U714" i="125"/>
  <c r="U715" i="125"/>
  <c r="U716" i="125"/>
  <c r="U717" i="125"/>
  <c r="U718" i="125"/>
  <c r="U719" i="125"/>
  <c r="U720" i="125"/>
  <c r="U721" i="125"/>
  <c r="U722" i="125"/>
  <c r="U723" i="125"/>
  <c r="U724" i="125"/>
  <c r="U725" i="125"/>
  <c r="U726" i="125"/>
  <c r="U727" i="125"/>
  <c r="U728" i="125"/>
  <c r="U729" i="125"/>
  <c r="U730" i="125"/>
  <c r="U731" i="125"/>
  <c r="U732" i="125"/>
  <c r="U733" i="125"/>
  <c r="U734" i="125"/>
  <c r="U735" i="125"/>
  <c r="U736" i="125"/>
  <c r="U737" i="125"/>
  <c r="U738" i="125"/>
  <c r="U739" i="125"/>
  <c r="U740" i="125"/>
  <c r="U741" i="125"/>
  <c r="U742" i="125"/>
  <c r="U743" i="125"/>
  <c r="U744" i="125"/>
  <c r="U745" i="125"/>
  <c r="U746" i="125"/>
  <c r="U747" i="125"/>
  <c r="U748" i="125"/>
  <c r="U749" i="125"/>
  <c r="U750" i="125"/>
  <c r="U751" i="125"/>
  <c r="U752" i="125"/>
  <c r="U753" i="125"/>
  <c r="U754" i="125"/>
  <c r="U755" i="125"/>
  <c r="U756" i="125"/>
  <c r="U757" i="125"/>
  <c r="U758" i="125"/>
  <c r="U759" i="125"/>
  <c r="U760" i="125"/>
  <c r="U761" i="125"/>
  <c r="U762" i="125"/>
  <c r="U763" i="125"/>
  <c r="U764" i="125"/>
  <c r="U765" i="125"/>
  <c r="U766" i="125"/>
  <c r="U767" i="125"/>
  <c r="U768" i="125"/>
  <c r="U769" i="125"/>
  <c r="U770" i="125"/>
  <c r="U771" i="125"/>
  <c r="U772" i="125"/>
  <c r="U773" i="125"/>
  <c r="U774" i="125"/>
  <c r="U775" i="125"/>
  <c r="U776" i="125"/>
  <c r="U777" i="125"/>
  <c r="U778" i="125"/>
  <c r="U779" i="125"/>
  <c r="U780" i="125"/>
  <c r="U781" i="125"/>
  <c r="U782" i="125"/>
  <c r="U783" i="125"/>
  <c r="U784" i="125"/>
  <c r="U785" i="125"/>
  <c r="U786" i="125"/>
  <c r="U787" i="125"/>
  <c r="U788" i="125"/>
  <c r="U789" i="125"/>
  <c r="U790" i="125"/>
  <c r="U791" i="125"/>
  <c r="U792" i="125"/>
  <c r="U793" i="125"/>
  <c r="U794" i="125"/>
  <c r="U795" i="125"/>
  <c r="U796" i="125"/>
  <c r="U797" i="125"/>
  <c r="U798" i="125"/>
  <c r="U799" i="125"/>
  <c r="U800" i="125"/>
  <c r="U801" i="125"/>
  <c r="U802" i="125"/>
  <c r="U803" i="125"/>
  <c r="U804" i="125"/>
  <c r="U805" i="125"/>
  <c r="U806" i="125"/>
  <c r="U807" i="125"/>
  <c r="U808" i="125"/>
  <c r="U809" i="125"/>
  <c r="U810" i="125"/>
  <c r="U811" i="125"/>
  <c r="U812" i="125"/>
  <c r="U813" i="125"/>
  <c r="U814" i="125"/>
  <c r="U815" i="125"/>
  <c r="U816" i="125"/>
  <c r="U817" i="125"/>
  <c r="U818" i="125"/>
  <c r="U819" i="125"/>
  <c r="U820" i="125"/>
  <c r="U821" i="125"/>
  <c r="U822" i="125"/>
  <c r="U823" i="125"/>
  <c r="U824" i="125"/>
  <c r="U825" i="125"/>
  <c r="U826" i="125"/>
  <c r="U827" i="125"/>
  <c r="U828" i="125"/>
  <c r="U829" i="125"/>
  <c r="U830" i="125"/>
  <c r="U831" i="125"/>
  <c r="U832" i="125"/>
  <c r="U833" i="125"/>
  <c r="U834" i="125"/>
  <c r="U835" i="125"/>
  <c r="U836" i="125"/>
  <c r="U837" i="125"/>
  <c r="U838" i="125"/>
  <c r="U839" i="125"/>
  <c r="U840" i="125"/>
  <c r="U841" i="125"/>
  <c r="U842" i="125"/>
  <c r="U843" i="125"/>
  <c r="U844" i="125"/>
  <c r="U845" i="125"/>
  <c r="U846" i="125"/>
  <c r="U847" i="125"/>
  <c r="U848" i="125"/>
  <c r="U849" i="125"/>
  <c r="U850" i="125"/>
  <c r="U851" i="125"/>
  <c r="U852" i="125"/>
  <c r="U853" i="125"/>
  <c r="U854" i="125"/>
  <c r="U855" i="125"/>
  <c r="U856" i="125"/>
  <c r="U857" i="125"/>
  <c r="U858" i="125"/>
  <c r="U859" i="125"/>
  <c r="U860" i="125"/>
  <c r="U861" i="125"/>
  <c r="U862" i="125"/>
  <c r="U863" i="125"/>
  <c r="U864" i="125"/>
  <c r="U865" i="125"/>
  <c r="U866" i="125"/>
  <c r="U867" i="125"/>
  <c r="U868" i="125"/>
  <c r="U869" i="125"/>
  <c r="U870" i="125"/>
  <c r="U871" i="125"/>
  <c r="U872" i="125"/>
  <c r="U873" i="125"/>
  <c r="U874" i="125"/>
  <c r="U875" i="125"/>
  <c r="U876" i="125"/>
  <c r="U877" i="125"/>
  <c r="U878" i="125"/>
  <c r="U879" i="125"/>
  <c r="U880" i="125"/>
  <c r="U881" i="125"/>
  <c r="U882" i="125"/>
  <c r="U883" i="125"/>
  <c r="U884" i="125"/>
  <c r="U885" i="125"/>
  <c r="U886" i="125"/>
  <c r="U887" i="125"/>
  <c r="U888" i="125"/>
  <c r="U889" i="125"/>
  <c r="U890" i="125"/>
  <c r="U891" i="125"/>
  <c r="U892" i="125"/>
  <c r="U893" i="125"/>
  <c r="U894" i="125"/>
  <c r="U895" i="125"/>
  <c r="U896" i="125"/>
  <c r="U897" i="125"/>
  <c r="U898" i="125"/>
  <c r="U899" i="125"/>
  <c r="U900" i="125"/>
  <c r="U901" i="125"/>
  <c r="U902" i="125"/>
  <c r="U903" i="125"/>
  <c r="U904" i="125"/>
  <c r="U905" i="125"/>
  <c r="U906" i="125"/>
  <c r="U907" i="125"/>
  <c r="U908" i="125"/>
  <c r="U909" i="125"/>
  <c r="U910" i="125"/>
  <c r="U911" i="125"/>
  <c r="U912" i="125"/>
  <c r="U913" i="125"/>
  <c r="U914" i="125"/>
  <c r="U915" i="125"/>
  <c r="U916" i="125"/>
  <c r="U917" i="125"/>
  <c r="U918" i="125"/>
  <c r="U919" i="125"/>
  <c r="U920" i="125"/>
  <c r="U921" i="125"/>
  <c r="U922" i="125"/>
  <c r="U923" i="125"/>
  <c r="U924" i="125"/>
  <c r="U925" i="125"/>
  <c r="U926" i="125"/>
  <c r="U927" i="125"/>
  <c r="U928" i="125"/>
  <c r="U929" i="125"/>
  <c r="U930" i="125"/>
  <c r="U931" i="125"/>
  <c r="U932" i="125"/>
  <c r="U933" i="125"/>
  <c r="U934" i="125"/>
  <c r="U935" i="125"/>
  <c r="U936" i="125"/>
  <c r="U937" i="125"/>
  <c r="U938" i="125"/>
  <c r="U939" i="125"/>
  <c r="U940" i="125"/>
  <c r="U941" i="125"/>
  <c r="U942" i="125"/>
  <c r="U943" i="125"/>
  <c r="U944" i="125"/>
  <c r="U945" i="125"/>
  <c r="U946" i="125"/>
  <c r="U947" i="125"/>
  <c r="U948" i="125"/>
  <c r="U949" i="125"/>
  <c r="U950" i="125"/>
  <c r="U951" i="125"/>
  <c r="U952" i="125"/>
  <c r="U953" i="125"/>
  <c r="U954" i="125"/>
  <c r="U955" i="125"/>
  <c r="U956" i="125"/>
  <c r="U957" i="125"/>
  <c r="U958" i="125"/>
  <c r="U959" i="125"/>
  <c r="U960" i="125"/>
  <c r="U961" i="125"/>
  <c r="U962" i="125"/>
  <c r="U963" i="125"/>
  <c r="U964" i="125"/>
  <c r="U965" i="125"/>
  <c r="U966" i="125"/>
  <c r="U967" i="125"/>
  <c r="U968" i="125"/>
  <c r="U969" i="125"/>
  <c r="U970" i="125"/>
  <c r="U971" i="125"/>
  <c r="U972" i="125"/>
  <c r="U973" i="125"/>
  <c r="U974" i="125"/>
  <c r="U975" i="125"/>
  <c r="U976" i="125"/>
  <c r="U977" i="125"/>
  <c r="U978" i="125"/>
  <c r="U979" i="125"/>
  <c r="U980" i="125"/>
  <c r="U981" i="125"/>
  <c r="U982" i="125"/>
  <c r="U983" i="125"/>
  <c r="U984" i="125"/>
  <c r="U985" i="125"/>
  <c r="U986" i="125"/>
  <c r="U987" i="125"/>
  <c r="U988" i="125"/>
  <c r="U989" i="125"/>
  <c r="U990" i="125"/>
  <c r="U991" i="125"/>
  <c r="U992" i="125"/>
  <c r="U993" i="125"/>
  <c r="U994" i="125"/>
  <c r="U995" i="125"/>
  <c r="U996" i="125"/>
  <c r="U997" i="125"/>
  <c r="U998" i="125"/>
  <c r="U999" i="125"/>
  <c r="U1000" i="125"/>
  <c r="U1001" i="125"/>
  <c r="U1002" i="125"/>
  <c r="U1003" i="125"/>
  <c r="U1004" i="125"/>
  <c r="U1005" i="125"/>
  <c r="U1006" i="125"/>
  <c r="U1007" i="125"/>
  <c r="U1008" i="125"/>
  <c r="U1009" i="125"/>
  <c r="U1010" i="125"/>
  <c r="U1011" i="125"/>
  <c r="U1012" i="125"/>
  <c r="U1013" i="125"/>
  <c r="U1014" i="125"/>
  <c r="U1015" i="125"/>
  <c r="U1016" i="125"/>
  <c r="U1017" i="125"/>
  <c r="U1018" i="125"/>
  <c r="U1019" i="125"/>
  <c r="U1020" i="125"/>
  <c r="U1021" i="125"/>
  <c r="U1022" i="125"/>
  <c r="U1023" i="125"/>
  <c r="U1024" i="125"/>
  <c r="U1025" i="125"/>
  <c r="U1026" i="125"/>
  <c r="U1027" i="125"/>
  <c r="U1028" i="125"/>
  <c r="U1029" i="125"/>
  <c r="U1030" i="125"/>
  <c r="U1031" i="125"/>
  <c r="U1032" i="125"/>
  <c r="U1033" i="125"/>
  <c r="U1034" i="125"/>
  <c r="U1035" i="125"/>
  <c r="U1036" i="125"/>
  <c r="U1037" i="125"/>
  <c r="U1038" i="125"/>
  <c r="U1039" i="125"/>
  <c r="U1040" i="125"/>
  <c r="U1041" i="125"/>
  <c r="U1042" i="125"/>
  <c r="U1043" i="125"/>
  <c r="U1044" i="125"/>
  <c r="U1045" i="125"/>
  <c r="U1046" i="125"/>
  <c r="U1047" i="125"/>
  <c r="U1048" i="125"/>
  <c r="U1049" i="125"/>
  <c r="U1050" i="125"/>
  <c r="U1051" i="125"/>
  <c r="U1052" i="125"/>
  <c r="U1053" i="125"/>
  <c r="U1054" i="125"/>
  <c r="U1055" i="125"/>
  <c r="U1056" i="125"/>
  <c r="U1057" i="125"/>
  <c r="U1058" i="125"/>
  <c r="U1059" i="125"/>
  <c r="U1060" i="125"/>
  <c r="U1061" i="125"/>
  <c r="U1062" i="125"/>
  <c r="U1063" i="125"/>
  <c r="U1064" i="125"/>
  <c r="U1065" i="125"/>
  <c r="U1066" i="125"/>
  <c r="U1067" i="125"/>
  <c r="U1068" i="125"/>
  <c r="U1069" i="125"/>
  <c r="U1070" i="125"/>
  <c r="U1071" i="125"/>
  <c r="U1072" i="125"/>
  <c r="U1073" i="125"/>
  <c r="U1074" i="125"/>
  <c r="U1075" i="125"/>
  <c r="U1076" i="125"/>
  <c r="U1077" i="125"/>
  <c r="U1078" i="125"/>
  <c r="U1079" i="125"/>
  <c r="U1080" i="125"/>
  <c r="U1081" i="125"/>
  <c r="U1082" i="125"/>
  <c r="U1083" i="125"/>
  <c r="U1084" i="125"/>
  <c r="U1085" i="125"/>
  <c r="U1086" i="125"/>
  <c r="U1087" i="125"/>
  <c r="U1088" i="125"/>
  <c r="U1089" i="125"/>
  <c r="U1090" i="125"/>
  <c r="U1091" i="125"/>
  <c r="U1092" i="125"/>
  <c r="U1093" i="125"/>
  <c r="U1094" i="125"/>
  <c r="U1095" i="125"/>
  <c r="U1096" i="125"/>
  <c r="U1097" i="125"/>
  <c r="U1098" i="125"/>
  <c r="U1099" i="125"/>
  <c r="U1100" i="125"/>
  <c r="U1101" i="125"/>
  <c r="U1102" i="125"/>
  <c r="U1103" i="125"/>
  <c r="U1104" i="125"/>
  <c r="U1105" i="125"/>
  <c r="U1106" i="125"/>
  <c r="U1107" i="125"/>
  <c r="U1108" i="125"/>
  <c r="U1109" i="125"/>
  <c r="U1110" i="125"/>
  <c r="U1111" i="125"/>
  <c r="U1112" i="125"/>
  <c r="U1113" i="125"/>
  <c r="U1114" i="125"/>
  <c r="U1115" i="125"/>
  <c r="U1116" i="125"/>
  <c r="U1117" i="125"/>
  <c r="U1118" i="125"/>
  <c r="U1119" i="125"/>
  <c r="U1120" i="125"/>
  <c r="U1121" i="125"/>
  <c r="U1122" i="125"/>
  <c r="U1123" i="125"/>
  <c r="U1124" i="125"/>
  <c r="U1125" i="125"/>
  <c r="U1126" i="125"/>
  <c r="U1127" i="125"/>
  <c r="U1128" i="125"/>
  <c r="U1129" i="125"/>
  <c r="U1130" i="125"/>
  <c r="U1131" i="125"/>
  <c r="U1132" i="125"/>
  <c r="U1133" i="125"/>
  <c r="U1134" i="125"/>
  <c r="U1135" i="125"/>
  <c r="U1136" i="125"/>
  <c r="U1137" i="125"/>
  <c r="U1138" i="125"/>
  <c r="U1139" i="125"/>
  <c r="U1140" i="125"/>
  <c r="U1141" i="125"/>
  <c r="U1142" i="125"/>
  <c r="U1143" i="125"/>
  <c r="U1144" i="125"/>
  <c r="U1145" i="125"/>
  <c r="U1146" i="125"/>
  <c r="U1147" i="125"/>
  <c r="U1148" i="125"/>
  <c r="U1149" i="125"/>
  <c r="U1150" i="125"/>
  <c r="U1151" i="125"/>
  <c r="U1152" i="125"/>
  <c r="U1153" i="125"/>
  <c r="U1154" i="125"/>
  <c r="U1155" i="125"/>
  <c r="U1156" i="125"/>
  <c r="U1157" i="125"/>
  <c r="U1158" i="125"/>
  <c r="U1159" i="125"/>
  <c r="U1160" i="125"/>
  <c r="U1161" i="125"/>
  <c r="U1162" i="125"/>
  <c r="U1163" i="125"/>
  <c r="U1164" i="125"/>
  <c r="U1165" i="125"/>
  <c r="U1166" i="125"/>
  <c r="U1167" i="125"/>
  <c r="U1168" i="125"/>
  <c r="U1169" i="125"/>
  <c r="U1170" i="125"/>
  <c r="U1171" i="125"/>
  <c r="U1172" i="125"/>
  <c r="U1173" i="125"/>
  <c r="U1174" i="125"/>
  <c r="U1175" i="125"/>
  <c r="U1176" i="125"/>
  <c r="U1177" i="125"/>
  <c r="U1178" i="125"/>
  <c r="U1179" i="125"/>
  <c r="U1180" i="125"/>
  <c r="U1181" i="125"/>
  <c r="U1182" i="125"/>
  <c r="U1183" i="125"/>
  <c r="U1184" i="125"/>
  <c r="U1185" i="125"/>
  <c r="U1186" i="125"/>
  <c r="U1187" i="125"/>
  <c r="U1188" i="125"/>
  <c r="U1189" i="125"/>
  <c r="U1190" i="125"/>
  <c r="U1191" i="125"/>
  <c r="U1192" i="125"/>
  <c r="U1193" i="125"/>
  <c r="U1194" i="125"/>
  <c r="U1195" i="125"/>
  <c r="U1196" i="125"/>
  <c r="U1197" i="125"/>
  <c r="U1198" i="125"/>
  <c r="U1199" i="125"/>
  <c r="U1200" i="125"/>
  <c r="U1201" i="125"/>
  <c r="U1202" i="125"/>
  <c r="U1203" i="125"/>
  <c r="U1204" i="125"/>
  <c r="U1205" i="125"/>
  <c r="U1206" i="125"/>
  <c r="U1207" i="125"/>
  <c r="U1208" i="125"/>
  <c r="U1209" i="125"/>
  <c r="U1210" i="125"/>
  <c r="U1211" i="125"/>
  <c r="U1212" i="125"/>
  <c r="U1213" i="125"/>
  <c r="U1214" i="125"/>
  <c r="U1215" i="125"/>
  <c r="U1216" i="125"/>
  <c r="U1217" i="125"/>
  <c r="U1218" i="125"/>
  <c r="U1219" i="125"/>
  <c r="U1220" i="125"/>
  <c r="U1221" i="125"/>
  <c r="U1222" i="125"/>
  <c r="U1223" i="125"/>
  <c r="U1224" i="125"/>
  <c r="U1225" i="125"/>
  <c r="U1226" i="125"/>
  <c r="U1227" i="125"/>
  <c r="U1228" i="125"/>
  <c r="U1229" i="125"/>
  <c r="U1230" i="125"/>
  <c r="U1231" i="125"/>
  <c r="U1232" i="125"/>
  <c r="U1233" i="125"/>
  <c r="U1234" i="125"/>
  <c r="U1235" i="125"/>
  <c r="U1236" i="125"/>
  <c r="U1237" i="125"/>
  <c r="U1238" i="125"/>
  <c r="U1239" i="125"/>
  <c r="U1240" i="125"/>
  <c r="U1241" i="125"/>
  <c r="U1242" i="125"/>
  <c r="U1243" i="125"/>
  <c r="U1244" i="125"/>
  <c r="U1245" i="125"/>
  <c r="U1246" i="125"/>
  <c r="U1247" i="125"/>
  <c r="U1248" i="125"/>
  <c r="U1249" i="125"/>
  <c r="U1250" i="125"/>
  <c r="U1251" i="125"/>
  <c r="U1252" i="125"/>
  <c r="U1253" i="125"/>
  <c r="U1254" i="125"/>
  <c r="U1255" i="125"/>
  <c r="U1256" i="125"/>
  <c r="U1257" i="125"/>
  <c r="U1258" i="125"/>
  <c r="U1259" i="125"/>
  <c r="U1260" i="125"/>
  <c r="U1261" i="125"/>
  <c r="U1262" i="125"/>
  <c r="U1263" i="125"/>
  <c r="U1264" i="125"/>
  <c r="U1265" i="125"/>
  <c r="U1266" i="125"/>
  <c r="U1267" i="125"/>
  <c r="U1268" i="125"/>
  <c r="U1269" i="125"/>
  <c r="U1270" i="125"/>
  <c r="U1271" i="125"/>
  <c r="U1272" i="125"/>
  <c r="U1273" i="125"/>
  <c r="U1274" i="125"/>
  <c r="U1275" i="125"/>
  <c r="U1276" i="125"/>
  <c r="U1277" i="125"/>
  <c r="U1278" i="125"/>
  <c r="U1279" i="125"/>
  <c r="U1280" i="125"/>
  <c r="U1281" i="125"/>
  <c r="U1282" i="125"/>
  <c r="U1283" i="125"/>
  <c r="U1284" i="125"/>
  <c r="U1285" i="125"/>
  <c r="U1286" i="125"/>
  <c r="U1287" i="125"/>
  <c r="U1288" i="125"/>
  <c r="U1289" i="125"/>
  <c r="U1290" i="125"/>
  <c r="U1291" i="125"/>
  <c r="U1292" i="125"/>
  <c r="U1293" i="125"/>
  <c r="U1294" i="125"/>
  <c r="U1295" i="125"/>
  <c r="U1296" i="125"/>
  <c r="U1297" i="125"/>
  <c r="U1298" i="125"/>
  <c r="U1299" i="125"/>
  <c r="U1300" i="125"/>
  <c r="U1301" i="125"/>
  <c r="U1302" i="125"/>
  <c r="U1303" i="125"/>
  <c r="U1304" i="125"/>
  <c r="U1305" i="125"/>
  <c r="U1306" i="125"/>
  <c r="U1307" i="125"/>
  <c r="U1308" i="125"/>
  <c r="U1309" i="125"/>
  <c r="U1310" i="125"/>
  <c r="U1311" i="125"/>
  <c r="U1312" i="125"/>
  <c r="U1313" i="125"/>
  <c r="U1314" i="125"/>
  <c r="U1315" i="125"/>
  <c r="U1316" i="125"/>
  <c r="U1317" i="125"/>
  <c r="U1318" i="125"/>
  <c r="U1319" i="125"/>
  <c r="U1320" i="125"/>
  <c r="U1321" i="125"/>
  <c r="U1322" i="125"/>
  <c r="U1323" i="125"/>
  <c r="U1324" i="125"/>
  <c r="U1325" i="125"/>
  <c r="U1326" i="125"/>
  <c r="U1327" i="125"/>
  <c r="U1328" i="125"/>
  <c r="U1329" i="125"/>
  <c r="U1330" i="125"/>
  <c r="U1331" i="125"/>
  <c r="U1332" i="125"/>
  <c r="U1333" i="125"/>
  <c r="U1334" i="125"/>
  <c r="U1335" i="125"/>
  <c r="U1336" i="125"/>
  <c r="U1337" i="125"/>
  <c r="U1338" i="125"/>
  <c r="U1339" i="125"/>
  <c r="U1340" i="125"/>
  <c r="U1341" i="125"/>
  <c r="U1342" i="125"/>
  <c r="U1343" i="125"/>
  <c r="U1344" i="125"/>
  <c r="U1345" i="125"/>
  <c r="U1346" i="125"/>
  <c r="U1347" i="125"/>
  <c r="U1348" i="125"/>
  <c r="U1349" i="125"/>
  <c r="U1350" i="125"/>
  <c r="U1351" i="125"/>
  <c r="U1352" i="125"/>
  <c r="U1353" i="125"/>
  <c r="U1354" i="125"/>
  <c r="U1355" i="125"/>
  <c r="U1356" i="125"/>
  <c r="U1357" i="125"/>
  <c r="U1358" i="125"/>
  <c r="U1359" i="125"/>
  <c r="U1360" i="125"/>
  <c r="U1361" i="125"/>
  <c r="U1362" i="125"/>
  <c r="U1363" i="125"/>
  <c r="U1364" i="125"/>
  <c r="U1365" i="125"/>
  <c r="U1366" i="125"/>
  <c r="U1367" i="125"/>
  <c r="U1368" i="125"/>
  <c r="U1369" i="125"/>
  <c r="U1370" i="125"/>
  <c r="U1371" i="125"/>
  <c r="U1372" i="125"/>
  <c r="U1373" i="125"/>
  <c r="U1374" i="125"/>
  <c r="U1375" i="125"/>
  <c r="U1376" i="125"/>
  <c r="U1377" i="125"/>
  <c r="U1378" i="125"/>
  <c r="U1379" i="125"/>
  <c r="U1380" i="125"/>
  <c r="U1381" i="125"/>
  <c r="U1382" i="125"/>
  <c r="U1383" i="125"/>
  <c r="U1384" i="125"/>
  <c r="U1385" i="125"/>
  <c r="U1386" i="125"/>
  <c r="U1387" i="125"/>
  <c r="U1388" i="125"/>
  <c r="U1389" i="125"/>
  <c r="U1390" i="125"/>
  <c r="U1391" i="125"/>
  <c r="U1392" i="125"/>
  <c r="U1393" i="125"/>
  <c r="U1394" i="125"/>
  <c r="U1395" i="125"/>
  <c r="U1396" i="125"/>
  <c r="U1397" i="125"/>
  <c r="U1398" i="125"/>
  <c r="U1399" i="125"/>
  <c r="U1400" i="125"/>
  <c r="U1401" i="125"/>
  <c r="U1402" i="125"/>
  <c r="U1403" i="125"/>
  <c r="U1404" i="125"/>
  <c r="U1405" i="125"/>
  <c r="U1406" i="125"/>
  <c r="U1407" i="125"/>
  <c r="U1408" i="125"/>
  <c r="U1409" i="125"/>
  <c r="U1410" i="125"/>
  <c r="U1411" i="125"/>
  <c r="U1412" i="125"/>
  <c r="U1413" i="125"/>
  <c r="U1414" i="125"/>
  <c r="U1415" i="125"/>
  <c r="U1416" i="125"/>
  <c r="U1417" i="125"/>
  <c r="U1418" i="125"/>
  <c r="U1419" i="125"/>
  <c r="U1420" i="125"/>
  <c r="U1421" i="125"/>
  <c r="U1422" i="125"/>
  <c r="U1423" i="125"/>
  <c r="U1424" i="125"/>
  <c r="U1425" i="125"/>
  <c r="U1426" i="125"/>
  <c r="U1427" i="125"/>
  <c r="U1428" i="125"/>
  <c r="U1429" i="125"/>
  <c r="U1430" i="125"/>
  <c r="U1431" i="125"/>
  <c r="U1432" i="125"/>
  <c r="U1433" i="125"/>
  <c r="U1434" i="125"/>
  <c r="U1435" i="125"/>
  <c r="U1436" i="125"/>
  <c r="U1437" i="125"/>
  <c r="U1438" i="125"/>
  <c r="U1439" i="125"/>
  <c r="U1440" i="125"/>
  <c r="U1441" i="125"/>
  <c r="U1442" i="125"/>
  <c r="U1443" i="125"/>
  <c r="U1444" i="125"/>
  <c r="U1445" i="125"/>
  <c r="U1446" i="125"/>
  <c r="U1447" i="125"/>
  <c r="U1448" i="125"/>
  <c r="U1449" i="125"/>
  <c r="U1450" i="125"/>
  <c r="U1451" i="125"/>
  <c r="U1452" i="125"/>
  <c r="U1453" i="125"/>
  <c r="U1454" i="125"/>
  <c r="U1455" i="125"/>
  <c r="U1456" i="125"/>
  <c r="U1457" i="125"/>
  <c r="U1458" i="125"/>
  <c r="U1459" i="125"/>
  <c r="U1460" i="125"/>
  <c r="U1461" i="125"/>
  <c r="U1462" i="125"/>
  <c r="U1463" i="125"/>
  <c r="U1464" i="125"/>
  <c r="U1465" i="125"/>
  <c r="U1466" i="125"/>
  <c r="U1467" i="125"/>
  <c r="U1468" i="125"/>
  <c r="U1469" i="125"/>
  <c r="U1470" i="125"/>
  <c r="U1471" i="125"/>
  <c r="U1472" i="125"/>
  <c r="U1473" i="125"/>
  <c r="U1474" i="125"/>
  <c r="U1475" i="125"/>
  <c r="U1476" i="125"/>
  <c r="U1477" i="125"/>
  <c r="U1478" i="125"/>
  <c r="U1479" i="125"/>
  <c r="U1480" i="125"/>
  <c r="U1481" i="125"/>
  <c r="U1482" i="125"/>
  <c r="U1483" i="125"/>
  <c r="U1484" i="125"/>
  <c r="U1485" i="125"/>
  <c r="U1486" i="125"/>
  <c r="U1487" i="125"/>
  <c r="U1488" i="125"/>
  <c r="U1489" i="125"/>
  <c r="U1490" i="125"/>
  <c r="U1491" i="125"/>
  <c r="U1492" i="125"/>
  <c r="U1493" i="125"/>
  <c r="U1494" i="125"/>
  <c r="U1495" i="125"/>
  <c r="U1496" i="125"/>
  <c r="U1497" i="125"/>
  <c r="U1498" i="125"/>
  <c r="U1499" i="125"/>
  <c r="U1500" i="125"/>
  <c r="U1501" i="125"/>
  <c r="U1502" i="125"/>
  <c r="U1503" i="125"/>
  <c r="U1504" i="125"/>
  <c r="U1505" i="125"/>
  <c r="U1506" i="125"/>
  <c r="U1507" i="125"/>
  <c r="U1508" i="125"/>
  <c r="U1509" i="125"/>
  <c r="U1510" i="125"/>
  <c r="U1511" i="125"/>
  <c r="U1512" i="125"/>
  <c r="U1513" i="125"/>
  <c r="U1514" i="125"/>
  <c r="U1515" i="125"/>
  <c r="U1516" i="125"/>
  <c r="U1517" i="125"/>
  <c r="U1518" i="125"/>
  <c r="U1519" i="125"/>
  <c r="U1520" i="125"/>
  <c r="U1521" i="125"/>
  <c r="U1522" i="125"/>
  <c r="U1523" i="125"/>
  <c r="U1524" i="125"/>
  <c r="U1525" i="125"/>
  <c r="U1526" i="125"/>
  <c r="U1527" i="125"/>
  <c r="U1528" i="125"/>
  <c r="U1529" i="125"/>
  <c r="U1530" i="125"/>
  <c r="U1531" i="125"/>
  <c r="U1532" i="125"/>
  <c r="U1533" i="125"/>
  <c r="U1534" i="125"/>
  <c r="U1535" i="125"/>
  <c r="U1536" i="125"/>
  <c r="U1537" i="125"/>
  <c r="U1538" i="125"/>
  <c r="U1539" i="125"/>
  <c r="U1540" i="125"/>
  <c r="U1541" i="125"/>
  <c r="U1542" i="125"/>
  <c r="U1543" i="125"/>
  <c r="U1544" i="125"/>
  <c r="U1545" i="125"/>
  <c r="U1546" i="125"/>
  <c r="U1547" i="125"/>
  <c r="U1548" i="125"/>
  <c r="U1549" i="125"/>
  <c r="U1550" i="125"/>
  <c r="U1551" i="125"/>
  <c r="U1552" i="125"/>
  <c r="U1553" i="125"/>
  <c r="U1554" i="125"/>
  <c r="U1555" i="125"/>
  <c r="U1556" i="125"/>
  <c r="U1557" i="125"/>
  <c r="U1558" i="125"/>
  <c r="U1559" i="125"/>
  <c r="U1560" i="125"/>
  <c r="U1561" i="125"/>
  <c r="U1562" i="125"/>
  <c r="U1563" i="125"/>
  <c r="U1564" i="125"/>
  <c r="U1565" i="125"/>
  <c r="U1566" i="125"/>
  <c r="U1567" i="125"/>
  <c r="U1568" i="125"/>
  <c r="U1569" i="125"/>
  <c r="U1570" i="125"/>
  <c r="U1571" i="125"/>
  <c r="U1572" i="125"/>
  <c r="U1573" i="125"/>
  <c r="U1574" i="125"/>
  <c r="U1575" i="125"/>
  <c r="U1576" i="125"/>
  <c r="U1577" i="125"/>
  <c r="U1578" i="125"/>
  <c r="U1579" i="125"/>
  <c r="U1580" i="125"/>
  <c r="U1581" i="125"/>
  <c r="U1582" i="125"/>
  <c r="U1583" i="125"/>
  <c r="U1584" i="125"/>
  <c r="U1585" i="125"/>
  <c r="U1586" i="125"/>
  <c r="U1587" i="125"/>
  <c r="U1588" i="125"/>
  <c r="U1589" i="125"/>
  <c r="U1590" i="125"/>
  <c r="U1591" i="125"/>
  <c r="U1592" i="125"/>
  <c r="U1593" i="125"/>
  <c r="U1594" i="125"/>
  <c r="U1595" i="125"/>
  <c r="U1596" i="125"/>
  <c r="U1597" i="125"/>
  <c r="U1598" i="125"/>
  <c r="U1599" i="125"/>
  <c r="U1600" i="125"/>
  <c r="U1601" i="125"/>
  <c r="U1602" i="125"/>
  <c r="U1603" i="125"/>
  <c r="U1604" i="125"/>
  <c r="U1605" i="125"/>
  <c r="U1606" i="125"/>
  <c r="U1607" i="125"/>
  <c r="U1608" i="125"/>
  <c r="U1609" i="125"/>
  <c r="U1610" i="125"/>
  <c r="U1611" i="125"/>
  <c r="U1612" i="125"/>
  <c r="U1613" i="125"/>
  <c r="U1614" i="125"/>
  <c r="U1615" i="125"/>
  <c r="U1616" i="125"/>
  <c r="U1617" i="125"/>
  <c r="U1618" i="125"/>
  <c r="U1619" i="125"/>
  <c r="U1620" i="125"/>
  <c r="U1621" i="125"/>
  <c r="U1622" i="125"/>
  <c r="U1623" i="125"/>
  <c r="U1624" i="125"/>
  <c r="U1625" i="125"/>
  <c r="U1626" i="125"/>
  <c r="U1627" i="125"/>
  <c r="U1628" i="125"/>
  <c r="U1629" i="125"/>
  <c r="U1630" i="125"/>
  <c r="U1631" i="125"/>
  <c r="U1632" i="125"/>
  <c r="U1633" i="125"/>
  <c r="U1634" i="125"/>
  <c r="U1635" i="125"/>
  <c r="U1636" i="125"/>
  <c r="U1637" i="125"/>
  <c r="U1638" i="125"/>
  <c r="U1639" i="125"/>
  <c r="U1640" i="125"/>
  <c r="U1641" i="125"/>
  <c r="U1642" i="125"/>
  <c r="U1643" i="125"/>
  <c r="U1644" i="125"/>
  <c r="U1645" i="125"/>
  <c r="U1646" i="125"/>
  <c r="U1647" i="125"/>
  <c r="U1648" i="125"/>
  <c r="U1649" i="125"/>
  <c r="U1650" i="125"/>
  <c r="U1651" i="125"/>
  <c r="U1652" i="125"/>
  <c r="U1653" i="125"/>
  <c r="U1654" i="125"/>
  <c r="U1655" i="125"/>
  <c r="U1656" i="125"/>
  <c r="U1657" i="125"/>
  <c r="U1658" i="125"/>
  <c r="U1659" i="125"/>
  <c r="U1660" i="125"/>
  <c r="U1661" i="125"/>
  <c r="U1662" i="125"/>
  <c r="U1663" i="125"/>
  <c r="U1664" i="125"/>
  <c r="U1665" i="125"/>
  <c r="U1666" i="125"/>
  <c r="U1667" i="125"/>
  <c r="U1668" i="125"/>
  <c r="U1669" i="125"/>
  <c r="U1670" i="125"/>
  <c r="U1671" i="125"/>
  <c r="U1672" i="125"/>
  <c r="U1673" i="125"/>
  <c r="U1674" i="125"/>
  <c r="U1675" i="125"/>
  <c r="U1676" i="125"/>
  <c r="U1677" i="125"/>
  <c r="U1678" i="125"/>
  <c r="U1679" i="125"/>
  <c r="U1680" i="125"/>
  <c r="U1681" i="125"/>
  <c r="U1682" i="125"/>
  <c r="U1683" i="125"/>
  <c r="U1684" i="125"/>
  <c r="U1685" i="125"/>
  <c r="U1686" i="125"/>
  <c r="U1687" i="125"/>
  <c r="U1688" i="125"/>
  <c r="U1689" i="125"/>
  <c r="U1690" i="125"/>
  <c r="U1691" i="125"/>
  <c r="U1692" i="125"/>
  <c r="U1693" i="125"/>
  <c r="U1694" i="125"/>
  <c r="U1695" i="125"/>
  <c r="U1696" i="125"/>
  <c r="U1697" i="125"/>
  <c r="U1698" i="125"/>
  <c r="U1699" i="125"/>
  <c r="U1700" i="125"/>
  <c r="U1701" i="125"/>
  <c r="U1702" i="125"/>
  <c r="U1703" i="125"/>
  <c r="U1704" i="125"/>
  <c r="U1705" i="125"/>
  <c r="U1706" i="125"/>
  <c r="U1707" i="125"/>
  <c r="U1708" i="125"/>
  <c r="U1709" i="125"/>
  <c r="U1710" i="125"/>
  <c r="U1711" i="125"/>
  <c r="U1712" i="125"/>
  <c r="U1713" i="125"/>
  <c r="U1714" i="125"/>
  <c r="U1715" i="125"/>
  <c r="U1716" i="125"/>
  <c r="U1717" i="125"/>
  <c r="U1718" i="125"/>
  <c r="U1719" i="125"/>
  <c r="U1720" i="125"/>
  <c r="U1721" i="125"/>
  <c r="U1722" i="125"/>
  <c r="U1723" i="125"/>
  <c r="U1724" i="125"/>
  <c r="U1725" i="125"/>
  <c r="U1726" i="125"/>
  <c r="U1727" i="125"/>
  <c r="U1728" i="125"/>
  <c r="U1729" i="125"/>
  <c r="U1730" i="125"/>
  <c r="U1731" i="125"/>
  <c r="U1732" i="125"/>
  <c r="U1733" i="125"/>
  <c r="U1734" i="125"/>
  <c r="U1735" i="125"/>
  <c r="U1736" i="125"/>
  <c r="U1737" i="125"/>
  <c r="U1738" i="125"/>
  <c r="U1739" i="125"/>
  <c r="U1740" i="125"/>
  <c r="U1741" i="125"/>
  <c r="U1742" i="125"/>
  <c r="U1743" i="125"/>
  <c r="U1744" i="125"/>
  <c r="U1745" i="125"/>
  <c r="U1746" i="125"/>
  <c r="U1747" i="125"/>
  <c r="U1748" i="125"/>
  <c r="U1749" i="125"/>
  <c r="U1750" i="125"/>
  <c r="U1751" i="125"/>
  <c r="U1752" i="125"/>
  <c r="U1753" i="125"/>
  <c r="U1754" i="125"/>
  <c r="U1755" i="125"/>
  <c r="U1756" i="125"/>
  <c r="U1757" i="125"/>
  <c r="U1758" i="125"/>
  <c r="U1759" i="125"/>
  <c r="U1760" i="125"/>
  <c r="U1761" i="125"/>
  <c r="U1762" i="125"/>
  <c r="U1763" i="125"/>
  <c r="U1764" i="125"/>
  <c r="U1765" i="125"/>
  <c r="U1766" i="125"/>
  <c r="U1767" i="125"/>
  <c r="U1768" i="125"/>
  <c r="U1769" i="125"/>
  <c r="U1770" i="125"/>
  <c r="U1771" i="125"/>
  <c r="U1772" i="125"/>
  <c r="U1773" i="125"/>
  <c r="U1774" i="125"/>
  <c r="U1775" i="125"/>
  <c r="U1776" i="125"/>
  <c r="U1777" i="125"/>
  <c r="U1778" i="125"/>
  <c r="U1779" i="125"/>
  <c r="U1780" i="125"/>
  <c r="U1781" i="125"/>
  <c r="U1782" i="125"/>
  <c r="U1783" i="125"/>
  <c r="U1784" i="125"/>
  <c r="U1785" i="125"/>
  <c r="U1786" i="125"/>
  <c r="U1787" i="125"/>
  <c r="U1788" i="125"/>
  <c r="U1789" i="125"/>
  <c r="U1790" i="125"/>
  <c r="U1791" i="125"/>
  <c r="U1792" i="125"/>
  <c r="U1793" i="125"/>
  <c r="U1794" i="125"/>
  <c r="U1795" i="125"/>
  <c r="U1796" i="125"/>
  <c r="U1797" i="125"/>
  <c r="U1798" i="125"/>
  <c r="U1799" i="125"/>
  <c r="U1800" i="125"/>
  <c r="U1801" i="125"/>
  <c r="U1802" i="125"/>
  <c r="U1803" i="125"/>
  <c r="U1804" i="125"/>
  <c r="U1805" i="125"/>
  <c r="U1806" i="125"/>
  <c r="U1807" i="125"/>
  <c r="U1808" i="125"/>
  <c r="U1809" i="125"/>
  <c r="U1810" i="125"/>
  <c r="U1811" i="125"/>
  <c r="U1812" i="125"/>
  <c r="U1813" i="125"/>
  <c r="U1814" i="125"/>
  <c r="U1815" i="125"/>
  <c r="U1816" i="125"/>
  <c r="U1817" i="125"/>
  <c r="U1818" i="125"/>
  <c r="U1819" i="125"/>
  <c r="U1820" i="125"/>
  <c r="U1821" i="125"/>
  <c r="U1822" i="125"/>
  <c r="U1823" i="125"/>
  <c r="U1824" i="125"/>
  <c r="U1825" i="125"/>
  <c r="U1826" i="125"/>
  <c r="U1827" i="125"/>
  <c r="U1828" i="125"/>
  <c r="U1829" i="125"/>
  <c r="U1830" i="125"/>
  <c r="U1831" i="125"/>
  <c r="U1832" i="125"/>
  <c r="U1833" i="125"/>
  <c r="U1834" i="125"/>
  <c r="U1835" i="125"/>
  <c r="U1836" i="125"/>
  <c r="U1837" i="125"/>
  <c r="U1838" i="125"/>
  <c r="U1839" i="125"/>
  <c r="U1840" i="125"/>
  <c r="U1841" i="125"/>
  <c r="U1842" i="125"/>
  <c r="U1843" i="125"/>
  <c r="U1844" i="125"/>
  <c r="U1845" i="125"/>
  <c r="U1846" i="125"/>
  <c r="U1847" i="125"/>
  <c r="U1848" i="125"/>
  <c r="U1849" i="125"/>
  <c r="U1850" i="125"/>
  <c r="U1851" i="125"/>
  <c r="U1852" i="125"/>
  <c r="U1853" i="125"/>
  <c r="U1854" i="125"/>
  <c r="U1855" i="125"/>
  <c r="U1856" i="125"/>
  <c r="U1857" i="125"/>
  <c r="U1858" i="125"/>
  <c r="U1859" i="125"/>
  <c r="U1860" i="125"/>
  <c r="U1861" i="125"/>
  <c r="U1862" i="125"/>
  <c r="U1863" i="125"/>
  <c r="U1864" i="125"/>
  <c r="U1865" i="125"/>
  <c r="U1866" i="125"/>
  <c r="U1867" i="125"/>
  <c r="U1868" i="125"/>
  <c r="U1869" i="125"/>
  <c r="U1870" i="125"/>
  <c r="U1871" i="125"/>
  <c r="U1872" i="125"/>
  <c r="U1873" i="125"/>
  <c r="U1874" i="125"/>
  <c r="U1875" i="125"/>
  <c r="U1876" i="125"/>
  <c r="U1877" i="125"/>
  <c r="U1878" i="125"/>
  <c r="U1879" i="125"/>
  <c r="U1880" i="125"/>
  <c r="U1881" i="125"/>
  <c r="U1882" i="125"/>
  <c r="U1883" i="125"/>
  <c r="U1884" i="125"/>
  <c r="U1885" i="125"/>
  <c r="U1886" i="125"/>
  <c r="U1887" i="125"/>
  <c r="U1888" i="125"/>
  <c r="U1889" i="125"/>
  <c r="U1890" i="125"/>
  <c r="U1891" i="125"/>
  <c r="U1892" i="125"/>
  <c r="U1893" i="125"/>
  <c r="U1894" i="125"/>
  <c r="U1895" i="125"/>
  <c r="U1896" i="125"/>
  <c r="U1897" i="125"/>
  <c r="U1898" i="125"/>
  <c r="U1899" i="125"/>
  <c r="U1900" i="125"/>
  <c r="U1901" i="125"/>
  <c r="U1902" i="125"/>
  <c r="U1903" i="125"/>
  <c r="U1904" i="125"/>
  <c r="U1905" i="125"/>
  <c r="U1906" i="125"/>
  <c r="U1907" i="125"/>
  <c r="U1908" i="125"/>
  <c r="U1909" i="125"/>
  <c r="U1910" i="125"/>
  <c r="U1911" i="125"/>
  <c r="U1912" i="125"/>
  <c r="U1913" i="125"/>
  <c r="U1914" i="125"/>
  <c r="U1915" i="125"/>
  <c r="U1916" i="125"/>
  <c r="U1917" i="125"/>
  <c r="U1918" i="125"/>
  <c r="U1919" i="125"/>
  <c r="U1920" i="125"/>
  <c r="U1921" i="125"/>
  <c r="U1922" i="125"/>
  <c r="U1923" i="125"/>
  <c r="U1924" i="125"/>
  <c r="U1925" i="125"/>
  <c r="U1926" i="125"/>
  <c r="U1927" i="125"/>
  <c r="U1928" i="125"/>
  <c r="U1929" i="125"/>
  <c r="U1930" i="125"/>
  <c r="U1931" i="125"/>
  <c r="U1932" i="125"/>
  <c r="U1933" i="125"/>
  <c r="U1934" i="125"/>
  <c r="U1935" i="125"/>
  <c r="U1936" i="125"/>
  <c r="U1937" i="125"/>
  <c r="U1938" i="125"/>
  <c r="U1939" i="125"/>
  <c r="U1940" i="125"/>
  <c r="U1941" i="125"/>
  <c r="U1942" i="125"/>
  <c r="U1943" i="125"/>
  <c r="U1944" i="125"/>
  <c r="U1945" i="125"/>
  <c r="U1946" i="125"/>
  <c r="U1947" i="125"/>
  <c r="U1948" i="125"/>
  <c r="U1949" i="125"/>
  <c r="U1950" i="125"/>
  <c r="U1951" i="125"/>
  <c r="U1952" i="125"/>
  <c r="U1953" i="125"/>
  <c r="U1954" i="125"/>
  <c r="U1955" i="125"/>
  <c r="U1956" i="125"/>
  <c r="U1957" i="125"/>
  <c r="U1958" i="125"/>
  <c r="U1959" i="125"/>
  <c r="U1960" i="125"/>
  <c r="U1961" i="125"/>
  <c r="U1962" i="125"/>
  <c r="U1963" i="125"/>
  <c r="U1964" i="125"/>
  <c r="U1965" i="125"/>
  <c r="U1966" i="125"/>
  <c r="U1967" i="125"/>
  <c r="U1968" i="125"/>
  <c r="U1969" i="125"/>
  <c r="U1970" i="125"/>
  <c r="U1971" i="125"/>
  <c r="U1972" i="125"/>
  <c r="U1973" i="125"/>
  <c r="U1974" i="125"/>
  <c r="U1975" i="125"/>
  <c r="U1976" i="125"/>
  <c r="U1977" i="125"/>
  <c r="U1978" i="125"/>
  <c r="U1979" i="125"/>
  <c r="U1980" i="125"/>
  <c r="U1981" i="125"/>
  <c r="U1982" i="125"/>
  <c r="U1983" i="125"/>
  <c r="U1984" i="125"/>
  <c r="U1985" i="125"/>
  <c r="U1986" i="125"/>
  <c r="U1987" i="125"/>
  <c r="U1988" i="125"/>
  <c r="U1989" i="125"/>
  <c r="U1990" i="125"/>
  <c r="U1991" i="125"/>
  <c r="U1992" i="125"/>
  <c r="U1993" i="125"/>
  <c r="U1994" i="125"/>
  <c r="U1995" i="125"/>
  <c r="U1996" i="125"/>
  <c r="U1997" i="125"/>
  <c r="U1998" i="125"/>
  <c r="U1999" i="125"/>
  <c r="U2000" i="125"/>
  <c r="U2001" i="125"/>
  <c r="U2002" i="125"/>
  <c r="U2003" i="125"/>
  <c r="U2004" i="125"/>
  <c r="U2005" i="125"/>
  <c r="U2006" i="125"/>
  <c r="U2007" i="125"/>
  <c r="U2008" i="125"/>
  <c r="U2009" i="125"/>
  <c r="U2010" i="125"/>
  <c r="U2011" i="125"/>
  <c r="U2012" i="125"/>
  <c r="U2013" i="125"/>
  <c r="U2014" i="125"/>
  <c r="U2015" i="125"/>
  <c r="U2016" i="125"/>
  <c r="U2017" i="125"/>
  <c r="U2018" i="125"/>
  <c r="U2019" i="125"/>
  <c r="U2020" i="125"/>
  <c r="U2021" i="125"/>
  <c r="U2022" i="125"/>
  <c r="U2023" i="125"/>
  <c r="U2024" i="125"/>
  <c r="U2025" i="125"/>
  <c r="U2026" i="125"/>
  <c r="U2027" i="125"/>
  <c r="U2028" i="125"/>
  <c r="U2029" i="125"/>
  <c r="U2030" i="125"/>
  <c r="U2031" i="125"/>
  <c r="U2032" i="125"/>
  <c r="U2033" i="125"/>
  <c r="U2034" i="125"/>
  <c r="U2035" i="125"/>
  <c r="U2036" i="125"/>
  <c r="U2037" i="125"/>
  <c r="U2038" i="125"/>
  <c r="U2039" i="125"/>
  <c r="U2040" i="125"/>
  <c r="U2041" i="125"/>
  <c r="U2042" i="125"/>
  <c r="U2043" i="125"/>
  <c r="U2044" i="125"/>
  <c r="U2045" i="125"/>
  <c r="U2046" i="125"/>
  <c r="U2047" i="125"/>
  <c r="U2048" i="125"/>
  <c r="U2049" i="125"/>
  <c r="U2050" i="125"/>
  <c r="U2051" i="125"/>
  <c r="U2052" i="125"/>
  <c r="U2053" i="125"/>
  <c r="U2054" i="125"/>
  <c r="U2055" i="125"/>
  <c r="U2056" i="125"/>
  <c r="U2057" i="125"/>
  <c r="U2058" i="125"/>
  <c r="U2059" i="125"/>
  <c r="U2060" i="125"/>
  <c r="U2061" i="125"/>
  <c r="U2062" i="125"/>
  <c r="U2063" i="125"/>
  <c r="U2064" i="125"/>
  <c r="U2065" i="125"/>
  <c r="U2066" i="125"/>
  <c r="U2067" i="125"/>
  <c r="U2068" i="125"/>
  <c r="U2069" i="125"/>
  <c r="U2070" i="125"/>
  <c r="U2071" i="125"/>
  <c r="U2072" i="125"/>
  <c r="U2073" i="125"/>
  <c r="U2074" i="125"/>
  <c r="U2075" i="125"/>
  <c r="U2076" i="125"/>
  <c r="U2077" i="125"/>
  <c r="U2078" i="125"/>
  <c r="U2079" i="125"/>
  <c r="U2080" i="125"/>
  <c r="U2081" i="125"/>
  <c r="U2082" i="125"/>
  <c r="U2083" i="125"/>
  <c r="U2084" i="125"/>
  <c r="U2085" i="125"/>
  <c r="U2086" i="125"/>
  <c r="U2087" i="125"/>
  <c r="U2088" i="125"/>
  <c r="U2089" i="125"/>
  <c r="U2090" i="125"/>
  <c r="U2091" i="125"/>
  <c r="U2092" i="125"/>
  <c r="U2093" i="125"/>
  <c r="U2094" i="125"/>
  <c r="U2095" i="125"/>
  <c r="U2096" i="125"/>
  <c r="U2097" i="125"/>
  <c r="U2098" i="125"/>
  <c r="U2099" i="125"/>
  <c r="U2100" i="125"/>
  <c r="U2101" i="125"/>
  <c r="U2102" i="125"/>
  <c r="U2103" i="125"/>
  <c r="U2104" i="125"/>
  <c r="U2105" i="125"/>
  <c r="U2106" i="125"/>
  <c r="U2107" i="125"/>
  <c r="U2108" i="125"/>
  <c r="U2109" i="125"/>
  <c r="U2110" i="125"/>
  <c r="U2111" i="125"/>
  <c r="U2112" i="125"/>
  <c r="U2113" i="125"/>
  <c r="U2114" i="125"/>
  <c r="U2115" i="125"/>
  <c r="U2116" i="125"/>
  <c r="U2117" i="125"/>
  <c r="U2118" i="125"/>
  <c r="U2119" i="125"/>
  <c r="U2120" i="125"/>
  <c r="U2121" i="125"/>
  <c r="U2122" i="125"/>
  <c r="U2123" i="125"/>
  <c r="U2124" i="125"/>
  <c r="U2125" i="125"/>
  <c r="U2126" i="125"/>
  <c r="U2127" i="125"/>
  <c r="U2128" i="125"/>
  <c r="U2129" i="125"/>
  <c r="U2130" i="125"/>
  <c r="U2131" i="125"/>
  <c r="U2132" i="125"/>
  <c r="U2133" i="125"/>
  <c r="U2134" i="125"/>
  <c r="U2135" i="125"/>
  <c r="U2136" i="125"/>
  <c r="U2137" i="125"/>
  <c r="U2138" i="125"/>
  <c r="U2139" i="125"/>
  <c r="U2140" i="125"/>
  <c r="U2141" i="125"/>
  <c r="U2142" i="125"/>
  <c r="U2143" i="125"/>
  <c r="U2144" i="125"/>
  <c r="U2145" i="125"/>
  <c r="U2146" i="125"/>
  <c r="U2147" i="125"/>
  <c r="U2148" i="125"/>
  <c r="U2149" i="125"/>
  <c r="U2150" i="125"/>
  <c r="U2151" i="125"/>
  <c r="U2152" i="125"/>
  <c r="U2153" i="125"/>
  <c r="U2154" i="125"/>
  <c r="U2155" i="125"/>
  <c r="U2156" i="125"/>
  <c r="U2157" i="125"/>
  <c r="U2158" i="125"/>
  <c r="U2159" i="125"/>
  <c r="U2160" i="125"/>
  <c r="U2161" i="125"/>
  <c r="U2162" i="125"/>
  <c r="U2163" i="125"/>
  <c r="U2164" i="125"/>
  <c r="U2165" i="125"/>
  <c r="U2166" i="125"/>
  <c r="U2167" i="125"/>
  <c r="U2168" i="125"/>
  <c r="U2169" i="125"/>
  <c r="U2170" i="125"/>
  <c r="U2171" i="125"/>
  <c r="U2172" i="125"/>
  <c r="U2173" i="125"/>
  <c r="U2174" i="125"/>
  <c r="U2175" i="125"/>
  <c r="U2176" i="125"/>
  <c r="U2177" i="125"/>
  <c r="U2178" i="125"/>
  <c r="U2179" i="125"/>
  <c r="U2180" i="125"/>
  <c r="U2181" i="125"/>
  <c r="U2182" i="125"/>
  <c r="U2183" i="125"/>
  <c r="U2184" i="125"/>
  <c r="U2185" i="125"/>
  <c r="U2186" i="125"/>
  <c r="U2187" i="125"/>
  <c r="U2188" i="125"/>
  <c r="U2189" i="125"/>
  <c r="U2190" i="125"/>
  <c r="U2191" i="125"/>
  <c r="U2192" i="125"/>
  <c r="U2193" i="125"/>
  <c r="U2194" i="125"/>
  <c r="U2195" i="125"/>
  <c r="U2196" i="125"/>
  <c r="U2197" i="125"/>
  <c r="U2198" i="125"/>
  <c r="U2199" i="125"/>
  <c r="U2200" i="125"/>
  <c r="U2201" i="125"/>
  <c r="U2202" i="125"/>
  <c r="U2203" i="125"/>
  <c r="U2204" i="125"/>
  <c r="U2205" i="125"/>
  <c r="U2206" i="125"/>
  <c r="U2207" i="125"/>
  <c r="U2208" i="125"/>
  <c r="U2209" i="125"/>
  <c r="U2210" i="125"/>
  <c r="U2211" i="125"/>
  <c r="U2212" i="125"/>
  <c r="U2213" i="125"/>
  <c r="U2214" i="125"/>
  <c r="U2215" i="125"/>
  <c r="U2216" i="125"/>
  <c r="U2217" i="125"/>
  <c r="U2218" i="125"/>
  <c r="U2219" i="125"/>
  <c r="U2220" i="125"/>
  <c r="U2221" i="125"/>
  <c r="U2222" i="125"/>
  <c r="U2223" i="125"/>
  <c r="U2224" i="125"/>
  <c r="U2225" i="125"/>
  <c r="U2226" i="125"/>
  <c r="U2227" i="125"/>
  <c r="U2228" i="125"/>
  <c r="U2229" i="125"/>
  <c r="U2230" i="125"/>
  <c r="U2231" i="125"/>
  <c r="U2232" i="125"/>
  <c r="U2233" i="125"/>
  <c r="U2234" i="125"/>
  <c r="U2235" i="125"/>
  <c r="U2236" i="125"/>
  <c r="U2237" i="125"/>
  <c r="U2238" i="125"/>
  <c r="U2239" i="125"/>
  <c r="U2240" i="125"/>
  <c r="U2241" i="125"/>
  <c r="U2242" i="125"/>
  <c r="U2243" i="125"/>
  <c r="U2244" i="125"/>
  <c r="U2245" i="125"/>
  <c r="U2246" i="125"/>
  <c r="U2247" i="125"/>
  <c r="U2248" i="125"/>
  <c r="U2249" i="125"/>
  <c r="U2250" i="125"/>
  <c r="U2251" i="125"/>
  <c r="U2252" i="125"/>
  <c r="U2253" i="125"/>
  <c r="U2254" i="125"/>
  <c r="U2255" i="125"/>
  <c r="U2256" i="125"/>
  <c r="U2257" i="125"/>
  <c r="U2258" i="125"/>
  <c r="U2259" i="125"/>
  <c r="U2260" i="125"/>
  <c r="U2261" i="125"/>
  <c r="U2262" i="125"/>
  <c r="U2263" i="125"/>
  <c r="U2264" i="125"/>
  <c r="U2265" i="125"/>
  <c r="U2266" i="125"/>
  <c r="U2267" i="125"/>
  <c r="U2268" i="125"/>
  <c r="U2269" i="125"/>
  <c r="U2270" i="125"/>
  <c r="U2271" i="125"/>
  <c r="U2272" i="125"/>
  <c r="U2273" i="125"/>
  <c r="U2274" i="125"/>
  <c r="U2275" i="125"/>
  <c r="U2276" i="125"/>
  <c r="U2277" i="125"/>
  <c r="U2278" i="125"/>
  <c r="U2279" i="125"/>
  <c r="U2280" i="125"/>
  <c r="U2281" i="125"/>
  <c r="U2282" i="125"/>
  <c r="U2283" i="125"/>
  <c r="U2284" i="125"/>
  <c r="U2285" i="125"/>
  <c r="U2286" i="125"/>
  <c r="U2287" i="125"/>
  <c r="U2288" i="125"/>
  <c r="U2289" i="125"/>
  <c r="U2290" i="125"/>
  <c r="U2291" i="125"/>
  <c r="U2292" i="125"/>
  <c r="U2293" i="125"/>
  <c r="U2294" i="125"/>
  <c r="U2295" i="125"/>
  <c r="U2296" i="125"/>
  <c r="U2297" i="125"/>
  <c r="U2298" i="125"/>
  <c r="U2299" i="125"/>
  <c r="U2300" i="125"/>
  <c r="U2301" i="125"/>
  <c r="U2302" i="125"/>
  <c r="U2303" i="125"/>
  <c r="U2304" i="125"/>
  <c r="U2305" i="125"/>
  <c r="U2306" i="125"/>
  <c r="U2307" i="125"/>
  <c r="U2308" i="125"/>
  <c r="U2309" i="125"/>
  <c r="U2310" i="125"/>
  <c r="U2311" i="125"/>
  <c r="U2312" i="125"/>
  <c r="U2313" i="125"/>
  <c r="U2314" i="125"/>
  <c r="U2315" i="125"/>
  <c r="U2316" i="125"/>
  <c r="U2317" i="125"/>
  <c r="U2318" i="125"/>
  <c r="U2319" i="125"/>
  <c r="U2320" i="125"/>
  <c r="U2321" i="125"/>
  <c r="U2322" i="125"/>
  <c r="U2323" i="125"/>
  <c r="U2324" i="125"/>
  <c r="U2325" i="125"/>
  <c r="U2326" i="125"/>
  <c r="U2327" i="125"/>
  <c r="U2328" i="125"/>
  <c r="U2329" i="125"/>
  <c r="U2330" i="125"/>
  <c r="U2331" i="125"/>
  <c r="U2332" i="125"/>
  <c r="U2333" i="125"/>
  <c r="U2334" i="125"/>
  <c r="U2335" i="125"/>
  <c r="U2336" i="125"/>
  <c r="U2337" i="125"/>
  <c r="U2338" i="125"/>
  <c r="U2339" i="125"/>
  <c r="U2340" i="125"/>
  <c r="U2341" i="125"/>
  <c r="U2342" i="125"/>
  <c r="U2343" i="125"/>
  <c r="U2344" i="125"/>
  <c r="U2345" i="125"/>
  <c r="U2346" i="125"/>
  <c r="U2347" i="125"/>
  <c r="U2348" i="125"/>
  <c r="U2349" i="125"/>
  <c r="U2350" i="125"/>
  <c r="U2351" i="125"/>
  <c r="U2352" i="125"/>
  <c r="U2353" i="125"/>
  <c r="U2354" i="125"/>
  <c r="U2355" i="125"/>
  <c r="U2356" i="125"/>
  <c r="U2357" i="125"/>
  <c r="U2358" i="125"/>
  <c r="U2359" i="125"/>
  <c r="U2360" i="125"/>
  <c r="U2361" i="125"/>
  <c r="U2362" i="125"/>
  <c r="U2363" i="125"/>
  <c r="U2364" i="125"/>
  <c r="U2365" i="125"/>
  <c r="U2366" i="125"/>
  <c r="U2367" i="125"/>
  <c r="U2368" i="125"/>
  <c r="U2369" i="125"/>
  <c r="U2370" i="125"/>
  <c r="U2371" i="125"/>
  <c r="U2372" i="125"/>
  <c r="U2373" i="125"/>
  <c r="U2374" i="125"/>
  <c r="U2375" i="125"/>
  <c r="U2376" i="125"/>
  <c r="U2377" i="125"/>
  <c r="U2378" i="125"/>
  <c r="U2379" i="125"/>
  <c r="U2380" i="125"/>
  <c r="U2381" i="125"/>
  <c r="U2382" i="125"/>
  <c r="U2383" i="125"/>
  <c r="U2384" i="125"/>
  <c r="U2385" i="125"/>
  <c r="U2386" i="125"/>
  <c r="U2387" i="125"/>
  <c r="U2388" i="125"/>
  <c r="U2389" i="125"/>
  <c r="U2390" i="125"/>
  <c r="U2391" i="125"/>
  <c r="U2392" i="125"/>
  <c r="U2393" i="125"/>
  <c r="U2394" i="125"/>
  <c r="U2395" i="125"/>
  <c r="U2396" i="125"/>
  <c r="U2397" i="125"/>
  <c r="U2398" i="125"/>
  <c r="U2399" i="125"/>
  <c r="U2400" i="125"/>
  <c r="U2401" i="125"/>
  <c r="U2402" i="125"/>
  <c r="U2403" i="125"/>
  <c r="U2404" i="125"/>
  <c r="U2405" i="125"/>
  <c r="U2406" i="125"/>
  <c r="U2407" i="125"/>
  <c r="U2408" i="125"/>
  <c r="U2409" i="125"/>
  <c r="U2410" i="125"/>
  <c r="U2411" i="125"/>
  <c r="U2412" i="125"/>
  <c r="U2413" i="125"/>
  <c r="U2414" i="125"/>
  <c r="U2415" i="125"/>
  <c r="U2416" i="125"/>
  <c r="U2417" i="125"/>
  <c r="U2418" i="125"/>
  <c r="U2419" i="125"/>
  <c r="U2420" i="125"/>
  <c r="U2421" i="125"/>
  <c r="U2422" i="125"/>
  <c r="U2423" i="125"/>
  <c r="U2424" i="125"/>
  <c r="U2425" i="125"/>
  <c r="U2426" i="125"/>
  <c r="U2427" i="125"/>
  <c r="U2428" i="125"/>
  <c r="U2429" i="125"/>
  <c r="U2430" i="125"/>
  <c r="U2431" i="125"/>
  <c r="U2432" i="125"/>
  <c r="U2433" i="125"/>
  <c r="U2434" i="125"/>
  <c r="U2435" i="125"/>
  <c r="U2436" i="125"/>
  <c r="U2437" i="125"/>
  <c r="U2438" i="125"/>
  <c r="U2439" i="125"/>
  <c r="U2440" i="125"/>
  <c r="U2441" i="125"/>
  <c r="U2442" i="125"/>
  <c r="U2443" i="125"/>
  <c r="U2444" i="125"/>
  <c r="U2445" i="125"/>
  <c r="U2446" i="125"/>
  <c r="U2447" i="125"/>
  <c r="U2448" i="125"/>
  <c r="U2449" i="125"/>
  <c r="U2450" i="125"/>
  <c r="U2451" i="125"/>
  <c r="U2452" i="125"/>
  <c r="U2453" i="125"/>
  <c r="U2454" i="125"/>
  <c r="U2455" i="125"/>
  <c r="U2456" i="125"/>
  <c r="U2457" i="125"/>
  <c r="U2458" i="125"/>
  <c r="U2459" i="125"/>
  <c r="U2460" i="125"/>
  <c r="U2461" i="125"/>
  <c r="U2462" i="125"/>
  <c r="U2463" i="125"/>
  <c r="U2464" i="125"/>
  <c r="U2465" i="125"/>
  <c r="U2466" i="125"/>
  <c r="U2467" i="125"/>
  <c r="U2468" i="125"/>
  <c r="U2469" i="125"/>
  <c r="U2470" i="125"/>
  <c r="U2471" i="125"/>
  <c r="U2472" i="125"/>
  <c r="U2473" i="125"/>
  <c r="U2474" i="125"/>
  <c r="U2475" i="125"/>
  <c r="U2476" i="125"/>
  <c r="U2477" i="125"/>
  <c r="U2478" i="125"/>
  <c r="U2479" i="125"/>
  <c r="U2480" i="125"/>
  <c r="U2481" i="125"/>
  <c r="U2482" i="125"/>
  <c r="U2483" i="125"/>
  <c r="U2484" i="125"/>
  <c r="U2485" i="125"/>
  <c r="U2486" i="125"/>
  <c r="U2487" i="125"/>
  <c r="U2488" i="125"/>
  <c r="U2489" i="125"/>
  <c r="U2490" i="125"/>
  <c r="U2491" i="125"/>
  <c r="U2492" i="125"/>
  <c r="U2493" i="125"/>
  <c r="U2494" i="125"/>
  <c r="U2495" i="125"/>
  <c r="U2496" i="125"/>
  <c r="U2497" i="125"/>
  <c r="U2498" i="125"/>
  <c r="U2499" i="125"/>
  <c r="U2500" i="125"/>
  <c r="U2501" i="125"/>
  <c r="U2502" i="125"/>
  <c r="U2503" i="125"/>
  <c r="U2504" i="125"/>
  <c r="U2505" i="125"/>
  <c r="U2506" i="125"/>
  <c r="U2507" i="125"/>
  <c r="U2508" i="125"/>
  <c r="U2509" i="125"/>
  <c r="U2510" i="125"/>
  <c r="U2511" i="125"/>
  <c r="U2512" i="125"/>
  <c r="U2513" i="125"/>
  <c r="U2514" i="125"/>
  <c r="U2515" i="125"/>
  <c r="U2516" i="125"/>
  <c r="U2517" i="125"/>
  <c r="U2518" i="125"/>
  <c r="U2519" i="125"/>
  <c r="U2520" i="125"/>
  <c r="U2521" i="125"/>
  <c r="U2522" i="125"/>
  <c r="U2523" i="125"/>
  <c r="U2524" i="125"/>
  <c r="U2525" i="125"/>
  <c r="U2526" i="125"/>
  <c r="U2527" i="125"/>
  <c r="U2528" i="125"/>
  <c r="U2529" i="125"/>
  <c r="U2530" i="125"/>
  <c r="U2531" i="125"/>
  <c r="U2532" i="125"/>
  <c r="U2533" i="125"/>
  <c r="U2534" i="125"/>
  <c r="U2535" i="125"/>
  <c r="U2536" i="125"/>
  <c r="U2537" i="125"/>
  <c r="U2538" i="125"/>
  <c r="U2539" i="125"/>
  <c r="U2540" i="125"/>
  <c r="U2541" i="125"/>
  <c r="U2542" i="125"/>
  <c r="U2543" i="125"/>
  <c r="U2544" i="125"/>
  <c r="U2545" i="125"/>
  <c r="U2546" i="125"/>
  <c r="U2547" i="125"/>
  <c r="U2548" i="125"/>
  <c r="U2549" i="125"/>
  <c r="U2550" i="125"/>
  <c r="U2551" i="125"/>
  <c r="U2552" i="125"/>
  <c r="U2553" i="125"/>
  <c r="U2554" i="125"/>
  <c r="U2555" i="125"/>
  <c r="U2556" i="125"/>
  <c r="U2557" i="125"/>
  <c r="U2558" i="125"/>
  <c r="U2559" i="125"/>
  <c r="U2560" i="125"/>
  <c r="U2561" i="125"/>
  <c r="U2562" i="125"/>
  <c r="U2563" i="125"/>
  <c r="U2564" i="125"/>
  <c r="U2565" i="125"/>
  <c r="U2566" i="125"/>
  <c r="U2567" i="125"/>
  <c r="U2568" i="125"/>
  <c r="U2569" i="125"/>
  <c r="U2570" i="125"/>
  <c r="U2571" i="125"/>
  <c r="U2572" i="125"/>
  <c r="U2573" i="125"/>
  <c r="U2574" i="125"/>
  <c r="U2575" i="125"/>
  <c r="U2576" i="125"/>
  <c r="U2577" i="125"/>
  <c r="U2578" i="125"/>
  <c r="U2579" i="125"/>
  <c r="U2580" i="125"/>
  <c r="U2581" i="125"/>
  <c r="U2582" i="125"/>
  <c r="U2583" i="125"/>
  <c r="U2584" i="125"/>
  <c r="U2585" i="125"/>
  <c r="U2586" i="125"/>
  <c r="U2587" i="125"/>
  <c r="U2588" i="125"/>
  <c r="U2589" i="125"/>
  <c r="U2590" i="125"/>
  <c r="U2591" i="125"/>
  <c r="U2592" i="125"/>
  <c r="U2593" i="125"/>
  <c r="U2594" i="125"/>
  <c r="U2595" i="125"/>
  <c r="U2596" i="125"/>
  <c r="U2597" i="125"/>
  <c r="U2598" i="125"/>
  <c r="U2599" i="125"/>
  <c r="U2600" i="125"/>
  <c r="U2601" i="125"/>
  <c r="U2602" i="125"/>
  <c r="U2603" i="125"/>
  <c r="U2604" i="125"/>
  <c r="U2605" i="125"/>
  <c r="U2606" i="125"/>
  <c r="U2607" i="125"/>
  <c r="U2608" i="125"/>
  <c r="U2609" i="125"/>
  <c r="U2610" i="125"/>
  <c r="U2611" i="125"/>
  <c r="U2612" i="125"/>
  <c r="U2613" i="125"/>
  <c r="U2614" i="125"/>
  <c r="U2615" i="125"/>
  <c r="U2616" i="125"/>
  <c r="U2617" i="125"/>
  <c r="U2618" i="125"/>
  <c r="U2619" i="125"/>
  <c r="U2620" i="125"/>
  <c r="U2621" i="125"/>
  <c r="U2622" i="125"/>
  <c r="U2623" i="125"/>
  <c r="U2624" i="125"/>
  <c r="U2625" i="125"/>
  <c r="U2626" i="125"/>
  <c r="U2627" i="125"/>
  <c r="U2628" i="125"/>
  <c r="U2629" i="125"/>
  <c r="U2630" i="125"/>
  <c r="U2631" i="125"/>
  <c r="U2632" i="125"/>
  <c r="U2633" i="125"/>
  <c r="U2634" i="125"/>
  <c r="U2635" i="125"/>
  <c r="U2636" i="125"/>
  <c r="U2637" i="125"/>
  <c r="U2638" i="125"/>
  <c r="U2639" i="125"/>
  <c r="U2640" i="125"/>
  <c r="U2641" i="125"/>
  <c r="U2642" i="125"/>
  <c r="U2643" i="125"/>
  <c r="U2644" i="125"/>
  <c r="U2645" i="125"/>
  <c r="U2646" i="125"/>
  <c r="U2647" i="125"/>
  <c r="U2648" i="125"/>
  <c r="U2649" i="125"/>
  <c r="U2650" i="125"/>
  <c r="U2651" i="125"/>
  <c r="U2652" i="125"/>
  <c r="U2653" i="125"/>
  <c r="U2654" i="125"/>
  <c r="U2655" i="125"/>
  <c r="U2656" i="125"/>
  <c r="U2657" i="125"/>
  <c r="U2658" i="125"/>
  <c r="U2659" i="125"/>
  <c r="U2660" i="125"/>
  <c r="U2661" i="125"/>
  <c r="U2662" i="125"/>
  <c r="U2663" i="125"/>
  <c r="U2664" i="125"/>
  <c r="U2665" i="125"/>
  <c r="U2666" i="125"/>
  <c r="U2667" i="125"/>
  <c r="U2668" i="125"/>
  <c r="U2669" i="125"/>
  <c r="U2670" i="125"/>
  <c r="U2671" i="125"/>
  <c r="U2672" i="125"/>
  <c r="U2673" i="125"/>
  <c r="U2674" i="125"/>
  <c r="U2675" i="125"/>
  <c r="U2676" i="125"/>
  <c r="U2677" i="125"/>
  <c r="U2678" i="125"/>
  <c r="U2679" i="125"/>
  <c r="U2680" i="125"/>
  <c r="U2681" i="125"/>
  <c r="U2682" i="125"/>
  <c r="U2683" i="125"/>
  <c r="U2684" i="125"/>
  <c r="U2685" i="125"/>
  <c r="U2686" i="125"/>
  <c r="U2687" i="125"/>
  <c r="U2688" i="125"/>
  <c r="U2689" i="125"/>
  <c r="U2690" i="125"/>
  <c r="U2691" i="125"/>
  <c r="U2692" i="125"/>
  <c r="U2693" i="125"/>
  <c r="U2694" i="125"/>
  <c r="U2695" i="125"/>
  <c r="U2696" i="125"/>
  <c r="U2697" i="125"/>
  <c r="U2698" i="125"/>
  <c r="U2699" i="125"/>
  <c r="U2700" i="125"/>
  <c r="U2701" i="125"/>
  <c r="U2702" i="125"/>
  <c r="U2703" i="125"/>
  <c r="U2704" i="125"/>
  <c r="U2705" i="125"/>
  <c r="U2706" i="125"/>
  <c r="U2707" i="125"/>
  <c r="U2708" i="125"/>
  <c r="U2709" i="125"/>
  <c r="U2710" i="125"/>
  <c r="U2711" i="125"/>
  <c r="U2712" i="125"/>
  <c r="U2713" i="125"/>
  <c r="U2714" i="125"/>
  <c r="U2715" i="125"/>
  <c r="U2716" i="125"/>
  <c r="U2717" i="125"/>
  <c r="U2718" i="125"/>
  <c r="U2719" i="125"/>
  <c r="U2720" i="125"/>
  <c r="U2721" i="125"/>
  <c r="U2722" i="125"/>
  <c r="U2723" i="125"/>
  <c r="U2724" i="125"/>
  <c r="U2725" i="125"/>
  <c r="U2726" i="125"/>
  <c r="U2727" i="125"/>
  <c r="U2728" i="125"/>
  <c r="U2729" i="125"/>
  <c r="U2730" i="125"/>
  <c r="U2731" i="125"/>
  <c r="U2732" i="125"/>
  <c r="U2733" i="125"/>
  <c r="U2734" i="125"/>
  <c r="U2735" i="125"/>
  <c r="U2736" i="125"/>
  <c r="U2737" i="125"/>
  <c r="U2738" i="125"/>
  <c r="U2739" i="125"/>
  <c r="U2740" i="125"/>
  <c r="U2741" i="125"/>
  <c r="U2742" i="125"/>
  <c r="U2743" i="125"/>
  <c r="U2744" i="125"/>
  <c r="U2745" i="125"/>
  <c r="U2746" i="125"/>
  <c r="U2747" i="125"/>
  <c r="U2748" i="125"/>
  <c r="U2749" i="125"/>
  <c r="U2750" i="125"/>
  <c r="U2751" i="125"/>
  <c r="U2752" i="125"/>
  <c r="U2753" i="125"/>
  <c r="U2754" i="125"/>
  <c r="U2755" i="125"/>
  <c r="U2756" i="125"/>
  <c r="U2757" i="125"/>
  <c r="U2758" i="125"/>
  <c r="U2759" i="125"/>
  <c r="U2760" i="125"/>
  <c r="U2761" i="125"/>
  <c r="U2762" i="125"/>
  <c r="U2763" i="125"/>
  <c r="U2764" i="125"/>
  <c r="U2765" i="125"/>
  <c r="U2766" i="125"/>
  <c r="U2767" i="125"/>
  <c r="U2768" i="125"/>
  <c r="U2769" i="125"/>
  <c r="U2770" i="125"/>
  <c r="U2771" i="125"/>
  <c r="U2772" i="125"/>
  <c r="U2773" i="125"/>
  <c r="U2774" i="125"/>
  <c r="U2775" i="125"/>
  <c r="U2776" i="125"/>
  <c r="U2777" i="125"/>
  <c r="U2778" i="125"/>
  <c r="U2779" i="125"/>
  <c r="U2780" i="125"/>
  <c r="U2781" i="125"/>
  <c r="U2782" i="125"/>
  <c r="U2783" i="125"/>
  <c r="U2784" i="125"/>
  <c r="U2785" i="125"/>
  <c r="U2786" i="125"/>
  <c r="U2787" i="125"/>
  <c r="U2788" i="125"/>
  <c r="U2789" i="125"/>
  <c r="U2790" i="125"/>
  <c r="U2791" i="125"/>
  <c r="U2792" i="125"/>
  <c r="U2793" i="125"/>
  <c r="U2794" i="125"/>
  <c r="U2795" i="125"/>
  <c r="U2796" i="125"/>
  <c r="U2797" i="125"/>
  <c r="U2798" i="125"/>
  <c r="U2799" i="125"/>
  <c r="U2800" i="125"/>
  <c r="U2801" i="125"/>
  <c r="U2802" i="125"/>
  <c r="U2803" i="125"/>
  <c r="U2804" i="125"/>
  <c r="U2805" i="125"/>
  <c r="U2806" i="125"/>
  <c r="U2807" i="125"/>
  <c r="U2808" i="125"/>
  <c r="U2809" i="125"/>
  <c r="U2810" i="125"/>
  <c r="U2811" i="125"/>
  <c r="U2812" i="125"/>
  <c r="U2813" i="125"/>
  <c r="U2814" i="125"/>
  <c r="U2815" i="125"/>
  <c r="U2816" i="125"/>
  <c r="U2817" i="125"/>
  <c r="U2818" i="125"/>
  <c r="U2819" i="125"/>
  <c r="U2820" i="125"/>
  <c r="U2821" i="125"/>
  <c r="U2822" i="125"/>
  <c r="U2823" i="125"/>
  <c r="U2824" i="125"/>
  <c r="U2825" i="125"/>
  <c r="U2826" i="125"/>
  <c r="U2827" i="125"/>
  <c r="U2828" i="125"/>
  <c r="U2829" i="125"/>
  <c r="U2830" i="125"/>
  <c r="U2831" i="125"/>
  <c r="U2832" i="125"/>
  <c r="U2833" i="125"/>
  <c r="U2834" i="125"/>
  <c r="U2835" i="125"/>
  <c r="U2836" i="125"/>
  <c r="U2837" i="125"/>
  <c r="U2838" i="125"/>
  <c r="U2839" i="125"/>
  <c r="U2840" i="125"/>
  <c r="U2841" i="125"/>
  <c r="U2842" i="125"/>
  <c r="U2843" i="125"/>
  <c r="U2844" i="125"/>
  <c r="U2845" i="125"/>
  <c r="U2846" i="125"/>
  <c r="U2847" i="125"/>
  <c r="U2848" i="125"/>
  <c r="U2849" i="125"/>
  <c r="U2850" i="125"/>
  <c r="U2851" i="125"/>
  <c r="U2852" i="125"/>
  <c r="U2853" i="125"/>
  <c r="U2854" i="125"/>
  <c r="U2855" i="125"/>
  <c r="U2856" i="125"/>
  <c r="U2857" i="125"/>
  <c r="U2858" i="125"/>
  <c r="U2859" i="125"/>
  <c r="U2860" i="125"/>
  <c r="U2861" i="125"/>
  <c r="U2862" i="125"/>
  <c r="U2863" i="125"/>
  <c r="U2864" i="125"/>
  <c r="U2865" i="125"/>
  <c r="U2866" i="125"/>
  <c r="U2867" i="125"/>
  <c r="U2868" i="125"/>
  <c r="U2869" i="125"/>
  <c r="U2870" i="125"/>
  <c r="U2871" i="125"/>
  <c r="U2872" i="125"/>
  <c r="U2873" i="125"/>
  <c r="U2874" i="125"/>
  <c r="U2875" i="125"/>
  <c r="U2876" i="125"/>
  <c r="U2877" i="125"/>
  <c r="U2878" i="125"/>
  <c r="U2879" i="125"/>
  <c r="U2880" i="125"/>
  <c r="U2881" i="125"/>
  <c r="U2882" i="125"/>
  <c r="U2883" i="125"/>
  <c r="U2884" i="125"/>
  <c r="U2885" i="125"/>
  <c r="U2886" i="125"/>
  <c r="U2887" i="125"/>
  <c r="U2888" i="125"/>
  <c r="U2889" i="125"/>
  <c r="U2890" i="125"/>
  <c r="U2891" i="125"/>
  <c r="U2892" i="125"/>
  <c r="U2893" i="125"/>
  <c r="U2894" i="125"/>
  <c r="U2895" i="125"/>
  <c r="U2896" i="125"/>
  <c r="U2897" i="125"/>
  <c r="U2898" i="125"/>
  <c r="U2899" i="125"/>
  <c r="U2900" i="125"/>
  <c r="U2901" i="125"/>
  <c r="U2902" i="125"/>
  <c r="U2903" i="125"/>
  <c r="U2904" i="125"/>
  <c r="U2905" i="125"/>
  <c r="U2906" i="125"/>
  <c r="U2907" i="125"/>
  <c r="U2908" i="125"/>
  <c r="U2909" i="125"/>
  <c r="U2910" i="125"/>
  <c r="U2911" i="125"/>
  <c r="U2912" i="125"/>
  <c r="U2913" i="125"/>
  <c r="U2914" i="125"/>
  <c r="U2915" i="125"/>
  <c r="U2916" i="125"/>
  <c r="U2917" i="125"/>
  <c r="U2918" i="125"/>
  <c r="U2919" i="125"/>
  <c r="U2920" i="125"/>
  <c r="U2921" i="125"/>
  <c r="U2922" i="125"/>
  <c r="U2923" i="125"/>
  <c r="U2924" i="125"/>
  <c r="U2925" i="125"/>
  <c r="U2926" i="125"/>
  <c r="U2927" i="125"/>
  <c r="U2928" i="125"/>
  <c r="U2929" i="125"/>
  <c r="V7" i="125"/>
  <c r="U12" i="125"/>
  <c r="U13" i="125"/>
  <c r="U14" i="125"/>
  <c r="U15" i="125"/>
  <c r="U16" i="125"/>
  <c r="U17" i="125"/>
  <c r="U8" i="125"/>
  <c r="U9" i="125"/>
  <c r="U10" i="125"/>
  <c r="U11" i="125"/>
  <c r="T5" i="127"/>
  <c r="V5" i="127"/>
  <c r="U5" i="127"/>
  <c r="U5" i="128"/>
  <c r="X5" i="128"/>
  <c r="V5" i="128"/>
  <c r="S5" i="125"/>
  <c r="R5" i="125"/>
  <c r="W5" i="128"/>
  <c r="Q7" i="125"/>
  <c r="S7" i="125"/>
  <c r="T7" i="125"/>
  <c r="T5" i="125"/>
  <c r="X7" i="128"/>
  <c r="V7" i="128"/>
  <c r="U7" i="127"/>
  <c r="W7" i="128"/>
  <c r="S7" i="127"/>
  <c r="T7" i="128"/>
  <c r="V7" i="127"/>
  <c r="U7" i="125" l="1"/>
  <c r="X790" i="125"/>
  <c r="X2419" i="125"/>
  <c r="X2185" i="125"/>
  <c r="X2224" i="125"/>
  <c r="X1873" i="125"/>
  <c r="X2300" i="125"/>
  <c r="X2052" i="125"/>
  <c r="X2278" i="125"/>
  <c r="X525" i="125"/>
  <c r="X1887" i="125"/>
  <c r="X2014" i="125"/>
  <c r="X2756" i="125"/>
  <c r="X2054" i="125"/>
  <c r="X1970" i="125"/>
  <c r="W614" i="125"/>
  <c r="X2433" i="125"/>
  <c r="X2700" i="125"/>
  <c r="X1631" i="125"/>
  <c r="X2585" i="125"/>
  <c r="X2532" i="125"/>
  <c r="X2723" i="125"/>
  <c r="X2720" i="125"/>
  <c r="X2725" i="125"/>
  <c r="X2714" i="125"/>
  <c r="X2663" i="125"/>
  <c r="X2432" i="125"/>
  <c r="X1831" i="125"/>
  <c r="X2028" i="125"/>
  <c r="X1350" i="125"/>
  <c r="X1115" i="125"/>
  <c r="X2401" i="125"/>
  <c r="X2041" i="125"/>
  <c r="X2825" i="125"/>
  <c r="X2508" i="125"/>
  <c r="X2683" i="125"/>
  <c r="X2592" i="125"/>
  <c r="X2661" i="125"/>
  <c r="X2674" i="125"/>
  <c r="X2380" i="125"/>
  <c r="X2408" i="125"/>
  <c r="X1451" i="125"/>
  <c r="X1662" i="125"/>
  <c r="X1293" i="125"/>
  <c r="X752" i="125"/>
  <c r="X2236" i="125"/>
  <c r="X2870" i="125"/>
  <c r="X2265" i="125"/>
  <c r="X2659" i="125"/>
  <c r="X2492" i="125"/>
  <c r="X2533" i="125"/>
  <c r="X2602" i="125"/>
  <c r="X2284" i="125"/>
  <c r="X2174" i="125"/>
  <c r="X1387" i="125"/>
  <c r="X2125" i="125"/>
  <c r="X1716" i="125"/>
  <c r="X608" i="125"/>
  <c r="X2035" i="125"/>
  <c r="X2886" i="125"/>
  <c r="X2105" i="125"/>
  <c r="X2504" i="125"/>
  <c r="X2478" i="125"/>
  <c r="X2276" i="125"/>
  <c r="X2390" i="125"/>
  <c r="X1995" i="125"/>
  <c r="X2120" i="125"/>
  <c r="X2089" i="125"/>
  <c r="X2045" i="125"/>
  <c r="X1420" i="125"/>
  <c r="X892" i="125"/>
  <c r="X2915" i="125"/>
  <c r="X2192" i="125"/>
  <c r="X1635" i="125"/>
  <c r="X1803" i="125"/>
  <c r="X2131" i="125"/>
  <c r="X2291" i="125"/>
  <c r="X1679" i="125"/>
  <c r="X1886" i="125"/>
  <c r="X1829" i="125"/>
  <c r="X1142" i="125"/>
  <c r="X175" i="125"/>
  <c r="X2716" i="125"/>
  <c r="X2875" i="125"/>
  <c r="X2808" i="125"/>
  <c r="X1518" i="125"/>
  <c r="X1139" i="125"/>
  <c r="X2783" i="125"/>
  <c r="X2283" i="125"/>
  <c r="X2413" i="125"/>
  <c r="X2407" i="125"/>
  <c r="X1573" i="125"/>
  <c r="X895" i="125"/>
  <c r="X2553" i="125"/>
  <c r="X2572" i="125"/>
  <c r="X2859" i="125"/>
  <c r="X2784" i="125"/>
  <c r="X2765" i="125"/>
  <c r="X2874" i="125"/>
  <c r="X2703" i="125"/>
  <c r="X1723" i="125"/>
  <c r="X2397" i="125"/>
  <c r="X2138" i="125"/>
  <c r="X1674" i="125"/>
  <c r="X1266" i="125"/>
  <c r="X1913" i="125"/>
  <c r="X2250" i="125"/>
  <c r="X2521" i="125"/>
  <c r="X2862" i="125"/>
  <c r="X2724" i="125"/>
  <c r="X2556" i="125"/>
  <c r="X2115" i="125"/>
  <c r="X2883" i="125"/>
  <c r="X2691" i="125"/>
  <c r="X2489" i="125"/>
  <c r="X2792" i="125"/>
  <c r="X2528" i="125"/>
  <c r="X1938" i="125"/>
  <c r="X2749" i="125"/>
  <c r="X2340" i="125"/>
  <c r="X1699" i="125"/>
  <c r="X2682" i="125"/>
  <c r="X2238" i="125"/>
  <c r="X2775" i="125"/>
  <c r="X2316" i="125"/>
  <c r="X2347" i="125"/>
  <c r="X1640" i="125"/>
  <c r="X2139" i="125"/>
  <c r="X2469" i="125"/>
  <c r="X1816" i="125"/>
  <c r="X2018" i="125"/>
  <c r="X2216" i="125"/>
  <c r="X1606" i="125"/>
  <c r="X1246" i="125"/>
  <c r="X1418" i="125"/>
  <c r="X1636" i="125"/>
  <c r="X975" i="125"/>
  <c r="X992" i="125"/>
  <c r="X708" i="125"/>
  <c r="X2852" i="125"/>
  <c r="X2660" i="125"/>
  <c r="X2811" i="125"/>
  <c r="X2182" i="125"/>
  <c r="X1345" i="125"/>
  <c r="X2866" i="125"/>
  <c r="X2655" i="125"/>
  <c r="X2194" i="125"/>
  <c r="X2285" i="125"/>
  <c r="X1791" i="125"/>
  <c r="X2088" i="125"/>
  <c r="X1493" i="125"/>
  <c r="X1479" i="125"/>
  <c r="X1130" i="125"/>
  <c r="X286" i="125"/>
  <c r="X2649" i="125"/>
  <c r="X2430" i="125"/>
  <c r="X2688" i="125"/>
  <c r="X2081" i="125"/>
  <c r="X1411" i="125"/>
  <c r="X1990" i="125"/>
  <c r="X1849" i="125"/>
  <c r="X1902" i="125"/>
  <c r="X2644" i="125"/>
  <c r="X1632" i="125"/>
  <c r="X1799" i="125"/>
  <c r="X2853" i="125"/>
  <c r="X2802" i="125"/>
  <c r="X2903" i="125"/>
  <c r="X2076" i="125"/>
  <c r="X1987" i="125"/>
  <c r="X2378" i="125"/>
  <c r="X2048" i="125"/>
  <c r="X1453" i="125"/>
  <c r="X1617" i="125"/>
  <c r="X479" i="125"/>
  <c r="X1671" i="125"/>
  <c r="X2836" i="125"/>
  <c r="X1892" i="125"/>
  <c r="X2619" i="125"/>
  <c r="X2350" i="125"/>
  <c r="X2645" i="125"/>
  <c r="X2586" i="125"/>
  <c r="X1963" i="125"/>
  <c r="X2400" i="125"/>
  <c r="X1213" i="125"/>
  <c r="X1949" i="125"/>
  <c r="X751" i="125"/>
  <c r="X2868" i="125"/>
  <c r="X2697" i="125"/>
  <c r="X2820" i="125"/>
  <c r="X2398" i="125"/>
  <c r="X2795" i="125"/>
  <c r="X2603" i="125"/>
  <c r="X2680" i="125"/>
  <c r="X2318" i="125"/>
  <c r="X2637" i="125"/>
  <c r="X2006" i="125"/>
  <c r="X2554" i="125"/>
  <c r="X2583" i="125"/>
  <c r="X1931" i="125"/>
  <c r="X2296" i="125"/>
  <c r="X2205" i="125"/>
  <c r="X1663" i="125"/>
  <c r="X1019" i="125"/>
  <c r="X1399" i="125"/>
  <c r="X1046" i="125"/>
  <c r="X2892" i="125"/>
  <c r="X1966" i="125"/>
  <c r="X2713" i="125"/>
  <c r="X2812" i="125"/>
  <c r="X2636" i="125"/>
  <c r="X2366" i="125"/>
  <c r="X1607" i="125"/>
  <c r="X2787" i="125"/>
  <c r="X2595" i="125"/>
  <c r="X1512" i="125"/>
  <c r="X2616" i="125"/>
  <c r="X2253" i="125"/>
  <c r="X2837" i="125"/>
  <c r="X2573" i="125"/>
  <c r="X1985" i="125"/>
  <c r="X2786" i="125"/>
  <c r="X2494" i="125"/>
  <c r="X2895" i="125"/>
  <c r="X2567" i="125"/>
  <c r="X1384" i="125"/>
  <c r="X2044" i="125"/>
  <c r="X2272" i="125"/>
  <c r="X1898" i="125"/>
  <c r="X2196" i="125"/>
  <c r="X2322" i="125"/>
  <c r="X2487" i="125"/>
  <c r="X2008" i="125"/>
  <c r="X2143" i="125"/>
  <c r="X1810" i="125"/>
  <c r="X1341" i="125"/>
  <c r="X1497" i="125"/>
  <c r="X1067" i="125"/>
  <c r="X523" i="125"/>
  <c r="X524" i="125"/>
  <c r="X595" i="125"/>
  <c r="X1032" i="125"/>
  <c r="X1151" i="125"/>
  <c r="X1298" i="125"/>
  <c r="X1235" i="125"/>
  <c r="X1673" i="125"/>
  <c r="X1460" i="125"/>
  <c r="X1852" i="125"/>
  <c r="X1519" i="125"/>
  <c r="X1474" i="125"/>
  <c r="X1850" i="125"/>
  <c r="X1669" i="125"/>
  <c r="X1943" i="125"/>
  <c r="X1294" i="125"/>
  <c r="X2181" i="125"/>
  <c r="X1782" i="125"/>
  <c r="X1608" i="125"/>
  <c r="X2271" i="125"/>
  <c r="X1392" i="125"/>
  <c r="X1918" i="125"/>
  <c r="X2202" i="125"/>
  <c r="X2386" i="125"/>
  <c r="X1483" i="125"/>
  <c r="X2068" i="125"/>
  <c r="X2293" i="125"/>
  <c r="X1165" i="125"/>
  <c r="X1905" i="125"/>
  <c r="X2058" i="125"/>
  <c r="X2184" i="125"/>
  <c r="X2328" i="125"/>
  <c r="X2440" i="125"/>
  <c r="X1787" i="125"/>
  <c r="X2203" i="125"/>
  <c r="X2355" i="125"/>
  <c r="X1528" i="125"/>
  <c r="X2074" i="125"/>
  <c r="X2412" i="125"/>
  <c r="X2591" i="125"/>
  <c r="X2711" i="125"/>
  <c r="X2839" i="125"/>
  <c r="X1496" i="125"/>
  <c r="X2326" i="125"/>
  <c r="X2497" i="125"/>
  <c r="X2610" i="125"/>
  <c r="X2722" i="125"/>
  <c r="X2810" i="125"/>
  <c r="X1379" i="125"/>
  <c r="X1921" i="125"/>
  <c r="X2102" i="125"/>
  <c r="X2436" i="125"/>
  <c r="X2581" i="125"/>
  <c r="X2685" i="125"/>
  <c r="X2773" i="125"/>
  <c r="X2885" i="125"/>
  <c r="X1739" i="125"/>
  <c r="X2147" i="125"/>
  <c r="X2377" i="125"/>
  <c r="X2536" i="125"/>
  <c r="X2624" i="125"/>
  <c r="X2728" i="125"/>
  <c r="X2824" i="125"/>
  <c r="X1824" i="125"/>
  <c r="X2332" i="125"/>
  <c r="X2539" i="125"/>
  <c r="X2627" i="125"/>
  <c r="X2731" i="125"/>
  <c r="X2819" i="125"/>
  <c r="X1181" i="125"/>
  <c r="X1988" i="125"/>
  <c r="X2270" i="125"/>
  <c r="X2502" i="125"/>
  <c r="X2580" i="125"/>
  <c r="X2684" i="125"/>
  <c r="X2764" i="125"/>
  <c r="X2920" i="125"/>
  <c r="X2809" i="125"/>
  <c r="X2633" i="125"/>
  <c r="X2273" i="125"/>
  <c r="X1656" i="125"/>
  <c r="X1971" i="125"/>
  <c r="X2844" i="125"/>
  <c r="X1448" i="125"/>
  <c r="X2460" i="125"/>
  <c r="X462" i="125"/>
  <c r="X789" i="125"/>
  <c r="X691" i="125"/>
  <c r="X995" i="125"/>
  <c r="X1215" i="125"/>
  <c r="X1079" i="125"/>
  <c r="X1315" i="125"/>
  <c r="X1713" i="125"/>
  <c r="X1516" i="125"/>
  <c r="X1108" i="125"/>
  <c r="X1575" i="125"/>
  <c r="X1514" i="125"/>
  <c r="X1216" i="125"/>
  <c r="X1709" i="125"/>
  <c r="X1967" i="125"/>
  <c r="X1462" i="125"/>
  <c r="X487" i="125"/>
  <c r="X1822" i="125"/>
  <c r="X1736" i="125"/>
  <c r="X2327" i="125"/>
  <c r="X1584" i="125"/>
  <c r="X1922" i="125"/>
  <c r="X2222" i="125"/>
  <c r="X2402" i="125"/>
  <c r="X1579" i="125"/>
  <c r="X2100" i="125"/>
  <c r="X2333" i="125"/>
  <c r="X1615" i="125"/>
  <c r="X1923" i="125"/>
  <c r="X2065" i="125"/>
  <c r="X2187" i="125"/>
  <c r="X2336" i="125"/>
  <c r="X2472" i="125"/>
  <c r="X1948" i="125"/>
  <c r="X2229" i="125"/>
  <c r="X2371" i="125"/>
  <c r="X1587" i="125"/>
  <c r="X2091" i="125"/>
  <c r="X2491" i="125"/>
  <c r="X2599" i="125"/>
  <c r="X2727" i="125"/>
  <c r="X2847" i="125"/>
  <c r="X1555" i="125"/>
  <c r="X2353" i="125"/>
  <c r="X2522" i="125"/>
  <c r="X2618" i="125"/>
  <c r="X2730" i="125"/>
  <c r="X2842" i="125"/>
  <c r="X1464" i="125"/>
  <c r="X1942" i="125"/>
  <c r="X2112" i="125"/>
  <c r="X2468" i="125"/>
  <c r="X2589" i="125"/>
  <c r="X2693" i="125"/>
  <c r="X2789" i="125"/>
  <c r="X2893" i="125"/>
  <c r="X1759" i="125"/>
  <c r="X2201" i="125"/>
  <c r="X2382" i="125"/>
  <c r="X2544" i="125"/>
  <c r="X2632" i="125"/>
  <c r="X2744" i="125"/>
  <c r="X1083" i="125"/>
  <c r="X1843" i="125"/>
  <c r="X2428" i="125"/>
  <c r="X2547" i="125"/>
  <c r="X2651" i="125"/>
  <c r="X2739" i="125"/>
  <c r="X2851" i="125"/>
  <c r="X1363" i="125"/>
  <c r="X2020" i="125"/>
  <c r="X2297" i="125"/>
  <c r="X2505" i="125"/>
  <c r="X2588" i="125"/>
  <c r="X2692" i="125"/>
  <c r="X2772" i="125"/>
  <c r="X2894" i="125"/>
  <c r="X2777" i="125"/>
  <c r="X2617" i="125"/>
  <c r="X2259" i="125"/>
  <c r="X2916" i="125"/>
  <c r="X2925" i="125"/>
  <c r="X2452" i="125"/>
  <c r="X2441" i="125"/>
  <c r="X2108" i="125"/>
  <c r="X809" i="125"/>
  <c r="X941" i="125"/>
  <c r="X843" i="125"/>
  <c r="X1137" i="125"/>
  <c r="X1343" i="125"/>
  <c r="X1144" i="125"/>
  <c r="X1355" i="125"/>
  <c r="X1753" i="125"/>
  <c r="X1540" i="125"/>
  <c r="X1189" i="125"/>
  <c r="X1011" i="125"/>
  <c r="X1594" i="125"/>
  <c r="X1373" i="125"/>
  <c r="X1749" i="125"/>
  <c r="X2023" i="125"/>
  <c r="X1871" i="125"/>
  <c r="X1376" i="125"/>
  <c r="X1868" i="125"/>
  <c r="X1815" i="125"/>
  <c r="X2351" i="125"/>
  <c r="X1599" i="125"/>
  <c r="X1950" i="125"/>
  <c r="X2254" i="125"/>
  <c r="X2450" i="125"/>
  <c r="X1624" i="125"/>
  <c r="X2145" i="125"/>
  <c r="X2365" i="125"/>
  <c r="X1619" i="125"/>
  <c r="X1962" i="125"/>
  <c r="X2090" i="125"/>
  <c r="X2190" i="125"/>
  <c r="X2344" i="125"/>
  <c r="X1591" i="125"/>
  <c r="X1980" i="125"/>
  <c r="X2267" i="125"/>
  <c r="X2379" i="125"/>
  <c r="X1711" i="125"/>
  <c r="X2140" i="125"/>
  <c r="X2511" i="125"/>
  <c r="X2639" i="125"/>
  <c r="X2759" i="125"/>
  <c r="X2855" i="125"/>
  <c r="X1582" i="125"/>
  <c r="X2358" i="125"/>
  <c r="X2530" i="125"/>
  <c r="X2650" i="125"/>
  <c r="X2746" i="125"/>
  <c r="X2850" i="125"/>
  <c r="X1523" i="125"/>
  <c r="X1953" i="125"/>
  <c r="X2156" i="125"/>
  <c r="X2509" i="125"/>
  <c r="X2597" i="125"/>
  <c r="X2709" i="125"/>
  <c r="X2813" i="125"/>
  <c r="X1105" i="125"/>
  <c r="X1874" i="125"/>
  <c r="X2206" i="125"/>
  <c r="X2552" i="125"/>
  <c r="X2664" i="125"/>
  <c r="X2752" i="125"/>
  <c r="X1400" i="125"/>
  <c r="X2555" i="125"/>
  <c r="X195" i="125"/>
  <c r="X352" i="125"/>
  <c r="X662" i="125"/>
  <c r="X931" i="125"/>
  <c r="X522" i="125"/>
  <c r="X935" i="125"/>
  <c r="X1200" i="125"/>
  <c r="X1417" i="125"/>
  <c r="X1793" i="125"/>
  <c r="X1596" i="125"/>
  <c r="X1248" i="125"/>
  <c r="X1253" i="125"/>
  <c r="X1650" i="125"/>
  <c r="X1413" i="125"/>
  <c r="X1805" i="125"/>
  <c r="X2063" i="125"/>
  <c r="X1925" i="125"/>
  <c r="X1467" i="125"/>
  <c r="X1952" i="125"/>
  <c r="X1996" i="125"/>
  <c r="X2399" i="125"/>
  <c r="X1603" i="125"/>
  <c r="X1961" i="125"/>
  <c r="X2274" i="125"/>
  <c r="X2458" i="125"/>
  <c r="X1688" i="125"/>
  <c r="X2193" i="125"/>
  <c r="X2373" i="125"/>
  <c r="X1664" i="125"/>
  <c r="X1969" i="125"/>
  <c r="X2110" i="125"/>
  <c r="X2214" i="125"/>
  <c r="X2368" i="125"/>
  <c r="X1595" i="125"/>
  <c r="X2012" i="125"/>
  <c r="X2275" i="125"/>
  <c r="X2411" i="125"/>
  <c r="X1808" i="125"/>
  <c r="X2150" i="125"/>
  <c r="X2527" i="125"/>
  <c r="X2647" i="125"/>
  <c r="X2767" i="125"/>
  <c r="X2887" i="125"/>
  <c r="X1647" i="125"/>
  <c r="X2385" i="125"/>
  <c r="X2538" i="125"/>
  <c r="X2666" i="125"/>
  <c r="X2770" i="125"/>
  <c r="X2858" i="125"/>
  <c r="X1680" i="125"/>
  <c r="X1974" i="125"/>
  <c r="X2210" i="125"/>
  <c r="X2517" i="125"/>
  <c r="X2629" i="125"/>
  <c r="X2717" i="125"/>
  <c r="X2821" i="125"/>
  <c r="X1133" i="125"/>
  <c r="X1906" i="125"/>
  <c r="X2244" i="125"/>
  <c r="X2446" i="125"/>
  <c r="X2568" i="125"/>
  <c r="X2672" i="125"/>
  <c r="X2760" i="125"/>
  <c r="X1459" i="125"/>
  <c r="X2118" i="125"/>
  <c r="X2486" i="125"/>
  <c r="X2563" i="125"/>
  <c r="X2675" i="125"/>
  <c r="X2779" i="125"/>
  <c r="X2867" i="125"/>
  <c r="X1560" i="125"/>
  <c r="X2084" i="125"/>
  <c r="X2361" i="125"/>
  <c r="X2516" i="125"/>
  <c r="X2628" i="125"/>
  <c r="X2708" i="125"/>
  <c r="X2788" i="125"/>
  <c r="X2878" i="125"/>
  <c r="X2745" i="125"/>
  <c r="X2569" i="125"/>
  <c r="X2030" i="125"/>
  <c r="X2406" i="125"/>
  <c r="X2906" i="125"/>
  <c r="X2188" i="125"/>
  <c r="X256" i="125"/>
  <c r="X602" i="125"/>
  <c r="X639" i="125"/>
  <c r="X848" i="125"/>
  <c r="X1308" i="125"/>
  <c r="X1194" i="125"/>
  <c r="X1073" i="125"/>
  <c r="X1537" i="125"/>
  <c r="X1380" i="125"/>
  <c r="X1772" i="125"/>
  <c r="X1439" i="125"/>
  <c r="X1394" i="125"/>
  <c r="X1770" i="125"/>
  <c r="X1549" i="125"/>
  <c r="X1374" i="125"/>
  <c r="X2223" i="125"/>
  <c r="X2085" i="125"/>
  <c r="X1686" i="125"/>
  <c r="X2080" i="125"/>
  <c r="X2213" i="125"/>
  <c r="X2479" i="125"/>
  <c r="X1795" i="125"/>
  <c r="X2046" i="125"/>
  <c r="X2370" i="125"/>
  <c r="X1414" i="125"/>
  <c r="X1835" i="125"/>
  <c r="X2211" i="125"/>
  <c r="X2461" i="125"/>
  <c r="X1811" i="125"/>
  <c r="X2051" i="125"/>
  <c r="X2142" i="125"/>
  <c r="X2280" i="125"/>
  <c r="X2424" i="125"/>
  <c r="X1768" i="125"/>
  <c r="X2178" i="125"/>
  <c r="X2307" i="125"/>
  <c r="X2451" i="125"/>
  <c r="X1978" i="125"/>
  <c r="X2348" i="125"/>
  <c r="X2575" i="125"/>
  <c r="X2695" i="125"/>
  <c r="X2791" i="125"/>
  <c r="X2911" i="125"/>
  <c r="X2233" i="125"/>
  <c r="X2488" i="125"/>
  <c r="X2594" i="125"/>
  <c r="X2706" i="125"/>
  <c r="X2794" i="125"/>
  <c r="X1043" i="125"/>
  <c r="X1823" i="125"/>
  <c r="X2070" i="125"/>
  <c r="X2308" i="125"/>
  <c r="X2565" i="125"/>
  <c r="X2653" i="125"/>
  <c r="X2757" i="125"/>
  <c r="X2845" i="125"/>
  <c r="X1544" i="125"/>
  <c r="X2034" i="125"/>
  <c r="X2345" i="125"/>
  <c r="X2498" i="125"/>
  <c r="X2608" i="125"/>
  <c r="X2696" i="125"/>
  <c r="X2800" i="125"/>
  <c r="X1571" i="125"/>
  <c r="X2268" i="125"/>
  <c r="X2523" i="125"/>
  <c r="X2611" i="125"/>
  <c r="X2715" i="125"/>
  <c r="X2803" i="125"/>
  <c r="X2907" i="125"/>
  <c r="X1651" i="125"/>
  <c r="X2227" i="125"/>
  <c r="X2425" i="125"/>
  <c r="X2564" i="125"/>
  <c r="X2652" i="125"/>
  <c r="X2748" i="125"/>
  <c r="X2828" i="125"/>
  <c r="X2841" i="125"/>
  <c r="X2681" i="125"/>
  <c r="X2499" i="125"/>
  <c r="X1760" i="125"/>
  <c r="X2099" i="125"/>
  <c r="X2860" i="125"/>
  <c r="X1735" i="125"/>
  <c r="X2909" i="125"/>
  <c r="X2163" i="125"/>
  <c r="X2761" i="125"/>
  <c r="X2780" i="125"/>
  <c r="X2596" i="125"/>
  <c r="X2302" i="125"/>
  <c r="X1390" i="125"/>
  <c r="X2755" i="125"/>
  <c r="X2531" i="125"/>
  <c r="X1486" i="125"/>
  <c r="X2600" i="125"/>
  <c r="X2137" i="125"/>
  <c r="X2829" i="125"/>
  <c r="X2557" i="125"/>
  <c r="X1878" i="125"/>
  <c r="X2778" i="125"/>
  <c r="X2481" i="125"/>
  <c r="X2823" i="125"/>
  <c r="X2535" i="125"/>
  <c r="X2435" i="125"/>
  <c r="X1783" i="125"/>
  <c r="X2258" i="125"/>
  <c r="X1743" i="125"/>
  <c r="X1940" i="125"/>
  <c r="X2282" i="125"/>
  <c r="X2447" i="125"/>
  <c r="X1742" i="125"/>
  <c r="X2103" i="125"/>
  <c r="X1730" i="125"/>
  <c r="X1796" i="125"/>
  <c r="X1457" i="125"/>
  <c r="X1172" i="125"/>
  <c r="X866" i="125"/>
  <c r="W1924" i="125"/>
  <c r="W2213" i="125"/>
  <c r="W2548" i="125"/>
  <c r="W2692" i="125"/>
  <c r="W2836" i="125"/>
  <c r="W2566" i="125"/>
  <c r="W2729" i="125"/>
  <c r="W2579" i="125"/>
  <c r="W1769" i="125"/>
  <c r="W1892" i="125"/>
  <c r="W2393" i="125"/>
  <c r="W37" i="125"/>
  <c r="W2807" i="125"/>
  <c r="W1967" i="125"/>
  <c r="W2483" i="125"/>
  <c r="W2495" i="125"/>
  <c r="W1913" i="125"/>
  <c r="W2809" i="125"/>
  <c r="W2879" i="125"/>
  <c r="W2743" i="125"/>
  <c r="W1534" i="125"/>
  <c r="W2259" i="125"/>
  <c r="W2359" i="125"/>
  <c r="W1951" i="125"/>
  <c r="W2324" i="125"/>
  <c r="W2679" i="125"/>
  <c r="W2886" i="125"/>
  <c r="W2013" i="125"/>
  <c r="W2055" i="125"/>
  <c r="W2190" i="125"/>
  <c r="W2388" i="125"/>
  <c r="W2556" i="125"/>
  <c r="W2615" i="125"/>
  <c r="W2822" i="125"/>
  <c r="W1427" i="125"/>
  <c r="W2880" i="125"/>
  <c r="W2285" i="125"/>
  <c r="W2420" i="125"/>
  <c r="W2684" i="125"/>
  <c r="W2551" i="125"/>
  <c r="W2758" i="125"/>
  <c r="W2811" i="125"/>
  <c r="W2441" i="125"/>
  <c r="W1654" i="125"/>
  <c r="W2825" i="125"/>
  <c r="W403" i="125"/>
  <c r="W2812" i="125"/>
  <c r="W2476" i="125"/>
  <c r="W2694" i="125"/>
  <c r="W2739" i="125"/>
  <c r="W2613" i="125"/>
  <c r="W2881" i="125"/>
  <c r="W2917" i="125"/>
  <c r="W2227" i="125"/>
  <c r="W2892" i="125"/>
  <c r="W2348" i="125"/>
  <c r="W2630" i="125"/>
  <c r="W2659" i="125"/>
  <c r="W2858" i="125"/>
  <c r="W2553" i="125"/>
  <c r="W2617" i="125"/>
  <c r="W2383" i="125"/>
  <c r="W2700" i="125"/>
  <c r="W2799" i="125"/>
  <c r="W2543" i="125"/>
  <c r="W1935" i="125"/>
  <c r="W2814" i="125"/>
  <c r="W2465" i="125"/>
  <c r="W2803" i="125"/>
  <c r="W2489" i="125"/>
  <c r="W2215" i="125"/>
  <c r="W1817" i="125"/>
  <c r="W2196" i="125"/>
  <c r="W2425" i="125"/>
  <c r="W2569" i="125"/>
  <c r="W2134" i="125"/>
  <c r="W2897" i="125"/>
  <c r="W2633" i="125"/>
  <c r="W1566" i="125"/>
  <c r="W2415" i="125"/>
  <c r="W2564" i="125"/>
  <c r="W2708" i="125"/>
  <c r="W8" i="125"/>
  <c r="W825" i="125"/>
  <c r="W2851" i="125"/>
  <c r="W2052" i="125"/>
  <c r="W2356" i="125"/>
  <c r="W2895" i="125"/>
  <c r="W2452" i="125"/>
  <c r="W2588" i="125"/>
  <c r="W2716" i="125"/>
  <c r="W2844" i="125"/>
  <c r="W2925" i="125"/>
  <c r="W2904" i="125"/>
  <c r="W2791" i="125"/>
  <c r="W2727" i="125"/>
  <c r="W2663" i="125"/>
  <c r="W2599" i="125"/>
  <c r="W2535" i="125"/>
  <c r="W2444" i="125"/>
  <c r="W2316" i="125"/>
  <c r="W2150" i="125"/>
  <c r="W1903" i="125"/>
  <c r="W1321" i="125"/>
  <c r="W2870" i="125"/>
  <c r="W2806" i="125"/>
  <c r="W2742" i="125"/>
  <c r="W2678" i="125"/>
  <c r="W2614" i="125"/>
  <c r="W2550" i="125"/>
  <c r="W2433" i="125"/>
  <c r="W2216" i="125"/>
  <c r="W1949" i="125"/>
  <c r="W1275" i="125"/>
  <c r="W2795" i="125"/>
  <c r="W2723" i="125"/>
  <c r="W2643" i="125"/>
  <c r="W2547" i="125"/>
  <c r="W2486" i="125"/>
  <c r="W2327" i="125"/>
  <c r="W1927" i="125"/>
  <c r="W2816" i="125"/>
  <c r="W2028" i="125"/>
  <c r="W2463" i="125"/>
  <c r="W2730" i="125"/>
  <c r="W2414" i="125"/>
  <c r="W1349" i="125"/>
  <c r="W1585" i="125"/>
  <c r="W2033" i="125"/>
  <c r="W2119" i="125"/>
  <c r="W1576" i="125"/>
  <c r="W2889" i="125"/>
  <c r="W2628" i="125"/>
  <c r="W2622" i="125"/>
  <c r="W1956" i="125"/>
  <c r="W2900" i="125"/>
  <c r="W2920" i="125"/>
  <c r="W2447" i="125"/>
  <c r="W2020" i="125"/>
  <c r="W2903" i="125"/>
  <c r="W2585" i="125"/>
  <c r="W1617" i="125"/>
  <c r="W2487" i="125"/>
  <c r="W2913" i="125"/>
  <c r="W2649" i="125"/>
  <c r="W2198" i="125"/>
  <c r="W2644" i="125"/>
  <c r="W2788" i="125"/>
  <c r="W1340" i="125"/>
  <c r="W2859" i="125"/>
  <c r="W2361" i="125"/>
  <c r="W2496" i="125"/>
  <c r="W2905" i="125"/>
  <c r="W2479" i="125"/>
  <c r="W2604" i="125"/>
  <c r="W2732" i="125"/>
  <c r="W2852" i="125"/>
  <c r="W1858" i="125"/>
  <c r="W2923" i="125"/>
  <c r="W2783" i="125"/>
  <c r="W2719" i="125"/>
  <c r="W2655" i="125"/>
  <c r="W2591" i="125"/>
  <c r="W2527" i="125"/>
  <c r="W2439" i="125"/>
  <c r="W2311" i="125"/>
  <c r="W2140" i="125"/>
  <c r="W1871" i="125"/>
  <c r="W2926" i="125"/>
  <c r="W2862" i="125"/>
  <c r="W2798" i="125"/>
  <c r="W2734" i="125"/>
  <c r="W2670" i="125"/>
  <c r="W2606" i="125"/>
  <c r="W2542" i="125"/>
  <c r="W2401" i="125"/>
  <c r="W2163" i="125"/>
  <c r="W1917" i="125"/>
  <c r="W1076" i="125"/>
  <c r="W2787" i="125"/>
  <c r="W2715" i="125"/>
  <c r="W2619" i="125"/>
  <c r="W2539" i="125"/>
  <c r="W2460" i="125"/>
  <c r="W2268" i="125"/>
  <c r="W1895" i="125"/>
  <c r="W2808" i="125"/>
  <c r="W1641" i="125"/>
  <c r="W2335" i="125"/>
  <c r="W2666" i="125"/>
  <c r="W2350" i="125"/>
  <c r="W2443" i="125"/>
  <c r="W1457" i="125"/>
  <c r="W1937" i="125"/>
  <c r="W1825" i="125"/>
  <c r="W1749" i="125"/>
  <c r="W2841" i="125"/>
  <c r="W2887" i="125"/>
  <c r="W2849" i="125"/>
  <c r="W2724" i="125"/>
  <c r="W1363" i="125"/>
  <c r="W2867" i="125"/>
  <c r="W2908" i="125"/>
  <c r="W2847" i="125"/>
  <c r="W2921" i="125"/>
  <c r="W2502" i="125"/>
  <c r="W2620" i="125"/>
  <c r="W2748" i="125"/>
  <c r="W2860" i="125"/>
  <c r="W2265" i="125"/>
  <c r="W2839" i="125"/>
  <c r="W2775" i="125"/>
  <c r="W2711" i="125"/>
  <c r="W2647" i="125"/>
  <c r="W2583" i="125"/>
  <c r="W2519" i="125"/>
  <c r="W2412" i="125"/>
  <c r="W2284" i="125"/>
  <c r="W2095" i="125"/>
  <c r="W1833" i="125"/>
  <c r="W2918" i="125"/>
  <c r="W2854" i="125"/>
  <c r="W2790" i="125"/>
  <c r="W2726" i="125"/>
  <c r="W2662" i="125"/>
  <c r="W2598" i="125"/>
  <c r="W2534" i="125"/>
  <c r="W2369" i="125"/>
  <c r="W2153" i="125"/>
  <c r="W1885" i="125"/>
  <c r="W2843" i="125"/>
  <c r="W2779" i="125"/>
  <c r="W2707" i="125"/>
  <c r="W2611" i="125"/>
  <c r="W2531" i="125"/>
  <c r="W2455" i="125"/>
  <c r="W2239" i="125"/>
  <c r="W1675" i="125"/>
  <c r="W2744" i="125"/>
  <c r="W2869" i="125"/>
  <c r="W2166" i="125"/>
  <c r="W2602" i="125"/>
  <c r="W2286" i="125"/>
  <c r="W2379" i="125"/>
  <c r="W990" i="125"/>
  <c r="W1683" i="125"/>
  <c r="W1387" i="125"/>
  <c r="W1567" i="125"/>
  <c r="W2907" i="125"/>
  <c r="W2772" i="125"/>
  <c r="W434" i="125"/>
  <c r="W2351" i="125"/>
  <c r="W2745" i="125"/>
  <c r="W2607" i="125"/>
  <c r="W2204" i="125"/>
  <c r="W2750" i="125"/>
  <c r="W1981" i="125"/>
  <c r="W2555" i="125"/>
  <c r="W2872" i="125"/>
  <c r="W2478" i="125"/>
  <c r="W1946" i="125"/>
  <c r="W1715" i="125"/>
  <c r="W2665" i="125"/>
  <c r="W2245" i="125"/>
  <c r="W2580" i="125"/>
  <c r="W2804" i="125"/>
  <c r="W2084" i="125"/>
  <c r="W2681" i="125"/>
  <c r="W1729" i="125"/>
  <c r="W2292" i="125"/>
  <c r="W2857" i="125"/>
  <c r="W2929" i="125"/>
  <c r="W2761" i="125"/>
  <c r="W2516" i="125"/>
  <c r="W2660" i="125"/>
  <c r="W2740" i="125"/>
  <c r="W1651" i="125"/>
  <c r="W2875" i="125"/>
  <c r="W2911" i="125"/>
  <c r="W2855" i="125"/>
  <c r="W1395" i="125"/>
  <c r="W2508" i="125"/>
  <c r="W2636" i="125"/>
  <c r="W2764" i="125"/>
  <c r="W2868" i="125"/>
  <c r="W2499" i="125"/>
  <c r="W2831" i="125"/>
  <c r="W2767" i="125"/>
  <c r="W2703" i="125"/>
  <c r="W2639" i="125"/>
  <c r="W2575" i="125"/>
  <c r="W2511" i="125"/>
  <c r="W2407" i="125"/>
  <c r="W2279" i="125"/>
  <c r="W2063" i="125"/>
  <c r="W1691" i="125"/>
  <c r="W2910" i="125"/>
  <c r="W2846" i="125"/>
  <c r="W2782" i="125"/>
  <c r="W2718" i="125"/>
  <c r="W2654" i="125"/>
  <c r="W2590" i="125"/>
  <c r="W2526" i="125"/>
  <c r="W2337" i="125"/>
  <c r="W2143" i="125"/>
  <c r="W1779" i="125"/>
  <c r="W2835" i="125"/>
  <c r="W2771" i="125"/>
  <c r="W2683" i="125"/>
  <c r="W2603" i="125"/>
  <c r="W2523" i="125"/>
  <c r="W2396" i="125"/>
  <c r="W2182" i="125"/>
  <c r="W1459" i="125"/>
  <c r="W2680" i="125"/>
  <c r="W2805" i="125"/>
  <c r="W2006" i="125"/>
  <c r="W2538" i="125"/>
  <c r="W2206" i="125"/>
  <c r="W2315" i="125"/>
  <c r="W2424" i="125"/>
  <c r="W1409" i="125"/>
  <c r="W2078" i="125"/>
  <c r="W1026" i="125"/>
  <c r="W1751" i="125"/>
  <c r="W1821" i="125"/>
  <c r="W1640" i="125"/>
  <c r="W2010" i="125"/>
  <c r="W1718" i="125"/>
  <c r="W1243" i="125"/>
  <c r="W1963" i="125"/>
  <c r="W2189" i="125"/>
  <c r="W1414" i="125"/>
  <c r="W1879" i="125"/>
  <c r="W2132" i="125"/>
  <c r="W2199" i="125"/>
  <c r="W2309" i="125"/>
  <c r="W2397" i="125"/>
  <c r="W2477" i="125"/>
  <c r="W1441" i="125"/>
  <c r="W1747" i="125"/>
  <c r="W1958" i="125"/>
  <c r="W2054" i="125"/>
  <c r="W2126" i="125"/>
  <c r="W2214" i="125"/>
  <c r="W2296" i="125"/>
  <c r="W2368" i="125"/>
  <c r="W2432" i="125"/>
  <c r="W997" i="125"/>
  <c r="W1462" i="125"/>
  <c r="W1595" i="125"/>
  <c r="W1851" i="125"/>
  <c r="W1980" i="125"/>
  <c r="W2200" i="125"/>
  <c r="W2264" i="125"/>
  <c r="W2323" i="125"/>
  <c r="W2387" i="125"/>
  <c r="W2451" i="125"/>
  <c r="W1355" i="125"/>
  <c r="W1827" i="125"/>
  <c r="W1934" i="125"/>
  <c r="W2009" i="125"/>
  <c r="W2101" i="125"/>
  <c r="W2209" i="125"/>
  <c r="W2294" i="125"/>
  <c r="W2358" i="125"/>
  <c r="W2422" i="125"/>
  <c r="W1160" i="125"/>
  <c r="W1866" i="125"/>
  <c r="W2247" i="125"/>
  <c r="W2488" i="125"/>
  <c r="W2546" i="125"/>
  <c r="W2610" i="125"/>
  <c r="W2674" i="125"/>
  <c r="W2738" i="125"/>
  <c r="W2802" i="125"/>
  <c r="W2866" i="125"/>
  <c r="W1176" i="125"/>
  <c r="W1889" i="125"/>
  <c r="W2017" i="125"/>
  <c r="W2219" i="125"/>
  <c r="W2340" i="125"/>
  <c r="W2468" i="125"/>
  <c r="W2557" i="125"/>
  <c r="W2621" i="125"/>
  <c r="W2685" i="125"/>
  <c r="W2749" i="125"/>
  <c r="W2813" i="125"/>
  <c r="W2877" i="125"/>
  <c r="W1739" i="125"/>
  <c r="W2060" i="125"/>
  <c r="W2248" i="125"/>
  <c r="W2473" i="125"/>
  <c r="W2560" i="125"/>
  <c r="W2624" i="125"/>
  <c r="W2688" i="125"/>
  <c r="W2752" i="125"/>
  <c r="W686" i="125"/>
  <c r="W1316" i="125"/>
  <c r="W1093" i="125"/>
  <c r="W1704" i="125"/>
  <c r="W2074" i="125"/>
  <c r="W1782" i="125"/>
  <c r="W1422" i="125"/>
  <c r="W2027" i="125"/>
  <c r="W2282" i="125"/>
  <c r="W1446" i="125"/>
  <c r="W1908" i="125"/>
  <c r="W2148" i="125"/>
  <c r="W2205" i="125"/>
  <c r="W2317" i="125"/>
  <c r="W2405" i="125"/>
  <c r="W2485" i="125"/>
  <c r="W1505" i="125"/>
  <c r="W1801" i="125"/>
  <c r="W1965" i="125"/>
  <c r="W2061" i="125"/>
  <c r="W2139" i="125"/>
  <c r="W2217" i="125"/>
  <c r="W2304" i="125"/>
  <c r="W2376" i="125"/>
  <c r="W2440" i="125"/>
  <c r="W1267" i="125"/>
  <c r="W1489" i="125"/>
  <c r="W1649" i="125"/>
  <c r="W1873" i="125"/>
  <c r="W1983" i="125"/>
  <c r="W2203" i="125"/>
  <c r="W2267" i="125"/>
  <c r="W2331" i="125"/>
  <c r="W2395" i="125"/>
  <c r="W2459" i="125"/>
  <c r="W1625" i="125"/>
  <c r="W1865" i="125"/>
  <c r="W1941" i="125"/>
  <c r="W2030" i="125"/>
  <c r="W2117" i="125"/>
  <c r="W2212" i="125"/>
  <c r="W2302" i="125"/>
  <c r="W2366" i="125"/>
  <c r="W2430" i="125"/>
  <c r="W1294" i="125"/>
  <c r="W2111" i="125"/>
  <c r="W2289" i="125"/>
  <c r="W2494" i="125"/>
  <c r="W2554" i="125"/>
  <c r="W2618" i="125"/>
  <c r="W2682" i="125"/>
  <c r="W2746" i="125"/>
  <c r="W2810" i="125"/>
  <c r="W2874" i="125"/>
  <c r="W1251" i="125"/>
  <c r="W1910" i="125"/>
  <c r="W2038" i="125"/>
  <c r="W2224" i="125"/>
  <c r="W2367" i="125"/>
  <c r="W2503" i="125"/>
  <c r="W2565" i="125"/>
  <c r="W2629" i="125"/>
  <c r="W2693" i="125"/>
  <c r="W2757" i="125"/>
  <c r="W2821" i="125"/>
  <c r="W2885" i="125"/>
  <c r="W1809" i="125"/>
  <c r="W2092" i="125"/>
  <c r="W2253" i="125"/>
  <c r="W2492" i="125"/>
  <c r="W2568" i="125"/>
  <c r="W2632" i="125"/>
  <c r="W2696" i="125"/>
  <c r="W2760" i="125"/>
  <c r="W2824" i="125"/>
  <c r="W2888" i="125"/>
  <c r="W1745" i="125"/>
  <c r="W2087" i="125"/>
  <c r="W2295" i="125"/>
  <c r="W2423" i="125"/>
  <c r="W2504" i="125"/>
  <c r="W2563" i="125"/>
  <c r="W2627" i="125"/>
  <c r="W2691" i="125"/>
  <c r="W2755" i="125"/>
  <c r="W973" i="125"/>
  <c r="W1122" i="125"/>
  <c r="W1498" i="125"/>
  <c r="W1225" i="125"/>
  <c r="W1768" i="125"/>
  <c r="W2138" i="125"/>
  <c r="W1846" i="125"/>
  <c r="W1550" i="125"/>
  <c r="W2091" i="125"/>
  <c r="W2346" i="125"/>
  <c r="W1515" i="125"/>
  <c r="W1940" i="125"/>
  <c r="W2151" i="125"/>
  <c r="W2211" i="125"/>
  <c r="W2325" i="125"/>
  <c r="W2413" i="125"/>
  <c r="W1227" i="125"/>
  <c r="W1537" i="125"/>
  <c r="W1811" i="125"/>
  <c r="W1969" i="125"/>
  <c r="W2065" i="125"/>
  <c r="W2142" i="125"/>
  <c r="W2220" i="125"/>
  <c r="W2320" i="125"/>
  <c r="W2384" i="125"/>
  <c r="W2448" i="125"/>
  <c r="W1366" i="125"/>
  <c r="W1494" i="125"/>
  <c r="W1659" i="125"/>
  <c r="W1884" i="125"/>
  <c r="W2012" i="125"/>
  <c r="W2223" i="125"/>
  <c r="W2275" i="125"/>
  <c r="W2339" i="125"/>
  <c r="W2403" i="125"/>
  <c r="W2467" i="125"/>
  <c r="W1635" i="125"/>
  <c r="W1870" i="125"/>
  <c r="W1945" i="125"/>
  <c r="W2037" i="125"/>
  <c r="W2133" i="125"/>
  <c r="W2238" i="125"/>
  <c r="W2310" i="125"/>
  <c r="W2374" i="125"/>
  <c r="W2438" i="125"/>
  <c r="W1315" i="125"/>
  <c r="W2121" i="125"/>
  <c r="W2321" i="125"/>
  <c r="W2497" i="125"/>
  <c r="W2562" i="125"/>
  <c r="W2626" i="125"/>
  <c r="W2690" i="125"/>
  <c r="W2754" i="125"/>
  <c r="W2818" i="125"/>
  <c r="W2882" i="125"/>
  <c r="W1302" i="125"/>
  <c r="W1921" i="125"/>
  <c r="W2049" i="125"/>
  <c r="W2262" i="125"/>
  <c r="W2372" i="125"/>
  <c r="W2509" i="125"/>
  <c r="W2573" i="125"/>
  <c r="W2637" i="125"/>
  <c r="W2701" i="125"/>
  <c r="W2765" i="125"/>
  <c r="W2829" i="125"/>
  <c r="W2893" i="125"/>
  <c r="W1862" i="125"/>
  <c r="W2127" i="125"/>
  <c r="W2281" i="125"/>
  <c r="W2512" i="125"/>
  <c r="W2576" i="125"/>
  <c r="W2640" i="125"/>
  <c r="W2704" i="125"/>
  <c r="W2768" i="125"/>
  <c r="W2832" i="125"/>
  <c r="W2896" i="125"/>
  <c r="W1843" i="125"/>
  <c r="W2108" i="125"/>
  <c r="W2300" i="125"/>
  <c r="W2428" i="125"/>
  <c r="W2507" i="125"/>
  <c r="W2571" i="125"/>
  <c r="W2635" i="125"/>
  <c r="W2699" i="125"/>
  <c r="W955" i="125"/>
  <c r="W1516" i="125"/>
  <c r="W1184" i="125"/>
  <c r="W1297" i="125"/>
  <c r="W1832" i="125"/>
  <c r="W2202" i="125"/>
  <c r="W1920" i="125"/>
  <c r="W1626" i="125"/>
  <c r="W1465" i="125"/>
  <c r="W2410" i="125"/>
  <c r="W1542" i="125"/>
  <c r="W2007" i="125"/>
  <c r="W2161" i="125"/>
  <c r="W2240" i="125"/>
  <c r="W2333" i="125"/>
  <c r="W2437" i="125"/>
  <c r="W1286" i="125"/>
  <c r="W1569" i="125"/>
  <c r="W1894" i="125"/>
  <c r="W1990" i="125"/>
  <c r="W2086" i="125"/>
  <c r="W2155" i="125"/>
  <c r="W2249" i="125"/>
  <c r="W2328" i="125"/>
  <c r="W2392" i="125"/>
  <c r="W2456" i="125"/>
  <c r="W1393" i="125"/>
  <c r="W1521" i="125"/>
  <c r="W1713" i="125"/>
  <c r="W1887" i="125"/>
  <c r="W2015" i="125"/>
  <c r="W2229" i="125"/>
  <c r="W2283" i="125"/>
  <c r="W2347" i="125"/>
  <c r="W2411" i="125"/>
  <c r="W2475" i="125"/>
  <c r="W1689" i="125"/>
  <c r="W1877" i="125"/>
  <c r="W1966" i="125"/>
  <c r="W2041" i="125"/>
  <c r="W2149" i="125"/>
  <c r="W2241" i="125"/>
  <c r="W2318" i="125"/>
  <c r="W2382" i="125"/>
  <c r="W2446" i="125"/>
  <c r="W1502" i="125"/>
  <c r="W2131" i="125"/>
  <c r="W2353" i="125"/>
  <c r="W2500" i="125"/>
  <c r="W2570" i="125"/>
  <c r="W2634" i="125"/>
  <c r="W2698" i="125"/>
  <c r="W2762" i="125"/>
  <c r="W2826" i="125"/>
  <c r="W2890" i="125"/>
  <c r="W1470" i="125"/>
  <c r="W1942" i="125"/>
  <c r="W2070" i="125"/>
  <c r="W2271" i="125"/>
  <c r="W2399" i="125"/>
  <c r="W2517" i="125"/>
  <c r="W2581" i="125"/>
  <c r="W2645" i="125"/>
  <c r="W2709" i="125"/>
  <c r="W2773" i="125"/>
  <c r="W2837" i="125"/>
  <c r="W1036" i="125"/>
  <c r="W1900" i="125"/>
  <c r="W2137" i="125"/>
  <c r="W2313" i="125"/>
  <c r="W2520" i="125"/>
  <c r="W2584" i="125"/>
  <c r="W2648" i="125"/>
  <c r="W2712" i="125"/>
  <c r="W2776" i="125"/>
  <c r="W2840" i="125"/>
  <c r="W1101" i="125"/>
  <c r="W1772" i="125"/>
  <c r="W1429" i="125"/>
  <c r="W1384" i="125"/>
  <c r="W1037" i="125"/>
  <c r="W2266" i="125"/>
  <c r="W1984" i="125"/>
  <c r="W1690" i="125"/>
  <c r="W1721" i="125"/>
  <c r="W2434" i="125"/>
  <c r="W1574" i="125"/>
  <c r="W2036" i="125"/>
  <c r="W2164" i="125"/>
  <c r="W2243" i="125"/>
  <c r="W2349" i="125"/>
  <c r="W2445" i="125"/>
  <c r="W1331" i="125"/>
  <c r="W1609" i="125"/>
  <c r="W1901" i="125"/>
  <c r="W1997" i="125"/>
  <c r="W2093" i="125"/>
  <c r="W2171" i="125"/>
  <c r="W2252" i="125"/>
  <c r="W2336" i="125"/>
  <c r="W2400" i="125"/>
  <c r="W2464" i="125"/>
  <c r="W1398" i="125"/>
  <c r="W1526" i="125"/>
  <c r="W1723" i="125"/>
  <c r="W1916" i="125"/>
  <c r="W2044" i="125"/>
  <c r="W2232" i="125"/>
  <c r="W2291" i="125"/>
  <c r="W2355" i="125"/>
  <c r="W2419" i="125"/>
  <c r="W1208" i="125"/>
  <c r="W1699" i="125"/>
  <c r="W1881" i="125"/>
  <c r="W1973" i="125"/>
  <c r="W2062" i="125"/>
  <c r="W2165" i="125"/>
  <c r="W2244" i="125"/>
  <c r="W2326" i="125"/>
  <c r="W2390" i="125"/>
  <c r="W2454" i="125"/>
  <c r="W1555" i="125"/>
  <c r="W2175" i="125"/>
  <c r="W2385" i="125"/>
  <c r="W2514" i="125"/>
  <c r="W2578" i="125"/>
  <c r="W2642" i="125"/>
  <c r="W2706" i="125"/>
  <c r="W2770" i="125"/>
  <c r="W2834" i="125"/>
  <c r="W2898" i="125"/>
  <c r="W1523" i="125"/>
  <c r="W1953" i="125"/>
  <c r="W2081" i="125"/>
  <c r="W2276" i="125"/>
  <c r="W2404" i="125"/>
  <c r="W2525" i="125"/>
  <c r="W2589" i="125"/>
  <c r="W2653" i="125"/>
  <c r="W2717" i="125"/>
  <c r="W2781" i="125"/>
  <c r="W2845" i="125"/>
  <c r="W1230" i="125"/>
  <c r="W1932" i="125"/>
  <c r="W2147" i="125"/>
  <c r="W2345" i="125"/>
  <c r="W2528" i="125"/>
  <c r="W2592" i="125"/>
  <c r="W2656" i="125"/>
  <c r="W2720" i="125"/>
  <c r="W2784" i="125"/>
  <c r="W2848" i="125"/>
  <c r="W282" i="125"/>
  <c r="W1232" i="125"/>
  <c r="W1557" i="125"/>
  <c r="W1448" i="125"/>
  <c r="W1411" i="125"/>
  <c r="W1357" i="125"/>
  <c r="W2048" i="125"/>
  <c r="W1754" i="125"/>
  <c r="W1897" i="125"/>
  <c r="W2474" i="125"/>
  <c r="W1707" i="125"/>
  <c r="W2068" i="125"/>
  <c r="W2177" i="125"/>
  <c r="W2263" i="125"/>
  <c r="W2373" i="125"/>
  <c r="W2453" i="125"/>
  <c r="W1360" i="125"/>
  <c r="W1619" i="125"/>
  <c r="W1905" i="125"/>
  <c r="W2001" i="125"/>
  <c r="W2107" i="125"/>
  <c r="W2174" i="125"/>
  <c r="W2272" i="125"/>
  <c r="W2344" i="125"/>
  <c r="W2408" i="125"/>
  <c r="W2472" i="125"/>
  <c r="W1425" i="125"/>
  <c r="W1553" i="125"/>
  <c r="W1777" i="125"/>
  <c r="W1919" i="125"/>
  <c r="W2047" i="125"/>
  <c r="W2235" i="125"/>
  <c r="W2299" i="125"/>
  <c r="W2363" i="125"/>
  <c r="W2427" i="125"/>
  <c r="W1222" i="125"/>
  <c r="W1753" i="125"/>
  <c r="W1902" i="125"/>
  <c r="W1977" i="125"/>
  <c r="W2069" i="125"/>
  <c r="W2181" i="125"/>
  <c r="W2270" i="125"/>
  <c r="W2334" i="125"/>
  <c r="W2398" i="125"/>
  <c r="W2462" i="125"/>
  <c r="W1601" i="125"/>
  <c r="W2185" i="125"/>
  <c r="W2417" i="125"/>
  <c r="W2522" i="125"/>
  <c r="W2586" i="125"/>
  <c r="W2650" i="125"/>
  <c r="W2714" i="125"/>
  <c r="W2778" i="125"/>
  <c r="W2842" i="125"/>
  <c r="W2906" i="125"/>
  <c r="W1705" i="125"/>
  <c r="W1974" i="125"/>
  <c r="W2102" i="125"/>
  <c r="W2303" i="125"/>
  <c r="W2431" i="125"/>
  <c r="W2533" i="125"/>
  <c r="W2597" i="125"/>
  <c r="W2661" i="125"/>
  <c r="W2725" i="125"/>
  <c r="W2789" i="125"/>
  <c r="W2853" i="125"/>
  <c r="W1438" i="125"/>
  <c r="W1964" i="125"/>
  <c r="W2191" i="125"/>
  <c r="W2377" i="125"/>
  <c r="W2536" i="125"/>
  <c r="W2600" i="125"/>
  <c r="W2664" i="125"/>
  <c r="W2728" i="125"/>
  <c r="W2792" i="125"/>
  <c r="W2856" i="125"/>
  <c r="W1238" i="125"/>
  <c r="W1959" i="125"/>
  <c r="W1141" i="125"/>
  <c r="W1399" i="125"/>
  <c r="W1661" i="125"/>
  <c r="W1512" i="125"/>
  <c r="W1882" i="125"/>
  <c r="W1590" i="125"/>
  <c r="W2112" i="125"/>
  <c r="W1818" i="125"/>
  <c r="W1989" i="125"/>
  <c r="W2498" i="125"/>
  <c r="W1761" i="125"/>
  <c r="W2116" i="125"/>
  <c r="W2193" i="125"/>
  <c r="W2269" i="125"/>
  <c r="W2381" i="125"/>
  <c r="W2461" i="125"/>
  <c r="W1377" i="125"/>
  <c r="W1673" i="125"/>
  <c r="W1926" i="125"/>
  <c r="W2029" i="125"/>
  <c r="W2110" i="125"/>
  <c r="W2187" i="125"/>
  <c r="W2280" i="125"/>
  <c r="W2352" i="125"/>
  <c r="W2416" i="125"/>
  <c r="W2480" i="125"/>
  <c r="W1430" i="125"/>
  <c r="W1558" i="125"/>
  <c r="W1787" i="125"/>
  <c r="W1948" i="125"/>
  <c r="W2076" i="125"/>
  <c r="W2255" i="125"/>
  <c r="W2307" i="125"/>
  <c r="W2371" i="125"/>
  <c r="W2435" i="125"/>
  <c r="W1262" i="125"/>
  <c r="W1763" i="125"/>
  <c r="W1909" i="125"/>
  <c r="W1998" i="125"/>
  <c r="W2073" i="125"/>
  <c r="W2197" i="125"/>
  <c r="W2278" i="125"/>
  <c r="W2342" i="125"/>
  <c r="W2406" i="125"/>
  <c r="W2470" i="125"/>
  <c r="W1627" i="125"/>
  <c r="W2195" i="125"/>
  <c r="W2449" i="125"/>
  <c r="W2530" i="125"/>
  <c r="W2594" i="125"/>
  <c r="W2658" i="125"/>
  <c r="W2722" i="125"/>
  <c r="W2786" i="125"/>
  <c r="W2850" i="125"/>
  <c r="W2914" i="125"/>
  <c r="W1803" i="125"/>
  <c r="W1985" i="125"/>
  <c r="W2156" i="125"/>
  <c r="W2308" i="125"/>
  <c r="W2436" i="125"/>
  <c r="W2541" i="125"/>
  <c r="W2605" i="125"/>
  <c r="W2669" i="125"/>
  <c r="W2733" i="125"/>
  <c r="W2797" i="125"/>
  <c r="W2861" i="125"/>
  <c r="W1491" i="125"/>
  <c r="W1996" i="125"/>
  <c r="W2201" i="125"/>
  <c r="W2409" i="125"/>
  <c r="W2544" i="125"/>
  <c r="W2608" i="125"/>
  <c r="W2672" i="125"/>
  <c r="W2736" i="125"/>
  <c r="W2800" i="125"/>
  <c r="W2864" i="125"/>
  <c r="W1406" i="125"/>
  <c r="W1991" i="125"/>
  <c r="W2230" i="125"/>
  <c r="W2297" i="125"/>
  <c r="W1755" i="125"/>
  <c r="W2828" i="125"/>
  <c r="W2735" i="125"/>
  <c r="W2471" i="125"/>
  <c r="W1328" i="125"/>
  <c r="W2686" i="125"/>
  <c r="W2221" i="125"/>
  <c r="W2651" i="125"/>
  <c r="W2023" i="125"/>
  <c r="W2794" i="125"/>
  <c r="W2123" i="125"/>
  <c r="W2493" i="125"/>
  <c r="W2505" i="125"/>
  <c r="W2105" i="125"/>
  <c r="W2697" i="125"/>
  <c r="W2319" i="125"/>
  <c r="W2865" i="125"/>
  <c r="W7" i="125"/>
  <c r="W2777" i="125"/>
  <c r="W2596" i="125"/>
  <c r="W2676" i="125"/>
  <c r="W2820" i="125"/>
  <c r="W2124" i="125"/>
  <c r="W2883" i="125"/>
  <c r="W2924" i="125"/>
  <c r="W2863" i="125"/>
  <c r="W2188" i="125"/>
  <c r="W2524" i="125"/>
  <c r="W2652" i="125"/>
  <c r="W2780" i="125"/>
  <c r="W2876" i="125"/>
  <c r="W2521" i="125"/>
  <c r="W2823" i="125"/>
  <c r="W2759" i="125"/>
  <c r="W2695" i="125"/>
  <c r="W2631" i="125"/>
  <c r="W2567" i="125"/>
  <c r="W2491" i="125"/>
  <c r="W2380" i="125"/>
  <c r="W2256" i="125"/>
  <c r="W2031" i="125"/>
  <c r="W1665" i="125"/>
  <c r="W2902" i="125"/>
  <c r="W2838" i="125"/>
  <c r="W2774" i="125"/>
  <c r="W2710" i="125"/>
  <c r="W2646" i="125"/>
  <c r="W2582" i="125"/>
  <c r="W2518" i="125"/>
  <c r="W2305" i="125"/>
  <c r="W2077" i="125"/>
  <c r="W1681" i="125"/>
  <c r="W2827" i="125"/>
  <c r="W2763" i="125"/>
  <c r="W2675" i="125"/>
  <c r="W2595" i="125"/>
  <c r="W2515" i="125"/>
  <c r="W2391" i="125"/>
  <c r="W2172" i="125"/>
  <c r="W1111" i="125"/>
  <c r="W2616" i="125"/>
  <c r="W2741" i="125"/>
  <c r="W1878" i="125"/>
  <c r="W2481" i="125"/>
  <c r="W2094" i="125"/>
  <c r="W2261" i="125"/>
  <c r="W2360" i="125"/>
  <c r="W2469" i="125"/>
  <c r="W1899" i="125"/>
  <c r="W2115" i="125"/>
  <c r="W1988" i="125"/>
  <c r="W2572" i="125"/>
  <c r="W2909" i="125"/>
  <c r="W2671" i="125"/>
  <c r="W2343" i="125"/>
  <c r="W2878" i="125"/>
  <c r="W2558" i="125"/>
  <c r="W1374" i="125"/>
  <c r="W2731" i="125"/>
  <c r="W2332" i="125"/>
  <c r="W2549" i="125"/>
  <c r="W1841" i="125"/>
  <c r="W2601" i="125"/>
  <c r="W2916" i="125"/>
  <c r="W1819" i="125"/>
  <c r="W2919" i="125"/>
  <c r="W2713" i="125"/>
  <c r="W2873" i="125"/>
  <c r="W2169" i="125"/>
  <c r="W2793" i="125"/>
  <c r="W2287" i="125"/>
  <c r="W2532" i="125"/>
  <c r="W2612" i="125"/>
  <c r="W2756" i="125"/>
  <c r="W2901" i="125"/>
  <c r="W2179" i="125"/>
  <c r="W2891" i="125"/>
  <c r="W2927" i="125"/>
  <c r="W2871" i="125"/>
  <c r="W2236" i="125"/>
  <c r="W2540" i="125"/>
  <c r="W2668" i="125"/>
  <c r="W2796" i="125"/>
  <c r="W2884" i="125"/>
  <c r="W2537" i="125"/>
  <c r="W2815" i="125"/>
  <c r="W2751" i="125"/>
  <c r="W2687" i="125"/>
  <c r="W2623" i="125"/>
  <c r="W2559" i="125"/>
  <c r="W2484" i="125"/>
  <c r="W2375" i="125"/>
  <c r="W2251" i="125"/>
  <c r="W1999" i="125"/>
  <c r="W1587" i="125"/>
  <c r="W2894" i="125"/>
  <c r="W2830" i="125"/>
  <c r="W2766" i="125"/>
  <c r="W2702" i="125"/>
  <c r="W2638" i="125"/>
  <c r="W2574" i="125"/>
  <c r="W2510" i="125"/>
  <c r="W2273" i="125"/>
  <c r="W2045" i="125"/>
  <c r="W1611" i="125"/>
  <c r="W2819" i="125"/>
  <c r="W2747" i="125"/>
  <c r="W2667" i="125"/>
  <c r="W2587" i="125"/>
  <c r="W2501" i="125"/>
  <c r="W2364" i="125"/>
  <c r="W2118" i="125"/>
  <c r="W1030" i="125"/>
  <c r="W2552" i="125"/>
  <c r="W2677" i="125"/>
  <c r="W2922" i="125"/>
  <c r="W2233" i="125"/>
  <c r="W2005" i="125"/>
  <c r="W2079" i="125"/>
  <c r="W2288" i="125"/>
  <c r="W2389" i="125"/>
  <c r="W2176" i="125"/>
  <c r="W2705" i="125"/>
  <c r="W38" i="125"/>
  <c r="W134" i="125"/>
  <c r="W254" i="125"/>
  <c r="W33" i="125"/>
  <c r="W161" i="125"/>
  <c r="W281" i="125"/>
  <c r="W63" i="125"/>
  <c r="W159" i="125"/>
  <c r="W279" i="125"/>
  <c r="W58" i="125"/>
  <c r="W178" i="125"/>
  <c r="W107" i="125"/>
  <c r="W195" i="125"/>
  <c r="W299" i="125"/>
  <c r="W77" i="125"/>
  <c r="W245" i="125"/>
  <c r="W333" i="125"/>
  <c r="W437" i="125"/>
  <c r="W128" i="125"/>
  <c r="W424" i="125"/>
  <c r="W520" i="125"/>
  <c r="W374" i="125"/>
  <c r="W470" i="125"/>
  <c r="W566" i="125"/>
  <c r="W189" i="125"/>
  <c r="W449" i="125"/>
  <c r="W553" i="125"/>
  <c r="W300" i="125"/>
  <c r="W628" i="125"/>
  <c r="W716" i="125"/>
  <c r="W820" i="125"/>
  <c r="W908" i="125"/>
  <c r="W266" i="125"/>
  <c r="W404" i="125"/>
  <c r="W508" i="125"/>
  <c r="W599" i="125"/>
  <c r="W703" i="125"/>
  <c r="W791" i="125"/>
  <c r="W895" i="125"/>
  <c r="W40" i="125"/>
  <c r="W314" i="125"/>
  <c r="W605" i="125"/>
  <c r="W701" i="125"/>
  <c r="W797" i="125"/>
  <c r="W893" i="125"/>
  <c r="W12" i="125"/>
  <c r="W338" i="125"/>
  <c r="W656" i="125"/>
  <c r="W744" i="125"/>
  <c r="W848" i="125"/>
  <c r="W928" i="125"/>
  <c r="W296" i="125"/>
  <c r="W552" i="125"/>
  <c r="W634" i="125"/>
  <c r="W706" i="125"/>
  <c r="W778" i="125"/>
  <c r="W850" i="125"/>
  <c r="W922" i="125"/>
  <c r="W991" i="125"/>
  <c r="W1063" i="125"/>
  <c r="W346" i="125"/>
  <c r="W519" i="125"/>
  <c r="W367" i="125"/>
  <c r="W557" i="125"/>
  <c r="W643" i="125"/>
  <c r="W715" i="125"/>
  <c r="W787" i="125"/>
  <c r="W292" i="125"/>
  <c r="W525" i="125"/>
  <c r="W1016" i="125"/>
  <c r="W220" i="125"/>
  <c r="W447" i="125"/>
  <c r="W1011" i="125"/>
  <c r="W1075" i="125"/>
  <c r="W234" i="125"/>
  <c r="W1013" i="125"/>
  <c r="W1077" i="125"/>
  <c r="W1132" i="125"/>
  <c r="W1196" i="125"/>
  <c r="W1260" i="125"/>
  <c r="W419" i="125"/>
  <c r="W662" i="125"/>
  <c r="W46" i="125"/>
  <c r="W166" i="125"/>
  <c r="W262" i="125"/>
  <c r="W49" i="125"/>
  <c r="W169" i="125"/>
  <c r="W289" i="125"/>
  <c r="W71" i="125"/>
  <c r="W191" i="125"/>
  <c r="W287" i="125"/>
  <c r="W66" i="125"/>
  <c r="W194" i="125"/>
  <c r="W115" i="125"/>
  <c r="W211" i="125"/>
  <c r="W307" i="125"/>
  <c r="W109" i="125"/>
  <c r="W253" i="125"/>
  <c r="W349" i="125"/>
  <c r="W453" i="125"/>
  <c r="W192" i="125"/>
  <c r="W432" i="125"/>
  <c r="W536" i="125"/>
  <c r="W382" i="125"/>
  <c r="W486" i="125"/>
  <c r="W20" i="125"/>
  <c r="W369" i="125"/>
  <c r="W457" i="125"/>
  <c r="W561" i="125"/>
  <c r="W306" i="125"/>
  <c r="W636" i="125"/>
  <c r="W724" i="125"/>
  <c r="W828" i="125"/>
  <c r="W932" i="125"/>
  <c r="W272" i="125"/>
  <c r="W420" i="125"/>
  <c r="W516" i="125"/>
  <c r="W615" i="125"/>
  <c r="W711" i="125"/>
  <c r="W807" i="125"/>
  <c r="W911" i="125"/>
  <c r="W92" i="125"/>
  <c r="W320" i="125"/>
  <c r="W621" i="125"/>
  <c r="W709" i="125"/>
  <c r="W813" i="125"/>
  <c r="W901" i="125"/>
  <c r="W117" i="125"/>
  <c r="W344" i="125"/>
  <c r="W664" i="125"/>
  <c r="W752" i="125"/>
  <c r="W856" i="125"/>
  <c r="W936" i="125"/>
  <c r="W351" i="125"/>
  <c r="W565" i="125"/>
  <c r="W642" i="125"/>
  <c r="W714" i="125"/>
  <c r="W786" i="125"/>
  <c r="W858" i="125"/>
  <c r="W930" i="125"/>
  <c r="W999" i="125"/>
  <c r="W1079" i="125"/>
  <c r="W371" i="125"/>
  <c r="W978" i="125"/>
  <c r="W411" i="125"/>
  <c r="W579" i="125"/>
  <c r="W651" i="125"/>
  <c r="W723" i="125"/>
  <c r="W803" i="125"/>
  <c r="W298" i="125"/>
  <c r="W562" i="125"/>
  <c r="W1024" i="125"/>
  <c r="W226" i="125"/>
  <c r="W491" i="125"/>
  <c r="W1019" i="125"/>
  <c r="W1083" i="125"/>
  <c r="W354" i="125"/>
  <c r="W1017" i="125"/>
  <c r="W1081" i="125"/>
  <c r="W1140" i="125"/>
  <c r="W1204" i="125"/>
  <c r="W1268" i="125"/>
  <c r="W458" i="125"/>
  <c r="W2912" i="125"/>
  <c r="W54" i="125"/>
  <c r="W174" i="125"/>
  <c r="W302" i="125"/>
  <c r="W81" i="125"/>
  <c r="W177" i="125"/>
  <c r="W297" i="125"/>
  <c r="W79" i="125"/>
  <c r="W199" i="125"/>
  <c r="W319" i="125"/>
  <c r="W106" i="125"/>
  <c r="W202" i="125"/>
  <c r="W123" i="125"/>
  <c r="W227" i="125"/>
  <c r="W315" i="125"/>
  <c r="W141" i="125"/>
  <c r="W261" i="125"/>
  <c r="W373" i="125"/>
  <c r="W461" i="125"/>
  <c r="W352" i="125"/>
  <c r="W440" i="125"/>
  <c r="W24" i="125"/>
  <c r="W390" i="125"/>
  <c r="W494" i="125"/>
  <c r="W61" i="125"/>
  <c r="W377" i="125"/>
  <c r="W473" i="125"/>
  <c r="W21" i="125"/>
  <c r="W530" i="125"/>
  <c r="W644" i="125"/>
  <c r="W740" i="125"/>
  <c r="W844" i="125"/>
  <c r="W948" i="125"/>
  <c r="W324" i="125"/>
  <c r="W436" i="125"/>
  <c r="W523" i="125"/>
  <c r="W631" i="125"/>
  <c r="W719" i="125"/>
  <c r="W831" i="125"/>
  <c r="W919" i="125"/>
  <c r="W104" i="125"/>
  <c r="W524" i="125"/>
  <c r="W629" i="125"/>
  <c r="W717" i="125"/>
  <c r="W821" i="125"/>
  <c r="W925" i="125"/>
  <c r="W140" i="125"/>
  <c r="W576" i="125"/>
  <c r="W672" i="125"/>
  <c r="W768" i="125"/>
  <c r="W864" i="125"/>
  <c r="W944" i="125"/>
  <c r="W410" i="125"/>
  <c r="W578" i="125"/>
  <c r="W650" i="125"/>
  <c r="W722" i="125"/>
  <c r="W794" i="125"/>
  <c r="W866" i="125"/>
  <c r="W938" i="125"/>
  <c r="W1015" i="125"/>
  <c r="W1087" i="125"/>
  <c r="W386" i="125"/>
  <c r="W982" i="125"/>
  <c r="W426" i="125"/>
  <c r="W587" i="125"/>
  <c r="W659" i="125"/>
  <c r="W739" i="125"/>
  <c r="W811" i="125"/>
  <c r="W387" i="125"/>
  <c r="W571" i="125"/>
  <c r="W1032" i="125"/>
  <c r="W232" i="125"/>
  <c r="W506" i="125"/>
  <c r="W1027" i="125"/>
  <c r="W1091" i="125"/>
  <c r="W379" i="125"/>
  <c r="W1020" i="125"/>
  <c r="W1084" i="125"/>
  <c r="W1148" i="125"/>
  <c r="W1212" i="125"/>
  <c r="W2817" i="125"/>
  <c r="W62" i="125"/>
  <c r="W190" i="125"/>
  <c r="W310" i="125"/>
  <c r="W89" i="125"/>
  <c r="W209" i="125"/>
  <c r="W305" i="125"/>
  <c r="W87" i="125"/>
  <c r="W207" i="125"/>
  <c r="W335" i="125"/>
  <c r="W114" i="125"/>
  <c r="W35" i="125"/>
  <c r="W131" i="125"/>
  <c r="W235" i="125"/>
  <c r="W323" i="125"/>
  <c r="W164" i="125"/>
  <c r="W285" i="125"/>
  <c r="W381" i="125"/>
  <c r="W477" i="125"/>
  <c r="W360" i="125"/>
  <c r="W456" i="125"/>
  <c r="W56" i="125"/>
  <c r="W406" i="125"/>
  <c r="W510" i="125"/>
  <c r="W93" i="125"/>
  <c r="W385" i="125"/>
  <c r="W489" i="125"/>
  <c r="W44" i="125"/>
  <c r="W569" i="125"/>
  <c r="W652" i="125"/>
  <c r="W764" i="125"/>
  <c r="W852" i="125"/>
  <c r="W956" i="125"/>
  <c r="W330" i="125"/>
  <c r="W444" i="125"/>
  <c r="W527" i="125"/>
  <c r="W639" i="125"/>
  <c r="W743" i="125"/>
  <c r="W839" i="125"/>
  <c r="W935" i="125"/>
  <c r="W133" i="125"/>
  <c r="W535" i="125"/>
  <c r="W637" i="125"/>
  <c r="W733" i="125"/>
  <c r="W837" i="125"/>
  <c r="W941" i="125"/>
  <c r="W181" i="125"/>
  <c r="W592" i="125"/>
  <c r="W680" i="125"/>
  <c r="W784" i="125"/>
  <c r="W872" i="125"/>
  <c r="W968" i="125"/>
  <c r="W415" i="125"/>
  <c r="W586" i="125"/>
  <c r="W658" i="125"/>
  <c r="W730" i="125"/>
  <c r="W802" i="125"/>
  <c r="W874" i="125"/>
  <c r="W954" i="125"/>
  <c r="W1023" i="125"/>
  <c r="W1095" i="125"/>
  <c r="W391" i="125"/>
  <c r="W994" i="125"/>
  <c r="W431" i="125"/>
  <c r="W595" i="125"/>
  <c r="W675" i="125"/>
  <c r="W747" i="125"/>
  <c r="W819" i="125"/>
  <c r="W402" i="125"/>
  <c r="W979" i="125"/>
  <c r="W1040" i="125"/>
  <c r="W348" i="125"/>
  <c r="W541" i="125"/>
  <c r="W1035" i="125"/>
  <c r="W1099" i="125"/>
  <c r="W399" i="125"/>
  <c r="W1038" i="125"/>
  <c r="W1097" i="125"/>
  <c r="W1156" i="125"/>
  <c r="W1220" i="125"/>
  <c r="W1284" i="125"/>
  <c r="W585" i="125"/>
  <c r="W713" i="125"/>
  <c r="W827" i="125"/>
  <c r="W891" i="125"/>
  <c r="W2769" i="125"/>
  <c r="W102" i="125"/>
  <c r="W198" i="125"/>
  <c r="W318" i="125"/>
  <c r="W97" i="125"/>
  <c r="W217" i="125"/>
  <c r="W337" i="125"/>
  <c r="W95" i="125"/>
  <c r="W223" i="125"/>
  <c r="W343" i="125"/>
  <c r="W122" i="125"/>
  <c r="W43" i="125"/>
  <c r="W147" i="125"/>
  <c r="W243" i="125"/>
  <c r="W339" i="125"/>
  <c r="W196" i="125"/>
  <c r="W301" i="125"/>
  <c r="W389" i="125"/>
  <c r="W493" i="125"/>
  <c r="W368" i="125"/>
  <c r="W472" i="125"/>
  <c r="W88" i="125"/>
  <c r="W430" i="125"/>
  <c r="W518" i="125"/>
  <c r="W116" i="125"/>
  <c r="W393" i="125"/>
  <c r="W497" i="125"/>
  <c r="W85" i="125"/>
  <c r="W572" i="125"/>
  <c r="W676" i="125"/>
  <c r="W772" i="125"/>
  <c r="W868" i="125"/>
  <c r="W964" i="125"/>
  <c r="W356" i="125"/>
  <c r="W452" i="125"/>
  <c r="W547" i="125"/>
  <c r="W655" i="125"/>
  <c r="W759" i="125"/>
  <c r="W847" i="125"/>
  <c r="W951" i="125"/>
  <c r="W156" i="125"/>
  <c r="W564" i="125"/>
  <c r="W645" i="125"/>
  <c r="W757" i="125"/>
  <c r="W845" i="125"/>
  <c r="W949" i="125"/>
  <c r="W204" i="125"/>
  <c r="W600" i="125"/>
  <c r="W688" i="125"/>
  <c r="W792" i="125"/>
  <c r="W896" i="125"/>
  <c r="W976" i="125"/>
  <c r="W459" i="125"/>
  <c r="W594" i="125"/>
  <c r="W666" i="125"/>
  <c r="W738" i="125"/>
  <c r="W810" i="125"/>
  <c r="W890" i="125"/>
  <c r="W962" i="125"/>
  <c r="W1031" i="125"/>
  <c r="W72" i="125"/>
  <c r="W435" i="125"/>
  <c r="W212" i="125"/>
  <c r="W475" i="125"/>
  <c r="W611" i="125"/>
  <c r="W683" i="125"/>
  <c r="W755" i="125"/>
  <c r="W48" i="125"/>
  <c r="W407" i="125"/>
  <c r="W986" i="125"/>
  <c r="W1048" i="125"/>
  <c r="W378" i="125"/>
  <c r="W554" i="125"/>
  <c r="W1043" i="125"/>
  <c r="W1107" i="125"/>
  <c r="W483" i="125"/>
  <c r="W1045" i="125"/>
  <c r="W1100" i="125"/>
  <c r="W1164" i="125"/>
  <c r="W1228" i="125"/>
  <c r="W1292" i="125"/>
  <c r="W598" i="125"/>
  <c r="W2159" i="125"/>
  <c r="W110" i="125"/>
  <c r="W230" i="125"/>
  <c r="W326" i="125"/>
  <c r="W105" i="125"/>
  <c r="W225" i="125"/>
  <c r="W345" i="125"/>
  <c r="W135" i="125"/>
  <c r="W255" i="125"/>
  <c r="W10" i="125"/>
  <c r="W130" i="125"/>
  <c r="W51" i="125"/>
  <c r="W163" i="125"/>
  <c r="W251" i="125"/>
  <c r="W36" i="125"/>
  <c r="W205" i="125"/>
  <c r="W309" i="125"/>
  <c r="W397" i="125"/>
  <c r="W501" i="125"/>
  <c r="W376" i="125"/>
  <c r="W480" i="125"/>
  <c r="W184" i="125"/>
  <c r="W438" i="125"/>
  <c r="W534" i="125"/>
  <c r="W125" i="125"/>
  <c r="W409" i="125"/>
  <c r="W505" i="125"/>
  <c r="W149" i="125"/>
  <c r="W588" i="125"/>
  <c r="W692" i="125"/>
  <c r="W780" i="125"/>
  <c r="W884" i="125"/>
  <c r="W972" i="125"/>
  <c r="W372" i="125"/>
  <c r="W460" i="125"/>
  <c r="W575" i="125"/>
  <c r="W663" i="125"/>
  <c r="W767" i="125"/>
  <c r="W855" i="125"/>
  <c r="W959" i="125"/>
  <c r="W168" i="125"/>
  <c r="W570" i="125"/>
  <c r="W669" i="125"/>
  <c r="W765" i="125"/>
  <c r="W861" i="125"/>
  <c r="W957" i="125"/>
  <c r="W216" i="125"/>
  <c r="W608" i="125"/>
  <c r="W704" i="125"/>
  <c r="W808" i="125"/>
  <c r="W904" i="125"/>
  <c r="W984" i="125"/>
  <c r="W474" i="125"/>
  <c r="W602" i="125"/>
  <c r="W674" i="125"/>
  <c r="W746" i="125"/>
  <c r="W826" i="125"/>
  <c r="W898" i="125"/>
  <c r="W970" i="125"/>
  <c r="W1039" i="125"/>
  <c r="W101" i="125"/>
  <c r="W450" i="125"/>
  <c r="W258" i="125"/>
  <c r="W495" i="125"/>
  <c r="W619" i="125"/>
  <c r="W691" i="125"/>
  <c r="W763" i="125"/>
  <c r="W60" i="125"/>
  <c r="W451" i="125"/>
  <c r="W989" i="125"/>
  <c r="W1064" i="125"/>
  <c r="W383" i="125"/>
  <c r="W567" i="125"/>
  <c r="W1051" i="125"/>
  <c r="W1115" i="125"/>
  <c r="W522" i="125"/>
  <c r="W1049" i="125"/>
  <c r="W1103" i="125"/>
  <c r="W1172" i="125"/>
  <c r="W1236" i="125"/>
  <c r="W1300" i="125"/>
  <c r="W2899" i="125"/>
  <c r="W118" i="125"/>
  <c r="W238" i="125"/>
  <c r="W17" i="125"/>
  <c r="W113" i="125"/>
  <c r="W233" i="125"/>
  <c r="W23" i="125"/>
  <c r="W143" i="125"/>
  <c r="W263" i="125"/>
  <c r="W42" i="125"/>
  <c r="W138" i="125"/>
  <c r="W59" i="125"/>
  <c r="W171" i="125"/>
  <c r="W275" i="125"/>
  <c r="W45" i="125"/>
  <c r="W221" i="125"/>
  <c r="W317" i="125"/>
  <c r="W413" i="125"/>
  <c r="W509" i="125"/>
  <c r="W392" i="125"/>
  <c r="W496" i="125"/>
  <c r="W358" i="125"/>
  <c r="W446" i="125"/>
  <c r="W550" i="125"/>
  <c r="W148" i="125"/>
  <c r="W425" i="125"/>
  <c r="W513" i="125"/>
  <c r="W242" i="125"/>
  <c r="W596" i="125"/>
  <c r="W700" i="125"/>
  <c r="W788" i="125"/>
  <c r="W892" i="125"/>
  <c r="W16" i="125"/>
  <c r="W380" i="125"/>
  <c r="W484" i="125"/>
  <c r="W583" i="125"/>
  <c r="W679" i="125"/>
  <c r="W775" i="125"/>
  <c r="W871" i="125"/>
  <c r="W967" i="125"/>
  <c r="W244" i="125"/>
  <c r="W581" i="125"/>
  <c r="W685" i="125"/>
  <c r="W773" i="125"/>
  <c r="W877" i="125"/>
  <c r="W965" i="125"/>
  <c r="W274" i="125"/>
  <c r="W616" i="125"/>
  <c r="W728" i="125"/>
  <c r="W816" i="125"/>
  <c r="W912" i="125"/>
  <c r="W284" i="125"/>
  <c r="W479" i="125"/>
  <c r="W610" i="125"/>
  <c r="W682" i="125"/>
  <c r="W762" i="125"/>
  <c r="W834" i="125"/>
  <c r="W906" i="125"/>
  <c r="W985" i="125"/>
  <c r="W1047" i="125"/>
  <c r="W218" i="125"/>
  <c r="W455" i="125"/>
  <c r="W340" i="125"/>
  <c r="W540" i="125"/>
  <c r="W627" i="125"/>
  <c r="W699" i="125"/>
  <c r="W771" i="125"/>
  <c r="W136" i="125"/>
  <c r="W466" i="125"/>
  <c r="W1000" i="125"/>
  <c r="W1072" i="125"/>
  <c r="W427" i="125"/>
  <c r="W995" i="125"/>
  <c r="W1059" i="125"/>
  <c r="W1123" i="125"/>
  <c r="W559" i="125"/>
  <c r="W1052" i="125"/>
  <c r="W1106" i="125"/>
  <c r="W1180" i="125"/>
  <c r="W1244" i="125"/>
  <c r="W1308" i="125"/>
  <c r="W31" i="125"/>
  <c r="W68" i="125"/>
  <c r="W454" i="125"/>
  <c r="W804" i="125"/>
  <c r="W887" i="125"/>
  <c r="W280" i="125"/>
  <c r="W698" i="125"/>
  <c r="W362" i="125"/>
  <c r="W1080" i="125"/>
  <c r="W1188" i="125"/>
  <c r="W681" i="125"/>
  <c r="W822" i="125"/>
  <c r="W902" i="125"/>
  <c r="W966" i="125"/>
  <c r="W1118" i="125"/>
  <c r="W1175" i="125"/>
  <c r="W1239" i="125"/>
  <c r="W1303" i="125"/>
  <c r="W833" i="125"/>
  <c r="W961" i="125"/>
  <c r="W1053" i="125"/>
  <c r="W1130" i="125"/>
  <c r="W1194" i="125"/>
  <c r="W1258" i="125"/>
  <c r="W1322" i="125"/>
  <c r="W498" i="125"/>
  <c r="W638" i="125"/>
  <c r="W766" i="125"/>
  <c r="W1098" i="125"/>
  <c r="W1157" i="125"/>
  <c r="W1221" i="125"/>
  <c r="W1285" i="125"/>
  <c r="W467" i="125"/>
  <c r="W646" i="125"/>
  <c r="W774" i="125"/>
  <c r="W867" i="125"/>
  <c r="W931" i="125"/>
  <c r="W1086" i="125"/>
  <c r="W1155" i="125"/>
  <c r="W240" i="125"/>
  <c r="W590" i="125"/>
  <c r="W718" i="125"/>
  <c r="W1002" i="125"/>
  <c r="W1145" i="125"/>
  <c r="W1209" i="125"/>
  <c r="W1150" i="125"/>
  <c r="W1332" i="125"/>
  <c r="W1404" i="125"/>
  <c r="W1468" i="125"/>
  <c r="W1532" i="125"/>
  <c r="W1596" i="125"/>
  <c r="W1660" i="125"/>
  <c r="W1724" i="125"/>
  <c r="W1788" i="125"/>
  <c r="W1852" i="125"/>
  <c r="W1044" i="125"/>
  <c r="W1248" i="125"/>
  <c r="W1312" i="125"/>
  <c r="W1383" i="125"/>
  <c r="W1447" i="125"/>
  <c r="W1511" i="125"/>
  <c r="W1575" i="125"/>
  <c r="W1639" i="125"/>
  <c r="W1703" i="125"/>
  <c r="W1767" i="125"/>
  <c r="W1831" i="125"/>
  <c r="W1022" i="125"/>
  <c r="W1378" i="125"/>
  <c r="W1442" i="125"/>
  <c r="W1506" i="125"/>
  <c r="W1570" i="125"/>
  <c r="W1152" i="125"/>
  <c r="W1339" i="125"/>
  <c r="W1413" i="125"/>
  <c r="W1477" i="125"/>
  <c r="W1541" i="125"/>
  <c r="W151" i="125"/>
  <c r="W237" i="125"/>
  <c r="W558" i="125"/>
  <c r="W900" i="125"/>
  <c r="W975" i="125"/>
  <c r="W640" i="125"/>
  <c r="W770" i="125"/>
  <c r="W549" i="125"/>
  <c r="W442" i="125"/>
  <c r="W1252" i="125"/>
  <c r="W694" i="125"/>
  <c r="W838" i="125"/>
  <c r="W907" i="125"/>
  <c r="W971" i="125"/>
  <c r="W1121" i="125"/>
  <c r="W1183" i="125"/>
  <c r="W1247" i="125"/>
  <c r="W1311" i="125"/>
  <c r="W849" i="125"/>
  <c r="W977" i="125"/>
  <c r="W1057" i="125"/>
  <c r="W1138" i="125"/>
  <c r="W1202" i="125"/>
  <c r="W1266" i="125"/>
  <c r="W1330" i="125"/>
  <c r="W543" i="125"/>
  <c r="W657" i="125"/>
  <c r="W785" i="125"/>
  <c r="W1104" i="125"/>
  <c r="W1165" i="125"/>
  <c r="W1229" i="125"/>
  <c r="W1293" i="125"/>
  <c r="W487" i="125"/>
  <c r="W665" i="125"/>
  <c r="W793" i="125"/>
  <c r="W878" i="125"/>
  <c r="W942" i="125"/>
  <c r="W1102" i="125"/>
  <c r="W1163" i="125"/>
  <c r="W316" i="125"/>
  <c r="W609" i="125"/>
  <c r="W737" i="125"/>
  <c r="W1034" i="125"/>
  <c r="W1153" i="125"/>
  <c r="W1217" i="125"/>
  <c r="W1166" i="125"/>
  <c r="W1358" i="125"/>
  <c r="W1412" i="125"/>
  <c r="W1476" i="125"/>
  <c r="W1540" i="125"/>
  <c r="W1604" i="125"/>
  <c r="W1668" i="125"/>
  <c r="W1732" i="125"/>
  <c r="W1796" i="125"/>
  <c r="W1860" i="125"/>
  <c r="W1062" i="125"/>
  <c r="W1256" i="125"/>
  <c r="W1323" i="125"/>
  <c r="W1391" i="125"/>
  <c r="W1455" i="125"/>
  <c r="W1519" i="125"/>
  <c r="W1583" i="125"/>
  <c r="W1647" i="125"/>
  <c r="W1711" i="125"/>
  <c r="W1775" i="125"/>
  <c r="W1839" i="125"/>
  <c r="W1092" i="125"/>
  <c r="W1386" i="125"/>
  <c r="W1450" i="125"/>
  <c r="W1514" i="125"/>
  <c r="W1578" i="125"/>
  <c r="W1168" i="125"/>
  <c r="W1359" i="125"/>
  <c r="W1421" i="125"/>
  <c r="W1485" i="125"/>
  <c r="W1549" i="125"/>
  <c r="W1613" i="125"/>
  <c r="W1677" i="125"/>
  <c r="W2593" i="125"/>
  <c r="W271" i="125"/>
  <c r="W325" i="125"/>
  <c r="W157" i="125"/>
  <c r="W144" i="125"/>
  <c r="W308" i="125"/>
  <c r="W736" i="125"/>
  <c r="W842" i="125"/>
  <c r="W635" i="125"/>
  <c r="W1003" i="125"/>
  <c r="W1276" i="125"/>
  <c r="W726" i="125"/>
  <c r="W843" i="125"/>
  <c r="W918" i="125"/>
  <c r="W987" i="125"/>
  <c r="W1124" i="125"/>
  <c r="W1191" i="125"/>
  <c r="W1255" i="125"/>
  <c r="W1319" i="125"/>
  <c r="W865" i="125"/>
  <c r="W996" i="125"/>
  <c r="W1060" i="125"/>
  <c r="W1146" i="125"/>
  <c r="W1210" i="125"/>
  <c r="W1274" i="125"/>
  <c r="W1338" i="125"/>
  <c r="W555" i="125"/>
  <c r="W670" i="125"/>
  <c r="W798" i="125"/>
  <c r="W1110" i="125"/>
  <c r="W1173" i="125"/>
  <c r="W1237" i="125"/>
  <c r="W1301" i="125"/>
  <c r="W532" i="125"/>
  <c r="W678" i="125"/>
  <c r="W806" i="125"/>
  <c r="W883" i="125"/>
  <c r="W947" i="125"/>
  <c r="W1105" i="125"/>
  <c r="W1171" i="125"/>
  <c r="W359" i="125"/>
  <c r="W622" i="125"/>
  <c r="W750" i="125"/>
  <c r="W1066" i="125"/>
  <c r="W1161" i="125"/>
  <c r="W482" i="125"/>
  <c r="W1182" i="125"/>
  <c r="W1361" i="125"/>
  <c r="W1420" i="125"/>
  <c r="W1484" i="125"/>
  <c r="W1548" i="125"/>
  <c r="W1612" i="125"/>
  <c r="W1676" i="125"/>
  <c r="W1740" i="125"/>
  <c r="W1804" i="125"/>
  <c r="W126" i="125"/>
  <c r="W50" i="125"/>
  <c r="W429" i="125"/>
  <c r="W433" i="125"/>
  <c r="W396" i="125"/>
  <c r="W589" i="125"/>
  <c r="W832" i="125"/>
  <c r="W914" i="125"/>
  <c r="W707" i="125"/>
  <c r="W1067" i="125"/>
  <c r="W228" i="125"/>
  <c r="W745" i="125"/>
  <c r="W854" i="125"/>
  <c r="W923" i="125"/>
  <c r="W1010" i="125"/>
  <c r="W1135" i="125"/>
  <c r="W1199" i="125"/>
  <c r="W1263" i="125"/>
  <c r="W124" i="125"/>
  <c r="W881" i="125"/>
  <c r="W1014" i="125"/>
  <c r="W1078" i="125"/>
  <c r="W1154" i="125"/>
  <c r="W1218" i="125"/>
  <c r="W1282" i="125"/>
  <c r="W1346" i="125"/>
  <c r="W568" i="125"/>
  <c r="W689" i="125"/>
  <c r="W817" i="125"/>
  <c r="W1113" i="125"/>
  <c r="W1181" i="125"/>
  <c r="W1245" i="125"/>
  <c r="W1309" i="125"/>
  <c r="W538" i="125"/>
  <c r="W697" i="125"/>
  <c r="W830" i="125"/>
  <c r="W894" i="125"/>
  <c r="W958" i="125"/>
  <c r="W1108" i="125"/>
  <c r="W1179" i="125"/>
  <c r="W418" i="125"/>
  <c r="W641" i="125"/>
  <c r="W769" i="125"/>
  <c r="W1090" i="125"/>
  <c r="W1169" i="125"/>
  <c r="W857" i="125"/>
  <c r="W1198" i="125"/>
  <c r="W1364" i="125"/>
  <c r="W1428" i="125"/>
  <c r="W1492" i="125"/>
  <c r="W1556" i="125"/>
  <c r="W1620" i="125"/>
  <c r="W1684" i="125"/>
  <c r="W1748" i="125"/>
  <c r="W1812" i="125"/>
  <c r="W188" i="125"/>
  <c r="W1096" i="125"/>
  <c r="W1272" i="125"/>
  <c r="W1341" i="125"/>
  <c r="W1407" i="125"/>
  <c r="W1471" i="125"/>
  <c r="W1535" i="125"/>
  <c r="W1599" i="125"/>
  <c r="W1663" i="125"/>
  <c r="W1727" i="125"/>
  <c r="W1791" i="125"/>
  <c r="W112" i="125"/>
  <c r="W1320" i="125"/>
  <c r="W1402" i="125"/>
  <c r="W1466" i="125"/>
  <c r="W1530" i="125"/>
  <c r="W246" i="125"/>
  <c r="W170" i="125"/>
  <c r="W32" i="125"/>
  <c r="W537" i="125"/>
  <c r="W500" i="125"/>
  <c r="W693" i="125"/>
  <c r="W920" i="125"/>
  <c r="W988" i="125"/>
  <c r="W779" i="125"/>
  <c r="W176" i="125"/>
  <c r="W503" i="125"/>
  <c r="W758" i="125"/>
  <c r="W859" i="125"/>
  <c r="W934" i="125"/>
  <c r="W1042" i="125"/>
  <c r="W1143" i="125"/>
  <c r="W1207" i="125"/>
  <c r="W1271" i="125"/>
  <c r="W288" i="125"/>
  <c r="W897" i="125"/>
  <c r="W1021" i="125"/>
  <c r="W1085" i="125"/>
  <c r="W1162" i="125"/>
  <c r="W1226" i="125"/>
  <c r="W1290" i="125"/>
  <c r="W1354" i="125"/>
  <c r="W574" i="125"/>
  <c r="W702" i="125"/>
  <c r="W993" i="125"/>
  <c r="W1116" i="125"/>
  <c r="W1189" i="125"/>
  <c r="W1253" i="125"/>
  <c r="W1317" i="125"/>
  <c r="W582" i="125"/>
  <c r="W710" i="125"/>
  <c r="W835" i="125"/>
  <c r="W899" i="125"/>
  <c r="W963" i="125"/>
  <c r="W1128" i="125"/>
  <c r="W1187" i="125"/>
  <c r="W443" i="125"/>
  <c r="W654" i="125"/>
  <c r="W782" i="125"/>
  <c r="W1120" i="125"/>
  <c r="W1177" i="125"/>
  <c r="W1009" i="125"/>
  <c r="W1214" i="125"/>
  <c r="W1372" i="125"/>
  <c r="W1436" i="125"/>
  <c r="W1500" i="125"/>
  <c r="W1564" i="125"/>
  <c r="W1628" i="125"/>
  <c r="W1692" i="125"/>
  <c r="W1756" i="125"/>
  <c r="W1820" i="125"/>
  <c r="W873" i="125"/>
  <c r="W1117" i="125"/>
  <c r="W1280" i="125"/>
  <c r="W1344" i="125"/>
  <c r="W1415" i="125"/>
  <c r="W1479" i="125"/>
  <c r="W1543" i="125"/>
  <c r="W1607" i="125"/>
  <c r="W1671" i="125"/>
  <c r="W1735" i="125"/>
  <c r="W1799" i="125"/>
  <c r="W322" i="125"/>
  <c r="W1350" i="125"/>
  <c r="W1410" i="125"/>
  <c r="W1474" i="125"/>
  <c r="W1538" i="125"/>
  <c r="W1005" i="125"/>
  <c r="W1216" i="125"/>
  <c r="W1381" i="125"/>
  <c r="W1445" i="125"/>
  <c r="W1509" i="125"/>
  <c r="W1573" i="125"/>
  <c r="W1637" i="125"/>
  <c r="W1701" i="125"/>
  <c r="W1765" i="125"/>
  <c r="W1829" i="125"/>
  <c r="W1041" i="125"/>
  <c r="W1190" i="125"/>
  <c r="W1273" i="125"/>
  <c r="W1345" i="125"/>
  <c r="W25" i="125"/>
  <c r="W67" i="125"/>
  <c r="W416" i="125"/>
  <c r="W248" i="125"/>
  <c r="W591" i="125"/>
  <c r="W781" i="125"/>
  <c r="W290" i="125"/>
  <c r="W1055" i="125"/>
  <c r="W165" i="125"/>
  <c r="W1006" i="125"/>
  <c r="W617" i="125"/>
  <c r="W777" i="125"/>
  <c r="W870" i="125"/>
  <c r="W939" i="125"/>
  <c r="W1074" i="125"/>
  <c r="W1151" i="125"/>
  <c r="W1215" i="125"/>
  <c r="W1279" i="125"/>
  <c r="W355" i="125"/>
  <c r="W913" i="125"/>
  <c r="W1025" i="125"/>
  <c r="W1088" i="125"/>
  <c r="W1170" i="125"/>
  <c r="W1234" i="125"/>
  <c r="W1298" i="125"/>
  <c r="W1362" i="125"/>
  <c r="W593" i="125"/>
  <c r="W721" i="125"/>
  <c r="W1018" i="125"/>
  <c r="W1133" i="125"/>
  <c r="W1197" i="125"/>
  <c r="W1261" i="125"/>
  <c r="W1325" i="125"/>
  <c r="W601" i="125"/>
  <c r="W729" i="125"/>
  <c r="W846" i="125"/>
  <c r="W910" i="125"/>
  <c r="W974" i="125"/>
  <c r="W1131" i="125"/>
  <c r="W1195" i="125"/>
  <c r="W463" i="125"/>
  <c r="W673" i="125"/>
  <c r="W801" i="125"/>
  <c r="W1126" i="125"/>
  <c r="W1185" i="125"/>
  <c r="W1073" i="125"/>
  <c r="W1219" i="125"/>
  <c r="W1380" i="125"/>
  <c r="W1444" i="125"/>
  <c r="W1508" i="125"/>
  <c r="W1572" i="125"/>
  <c r="W1636" i="125"/>
  <c r="W1700" i="125"/>
  <c r="W1764" i="125"/>
  <c r="W1828" i="125"/>
  <c r="W998" i="125"/>
  <c r="W1224" i="125"/>
  <c r="W1288" i="125"/>
  <c r="W1347" i="125"/>
  <c r="W1423" i="125"/>
  <c r="W1487" i="125"/>
  <c r="W1551" i="125"/>
  <c r="W1615" i="125"/>
  <c r="W1679" i="125"/>
  <c r="W1743" i="125"/>
  <c r="W1807" i="125"/>
  <c r="W423" i="125"/>
  <c r="W1353" i="125"/>
  <c r="W1418" i="125"/>
  <c r="W1482" i="125"/>
  <c r="W1546" i="125"/>
  <c r="W1029" i="125"/>
  <c r="W1327" i="125"/>
  <c r="W1389" i="125"/>
  <c r="W1453" i="125"/>
  <c r="W1517" i="125"/>
  <c r="W1581" i="125"/>
  <c r="W1645" i="125"/>
  <c r="W1709" i="125"/>
  <c r="W145" i="125"/>
  <c r="W187" i="125"/>
  <c r="W504" i="125"/>
  <c r="W612" i="125"/>
  <c r="W695" i="125"/>
  <c r="W885" i="125"/>
  <c r="W539" i="125"/>
  <c r="W224" i="125"/>
  <c r="W515" i="125"/>
  <c r="W1070" i="125"/>
  <c r="W630" i="125"/>
  <c r="W790" i="125"/>
  <c r="W875" i="125"/>
  <c r="W950" i="125"/>
  <c r="W1094" i="125"/>
  <c r="W1159" i="125"/>
  <c r="W1223" i="125"/>
  <c r="W1287" i="125"/>
  <c r="W394" i="125"/>
  <c r="W929" i="125"/>
  <c r="W1028" i="125"/>
  <c r="W618" i="125"/>
  <c r="W1112" i="125"/>
  <c r="W1127" i="125"/>
  <c r="W375" i="125"/>
  <c r="W1149" i="125"/>
  <c r="W633" i="125"/>
  <c r="W1058" i="125"/>
  <c r="W705" i="125"/>
  <c r="W1134" i="125"/>
  <c r="W1524" i="125"/>
  <c r="W1780" i="125"/>
  <c r="W1240" i="125"/>
  <c r="W1431" i="125"/>
  <c r="W1591" i="125"/>
  <c r="W1759" i="125"/>
  <c r="W1356" i="125"/>
  <c r="W1522" i="125"/>
  <c r="W1200" i="125"/>
  <c r="W1437" i="125"/>
  <c r="W1565" i="125"/>
  <c r="W1669" i="125"/>
  <c r="W1757" i="125"/>
  <c r="W1837" i="125"/>
  <c r="W1114" i="125"/>
  <c r="W1233" i="125"/>
  <c r="W1305" i="125"/>
  <c r="W1392" i="125"/>
  <c r="W1456" i="125"/>
  <c r="W1520" i="125"/>
  <c r="W1584" i="125"/>
  <c r="W1648" i="125"/>
  <c r="W1712" i="125"/>
  <c r="W1776" i="125"/>
  <c r="W1840" i="125"/>
  <c r="W1065" i="125"/>
  <c r="W1443" i="125"/>
  <c r="W1890" i="125"/>
  <c r="W1954" i="125"/>
  <c r="W2018" i="125"/>
  <c r="W2082" i="125"/>
  <c r="W2146" i="125"/>
  <c r="W2210" i="125"/>
  <c r="W937" i="125"/>
  <c r="W1371" i="125"/>
  <c r="W1598" i="125"/>
  <c r="W1662" i="125"/>
  <c r="W1726" i="125"/>
  <c r="W1790" i="125"/>
  <c r="W1854" i="125"/>
  <c r="W1928" i="125"/>
  <c r="W1992" i="125"/>
  <c r="W2056" i="125"/>
  <c r="W2120" i="125"/>
  <c r="W2184" i="125"/>
  <c r="W1278" i="125"/>
  <c r="W1449" i="125"/>
  <c r="W1577" i="125"/>
  <c r="W1634" i="125"/>
  <c r="W1698" i="125"/>
  <c r="W1762" i="125"/>
  <c r="W1826" i="125"/>
  <c r="W1907" i="125"/>
  <c r="W1971" i="125"/>
  <c r="W2035" i="125"/>
  <c r="W2099" i="125"/>
  <c r="W1497" i="125"/>
  <c r="W1731" i="125"/>
  <c r="W1918" i="125"/>
  <c r="W1993" i="125"/>
  <c r="W2085" i="125"/>
  <c r="W2222" i="125"/>
  <c r="W2290" i="125"/>
  <c r="W2354" i="125"/>
  <c r="W2418" i="125"/>
  <c r="W2482" i="125"/>
  <c r="W514" i="125"/>
  <c r="W1167" i="125"/>
  <c r="W1178" i="125"/>
  <c r="W606" i="125"/>
  <c r="W1205" i="125"/>
  <c r="W742" i="125"/>
  <c r="W1139" i="125"/>
  <c r="W814" i="125"/>
  <c r="W1326" i="125"/>
  <c r="W1580" i="125"/>
  <c r="W1836" i="125"/>
  <c r="W1264" i="125"/>
  <c r="W1439" i="125"/>
  <c r="W1623" i="125"/>
  <c r="W1783" i="125"/>
  <c r="W1370" i="125"/>
  <c r="W1554" i="125"/>
  <c r="W1333" i="125"/>
  <c r="W1461" i="125"/>
  <c r="W1589" i="125"/>
  <c r="W1685" i="125"/>
  <c r="W1773" i="125"/>
  <c r="W1845" i="125"/>
  <c r="W1119" i="125"/>
  <c r="W1241" i="125"/>
  <c r="W1313" i="125"/>
  <c r="W1400" i="125"/>
  <c r="W1464" i="125"/>
  <c r="W1528" i="125"/>
  <c r="W1592" i="125"/>
  <c r="W1656" i="125"/>
  <c r="W1720" i="125"/>
  <c r="W1784" i="125"/>
  <c r="W1848" i="125"/>
  <c r="W1235" i="125"/>
  <c r="W1475" i="125"/>
  <c r="W1898" i="125"/>
  <c r="W1962" i="125"/>
  <c r="W2026" i="125"/>
  <c r="W2090" i="125"/>
  <c r="W2154" i="125"/>
  <c r="W2218" i="125"/>
  <c r="W953" i="125"/>
  <c r="W1403" i="125"/>
  <c r="W1606" i="125"/>
  <c r="W1670" i="125"/>
  <c r="W1734" i="125"/>
  <c r="W1798" i="125"/>
  <c r="W1857" i="125"/>
  <c r="W1936" i="125"/>
  <c r="W2000" i="125"/>
  <c r="W2064" i="125"/>
  <c r="W2128" i="125"/>
  <c r="W2192" i="125"/>
  <c r="W1307" i="125"/>
  <c r="W1454" i="125"/>
  <c r="W1582" i="125"/>
  <c r="W1642" i="125"/>
  <c r="W1706" i="125"/>
  <c r="W1770" i="125"/>
  <c r="W1834" i="125"/>
  <c r="W1915" i="125"/>
  <c r="W1979" i="125"/>
  <c r="W2043" i="125"/>
  <c r="W1001" i="125"/>
  <c r="W1529" i="125"/>
  <c r="W1785" i="125"/>
  <c r="W1925" i="125"/>
  <c r="W2014" i="125"/>
  <c r="W2089" i="125"/>
  <c r="W2225" i="125"/>
  <c r="W2298" i="125"/>
  <c r="W2362" i="125"/>
  <c r="W2426" i="125"/>
  <c r="W2490" i="125"/>
  <c r="W1419" i="125"/>
  <c r="W1547" i="125"/>
  <c r="W1771" i="125"/>
  <c r="W1911" i="125"/>
  <c r="W2039" i="125"/>
  <c r="W2129" i="125"/>
  <c r="W2167" i="125"/>
  <c r="W2208" i="125"/>
  <c r="W2277" i="125"/>
  <c r="W2341" i="125"/>
  <c r="W273" i="125"/>
  <c r="W1008" i="125"/>
  <c r="W1231" i="125"/>
  <c r="W1186" i="125"/>
  <c r="W625" i="125"/>
  <c r="W1213" i="125"/>
  <c r="W761" i="125"/>
  <c r="W1147" i="125"/>
  <c r="W980" i="125"/>
  <c r="W1329" i="125"/>
  <c r="W1588" i="125"/>
  <c r="W1844" i="125"/>
  <c r="W1296" i="125"/>
  <c r="W1463" i="125"/>
  <c r="W1631" i="125"/>
  <c r="W1815" i="125"/>
  <c r="W1394" i="125"/>
  <c r="W1562" i="125"/>
  <c r="W1336" i="125"/>
  <c r="W1469" i="125"/>
  <c r="W1597" i="125"/>
  <c r="W1693" i="125"/>
  <c r="W1781" i="125"/>
  <c r="W1853" i="125"/>
  <c r="W1125" i="125"/>
  <c r="W1249" i="125"/>
  <c r="W1324" i="125"/>
  <c r="W1408" i="125"/>
  <c r="W1472" i="125"/>
  <c r="W1536" i="125"/>
  <c r="W1600" i="125"/>
  <c r="W1664" i="125"/>
  <c r="W1728" i="125"/>
  <c r="W1792" i="125"/>
  <c r="W1856" i="125"/>
  <c r="W1270" i="125"/>
  <c r="W1507" i="125"/>
  <c r="W1906" i="125"/>
  <c r="W1970" i="125"/>
  <c r="W2034" i="125"/>
  <c r="W2098" i="125"/>
  <c r="W2162" i="125"/>
  <c r="W2226" i="125"/>
  <c r="W1012" i="125"/>
  <c r="W1435" i="125"/>
  <c r="W1614" i="125"/>
  <c r="W1678" i="125"/>
  <c r="W1742" i="125"/>
  <c r="W1806" i="125"/>
  <c r="W1880" i="125"/>
  <c r="W1944" i="125"/>
  <c r="W2008" i="125"/>
  <c r="W2072" i="125"/>
  <c r="W2136" i="125"/>
  <c r="W969" i="125"/>
  <c r="W1334" i="125"/>
  <c r="W1481" i="125"/>
  <c r="W1586" i="125"/>
  <c r="W1650" i="125"/>
  <c r="W1714" i="125"/>
  <c r="W1778" i="125"/>
  <c r="W1842" i="125"/>
  <c r="W1923" i="125"/>
  <c r="W1987" i="125"/>
  <c r="W2051" i="125"/>
  <c r="W1259" i="125"/>
  <c r="W1561" i="125"/>
  <c r="W1795" i="125"/>
  <c r="W1929" i="125"/>
  <c r="W2021" i="125"/>
  <c r="W2109" i="125"/>
  <c r="W2228" i="125"/>
  <c r="W2306" i="125"/>
  <c r="W2370" i="125"/>
  <c r="W291" i="125"/>
  <c r="W1109" i="125"/>
  <c r="W1295" i="125"/>
  <c r="W1242" i="125"/>
  <c r="W734" i="125"/>
  <c r="W1269" i="125"/>
  <c r="W851" i="125"/>
  <c r="W1203" i="125"/>
  <c r="W1129" i="125"/>
  <c r="W1388" i="125"/>
  <c r="W1644" i="125"/>
  <c r="W1868" i="125"/>
  <c r="W1304" i="125"/>
  <c r="W1495" i="125"/>
  <c r="W1655" i="125"/>
  <c r="W1823" i="125"/>
  <c r="W1426" i="125"/>
  <c r="W276" i="125"/>
  <c r="W1365" i="125"/>
  <c r="W1493" i="125"/>
  <c r="W1605" i="125"/>
  <c r="W1717" i="125"/>
  <c r="W1789" i="125"/>
  <c r="W1861" i="125"/>
  <c r="W1142" i="125"/>
  <c r="W1257" i="125"/>
  <c r="W1342" i="125"/>
  <c r="W1416" i="125"/>
  <c r="W1480" i="125"/>
  <c r="W1544" i="125"/>
  <c r="W1608" i="125"/>
  <c r="W1672" i="125"/>
  <c r="W1736" i="125"/>
  <c r="W1800" i="125"/>
  <c r="W1864" i="125"/>
  <c r="W1299" i="125"/>
  <c r="W1539" i="125"/>
  <c r="W1914" i="125"/>
  <c r="W1978" i="125"/>
  <c r="W2042" i="125"/>
  <c r="W2106" i="125"/>
  <c r="W2170" i="125"/>
  <c r="W2234" i="125"/>
  <c r="W1254" i="125"/>
  <c r="W1467" i="125"/>
  <c r="W1622" i="125"/>
  <c r="W1686" i="125"/>
  <c r="W1750" i="125"/>
  <c r="W1814" i="125"/>
  <c r="W1888" i="125"/>
  <c r="W1952" i="125"/>
  <c r="W2016" i="125"/>
  <c r="W2080" i="125"/>
  <c r="W2144" i="125"/>
  <c r="W1054" i="125"/>
  <c r="W1343" i="125"/>
  <c r="W1486" i="125"/>
  <c r="W1594" i="125"/>
  <c r="W1658" i="125"/>
  <c r="W1722" i="125"/>
  <c r="W1786" i="125"/>
  <c r="W1850" i="125"/>
  <c r="W1931" i="125"/>
  <c r="W1995" i="125"/>
  <c r="W2059" i="125"/>
  <c r="W1310" i="125"/>
  <c r="W1593" i="125"/>
  <c r="W1849" i="125"/>
  <c r="W1950" i="125"/>
  <c r="W2025" i="125"/>
  <c r="W2125" i="125"/>
  <c r="W2254" i="125"/>
  <c r="W2314" i="125"/>
  <c r="W2378" i="125"/>
  <c r="W2442" i="125"/>
  <c r="W2506" i="125"/>
  <c r="W1451" i="125"/>
  <c r="W1579" i="125"/>
  <c r="W1835" i="125"/>
  <c r="W1943" i="125"/>
  <c r="W2071" i="125"/>
  <c r="W2135" i="125"/>
  <c r="W2180" i="125"/>
  <c r="W2231" i="125"/>
  <c r="W2293" i="125"/>
  <c r="W2357" i="125"/>
  <c r="W2421" i="125"/>
  <c r="W366" i="125"/>
  <c r="W649" i="125"/>
  <c r="W439" i="125"/>
  <c r="W1250" i="125"/>
  <c r="W753" i="125"/>
  <c r="W1277" i="125"/>
  <c r="W862" i="125"/>
  <c r="W1211" i="125"/>
  <c r="W1137" i="125"/>
  <c r="W1396" i="125"/>
  <c r="W1652" i="125"/>
  <c r="W1004" i="125"/>
  <c r="W1335" i="125"/>
  <c r="W1503" i="125"/>
  <c r="W1687" i="125"/>
  <c r="W1847" i="125"/>
  <c r="W1434" i="125"/>
  <c r="W905" i="125"/>
  <c r="W1373" i="125"/>
  <c r="W1501" i="125"/>
  <c r="W1621" i="125"/>
  <c r="W1725" i="125"/>
  <c r="W1797" i="125"/>
  <c r="W1869" i="125"/>
  <c r="W1158" i="125"/>
  <c r="W1265" i="125"/>
  <c r="W1348" i="125"/>
  <c r="W1424" i="125"/>
  <c r="W1488" i="125"/>
  <c r="W1552" i="125"/>
  <c r="W1616" i="125"/>
  <c r="W1680" i="125"/>
  <c r="W1744" i="125"/>
  <c r="W1808" i="125"/>
  <c r="W1872" i="125"/>
  <c r="W1337" i="125"/>
  <c r="W1571" i="125"/>
  <c r="W1922" i="125"/>
  <c r="W1986" i="125"/>
  <c r="W2050" i="125"/>
  <c r="W2114" i="125"/>
  <c r="W2178" i="125"/>
  <c r="W2242" i="125"/>
  <c r="W1283" i="125"/>
  <c r="W1499" i="125"/>
  <c r="W1630" i="125"/>
  <c r="W1694" i="125"/>
  <c r="W1758" i="125"/>
  <c r="W1822" i="125"/>
  <c r="W1896" i="125"/>
  <c r="W1960" i="125"/>
  <c r="W2024" i="125"/>
  <c r="W2088" i="125"/>
  <c r="W2152" i="125"/>
  <c r="W1061" i="125"/>
  <c r="W1385" i="125"/>
  <c r="W1513" i="125"/>
  <c r="W1602" i="125"/>
  <c r="W1666" i="125"/>
  <c r="W1730" i="125"/>
  <c r="W1794" i="125"/>
  <c r="W1875" i="125"/>
  <c r="W1939" i="125"/>
  <c r="W2003" i="125"/>
  <c r="W2067" i="125"/>
  <c r="W1369" i="125"/>
  <c r="W1603" i="125"/>
  <c r="W1859" i="125"/>
  <c r="W1957" i="125"/>
  <c r="W2046" i="125"/>
  <c r="W2141" i="125"/>
  <c r="W2257" i="125"/>
  <c r="W2322" i="125"/>
  <c r="W2386" i="125"/>
  <c r="W2450" i="125"/>
  <c r="W1246" i="125"/>
  <c r="W1478" i="125"/>
  <c r="W1633" i="125"/>
  <c r="W1855" i="125"/>
  <c r="W1972" i="125"/>
  <c r="W2100" i="125"/>
  <c r="W2145" i="125"/>
  <c r="W2183" i="125"/>
  <c r="W2237" i="125"/>
  <c r="W2301" i="125"/>
  <c r="W2365" i="125"/>
  <c r="W2429" i="125"/>
  <c r="W1192" i="125"/>
  <c r="W1473" i="125"/>
  <c r="W1737" i="125"/>
  <c r="W1933" i="125"/>
  <c r="W2022" i="125"/>
  <c r="W2097" i="125"/>
  <c r="W2158" i="125"/>
  <c r="W2246" i="125"/>
  <c r="W2312" i="125"/>
  <c r="W708" i="125"/>
  <c r="W809" i="125"/>
  <c r="W945" i="125"/>
  <c r="W1306" i="125"/>
  <c r="W1050" i="125"/>
  <c r="W328" i="125"/>
  <c r="W915" i="125"/>
  <c r="W546" i="125"/>
  <c r="W1193" i="125"/>
  <c r="W1452" i="125"/>
  <c r="W1708" i="125"/>
  <c r="W1033" i="125"/>
  <c r="W1367" i="125"/>
  <c r="W1527" i="125"/>
  <c r="W1695" i="125"/>
  <c r="W551" i="125"/>
  <c r="W1458" i="125"/>
  <c r="W1069" i="125"/>
  <c r="W1397" i="125"/>
  <c r="W1525" i="125"/>
  <c r="W1629" i="125"/>
  <c r="W1733" i="125"/>
  <c r="W1805" i="125"/>
  <c r="W507" i="125"/>
  <c r="W1174" i="125"/>
  <c r="W1281" i="125"/>
  <c r="W1368" i="125"/>
  <c r="W1432" i="125"/>
  <c r="W1496" i="125"/>
  <c r="W1560" i="125"/>
  <c r="W1624" i="125"/>
  <c r="W1688" i="125"/>
  <c r="W1752" i="125"/>
  <c r="W1816" i="125"/>
  <c r="W200" i="125"/>
  <c r="W1351" i="125"/>
  <c r="W1867" i="125"/>
  <c r="W1930" i="125"/>
  <c r="W1994" i="125"/>
  <c r="W2058" i="125"/>
  <c r="W2122" i="125"/>
  <c r="W2186" i="125"/>
  <c r="W2250" i="125"/>
  <c r="W1318" i="125"/>
  <c r="W1531" i="125"/>
  <c r="W1638" i="125"/>
  <c r="W1702" i="125"/>
  <c r="W1766" i="125"/>
  <c r="W1830" i="125"/>
  <c r="W1904" i="125"/>
  <c r="W1968" i="125"/>
  <c r="W2032" i="125"/>
  <c r="W2096" i="125"/>
  <c r="W2160" i="125"/>
  <c r="W1089" i="125"/>
  <c r="W1390" i="125"/>
  <c r="W1518" i="125"/>
  <c r="W1610" i="125"/>
  <c r="W1674" i="125"/>
  <c r="W1738" i="125"/>
  <c r="W1802" i="125"/>
  <c r="W1883" i="125"/>
  <c r="W1947" i="125"/>
  <c r="W2011" i="125"/>
  <c r="W2075" i="125"/>
  <c r="W1401" i="125"/>
  <c r="W1657" i="125"/>
  <c r="W1886" i="125"/>
  <c r="W1961" i="125"/>
  <c r="W2053" i="125"/>
  <c r="W2157" i="125"/>
  <c r="W2260" i="125"/>
  <c r="W2330" i="125"/>
  <c r="W2394" i="125"/>
  <c r="W2458" i="125"/>
  <c r="W1291" i="125"/>
  <c r="W1483" i="125"/>
  <c r="W1643" i="125"/>
  <c r="W1863" i="125"/>
  <c r="W1975" i="125"/>
  <c r="W2103" i="125"/>
  <c r="W783" i="125"/>
  <c r="W886" i="125"/>
  <c r="W1046" i="125"/>
  <c r="W1314" i="125"/>
  <c r="W1082" i="125"/>
  <c r="W370" i="125"/>
  <c r="W926" i="125"/>
  <c r="W577" i="125"/>
  <c r="W1201" i="125"/>
  <c r="W1460" i="125"/>
  <c r="W1716" i="125"/>
  <c r="W1068" i="125"/>
  <c r="W1375" i="125"/>
  <c r="W1559" i="125"/>
  <c r="W1719" i="125"/>
  <c r="W889" i="125"/>
  <c r="W1490" i="125"/>
  <c r="W1136" i="125"/>
  <c r="W1405" i="125"/>
  <c r="W1533" i="125"/>
  <c r="W1653" i="125"/>
  <c r="W1741" i="125"/>
  <c r="W1813" i="125"/>
  <c r="W921" i="125"/>
  <c r="W1206" i="125"/>
  <c r="W1289" i="125"/>
  <c r="W1376" i="125"/>
  <c r="W1440" i="125"/>
  <c r="W1504" i="125"/>
  <c r="W1568" i="125"/>
  <c r="W1632" i="125"/>
  <c r="W1696" i="125"/>
  <c r="W1760" i="125"/>
  <c r="W1824" i="125"/>
  <c r="W841" i="125"/>
  <c r="W1379" i="125"/>
  <c r="W1874" i="125"/>
  <c r="W1938" i="125"/>
  <c r="W2002" i="125"/>
  <c r="W2066" i="125"/>
  <c r="W2130" i="125"/>
  <c r="W2194" i="125"/>
  <c r="W2258" i="125"/>
  <c r="W1352" i="125"/>
  <c r="W1563" i="125"/>
  <c r="W1646" i="125"/>
  <c r="W1710" i="125"/>
  <c r="W1774" i="125"/>
  <c r="W1838" i="125"/>
  <c r="W1912" i="125"/>
  <c r="W1976" i="125"/>
  <c r="W2040" i="125"/>
  <c r="W2104" i="125"/>
  <c r="W2168" i="125"/>
  <c r="W1144" i="125"/>
  <c r="W1417" i="125"/>
  <c r="W1545" i="125"/>
  <c r="W1618" i="125"/>
  <c r="W1682" i="125"/>
  <c r="W1746" i="125"/>
  <c r="W1810" i="125"/>
  <c r="W1891" i="125"/>
  <c r="W1955" i="125"/>
  <c r="W2019" i="125"/>
  <c r="W2083" i="125"/>
  <c r="W1433" i="125"/>
  <c r="W1667" i="125"/>
  <c r="W1893" i="125"/>
  <c r="W1982" i="125"/>
  <c r="W2057" i="125"/>
  <c r="W2173" i="125"/>
  <c r="W2274" i="125"/>
  <c r="W2338" i="125"/>
  <c r="W2402" i="125"/>
  <c r="W2466" i="125"/>
  <c r="W1382" i="125"/>
  <c r="W1510" i="125"/>
  <c r="W1697" i="125"/>
  <c r="W1876" i="125"/>
  <c r="W2004" i="125"/>
  <c r="W2113" i="125"/>
  <c r="W2609" i="125"/>
  <c r="W2657" i="125"/>
  <c r="W2545" i="125"/>
  <c r="W2673" i="125"/>
  <c r="W2928" i="125"/>
  <c r="W2561" i="125"/>
  <c r="W2625" i="125"/>
  <c r="W2753" i="125"/>
  <c r="W2936" i="125"/>
  <c r="W2934" i="125"/>
  <c r="W2930" i="125"/>
  <c r="W2915" i="125"/>
  <c r="W2577" i="125"/>
  <c r="W2932" i="125"/>
  <c r="W2938" i="125"/>
  <c r="W2785" i="125"/>
  <c r="W2513" i="125"/>
  <c r="W70" i="125"/>
  <c r="W182" i="125"/>
  <c r="W294" i="125"/>
  <c r="W41" i="125"/>
  <c r="W153" i="125"/>
  <c r="W241" i="125"/>
  <c r="W15" i="125"/>
  <c r="W127" i="125"/>
  <c r="W215" i="125"/>
  <c r="W327" i="125"/>
  <c r="W74" i="125"/>
  <c r="W186" i="125"/>
  <c r="W99" i="125"/>
  <c r="W179" i="125"/>
  <c r="W259" i="125"/>
  <c r="W13" i="125"/>
  <c r="W173" i="125"/>
  <c r="W269" i="125"/>
  <c r="W365" i="125"/>
  <c r="W445" i="125"/>
  <c r="W64" i="125"/>
  <c r="W408" i="125"/>
  <c r="W488" i="125"/>
  <c r="W120" i="125"/>
  <c r="W422" i="125"/>
  <c r="W502" i="125"/>
  <c r="W29" i="125"/>
  <c r="W361" i="125"/>
  <c r="W441" i="125"/>
  <c r="W521" i="125"/>
  <c r="W236" i="125"/>
  <c r="W580" i="125"/>
  <c r="W660" i="125"/>
  <c r="W756" i="125"/>
  <c r="W836" i="125"/>
  <c r="W916" i="125"/>
  <c r="W260" i="125"/>
  <c r="W388" i="125"/>
  <c r="W468" i="125"/>
  <c r="W563" i="125"/>
  <c r="W647" i="125"/>
  <c r="W727" i="125"/>
  <c r="W823" i="125"/>
  <c r="W903" i="125"/>
  <c r="W983" i="125"/>
  <c r="W256" i="125"/>
  <c r="W573" i="125"/>
  <c r="W653" i="125"/>
  <c r="W749" i="125"/>
  <c r="W829" i="125"/>
  <c r="W909" i="125"/>
  <c r="W76" i="125"/>
  <c r="W332" i="125"/>
  <c r="W624" i="125"/>
  <c r="W720" i="125"/>
  <c r="W800" i="125"/>
  <c r="W880" i="125"/>
  <c r="W960" i="125"/>
  <c r="W395" i="125"/>
  <c r="W556" i="125"/>
  <c r="W626" i="125"/>
  <c r="W690" i="125"/>
  <c r="W754" i="125"/>
  <c r="W818" i="125"/>
  <c r="W882" i="125"/>
  <c r="W946" i="125"/>
  <c r="W1007" i="125"/>
  <c r="W1071" i="125"/>
  <c r="W264" i="125"/>
  <c r="W499" i="125"/>
  <c r="W304" i="125"/>
  <c r="W490" i="125"/>
  <c r="W603" i="125"/>
  <c r="W667" i="125"/>
  <c r="W731" i="125"/>
  <c r="W795" i="125"/>
  <c r="W252" i="125"/>
  <c r="W471" i="125"/>
  <c r="W992" i="125"/>
  <c r="W1056" i="125"/>
  <c r="W363" i="125"/>
  <c r="W511" i="125"/>
  <c r="X178" i="125"/>
  <c r="X465" i="125"/>
  <c r="X1020" i="125"/>
  <c r="X130" i="125"/>
  <c r="X1233" i="125"/>
  <c r="X1319" i="125"/>
  <c r="X1015" i="125"/>
  <c r="X1198" i="125"/>
  <c r="X1593" i="125"/>
  <c r="X1338" i="125"/>
  <c r="X1676" i="125"/>
  <c r="X1304" i="125"/>
  <c r="X1195" i="125"/>
  <c r="X1554" i="125"/>
  <c r="X1018" i="125"/>
  <c r="X1629" i="125"/>
  <c r="X1534" i="125"/>
  <c r="X2199" i="125"/>
  <c r="X2005" i="125"/>
  <c r="X1536" i="125"/>
  <c r="X1928" i="125"/>
  <c r="X1751" i="125"/>
  <c r="X2319" i="125"/>
  <c r="X1149" i="125"/>
  <c r="X1840" i="125"/>
  <c r="X2025" i="125"/>
  <c r="X2306" i="125"/>
  <c r="X2466" i="125"/>
  <c r="X1639" i="125"/>
  <c r="X2129" i="125"/>
  <c r="X2301" i="125"/>
  <c r="X2477" i="125"/>
  <c r="X1860" i="125"/>
  <c r="X1994" i="125"/>
  <c r="X2136" i="125"/>
  <c r="X2252" i="125"/>
  <c r="X2360" i="125"/>
  <c r="X1187" i="125"/>
  <c r="X1832" i="125"/>
  <c r="X2200" i="125"/>
  <c r="X2339" i="125"/>
  <c r="X2443" i="125"/>
  <c r="X1946" i="125"/>
  <c r="X2160" i="125"/>
  <c r="X2519" i="125"/>
  <c r="X2631" i="125"/>
  <c r="X2719" i="125"/>
  <c r="X2831" i="125"/>
  <c r="X2919" i="125"/>
  <c r="X2195" i="125"/>
  <c r="X2454" i="125"/>
  <c r="X2546" i="125"/>
  <c r="X2658" i="125"/>
  <c r="X2738" i="125"/>
  <c r="X2834" i="125"/>
  <c r="X1302" i="125"/>
  <c r="X1848" i="125"/>
  <c r="X2049" i="125"/>
  <c r="X2262" i="125"/>
  <c r="X2525" i="125"/>
  <c r="X2621" i="125"/>
  <c r="X2701" i="125"/>
  <c r="X2781" i="125"/>
  <c r="X2877" i="125"/>
  <c r="X1616" i="125"/>
  <c r="X2002" i="125"/>
  <c r="X2313" i="125"/>
  <c r="X2473" i="125"/>
  <c r="X2560" i="125"/>
  <c r="X2656" i="125"/>
  <c r="X2736" i="125"/>
  <c r="X2816" i="125"/>
  <c r="X1720" i="125"/>
  <c r="X2230" i="125"/>
  <c r="X2501" i="125"/>
  <c r="X2587" i="125"/>
  <c r="X2667" i="125"/>
  <c r="X2747" i="125"/>
  <c r="X2843" i="125"/>
  <c r="X2923" i="125"/>
  <c r="X1775" i="125"/>
  <c r="X2218" i="125"/>
  <c r="X2393" i="125"/>
  <c r="X2524" i="125"/>
  <c r="X2620" i="125"/>
  <c r="X2930" i="125"/>
  <c r="X2935" i="125"/>
  <c r="X2921" i="125"/>
  <c r="X2814" i="125"/>
  <c r="X2342" i="125"/>
  <c r="X2766" i="125"/>
  <c r="X1592" i="125"/>
  <c r="X2918" i="125"/>
  <c r="X2542" i="125"/>
  <c r="X2873" i="125"/>
  <c r="X2292" i="125"/>
  <c r="X2574" i="125"/>
  <c r="X7" i="125"/>
  <c r="X2932" i="125"/>
  <c r="X1262" i="125"/>
  <c r="X2646" i="125"/>
  <c r="X2241" i="125"/>
  <c r="X1427" i="125"/>
  <c r="X2758" i="125"/>
  <c r="X2881" i="125"/>
  <c r="X2470" i="125"/>
  <c r="X2905" i="125"/>
  <c r="X2566" i="125"/>
  <c r="X2934" i="125"/>
  <c r="X1334" i="125"/>
  <c r="X2849" i="125"/>
  <c r="X2726" i="125"/>
  <c r="X2134" i="125"/>
  <c r="X2678" i="125"/>
  <c r="X2718" i="125"/>
  <c r="X2838" i="125"/>
  <c r="X2369" i="125"/>
  <c r="X2790" i="125"/>
  <c r="X2865" i="125"/>
  <c r="X2221" i="125"/>
  <c r="X2526" i="125"/>
  <c r="X2888" i="125"/>
  <c r="X2856" i="125"/>
  <c r="X2801" i="125"/>
  <c r="X2737" i="125"/>
  <c r="X2673" i="125"/>
  <c r="X2609" i="125"/>
  <c r="X2545" i="125"/>
  <c r="X2465" i="125"/>
  <c r="X1454" i="125"/>
  <c r="X2483" i="125"/>
  <c r="X35" i="125"/>
  <c r="X99" i="125"/>
  <c r="X163" i="125"/>
  <c r="X227" i="125"/>
  <c r="X291" i="125"/>
  <c r="X14" i="125"/>
  <c r="X78" i="125"/>
  <c r="X142" i="125"/>
  <c r="X206" i="125"/>
  <c r="X270" i="125"/>
  <c r="X334" i="125"/>
  <c r="X60" i="125"/>
  <c r="X124" i="125"/>
  <c r="X188" i="125"/>
  <c r="X252" i="125"/>
  <c r="X316" i="125"/>
  <c r="X39" i="125"/>
  <c r="X103" i="125"/>
  <c r="X167" i="125"/>
  <c r="X40" i="125"/>
  <c r="X104" i="125"/>
  <c r="X168" i="125"/>
  <c r="X232" i="125"/>
  <c r="X296" i="125"/>
  <c r="X217" i="125"/>
  <c r="X281" i="125"/>
  <c r="X345" i="125"/>
  <c r="X410" i="125"/>
  <c r="X474" i="125"/>
  <c r="X18" i="125"/>
  <c r="X109" i="125"/>
  <c r="X201" i="125"/>
  <c r="X261" i="125"/>
  <c r="X325" i="125"/>
  <c r="X389" i="125"/>
  <c r="X453" i="125"/>
  <c r="X517" i="125"/>
  <c r="X69" i="125"/>
  <c r="X161" i="125"/>
  <c r="X226" i="125"/>
  <c r="X290" i="125"/>
  <c r="X355" i="125"/>
  <c r="X419" i="125"/>
  <c r="X483" i="125"/>
  <c r="X547" i="125"/>
  <c r="X239" i="125"/>
  <c r="X303" i="125"/>
  <c r="X366" i="125"/>
  <c r="X430" i="125"/>
  <c r="X494" i="125"/>
  <c r="X558" i="125"/>
  <c r="X553" i="125"/>
  <c r="X625" i="125"/>
  <c r="X689" i="125"/>
  <c r="X753" i="125"/>
  <c r="X817" i="125"/>
  <c r="X881" i="125"/>
  <c r="X945" i="125"/>
  <c r="X149" i="125"/>
  <c r="X400" i="125"/>
  <c r="X464" i="125"/>
  <c r="X569" i="125"/>
  <c r="X2937" i="125"/>
  <c r="X2774" i="125"/>
  <c r="X2910" i="125"/>
  <c r="X2598" i="125"/>
  <c r="X2550" i="125"/>
  <c r="X2908" i="125"/>
  <c r="X2590" i="125"/>
  <c r="X2670" i="125"/>
  <c r="X1480" i="125"/>
  <c r="X2622" i="125"/>
  <c r="X2742" i="125"/>
  <c r="X2067" i="125"/>
  <c r="X2782" i="125"/>
  <c r="X2933" i="125"/>
  <c r="X2734" i="125"/>
  <c r="X2420" i="125"/>
  <c r="X2558" i="125"/>
  <c r="X2897" i="125"/>
  <c r="X2510" i="125"/>
  <c r="X2902" i="125"/>
  <c r="X2929" i="125"/>
  <c r="X364" i="125"/>
  <c r="X2702" i="125"/>
  <c r="X1839" i="125"/>
  <c r="X2694" i="125"/>
  <c r="X2931" i="125"/>
  <c r="X2606" i="125"/>
  <c r="X2926" i="125"/>
  <c r="X2496" i="125"/>
  <c r="X2806" i="125"/>
  <c r="X2356" i="125"/>
  <c r="X2889" i="125"/>
  <c r="X2924" i="125"/>
  <c r="X2582" i="125"/>
  <c r="X2534" i="125"/>
  <c r="X2614" i="125"/>
  <c r="X1611" i="125"/>
  <c r="X2654" i="125"/>
  <c r="X1870" i="125"/>
  <c r="X2073" i="125"/>
  <c r="X11" i="125"/>
  <c r="X75" i="125"/>
  <c r="X139" i="125"/>
  <c r="X203" i="125"/>
  <c r="X267" i="125"/>
  <c r="X331" i="125"/>
  <c r="X54" i="125"/>
  <c r="X118" i="125"/>
  <c r="X182" i="125"/>
  <c r="X246" i="125"/>
  <c r="X310" i="125"/>
  <c r="X36" i="125"/>
  <c r="X100" i="125"/>
  <c r="X164" i="125"/>
  <c r="X228" i="125"/>
  <c r="X292" i="125"/>
  <c r="X15" i="125"/>
  <c r="X79" i="125"/>
  <c r="X143" i="125"/>
  <c r="X16" i="125"/>
  <c r="X80" i="125"/>
  <c r="X144" i="125"/>
  <c r="X208" i="125"/>
  <c r="X272" i="125"/>
  <c r="X336" i="125"/>
  <c r="X2936" i="125"/>
  <c r="X2124" i="125"/>
  <c r="X2830" i="125"/>
  <c r="X2848" i="125"/>
  <c r="X2705" i="125"/>
  <c r="X2561" i="125"/>
  <c r="X2917" i="125"/>
  <c r="X2212" i="125"/>
  <c r="X1422" i="125"/>
  <c r="X91" i="125"/>
  <c r="X179" i="125"/>
  <c r="X259" i="125"/>
  <c r="X347" i="125"/>
  <c r="X94" i="125"/>
  <c r="X174" i="125"/>
  <c r="X262" i="125"/>
  <c r="X12" i="125"/>
  <c r="X92" i="125"/>
  <c r="X180" i="125"/>
  <c r="X268" i="125"/>
  <c r="X348" i="125"/>
  <c r="X95" i="125"/>
  <c r="X183" i="125"/>
  <c r="X72" i="125"/>
  <c r="X160" i="125"/>
  <c r="X248" i="125"/>
  <c r="X328" i="125"/>
  <c r="X265" i="125"/>
  <c r="X337" i="125"/>
  <c r="X418" i="125"/>
  <c r="X490" i="125"/>
  <c r="X50" i="125"/>
  <c r="X146" i="125"/>
  <c r="X237" i="125"/>
  <c r="X309" i="125"/>
  <c r="X381" i="125"/>
  <c r="X461" i="125"/>
  <c r="X533" i="125"/>
  <c r="X101" i="125"/>
  <c r="X197" i="125"/>
  <c r="X266" i="125"/>
  <c r="X338" i="125"/>
  <c r="X411" i="125"/>
  <c r="X491" i="125"/>
  <c r="X563" i="125"/>
  <c r="X263" i="125"/>
  <c r="X335" i="125"/>
  <c r="X406" i="125"/>
  <c r="X2938" i="125"/>
  <c r="X1875" i="125"/>
  <c r="X2913" i="125"/>
  <c r="X1715" i="125"/>
  <c r="X2003" i="125"/>
  <c r="X1939" i="125"/>
  <c r="X1270" i="125"/>
  <c r="X1507" i="125"/>
  <c r="X1696" i="125"/>
  <c r="X2638" i="125"/>
  <c r="X2798" i="125"/>
  <c r="X2662" i="125"/>
  <c r="X2864" i="125"/>
  <c r="X2657" i="125"/>
  <c r="X2513" i="125"/>
  <c r="X1779" i="125"/>
  <c r="X8" i="125"/>
  <c r="X2898" i="125"/>
  <c r="X1945" i="125"/>
  <c r="X59" i="125"/>
  <c r="X147" i="125"/>
  <c r="X235" i="125"/>
  <c r="X315" i="125"/>
  <c r="X62" i="125"/>
  <c r="X150" i="125"/>
  <c r="X230" i="125"/>
  <c r="X318" i="125"/>
  <c r="X68" i="125"/>
  <c r="X148" i="125"/>
  <c r="X236" i="125"/>
  <c r="X324" i="125"/>
  <c r="X63" i="125"/>
  <c r="X151" i="125"/>
  <c r="X48" i="125"/>
  <c r="X128" i="125"/>
  <c r="X216" i="125"/>
  <c r="X304" i="125"/>
  <c r="X241" i="125"/>
  <c r="X313" i="125"/>
  <c r="X386" i="125"/>
  <c r="X458" i="125"/>
  <c r="X13" i="125"/>
  <c r="X114" i="125"/>
  <c r="X213" i="125"/>
  <c r="X285" i="125"/>
  <c r="X357" i="125"/>
  <c r="X429" i="125"/>
  <c r="X501" i="125"/>
  <c r="X65" i="125"/>
  <c r="X165" i="125"/>
  <c r="X242" i="125"/>
  <c r="X314" i="125"/>
  <c r="X387" i="125"/>
  <c r="X459" i="125"/>
  <c r="X531" i="125"/>
  <c r="X231" i="125"/>
  <c r="X311" i="125"/>
  <c r="X382" i="125"/>
  <c r="X454" i="125"/>
  <c r="X526" i="125"/>
  <c r="X519" i="125"/>
  <c r="X609" i="125"/>
  <c r="X681" i="125"/>
  <c r="X761" i="125"/>
  <c r="X833" i="125"/>
  <c r="X905" i="125"/>
  <c r="X21" i="125"/>
  <c r="X376" i="125"/>
  <c r="X448" i="125"/>
  <c r="X530" i="125"/>
  <c r="X628" i="125"/>
  <c r="X692" i="125"/>
  <c r="X756" i="125"/>
  <c r="X820" i="125"/>
  <c r="X884" i="125"/>
  <c r="X948" i="125"/>
  <c r="X98" i="125"/>
  <c r="X393" i="125"/>
  <c r="X457" i="125"/>
  <c r="X538" i="125"/>
  <c r="X594" i="125"/>
  <c r="X658" i="125"/>
  <c r="X722" i="125"/>
  <c r="X786" i="125"/>
  <c r="X850" i="125"/>
  <c r="X914" i="125"/>
  <c r="X978" i="125"/>
  <c r="X535" i="125"/>
  <c r="X589" i="125"/>
  <c r="X653" i="125"/>
  <c r="X717" i="125"/>
  <c r="X781" i="125"/>
  <c r="X845" i="125"/>
  <c r="X2518" i="125"/>
  <c r="X2750" i="125"/>
  <c r="X2857" i="125"/>
  <c r="X2822" i="125"/>
  <c r="X2833" i="125"/>
  <c r="X2593" i="125"/>
  <c r="X2310" i="125"/>
  <c r="X2914" i="125"/>
  <c r="X2009" i="125"/>
  <c r="X67" i="125"/>
  <c r="X187" i="125"/>
  <c r="X299" i="125"/>
  <c r="X70" i="125"/>
  <c r="X190" i="125"/>
  <c r="X294" i="125"/>
  <c r="X76" i="125"/>
  <c r="X196" i="125"/>
  <c r="X300" i="125"/>
  <c r="X71" i="125"/>
  <c r="X191" i="125"/>
  <c r="X112" i="125"/>
  <c r="X224" i="125"/>
  <c r="X344" i="125"/>
  <c r="X297" i="125"/>
  <c r="X394" i="125"/>
  <c r="X498" i="125"/>
  <c r="X82" i="125"/>
  <c r="X221" i="125"/>
  <c r="X317" i="125"/>
  <c r="X413" i="125"/>
  <c r="X509" i="125"/>
  <c r="X106" i="125"/>
  <c r="X218" i="125"/>
  <c r="X322" i="125"/>
  <c r="X427" i="125"/>
  <c r="X515" i="125"/>
  <c r="X247" i="125"/>
  <c r="X343" i="125"/>
  <c r="X438" i="125"/>
  <c r="X518" i="125"/>
  <c r="X537" i="125"/>
  <c r="X633" i="125"/>
  <c r="X713" i="125"/>
  <c r="X793" i="125"/>
  <c r="X873" i="125"/>
  <c r="X961" i="125"/>
  <c r="X368" i="125"/>
  <c r="X456" i="125"/>
  <c r="X580" i="125"/>
  <c r="X652" i="125"/>
  <c r="X724" i="125"/>
  <c r="X796" i="125"/>
  <c r="X868" i="125"/>
  <c r="X940" i="125"/>
  <c r="X145" i="125"/>
  <c r="X409" i="125"/>
  <c r="X481" i="125"/>
  <c r="X557" i="125"/>
  <c r="X634" i="125"/>
  <c r="X706" i="125"/>
  <c r="X778" i="125"/>
  <c r="X858" i="125"/>
  <c r="X930" i="125"/>
  <c r="X122" i="125"/>
  <c r="X564" i="125"/>
  <c r="X629" i="125"/>
  <c r="X701" i="125"/>
  <c r="X773" i="125"/>
  <c r="X853" i="125"/>
  <c r="X917" i="125"/>
  <c r="X981" i="125"/>
  <c r="X508" i="125"/>
  <c r="X614" i="125"/>
  <c r="X678" i="125"/>
  <c r="X742" i="125"/>
  <c r="X806" i="125"/>
  <c r="X870" i="125"/>
  <c r="X934" i="125"/>
  <c r="X1012" i="125"/>
  <c r="X1076" i="125"/>
  <c r="X356" i="125"/>
  <c r="X985" i="125"/>
  <c r="X455" i="125"/>
  <c r="X615" i="125"/>
  <c r="X679" i="125"/>
  <c r="X743" i="125"/>
  <c r="X807" i="125"/>
  <c r="X495" i="125"/>
  <c r="X2686" i="125"/>
  <c r="X2912" i="125"/>
  <c r="X2721" i="125"/>
  <c r="X2438" i="125"/>
  <c r="X2062" i="125"/>
  <c r="X2388" i="125"/>
  <c r="X19" i="125"/>
  <c r="X123" i="125"/>
  <c r="X243" i="125"/>
  <c r="X22" i="125"/>
  <c r="X126" i="125"/>
  <c r="X238" i="125"/>
  <c r="X20" i="125"/>
  <c r="X132" i="125"/>
  <c r="X244" i="125"/>
  <c r="X23" i="125"/>
  <c r="X127" i="125"/>
  <c r="X56" i="125"/>
  <c r="X176" i="125"/>
  <c r="X280" i="125"/>
  <c r="X249" i="125"/>
  <c r="X354" i="125"/>
  <c r="X442" i="125"/>
  <c r="X41" i="125"/>
  <c r="X169" i="125"/>
  <c r="X269" i="125"/>
  <c r="X365" i="125"/>
  <c r="X469" i="125"/>
  <c r="X37" i="125"/>
  <c r="X170" i="125"/>
  <c r="X274" i="125"/>
  <c r="X371" i="125"/>
  <c r="X467" i="125"/>
  <c r="X571" i="125"/>
  <c r="X287" i="125"/>
  <c r="X390" i="125"/>
  <c r="X478" i="125"/>
  <c r="X566" i="125"/>
  <c r="X585" i="125"/>
  <c r="X665" i="125"/>
  <c r="X745" i="125"/>
  <c r="X841" i="125"/>
  <c r="X2144" i="125"/>
  <c r="X2785" i="125"/>
  <c r="X2625" i="125"/>
  <c r="X1998" i="125"/>
  <c r="X27" i="125"/>
  <c r="X131" i="125"/>
  <c r="X251" i="125"/>
  <c r="X30" i="125"/>
  <c r="X134" i="125"/>
  <c r="X254" i="125"/>
  <c r="X28" i="125"/>
  <c r="X140" i="125"/>
  <c r="X260" i="125"/>
  <c r="X31" i="125"/>
  <c r="X135" i="125"/>
  <c r="X64" i="125"/>
  <c r="X184" i="125"/>
  <c r="X288" i="125"/>
  <c r="X257" i="125"/>
  <c r="X362" i="125"/>
  <c r="X450" i="125"/>
  <c r="X45" i="125"/>
  <c r="X173" i="125"/>
  <c r="X277" i="125"/>
  <c r="X373" i="125"/>
  <c r="X477" i="125"/>
  <c r="X42" i="125"/>
  <c r="X193" i="125"/>
  <c r="X282" i="125"/>
  <c r="X379" i="125"/>
  <c r="X475" i="125"/>
  <c r="X207" i="125"/>
  <c r="X295" i="125"/>
  <c r="X398" i="125"/>
  <c r="X486" i="125"/>
  <c r="X26" i="125"/>
  <c r="X593" i="125"/>
  <c r="X673" i="125"/>
  <c r="X769" i="125"/>
  <c r="X849" i="125"/>
  <c r="X929" i="125"/>
  <c r="X189" i="125"/>
  <c r="X424" i="125"/>
  <c r="X504" i="125"/>
  <c r="X620" i="125"/>
  <c r="X700" i="125"/>
  <c r="X772" i="125"/>
  <c r="X844" i="125"/>
  <c r="X916" i="125"/>
  <c r="X17" i="125"/>
  <c r="X377" i="125"/>
  <c r="X449" i="125"/>
  <c r="X541" i="125"/>
  <c r="X610" i="125"/>
  <c r="X682" i="125"/>
  <c r="X754" i="125"/>
  <c r="X826" i="125"/>
  <c r="X898" i="125"/>
  <c r="X970" i="125"/>
  <c r="X545" i="125"/>
  <c r="X605" i="125"/>
  <c r="X677" i="125"/>
  <c r="X749" i="125"/>
  <c r="X821" i="125"/>
  <c r="X893" i="125"/>
  <c r="X957" i="125"/>
  <c r="X439" i="125"/>
  <c r="X590" i="125"/>
  <c r="X654" i="125"/>
  <c r="X718" i="125"/>
  <c r="X782" i="125"/>
  <c r="X846" i="125"/>
  <c r="X910" i="125"/>
  <c r="X974" i="125"/>
  <c r="X1052" i="125"/>
  <c r="X121" i="125"/>
  <c r="X529" i="125"/>
  <c r="X157" i="125"/>
  <c r="X591" i="125"/>
  <c r="X655" i="125"/>
  <c r="X719" i="125"/>
  <c r="X783" i="125"/>
  <c r="X372" i="125"/>
  <c r="X2896" i="125"/>
  <c r="X1539" i="125"/>
  <c r="X171" i="125"/>
  <c r="X339" i="125"/>
  <c r="X198" i="125"/>
  <c r="X44" i="125"/>
  <c r="X212" i="125"/>
  <c r="X55" i="125"/>
  <c r="X32" i="125"/>
  <c r="X240" i="125"/>
  <c r="X273" i="125"/>
  <c r="X426" i="125"/>
  <c r="X77" i="125"/>
  <c r="X253" i="125"/>
  <c r="X421" i="125"/>
  <c r="X74" i="125"/>
  <c r="X250" i="125"/>
  <c r="X403" i="125"/>
  <c r="X555" i="125"/>
  <c r="X350" i="125"/>
  <c r="X502" i="125"/>
  <c r="X556" i="125"/>
  <c r="X705" i="125"/>
  <c r="X825" i="125"/>
  <c r="X953" i="125"/>
  <c r="X392" i="125"/>
  <c r="X496" i="125"/>
  <c r="X644" i="125"/>
  <c r="X740" i="125"/>
  <c r="X836" i="125"/>
  <c r="X932" i="125"/>
  <c r="X353" i="125"/>
  <c r="X441" i="125"/>
  <c r="X554" i="125"/>
  <c r="X650" i="125"/>
  <c r="X746" i="125"/>
  <c r="X842" i="125"/>
  <c r="X946" i="125"/>
  <c r="X528" i="125"/>
  <c r="X621" i="125"/>
  <c r="X725" i="125"/>
  <c r="X813" i="125"/>
  <c r="X909" i="125"/>
  <c r="X93" i="125"/>
  <c r="X582" i="125"/>
  <c r="X670" i="125"/>
  <c r="X758" i="125"/>
  <c r="X838" i="125"/>
  <c r="X926" i="125"/>
  <c r="X1028" i="125"/>
  <c r="X25" i="125"/>
  <c r="X565" i="125"/>
  <c r="X544" i="125"/>
  <c r="X647" i="125"/>
  <c r="X735" i="125"/>
  <c r="X89" i="125"/>
  <c r="X549" i="125"/>
  <c r="X635" i="125"/>
  <c r="X699" i="125"/>
  <c r="X763" i="125"/>
  <c r="X827" i="125"/>
  <c r="X891" i="125"/>
  <c r="X955" i="125"/>
  <c r="X1037" i="125"/>
  <c r="X407" i="125"/>
  <c r="X600" i="125"/>
  <c r="X664" i="125"/>
  <c r="X728" i="125"/>
  <c r="X792" i="125"/>
  <c r="X856" i="125"/>
  <c r="X920" i="125"/>
  <c r="X979" i="125"/>
  <c r="X1040" i="125"/>
  <c r="X1104" i="125"/>
  <c r="X546" i="125"/>
  <c r="X1090" i="125"/>
  <c r="X1177" i="125"/>
  <c r="X1241" i="125"/>
  <c r="X1305" i="125"/>
  <c r="X1017" i="125"/>
  <c r="X1103" i="125"/>
  <c r="X1164" i="125"/>
  <c r="X1228" i="125"/>
  <c r="X1292" i="125"/>
  <c r="X1003" i="125"/>
  <c r="X2630" i="125"/>
  <c r="X2710" i="125"/>
  <c r="X2641" i="125"/>
  <c r="X2337" i="125"/>
  <c r="X43" i="125"/>
  <c r="X211" i="125"/>
  <c r="X46" i="125"/>
  <c r="X222" i="125"/>
  <c r="X84" i="125"/>
  <c r="X276" i="125"/>
  <c r="X111" i="125"/>
  <c r="X96" i="125"/>
  <c r="X264" i="125"/>
  <c r="X305" i="125"/>
  <c r="X466" i="125"/>
  <c r="X137" i="125"/>
  <c r="X301" i="125"/>
  <c r="X445" i="125"/>
  <c r="X129" i="125"/>
  <c r="X298" i="125"/>
  <c r="X443" i="125"/>
  <c r="X223" i="125"/>
  <c r="X374" i="125"/>
  <c r="X534" i="125"/>
  <c r="X601" i="125"/>
  <c r="X729" i="125"/>
  <c r="X865" i="125"/>
  <c r="X61" i="125"/>
  <c r="X416" i="125"/>
  <c r="X572" i="125"/>
  <c r="X668" i="125"/>
  <c r="X764" i="125"/>
  <c r="X860" i="125"/>
  <c r="X964" i="125"/>
  <c r="X369" i="125"/>
  <c r="X473" i="125"/>
  <c r="X578" i="125"/>
  <c r="X674" i="125"/>
  <c r="X770" i="125"/>
  <c r="X874" i="125"/>
  <c r="X962" i="125"/>
  <c r="X561" i="125"/>
  <c r="X645" i="125"/>
  <c r="X741" i="125"/>
  <c r="X837" i="125"/>
  <c r="X933" i="125"/>
  <c r="X380" i="125"/>
  <c r="X606" i="125"/>
  <c r="X694" i="125"/>
  <c r="X774" i="125"/>
  <c r="X862" i="125"/>
  <c r="X950" i="125"/>
  <c r="X1044" i="125"/>
  <c r="X2880" i="125"/>
  <c r="X2817" i="125"/>
  <c r="X2529" i="125"/>
  <c r="X2901" i="125"/>
  <c r="X51" i="125"/>
  <c r="X219" i="125"/>
  <c r="X86" i="125"/>
  <c r="X278" i="125"/>
  <c r="X108" i="125"/>
  <c r="X284" i="125"/>
  <c r="X119" i="125"/>
  <c r="X120" i="125"/>
  <c r="X312" i="125"/>
  <c r="X321" i="125"/>
  <c r="X482" i="125"/>
  <c r="X141" i="125"/>
  <c r="X333" i="125"/>
  <c r="X485" i="125"/>
  <c r="X133" i="125"/>
  <c r="X306" i="125"/>
  <c r="X451" i="125"/>
  <c r="X255" i="125"/>
  <c r="X414" i="125"/>
  <c r="X542" i="125"/>
  <c r="X617" i="125"/>
  <c r="X737" i="125"/>
  <c r="X889" i="125"/>
  <c r="X85" i="125"/>
  <c r="X432" i="125"/>
  <c r="X588" i="125"/>
  <c r="X83" i="125"/>
  <c r="X323" i="125"/>
  <c r="X302" i="125"/>
  <c r="X220" i="125"/>
  <c r="X199" i="125"/>
  <c r="X320" i="125"/>
  <c r="X402" i="125"/>
  <c r="X205" i="125"/>
  <c r="X437" i="125"/>
  <c r="X210" i="125"/>
  <c r="X499" i="125"/>
  <c r="X327" i="125"/>
  <c r="X90" i="125"/>
  <c r="X721" i="125"/>
  <c r="X921" i="125"/>
  <c r="X440" i="125"/>
  <c r="X636" i="125"/>
  <c r="X780" i="125"/>
  <c r="X900" i="125"/>
  <c r="X162" i="125"/>
  <c r="X489" i="125"/>
  <c r="X618" i="125"/>
  <c r="X738" i="125"/>
  <c r="X882" i="125"/>
  <c r="X186" i="125"/>
  <c r="X613" i="125"/>
  <c r="X757" i="125"/>
  <c r="X877" i="125"/>
  <c r="X989" i="125"/>
  <c r="X622" i="125"/>
  <c r="X726" i="125"/>
  <c r="X830" i="125"/>
  <c r="X958" i="125"/>
  <c r="X1084" i="125"/>
  <c r="X484" i="125"/>
  <c r="X460" i="125"/>
  <c r="X663" i="125"/>
  <c r="X759" i="125"/>
  <c r="X431" i="125"/>
  <c r="X603" i="125"/>
  <c r="X675" i="125"/>
  <c r="X747" i="125"/>
  <c r="X819" i="125"/>
  <c r="X899" i="125"/>
  <c r="X971" i="125"/>
  <c r="X1061" i="125"/>
  <c r="X562" i="125"/>
  <c r="X640" i="125"/>
  <c r="X712" i="125"/>
  <c r="X784" i="125"/>
  <c r="X864" i="125"/>
  <c r="X936" i="125"/>
  <c r="X1000" i="125"/>
  <c r="X1072" i="125"/>
  <c r="X359" i="125"/>
  <c r="X1066" i="125"/>
  <c r="X1169" i="125"/>
  <c r="X1249" i="125"/>
  <c r="X399" i="125"/>
  <c r="X1049" i="125"/>
  <c r="X1132" i="125"/>
  <c r="X1204" i="125"/>
  <c r="X1276" i="125"/>
  <c r="X987" i="125"/>
  <c r="X1118" i="125"/>
  <c r="X1175" i="125"/>
  <c r="X1239" i="125"/>
  <c r="X1303" i="125"/>
  <c r="X49" i="125"/>
  <c r="X903" i="125"/>
  <c r="X1025" i="125"/>
  <c r="X1107" i="125"/>
  <c r="X1178" i="125"/>
  <c r="X1242" i="125"/>
  <c r="X1306" i="125"/>
  <c r="X1001" i="125"/>
  <c r="X1089" i="125"/>
  <c r="X1168" i="125"/>
  <c r="X527" i="125"/>
  <c r="X943" i="125"/>
  <c r="X1041" i="125"/>
  <c r="X1123" i="125"/>
  <c r="X1190" i="125"/>
  <c r="X1243" i="125"/>
  <c r="X1307" i="125"/>
  <c r="X2872" i="125"/>
  <c r="X2689" i="125"/>
  <c r="X2577" i="125"/>
  <c r="X107" i="125"/>
  <c r="X38" i="125"/>
  <c r="X326" i="125"/>
  <c r="X308" i="125"/>
  <c r="X24" i="125"/>
  <c r="X209" i="125"/>
  <c r="X434" i="125"/>
  <c r="X229" i="125"/>
  <c r="X493" i="125"/>
  <c r="X234" i="125"/>
  <c r="X507" i="125"/>
  <c r="X358" i="125"/>
  <c r="X154" i="125"/>
  <c r="X777" i="125"/>
  <c r="X937" i="125"/>
  <c r="X472" i="125"/>
  <c r="X660" i="125"/>
  <c r="X788" i="125"/>
  <c r="X908" i="125"/>
  <c r="X361" i="125"/>
  <c r="X497" i="125"/>
  <c r="X626" i="125"/>
  <c r="X762" i="125"/>
  <c r="X890" i="125"/>
  <c r="X521" i="125"/>
  <c r="X637" i="125"/>
  <c r="X765" i="125"/>
  <c r="X885" i="125"/>
  <c r="X375" i="125"/>
  <c r="X630" i="125"/>
  <c r="X734" i="125"/>
  <c r="X854" i="125"/>
  <c r="X966" i="125"/>
  <c r="X1092" i="125"/>
  <c r="X552" i="125"/>
  <c r="X575" i="125"/>
  <c r="X671" i="125"/>
  <c r="X767" i="125"/>
  <c r="X436" i="125"/>
  <c r="X611" i="125"/>
  <c r="X683" i="125"/>
  <c r="X755" i="125"/>
  <c r="X835" i="125"/>
  <c r="X907" i="125"/>
  <c r="X997" i="125"/>
  <c r="X1069" i="125"/>
  <c r="X576" i="125"/>
  <c r="X648" i="125"/>
  <c r="X720" i="125"/>
  <c r="X800" i="125"/>
  <c r="X872" i="125"/>
  <c r="X944" i="125"/>
  <c r="X1008" i="125"/>
  <c r="X1080" i="125"/>
  <c r="X404" i="125"/>
  <c r="X1087" i="125"/>
  <c r="X1185" i="125"/>
  <c r="X1257" i="125"/>
  <c r="X516" i="125"/>
  <c r="X1063" i="125"/>
  <c r="X1140" i="125"/>
  <c r="X1212" i="125"/>
  <c r="X1284" i="125"/>
  <c r="X1010" i="125"/>
  <c r="X1121" i="125"/>
  <c r="X1183" i="125"/>
  <c r="X1247" i="125"/>
  <c r="X1311" i="125"/>
  <c r="X388" i="125"/>
  <c r="X919" i="125"/>
  <c r="X1039" i="125"/>
  <c r="X1127" i="125"/>
  <c r="X1186" i="125"/>
  <c r="X275" i="125"/>
  <c r="X166" i="125"/>
  <c r="X156" i="125"/>
  <c r="X87" i="125"/>
  <c r="X192" i="125"/>
  <c r="X329" i="125"/>
  <c r="X73" i="125"/>
  <c r="X349" i="125"/>
  <c r="X97" i="125"/>
  <c r="X363" i="125"/>
  <c r="X271" i="125"/>
  <c r="X470" i="125"/>
  <c r="X649" i="125"/>
  <c r="X857" i="125"/>
  <c r="X360" i="125"/>
  <c r="X596" i="125"/>
  <c r="X716" i="125"/>
  <c r="X852" i="125"/>
  <c r="X980" i="125"/>
  <c r="X425" i="125"/>
  <c r="X567" i="125"/>
  <c r="X698" i="125"/>
  <c r="X818" i="125"/>
  <c r="X954" i="125"/>
  <c r="X573" i="125"/>
  <c r="X693" i="125"/>
  <c r="X829" i="125"/>
  <c r="X949" i="125"/>
  <c r="X560" i="125"/>
  <c r="X686" i="125"/>
  <c r="X798" i="125"/>
  <c r="X902" i="125"/>
  <c r="X1036" i="125"/>
  <c r="X415" i="125"/>
  <c r="X66" i="125"/>
  <c r="X623" i="125"/>
  <c r="X711" i="125"/>
  <c r="X815" i="125"/>
  <c r="X579" i="125"/>
  <c r="X651" i="125"/>
  <c r="X723" i="125"/>
  <c r="X795" i="125"/>
  <c r="X867" i="125"/>
  <c r="X939" i="125"/>
  <c r="X1029" i="125"/>
  <c r="X412" i="125"/>
  <c r="X616" i="125"/>
  <c r="X688" i="125"/>
  <c r="X760" i="125"/>
  <c r="X832" i="125"/>
  <c r="X904" i="125"/>
  <c r="X976" i="125"/>
  <c r="X1048" i="125"/>
  <c r="X1120" i="125"/>
  <c r="X1027" i="125"/>
  <c r="X1145" i="125"/>
  <c r="X1217" i="125"/>
  <c r="X1289" i="125"/>
  <c r="X1006" i="125"/>
  <c r="X1106" i="125"/>
  <c r="X1180" i="125"/>
  <c r="X1252" i="125"/>
  <c r="X1324" i="125"/>
  <c r="X1074" i="125"/>
  <c r="X2153" i="125"/>
  <c r="X283" i="125"/>
  <c r="X214" i="125"/>
  <c r="X172" i="125"/>
  <c r="X159" i="125"/>
  <c r="X200" i="125"/>
  <c r="X370" i="125"/>
  <c r="X105" i="125"/>
  <c r="X397" i="125"/>
  <c r="X138" i="125"/>
  <c r="X395" i="125"/>
  <c r="X279" i="125"/>
  <c r="X510" i="125"/>
  <c r="X657" i="125"/>
  <c r="X897" i="125"/>
  <c r="X384" i="125"/>
  <c r="X604" i="125"/>
  <c r="X732" i="125"/>
  <c r="X876" i="125"/>
  <c r="X34" i="125"/>
  <c r="X433" i="125"/>
  <c r="X586" i="125"/>
  <c r="X714" i="125"/>
  <c r="X834" i="125"/>
  <c r="X986" i="125"/>
  <c r="X581" i="125"/>
  <c r="X709" i="125"/>
  <c r="X861" i="125"/>
  <c r="X965" i="125"/>
  <c r="X574" i="125"/>
  <c r="X702" i="125"/>
  <c r="X814" i="125"/>
  <c r="X918" i="125"/>
  <c r="X1060" i="125"/>
  <c r="X420" i="125"/>
  <c r="X391" i="125"/>
  <c r="X631" i="125"/>
  <c r="X727" i="125"/>
  <c r="X185" i="125"/>
  <c r="X587" i="125"/>
  <c r="X659" i="125"/>
  <c r="X731" i="125"/>
  <c r="X803" i="125"/>
  <c r="X875" i="125"/>
  <c r="X947" i="125"/>
  <c r="X1045" i="125"/>
  <c r="X471" i="125"/>
  <c r="X624" i="125"/>
  <c r="X696" i="125"/>
  <c r="X768" i="125"/>
  <c r="X840" i="125"/>
  <c r="X912" i="125"/>
  <c r="X983" i="125"/>
  <c r="X1056" i="125"/>
  <c r="X1128" i="125"/>
  <c r="X1034" i="125"/>
  <c r="X1153" i="125"/>
  <c r="X1225" i="125"/>
  <c r="X1297" i="125"/>
  <c r="X1031" i="125"/>
  <c r="X1109" i="125"/>
  <c r="X1188" i="125"/>
  <c r="X1260" i="125"/>
  <c r="X452" i="125"/>
  <c r="X1091" i="125"/>
  <c r="X1159" i="125"/>
  <c r="X1223" i="125"/>
  <c r="X1287" i="125"/>
  <c r="X1351" i="125"/>
  <c r="X871" i="125"/>
  <c r="X1007" i="125"/>
  <c r="X1085" i="125"/>
  <c r="X1162" i="125"/>
  <c r="X1226" i="125"/>
  <c r="X1290" i="125"/>
  <c r="X428" i="125"/>
  <c r="X1065" i="125"/>
  <c r="X1152" i="125"/>
  <c r="X423" i="125"/>
  <c r="X911" i="125"/>
  <c r="X1023" i="125"/>
  <c r="X1114" i="125"/>
  <c r="X1174" i="125"/>
  <c r="X1227" i="125"/>
  <c r="X1291" i="125"/>
  <c r="X102" i="125"/>
  <c r="X332" i="125"/>
  <c r="X225" i="125"/>
  <c r="X245" i="125"/>
  <c r="X258" i="125"/>
  <c r="X422" i="125"/>
  <c r="X785" i="125"/>
  <c r="X480" i="125"/>
  <c r="X804" i="125"/>
  <c r="X385" i="125"/>
  <c r="X642" i="125"/>
  <c r="X906" i="125"/>
  <c r="X661" i="125"/>
  <c r="X901" i="125"/>
  <c r="X638" i="125"/>
  <c r="X878" i="125"/>
  <c r="X1100" i="125"/>
  <c r="X583" i="125"/>
  <c r="X775" i="125"/>
  <c r="X619" i="125"/>
  <c r="X771" i="125"/>
  <c r="X915" i="125"/>
  <c r="X1077" i="125"/>
  <c r="X656" i="125"/>
  <c r="X808" i="125"/>
  <c r="X952" i="125"/>
  <c r="X1088" i="125"/>
  <c r="X1126" i="125"/>
  <c r="X1265" i="125"/>
  <c r="X1070" i="125"/>
  <c r="X1220" i="125"/>
  <c r="X1035" i="125"/>
  <c r="X1167" i="125"/>
  <c r="X1271" i="125"/>
  <c r="X511" i="125"/>
  <c r="X977" i="125"/>
  <c r="X1138" i="125"/>
  <c r="X1234" i="125"/>
  <c r="X1322" i="125"/>
  <c r="X1047" i="125"/>
  <c r="X1160" i="125"/>
  <c r="X847" i="125"/>
  <c r="X998" i="125"/>
  <c r="X1117" i="125"/>
  <c r="X1206" i="125"/>
  <c r="X1275" i="125"/>
  <c r="X1377" i="125"/>
  <c r="X1441" i="125"/>
  <c r="X1505" i="125"/>
  <c r="X1569" i="125"/>
  <c r="X1633" i="125"/>
  <c r="X1697" i="125"/>
  <c r="X1761" i="125"/>
  <c r="X1825" i="125"/>
  <c r="X993" i="125"/>
  <c r="X1364" i="125"/>
  <c r="X1428" i="125"/>
  <c r="X1492" i="125"/>
  <c r="X1556" i="125"/>
  <c r="X1620" i="125"/>
  <c r="X1684" i="125"/>
  <c r="X1748" i="125"/>
  <c r="X1812" i="125"/>
  <c r="X1086" i="125"/>
  <c r="X1205" i="125"/>
  <c r="X1280" i="125"/>
  <c r="X1347" i="125"/>
  <c r="X1423" i="125"/>
  <c r="X1487" i="125"/>
  <c r="X1551" i="125"/>
  <c r="X1075" i="125"/>
  <c r="X1237" i="125"/>
  <c r="X1301" i="125"/>
  <c r="X1370" i="125"/>
  <c r="X1434" i="125"/>
  <c r="X1498" i="125"/>
  <c r="X1562" i="125"/>
  <c r="X1626" i="125"/>
  <c r="X1690" i="125"/>
  <c r="X1754" i="125"/>
  <c r="X1818" i="125"/>
  <c r="X447" i="125"/>
  <c r="X1317" i="125"/>
  <c r="X1397" i="125"/>
  <c r="X1461" i="125"/>
  <c r="X1525" i="125"/>
  <c r="X1589" i="125"/>
  <c r="X1653" i="125"/>
  <c r="X1717" i="125"/>
  <c r="X1781" i="125"/>
  <c r="X1845" i="125"/>
  <c r="X1346" i="125"/>
  <c r="X1566" i="125"/>
  <c r="X1919" i="125"/>
  <c r="X1983" i="125"/>
  <c r="X2047" i="125"/>
  <c r="X2111" i="125"/>
  <c r="X2175" i="125"/>
  <c r="X2239" i="125"/>
  <c r="X1197" i="125"/>
  <c r="X1494" i="125"/>
  <c r="X1901" i="125"/>
  <c r="X1965" i="125"/>
  <c r="X2029" i="125"/>
  <c r="X2093" i="125"/>
  <c r="X2157" i="125"/>
  <c r="X1254" i="125"/>
  <c r="X1435" i="125"/>
  <c r="X1563" i="125"/>
  <c r="X1638" i="125"/>
  <c r="X1702" i="125"/>
  <c r="X1766" i="125"/>
  <c r="X1830" i="125"/>
  <c r="X1904" i="125"/>
  <c r="X1968" i="125"/>
  <c r="X2032" i="125"/>
  <c r="X2096" i="125"/>
  <c r="X1687" i="125"/>
  <c r="X1867" i="125"/>
  <c r="X2106" i="125"/>
  <c r="X2219" i="125"/>
  <c r="X2303" i="125"/>
  <c r="X2367" i="125"/>
  <c r="X2431" i="125"/>
  <c r="X2495" i="125"/>
  <c r="X1520" i="125"/>
  <c r="X1712" i="125"/>
  <c r="X1872" i="125"/>
  <c r="X1929" i="125"/>
  <c r="X1993" i="125"/>
  <c r="X2057" i="125"/>
  <c r="X2228" i="125"/>
  <c r="X2290" i="125"/>
  <c r="X2354" i="125"/>
  <c r="X2418" i="125"/>
  <c r="X2482" i="125"/>
  <c r="X1419" i="125"/>
  <c r="X1547" i="125"/>
  <c r="X1707" i="125"/>
  <c r="X1876" i="125"/>
  <c r="X2113" i="125"/>
  <c r="X2177" i="125"/>
  <c r="X2240" i="125"/>
  <c r="X2317" i="125"/>
  <c r="X2381" i="125"/>
  <c r="X2445" i="125"/>
  <c r="X1331" i="125"/>
  <c r="X1683" i="125"/>
  <c r="X1891" i="125"/>
  <c r="X1955" i="125"/>
  <c r="X2019" i="125"/>
  <c r="X2083" i="125"/>
  <c r="X2123" i="125"/>
  <c r="X2168" i="125"/>
  <c r="X2220" i="125"/>
  <c r="X2288" i="125"/>
  <c r="X2352" i="125"/>
  <c r="X2416" i="125"/>
  <c r="X2480" i="125"/>
  <c r="X1719" i="125"/>
  <c r="X1884" i="125"/>
  <c r="X2130" i="125"/>
  <c r="X2232" i="125"/>
  <c r="X2299" i="125"/>
  <c r="X2363" i="125"/>
  <c r="X2427" i="125"/>
  <c r="X1443" i="125"/>
  <c r="X1914" i="125"/>
  <c r="X2042" i="125"/>
  <c r="X2209" i="125"/>
  <c r="X2769" i="125"/>
  <c r="X110" i="125"/>
  <c r="X340" i="125"/>
  <c r="X233" i="125"/>
  <c r="X293" i="125"/>
  <c r="X330" i="125"/>
  <c r="X446" i="125"/>
  <c r="X801" i="125"/>
  <c r="X488" i="125"/>
  <c r="X812" i="125"/>
  <c r="X401" i="125"/>
  <c r="X666" i="125"/>
  <c r="X922" i="125"/>
  <c r="X669" i="125"/>
  <c r="X925" i="125"/>
  <c r="X646" i="125"/>
  <c r="X886" i="125"/>
  <c r="X177" i="125"/>
  <c r="X599" i="125"/>
  <c r="X791" i="125"/>
  <c r="X627" i="125"/>
  <c r="X779" i="125"/>
  <c r="X923" i="125"/>
  <c r="X117" i="125"/>
  <c r="X672" i="125"/>
  <c r="X816" i="125"/>
  <c r="X960" i="125"/>
  <c r="X1096" i="125"/>
  <c r="X1129" i="125"/>
  <c r="X1273" i="125"/>
  <c r="X1081" i="125"/>
  <c r="X1236" i="125"/>
  <c r="X1042" i="125"/>
  <c r="X1191" i="125"/>
  <c r="X1279" i="125"/>
  <c r="X823" i="125"/>
  <c r="X1014" i="125"/>
  <c r="X1146" i="125"/>
  <c r="X1250" i="125"/>
  <c r="X29" i="125"/>
  <c r="X1054" i="125"/>
  <c r="X1176" i="125"/>
  <c r="X863" i="125"/>
  <c r="X1009" i="125"/>
  <c r="X1134" i="125"/>
  <c r="X1214" i="125"/>
  <c r="X1283" i="125"/>
  <c r="X1385" i="125"/>
  <c r="X1449" i="125"/>
  <c r="X1513" i="125"/>
  <c r="X1577" i="125"/>
  <c r="X1641" i="125"/>
  <c r="X1705" i="125"/>
  <c r="X1769" i="125"/>
  <c r="X1833" i="125"/>
  <c r="X1219" i="125"/>
  <c r="X1372" i="125"/>
  <c r="X1436" i="125"/>
  <c r="X1500" i="125"/>
  <c r="X1564" i="125"/>
  <c r="X1628" i="125"/>
  <c r="X1692" i="125"/>
  <c r="X1756" i="125"/>
  <c r="X1820" i="125"/>
  <c r="X1102" i="125"/>
  <c r="X1224" i="125"/>
  <c r="X1288" i="125"/>
  <c r="X1367" i="125"/>
  <c r="X1431" i="125"/>
  <c r="X1495" i="125"/>
  <c r="X1559" i="125"/>
  <c r="X1131" i="125"/>
  <c r="X1245" i="125"/>
  <c r="X1309" i="125"/>
  <c r="X1378" i="125"/>
  <c r="X1442" i="125"/>
  <c r="X1506" i="125"/>
  <c r="X1570" i="125"/>
  <c r="X1634" i="125"/>
  <c r="X1698" i="125"/>
  <c r="X1762" i="125"/>
  <c r="X1826" i="125"/>
  <c r="X492" i="125"/>
  <c r="X1333" i="125"/>
  <c r="X1405" i="125"/>
  <c r="X1469" i="125"/>
  <c r="X1533" i="125"/>
  <c r="X1597" i="125"/>
  <c r="X1661" i="125"/>
  <c r="X1725" i="125"/>
  <c r="X1789" i="125"/>
  <c r="X1853" i="125"/>
  <c r="X1360" i="125"/>
  <c r="X1856" i="125"/>
  <c r="X1927" i="125"/>
  <c r="X1991" i="125"/>
  <c r="X2055" i="125"/>
  <c r="X2119" i="125"/>
  <c r="X2183" i="125"/>
  <c r="X2247" i="125"/>
  <c r="X1230" i="125"/>
  <c r="X1526" i="125"/>
  <c r="X1909" i="125"/>
  <c r="X1973" i="125"/>
  <c r="X2037" i="125"/>
  <c r="X2101" i="125"/>
  <c r="X2165" i="125"/>
  <c r="X1318" i="125"/>
  <c r="X1440" i="125"/>
  <c r="X1568" i="125"/>
  <c r="X1646" i="125"/>
  <c r="X1710" i="125"/>
  <c r="X1774" i="125"/>
  <c r="X1838" i="125"/>
  <c r="X1912" i="125"/>
  <c r="X1976" i="125"/>
  <c r="X2040" i="125"/>
  <c r="X1099" i="125"/>
  <c r="X1691" i="125"/>
  <c r="X1900" i="125"/>
  <c r="X2122" i="125"/>
  <c r="X2245" i="125"/>
  <c r="X2311" i="125"/>
  <c r="X2375" i="125"/>
  <c r="X2439" i="125"/>
  <c r="X2503" i="125"/>
  <c r="X1552" i="125"/>
  <c r="X1727" i="125"/>
  <c r="X1883" i="125"/>
  <c r="X1947" i="125"/>
  <c r="X2011" i="125"/>
  <c r="X2075" i="125"/>
  <c r="X2234" i="125"/>
  <c r="X2298" i="125"/>
  <c r="X2362" i="125"/>
  <c r="X2426" i="125"/>
  <c r="X2490" i="125"/>
  <c r="X1446" i="125"/>
  <c r="X1574" i="125"/>
  <c r="X1752" i="125"/>
  <c r="X1908" i="125"/>
  <c r="X2116" i="125"/>
  <c r="X2180" i="125"/>
  <c r="X2243" i="125"/>
  <c r="X2325" i="125"/>
  <c r="X2389" i="125"/>
  <c r="X2453" i="125"/>
  <c r="X1337" i="125"/>
  <c r="X1728" i="125"/>
  <c r="X1894" i="125"/>
  <c r="X1958" i="125"/>
  <c r="X2022" i="125"/>
  <c r="X2086" i="125"/>
  <c r="X2126" i="125"/>
  <c r="X2171" i="125"/>
  <c r="X2226" i="125"/>
  <c r="X155" i="125"/>
  <c r="X52" i="125"/>
  <c r="X136" i="125"/>
  <c r="X514" i="125"/>
  <c r="X10" i="125"/>
  <c r="X539" i="125"/>
  <c r="X577" i="125"/>
  <c r="X125" i="125"/>
  <c r="X684" i="125"/>
  <c r="X956" i="125"/>
  <c r="X513" i="125"/>
  <c r="X802" i="125"/>
  <c r="X548" i="125"/>
  <c r="X797" i="125"/>
  <c r="X503" i="125"/>
  <c r="X766" i="125"/>
  <c r="X1004" i="125"/>
  <c r="X991" i="125"/>
  <c r="X695" i="125"/>
  <c r="X520" i="125"/>
  <c r="X707" i="125"/>
  <c r="X851" i="125"/>
  <c r="X1013" i="125"/>
  <c r="X592" i="125"/>
  <c r="X744" i="125"/>
  <c r="X888" i="125"/>
  <c r="X342" i="125"/>
  <c r="X289" i="125"/>
  <c r="X33" i="125"/>
  <c r="X550" i="125"/>
  <c r="X408" i="125"/>
  <c r="X924" i="125"/>
  <c r="X690" i="125"/>
  <c r="X570" i="125"/>
  <c r="X973" i="125"/>
  <c r="X822" i="125"/>
  <c r="X988" i="125"/>
  <c r="X799" i="125"/>
  <c r="X715" i="125"/>
  <c r="X963" i="125"/>
  <c r="X632" i="125"/>
  <c r="X880" i="125"/>
  <c r="X1064" i="125"/>
  <c r="X1161" i="125"/>
  <c r="X559" i="125"/>
  <c r="X1196" i="125"/>
  <c r="X1094" i="125"/>
  <c r="X1231" i="125"/>
  <c r="X1359" i="125"/>
  <c r="X1057" i="125"/>
  <c r="X1202" i="125"/>
  <c r="X1314" i="125"/>
  <c r="X1119" i="125"/>
  <c r="X1208" i="125"/>
  <c r="X990" i="125"/>
  <c r="X1150" i="125"/>
  <c r="X1251" i="125"/>
  <c r="X1369" i="125"/>
  <c r="X1465" i="125"/>
  <c r="X1545" i="125"/>
  <c r="X1625" i="125"/>
  <c r="X1721" i="125"/>
  <c r="X1801" i="125"/>
  <c r="X181" i="125"/>
  <c r="X1388" i="125"/>
  <c r="X1468" i="125"/>
  <c r="X1548" i="125"/>
  <c r="X1644" i="125"/>
  <c r="X1724" i="125"/>
  <c r="X1804" i="125"/>
  <c r="X1113" i="125"/>
  <c r="X1256" i="125"/>
  <c r="X1344" i="125"/>
  <c r="X1447" i="125"/>
  <c r="X1527" i="125"/>
  <c r="X1058" i="125"/>
  <c r="X1261" i="125"/>
  <c r="X1353" i="125"/>
  <c r="X1426" i="125"/>
  <c r="X1522" i="125"/>
  <c r="X1602" i="125"/>
  <c r="X1682" i="125"/>
  <c r="X1778" i="125"/>
  <c r="X1858" i="125"/>
  <c r="X1221" i="125"/>
  <c r="X1421" i="125"/>
  <c r="X1501" i="125"/>
  <c r="X1581" i="125"/>
  <c r="X1677" i="125"/>
  <c r="X1757" i="125"/>
  <c r="X1837" i="125"/>
  <c r="X1406" i="125"/>
  <c r="X1895" i="125"/>
  <c r="X1975" i="125"/>
  <c r="X2071" i="125"/>
  <c r="X2151" i="125"/>
  <c r="X2231" i="125"/>
  <c r="X1328" i="125"/>
  <c r="X1877" i="125"/>
  <c r="X1957" i="125"/>
  <c r="X2053" i="125"/>
  <c r="X2133" i="125"/>
  <c r="X1171" i="125"/>
  <c r="X1472" i="125"/>
  <c r="X1614" i="125"/>
  <c r="X1694" i="125"/>
  <c r="X1790" i="125"/>
  <c r="X1880" i="125"/>
  <c r="X1960" i="125"/>
  <c r="X2056" i="125"/>
  <c r="X1623" i="125"/>
  <c r="X1819" i="125"/>
  <c r="X2154" i="125"/>
  <c r="X2279" i="125"/>
  <c r="X2359" i="125"/>
  <c r="X2455" i="125"/>
  <c r="X1424" i="125"/>
  <c r="X1667" i="125"/>
  <c r="X1890" i="125"/>
  <c r="X1979" i="125"/>
  <c r="X2050" i="125"/>
  <c r="X2257" i="125"/>
  <c r="X2330" i="125"/>
  <c r="X2410" i="125"/>
  <c r="X1325" i="125"/>
  <c r="X1510" i="125"/>
  <c r="X1703" i="125"/>
  <c r="X1972" i="125"/>
  <c r="X2148" i="125"/>
  <c r="X2237" i="125"/>
  <c r="X2341" i="125"/>
  <c r="X2421" i="125"/>
  <c r="X1286" i="125"/>
  <c r="X1747" i="125"/>
  <c r="X1926" i="125"/>
  <c r="X2001" i="125"/>
  <c r="X2097" i="125"/>
  <c r="X2152" i="125"/>
  <c r="X2217" i="125"/>
  <c r="X2304" i="125"/>
  <c r="X2376" i="125"/>
  <c r="X2448" i="125"/>
  <c r="X1655" i="125"/>
  <c r="X1847" i="125"/>
  <c r="X2114" i="125"/>
  <c r="X2235" i="125"/>
  <c r="X2315" i="125"/>
  <c r="X2387" i="125"/>
  <c r="X2459" i="125"/>
  <c r="X1827" i="125"/>
  <c r="X2010" i="125"/>
  <c r="X2204" i="125"/>
  <c r="X2444" i="125"/>
  <c r="X2543" i="125"/>
  <c r="X2607" i="125"/>
  <c r="X2671" i="125"/>
  <c r="X2735" i="125"/>
  <c r="X2799" i="125"/>
  <c r="X2863" i="125"/>
  <c r="X2927" i="125"/>
  <c r="X1744" i="125"/>
  <c r="X2289" i="125"/>
  <c r="X2417" i="125"/>
  <c r="X2500" i="125"/>
  <c r="X2562" i="125"/>
  <c r="X2626" i="125"/>
  <c r="X2690" i="125"/>
  <c r="X2754" i="125"/>
  <c r="X2818" i="125"/>
  <c r="X2882" i="125"/>
  <c r="X1550" i="125"/>
  <c r="X1889" i="125"/>
  <c r="X2017" i="125"/>
  <c r="X2166" i="125"/>
  <c r="X2372" i="125"/>
  <c r="X2541" i="125"/>
  <c r="X2605" i="125"/>
  <c r="X2669" i="125"/>
  <c r="X2733" i="125"/>
  <c r="X2797" i="125"/>
  <c r="X2861" i="125"/>
  <c r="X1432" i="125"/>
  <c r="X1784" i="125"/>
  <c r="X2066" i="125"/>
  <c r="X2281" i="125"/>
  <c r="X2409" i="125"/>
  <c r="X2512" i="125"/>
  <c r="X2576" i="125"/>
  <c r="X2640" i="125"/>
  <c r="X2704" i="125"/>
  <c r="X2768" i="125"/>
  <c r="X2832" i="125"/>
  <c r="X1675" i="125"/>
  <c r="X2128" i="125"/>
  <c r="X2364" i="125"/>
  <c r="X2507" i="125"/>
  <c r="X2571" i="125"/>
  <c r="X2635" i="125"/>
  <c r="X2699" i="125"/>
  <c r="X2763" i="125"/>
  <c r="X2827" i="125"/>
  <c r="X2891" i="125"/>
  <c r="X1416" i="125"/>
  <c r="X1924" i="125"/>
  <c r="X2169" i="125"/>
  <c r="X2329" i="125"/>
  <c r="X2457" i="125"/>
  <c r="X2540" i="125"/>
  <c r="X2604" i="125"/>
  <c r="X2668" i="125"/>
  <c r="X2732" i="125"/>
  <c r="X2796" i="125"/>
  <c r="X2854" i="125"/>
  <c r="X2793" i="125"/>
  <c r="X2729" i="125"/>
  <c r="X2665" i="125"/>
  <c r="X2601" i="125"/>
  <c r="X2537" i="125"/>
  <c r="X2305" i="125"/>
  <c r="X1907" i="125"/>
  <c r="X2922" i="125"/>
  <c r="X2884" i="125"/>
  <c r="X1395" i="125"/>
  <c r="X1255" i="125"/>
  <c r="X1158" i="125"/>
  <c r="X1473" i="125"/>
  <c r="X1649" i="125"/>
  <c r="X1809" i="125"/>
  <c r="X1396" i="125"/>
  <c r="X1572" i="125"/>
  <c r="X1732" i="125"/>
  <c r="X1828" i="125"/>
  <c r="X1264" i="125"/>
  <c r="X1455" i="125"/>
  <c r="X1535" i="125"/>
  <c r="X1269" i="125"/>
  <c r="X1356" i="125"/>
  <c r="X1530" i="125"/>
  <c r="X1706" i="125"/>
  <c r="X1786" i="125"/>
  <c r="X1336" i="125"/>
  <c r="X1429" i="125"/>
  <c r="X1605" i="125"/>
  <c r="X1685" i="125"/>
  <c r="X1861" i="125"/>
  <c r="X1903" i="125"/>
  <c r="X1999" i="125"/>
  <c r="X2159" i="125"/>
  <c r="X1366" i="125"/>
  <c r="X1885" i="125"/>
  <c r="X2061" i="125"/>
  <c r="X2141" i="125"/>
  <c r="X1499" i="125"/>
  <c r="X1718" i="125"/>
  <c r="X1888" i="125"/>
  <c r="X2064" i="125"/>
  <c r="X1627" i="125"/>
  <c r="X2170" i="125"/>
  <c r="X2287" i="125"/>
  <c r="X2463" i="125"/>
  <c r="X1731" i="125"/>
  <c r="X1982" i="125"/>
  <c r="X2078" i="125"/>
  <c r="X2338" i="125"/>
  <c r="X1354" i="125"/>
  <c r="X1515" i="125"/>
  <c r="X2004" i="125"/>
  <c r="X2269" i="125"/>
  <c r="X2349" i="125"/>
  <c r="X1342" i="125"/>
  <c r="X1792" i="125"/>
  <c r="X2026" i="125"/>
  <c r="X2155" i="125"/>
  <c r="X2246" i="125"/>
  <c r="X2384" i="125"/>
  <c r="X1659" i="125"/>
  <c r="X2146" i="125"/>
  <c r="X2261" i="125"/>
  <c r="X2395" i="125"/>
  <c r="X2467" i="125"/>
  <c r="X2027" i="125"/>
  <c r="X2476" i="125"/>
  <c r="X2615" i="125"/>
  <c r="X2743" i="125"/>
  <c r="X2871" i="125"/>
  <c r="X1110" i="125"/>
  <c r="X2294" i="125"/>
  <c r="X2506" i="125"/>
  <c r="X2570" i="125"/>
  <c r="X2698" i="125"/>
  <c r="X2826" i="125"/>
  <c r="X1576" i="125"/>
  <c r="X1910" i="125"/>
  <c r="X2176" i="125"/>
  <c r="X2404" i="125"/>
  <c r="X2613" i="125"/>
  <c r="X2741" i="125"/>
  <c r="X2805" i="125"/>
  <c r="X1491" i="125"/>
  <c r="X2098" i="125"/>
  <c r="X2414" i="125"/>
  <c r="X2520" i="125"/>
  <c r="X2648" i="125"/>
  <c r="X2776" i="125"/>
  <c r="X1695" i="125"/>
  <c r="X2396" i="125"/>
  <c r="X2515" i="125"/>
  <c r="X2643" i="125"/>
  <c r="X2771" i="125"/>
  <c r="X2899" i="125"/>
  <c r="X1956" i="125"/>
  <c r="X2334" i="125"/>
  <c r="X2548" i="125"/>
  <c r="X2676" i="125"/>
  <c r="X2804" i="125"/>
  <c r="X2904" i="125"/>
  <c r="X2374" i="125"/>
  <c r="X1368" i="125"/>
  <c r="X2493" i="125"/>
  <c r="X2876" i="125"/>
  <c r="X1977" i="125"/>
  <c r="X1203" i="125"/>
  <c r="X1937" i="125"/>
  <c r="X2403" i="125"/>
  <c r="X2256" i="125"/>
  <c r="X2559" i="125"/>
  <c r="X2687" i="125"/>
  <c r="X2879" i="125"/>
  <c r="X2121" i="125"/>
  <c r="X2449" i="125"/>
  <c r="X2578" i="125"/>
  <c r="X116" i="125"/>
  <c r="X378" i="125"/>
  <c r="X202" i="125"/>
  <c r="X540" i="125"/>
  <c r="X512" i="125"/>
  <c r="X972" i="125"/>
  <c r="X730" i="125"/>
  <c r="X597" i="125"/>
  <c r="X444" i="125"/>
  <c r="X894" i="125"/>
  <c r="X53" i="125"/>
  <c r="X367" i="125"/>
  <c r="X739" i="125"/>
  <c r="X1005" i="125"/>
  <c r="X680" i="125"/>
  <c r="X896" i="125"/>
  <c r="X1112" i="125"/>
  <c r="X1193" i="125"/>
  <c r="X999" i="125"/>
  <c r="X1244" i="125"/>
  <c r="X1124" i="125"/>
  <c r="X839" i="125"/>
  <c r="X1071" i="125"/>
  <c r="X1210" i="125"/>
  <c r="X194" i="125"/>
  <c r="X1122" i="125"/>
  <c r="X468" i="125"/>
  <c r="X1030" i="125"/>
  <c r="X1259" i="125"/>
  <c r="X1393" i="125"/>
  <c r="X1553" i="125"/>
  <c r="X1729" i="125"/>
  <c r="X1326" i="125"/>
  <c r="X1476" i="125"/>
  <c r="X1652" i="125"/>
  <c r="X1141" i="125"/>
  <c r="X1375" i="125"/>
  <c r="X1147" i="125"/>
  <c r="X1450" i="125"/>
  <c r="X1610" i="125"/>
  <c r="X1866" i="125"/>
  <c r="X1509" i="125"/>
  <c r="X1765" i="125"/>
  <c r="X1438" i="125"/>
  <c r="X2079" i="125"/>
  <c r="X2255" i="125"/>
  <c r="X1981" i="125"/>
  <c r="X1348" i="125"/>
  <c r="X1622" i="125"/>
  <c r="X1798" i="125"/>
  <c r="X1984" i="125"/>
  <c r="X1932" i="125"/>
  <c r="X2383" i="125"/>
  <c r="X1456" i="125"/>
  <c r="X1897" i="125"/>
  <c r="X2260" i="125"/>
  <c r="X2434" i="125"/>
  <c r="X1767" i="125"/>
  <c r="X2161" i="125"/>
  <c r="X2429" i="125"/>
  <c r="X1930" i="125"/>
  <c r="X2104" i="125"/>
  <c r="X2312" i="125"/>
  <c r="X2456" i="125"/>
  <c r="X1851" i="125"/>
  <c r="X2323" i="125"/>
  <c r="X1882" i="125"/>
  <c r="X2242" i="125"/>
  <c r="X2551" i="125"/>
  <c r="X2679" i="125"/>
  <c r="X2807" i="125"/>
  <c r="X1763" i="125"/>
  <c r="X2422" i="125"/>
  <c r="X2634" i="125"/>
  <c r="X2762" i="125"/>
  <c r="X2890" i="125"/>
  <c r="X2038" i="125"/>
  <c r="X2549" i="125"/>
  <c r="X2677" i="125"/>
  <c r="X2869" i="125"/>
  <c r="X1862" i="125"/>
  <c r="X2286" i="125"/>
  <c r="X2584" i="125"/>
  <c r="X2712" i="125"/>
  <c r="X2840" i="125"/>
  <c r="X2172" i="125"/>
  <c r="X2579" i="125"/>
  <c r="X2707" i="125"/>
  <c r="X2835" i="125"/>
  <c r="X1475" i="125"/>
  <c r="X2179" i="125"/>
  <c r="X2462" i="125"/>
  <c r="X2612" i="125"/>
  <c r="X2740" i="125"/>
  <c r="X2846" i="125"/>
  <c r="X2094" i="125"/>
  <c r="X2900" i="125"/>
  <c r="X2324" i="125"/>
  <c r="X1807" i="125"/>
  <c r="X1899" i="125"/>
  <c r="X2623" i="125"/>
  <c r="X2815" i="125"/>
  <c r="X1116" i="125"/>
  <c r="X2514" i="125"/>
  <c r="X2753" i="125"/>
  <c r="X1934" i="125"/>
  <c r="X1881" i="125"/>
  <c r="X204" i="125"/>
  <c r="X506" i="125"/>
  <c r="X346" i="125"/>
  <c r="X641" i="125"/>
  <c r="X612" i="125"/>
  <c r="X81" i="125"/>
  <c r="X794" i="125"/>
  <c r="X685" i="125"/>
  <c r="X543" i="125"/>
  <c r="X942" i="125"/>
  <c r="X396" i="125"/>
  <c r="X500" i="125"/>
  <c r="X787" i="125"/>
  <c r="X1021" i="125"/>
  <c r="X704" i="125"/>
  <c r="X928" i="125"/>
  <c r="X153" i="125"/>
  <c r="X1201" i="125"/>
  <c r="X1038" i="125"/>
  <c r="X1268" i="125"/>
  <c r="X1135" i="125"/>
  <c r="X1263" i="125"/>
  <c r="X855" i="125"/>
  <c r="X1078" i="125"/>
  <c r="X1218" i="125"/>
  <c r="X383" i="125"/>
  <c r="X1125" i="125"/>
  <c r="X831" i="125"/>
  <c r="X1055" i="125"/>
  <c r="X1166" i="125"/>
  <c r="X1267" i="125"/>
  <c r="X1401" i="125"/>
  <c r="X1481" i="125"/>
  <c r="X1561" i="125"/>
  <c r="X1657" i="125"/>
  <c r="X1737" i="125"/>
  <c r="X1817" i="125"/>
  <c r="X1329" i="125"/>
  <c r="X1404" i="125"/>
  <c r="X1484" i="125"/>
  <c r="X1580" i="125"/>
  <c r="X1660" i="125"/>
  <c r="X1740" i="125"/>
  <c r="X1836" i="125"/>
  <c r="X1157" i="125"/>
  <c r="X1272" i="125"/>
  <c r="X1383" i="125"/>
  <c r="X1463" i="125"/>
  <c r="X1543" i="125"/>
  <c r="X1163" i="125"/>
  <c r="X1277" i="125"/>
  <c r="X1362" i="125"/>
  <c r="X1458" i="125"/>
  <c r="X1538" i="125"/>
  <c r="X1618" i="125"/>
  <c r="X1714" i="125"/>
  <c r="X1794" i="125"/>
  <c r="X113" i="125"/>
  <c r="X1339" i="125"/>
  <c r="X1437" i="125"/>
  <c r="X1517" i="125"/>
  <c r="X1613" i="125"/>
  <c r="X1693" i="125"/>
  <c r="X1773" i="125"/>
  <c r="X1869" i="125"/>
  <c r="X1470" i="125"/>
  <c r="X1911" i="125"/>
  <c r="X2007" i="125"/>
  <c r="X2087" i="125"/>
  <c r="X2167" i="125"/>
  <c r="X2263" i="125"/>
  <c r="X1398" i="125"/>
  <c r="X1893" i="125"/>
  <c r="X1989" i="125"/>
  <c r="X2069" i="125"/>
  <c r="X2149" i="125"/>
  <c r="X1357" i="125"/>
  <c r="X1504" i="125"/>
  <c r="X1630" i="125"/>
  <c r="X1726" i="125"/>
  <c r="X1806" i="125"/>
  <c r="X1896" i="125"/>
  <c r="X1992" i="125"/>
  <c r="X2072" i="125"/>
  <c r="X1672" i="125"/>
  <c r="X1964" i="125"/>
  <c r="X2186" i="125"/>
  <c r="X2295" i="125"/>
  <c r="X2391" i="125"/>
  <c r="X2471" i="125"/>
  <c r="X1488" i="125"/>
  <c r="X1776" i="125"/>
  <c r="X1915" i="125"/>
  <c r="X1986" i="125"/>
  <c r="X2082" i="125"/>
  <c r="X2266" i="125"/>
  <c r="X2346" i="125"/>
  <c r="X2442" i="125"/>
  <c r="X1382" i="125"/>
  <c r="X1542" i="125"/>
  <c r="X1771" i="125"/>
  <c r="X2036" i="125"/>
  <c r="X2164" i="125"/>
  <c r="X2277" i="125"/>
  <c r="X2357" i="125"/>
  <c r="X2437" i="125"/>
  <c r="X1600" i="125"/>
  <c r="X2033" i="125"/>
  <c r="X2107" i="125"/>
  <c r="X2158" i="125"/>
  <c r="X2249" i="125"/>
  <c r="X2320" i="125"/>
  <c r="X2392" i="125"/>
  <c r="X2464" i="125"/>
  <c r="X1704" i="125"/>
  <c r="X1916" i="125"/>
  <c r="X2162" i="125"/>
  <c r="X2264" i="125"/>
  <c r="X2331" i="125"/>
  <c r="X2475" i="125"/>
  <c r="X2059" i="125"/>
  <c r="X2484" i="125"/>
  <c r="X2751" i="125"/>
  <c r="X2321" i="125"/>
  <c r="X2642" i="125"/>
  <c r="X2928" i="125"/>
  <c r="X115" i="125"/>
  <c r="X47" i="125"/>
  <c r="X9" i="125"/>
  <c r="X435" i="125"/>
  <c r="X697" i="125"/>
  <c r="X676" i="125"/>
  <c r="X417" i="125"/>
  <c r="X810" i="125"/>
  <c r="X733" i="125"/>
  <c r="X598" i="125"/>
  <c r="X996" i="125"/>
  <c r="X607" i="125"/>
  <c r="X536" i="125"/>
  <c r="X811" i="125"/>
  <c r="X1053" i="125"/>
  <c r="X736" i="125"/>
  <c r="X968" i="125"/>
  <c r="X463" i="125"/>
  <c r="X1209" i="125"/>
  <c r="X1097" i="125"/>
  <c r="X1300" i="125"/>
  <c r="X1143" i="125"/>
  <c r="X1295" i="125"/>
  <c r="X887" i="125"/>
  <c r="X1101" i="125"/>
  <c r="X1258" i="125"/>
  <c r="X984" i="125"/>
  <c r="X1136" i="125"/>
  <c r="X879" i="125"/>
  <c r="X1062" i="125"/>
  <c r="X1182" i="125"/>
  <c r="X1299" i="125"/>
  <c r="X1409" i="125"/>
  <c r="X1489" i="125"/>
  <c r="X1585" i="125"/>
  <c r="X1665" i="125"/>
  <c r="X1745" i="125"/>
  <c r="X1841" i="125"/>
  <c r="X1332" i="125"/>
  <c r="X1412" i="125"/>
  <c r="X1508" i="125"/>
  <c r="X1588" i="125"/>
  <c r="X1668" i="125"/>
  <c r="X1764" i="125"/>
  <c r="X1844" i="125"/>
  <c r="X1173" i="125"/>
  <c r="X1296" i="125"/>
  <c r="X1391" i="125"/>
  <c r="X1471" i="125"/>
  <c r="X1567" i="125"/>
  <c r="X1179" i="125"/>
  <c r="X1285" i="125"/>
  <c r="X1386" i="125"/>
  <c r="X1466" i="125"/>
  <c r="X1546" i="125"/>
  <c r="X1642" i="125"/>
  <c r="X1722" i="125"/>
  <c r="X1802" i="125"/>
  <c r="X568" i="125"/>
  <c r="X1365" i="125"/>
  <c r="X1445" i="125"/>
  <c r="X1541" i="125"/>
  <c r="X1621" i="125"/>
  <c r="X1701" i="125"/>
  <c r="X1797" i="125"/>
  <c r="X1155" i="125"/>
  <c r="X1502" i="125"/>
  <c r="X1935" i="125"/>
  <c r="X2015" i="125"/>
  <c r="X2095" i="125"/>
  <c r="X2191" i="125"/>
  <c r="X532" i="125"/>
  <c r="X1430" i="125"/>
  <c r="X1917" i="125"/>
  <c r="X1997" i="125"/>
  <c r="X2077" i="125"/>
  <c r="X2173" i="125"/>
  <c r="X1371" i="125"/>
  <c r="X1531" i="125"/>
  <c r="X1654" i="125"/>
  <c r="X1734" i="125"/>
  <c r="X1814" i="125"/>
  <c r="X1920" i="125"/>
  <c r="X2000" i="125"/>
  <c r="X307" i="125"/>
  <c r="X88" i="125"/>
  <c r="X341" i="125"/>
  <c r="X215" i="125"/>
  <c r="X913" i="125"/>
  <c r="X748" i="125"/>
  <c r="X505" i="125"/>
  <c r="X938" i="125"/>
  <c r="X805" i="125"/>
  <c r="X710" i="125"/>
  <c r="X1068" i="125"/>
  <c r="X687" i="125"/>
  <c r="X643" i="125"/>
  <c r="X859" i="125"/>
  <c r="X476" i="125"/>
  <c r="X776" i="125"/>
  <c r="X1016" i="125"/>
  <c r="X1002" i="125"/>
  <c r="X1281" i="125"/>
  <c r="X1148" i="125"/>
  <c r="X1316" i="125"/>
  <c r="X1199" i="125"/>
  <c r="X1327" i="125"/>
  <c r="X951" i="125"/>
  <c r="X1154" i="125"/>
  <c r="X1274" i="125"/>
  <c r="X1022" i="125"/>
  <c r="X1184" i="125"/>
  <c r="X927" i="125"/>
  <c r="X1093" i="125"/>
  <c r="X1222" i="125"/>
  <c r="X1349" i="125"/>
  <c r="X1425" i="125"/>
  <c r="X1521" i="125"/>
  <c r="X1601" i="125"/>
  <c r="X1681" i="125"/>
  <c r="X1777" i="125"/>
  <c r="X1857" i="125"/>
  <c r="X1358" i="125"/>
  <c r="X1444" i="125"/>
  <c r="X1524" i="125"/>
  <c r="X1604" i="125"/>
  <c r="X1700" i="125"/>
  <c r="X1780" i="125"/>
  <c r="X57" i="125"/>
  <c r="X1232" i="125"/>
  <c r="X1312" i="125"/>
  <c r="X1407" i="125"/>
  <c r="X1503" i="125"/>
  <c r="X1583" i="125"/>
  <c r="X1211" i="125"/>
  <c r="X1320" i="125"/>
  <c r="X1402" i="125"/>
  <c r="X1482" i="125"/>
  <c r="X1578" i="125"/>
  <c r="X1658" i="125"/>
  <c r="X1738" i="125"/>
  <c r="X1834" i="125"/>
  <c r="X1082" i="125"/>
  <c r="X1381" i="125"/>
  <c r="X1477" i="125"/>
  <c r="X1557" i="125"/>
  <c r="X1637" i="125"/>
  <c r="X1733" i="125"/>
  <c r="X1813" i="125"/>
  <c r="X1310" i="125"/>
  <c r="X1863" i="125"/>
  <c r="X1951" i="125"/>
  <c r="X2031" i="125"/>
  <c r="X2127" i="125"/>
  <c r="X2207" i="125"/>
  <c r="X1026" i="125"/>
  <c r="X1558" i="125"/>
  <c r="X1933" i="125"/>
  <c r="X2013" i="125"/>
  <c r="X2109" i="125"/>
  <c r="X2189" i="125"/>
  <c r="X1403" i="125"/>
  <c r="X1590" i="125"/>
  <c r="X1670" i="125"/>
  <c r="X1750" i="125"/>
  <c r="X1846" i="125"/>
  <c r="X1936" i="125"/>
  <c r="X2016" i="125"/>
  <c r="X1238" i="125"/>
  <c r="X1755" i="125"/>
  <c r="X2060" i="125"/>
  <c r="X2248" i="125"/>
  <c r="X2335" i="125"/>
  <c r="X2415" i="125"/>
  <c r="X2198" i="125"/>
  <c r="X158" i="125"/>
  <c r="X152" i="125"/>
  <c r="X405" i="125"/>
  <c r="X319" i="125"/>
  <c r="X969" i="125"/>
  <c r="X828" i="125"/>
  <c r="X551" i="125"/>
  <c r="X58" i="125"/>
  <c r="X869" i="125"/>
  <c r="X750" i="125"/>
  <c r="X351" i="125"/>
  <c r="X703" i="125"/>
  <c r="X667" i="125"/>
  <c r="X883" i="125"/>
  <c r="X584" i="125"/>
  <c r="X824" i="125"/>
  <c r="X1024" i="125"/>
  <c r="X1059" i="125"/>
  <c r="X1313" i="125"/>
  <c r="X1156" i="125"/>
  <c r="X982" i="125"/>
  <c r="X1207" i="125"/>
  <c r="X1335" i="125"/>
  <c r="X967" i="125"/>
  <c r="X1170" i="125"/>
  <c r="X1282" i="125"/>
  <c r="X1033" i="125"/>
  <c r="X1192" i="125"/>
  <c r="X959" i="125"/>
  <c r="X1111" i="125"/>
  <c r="X1050" i="125"/>
  <c r="X1352" i="125"/>
  <c r="X1433" i="125"/>
  <c r="X1529" i="125"/>
  <c r="X1609" i="125"/>
  <c r="X1689" i="125"/>
  <c r="X1785" i="125"/>
  <c r="X1865" i="125"/>
  <c r="X1361" i="125"/>
  <c r="X1452" i="125"/>
  <c r="X1532" i="125"/>
  <c r="X1612" i="125"/>
  <c r="X1708" i="125"/>
  <c r="X1788" i="125"/>
  <c r="X1051" i="125"/>
  <c r="X1240" i="125"/>
  <c r="X1323" i="125"/>
  <c r="X1415" i="125"/>
  <c r="X1511" i="125"/>
  <c r="X994" i="125"/>
  <c r="X1229" i="125"/>
  <c r="X1330" i="125"/>
  <c r="X1410" i="125"/>
  <c r="X1490" i="125"/>
  <c r="X1586" i="125"/>
  <c r="X1666" i="125"/>
  <c r="X1746" i="125"/>
  <c r="X1842" i="125"/>
  <c r="X1098" i="125"/>
  <c r="X1389" i="125"/>
  <c r="X1485" i="125"/>
  <c r="X1565" i="125"/>
  <c r="X1645" i="125"/>
  <c r="X1741" i="125"/>
  <c r="X1821" i="125"/>
  <c r="X1321" i="125"/>
  <c r="X1879" i="125"/>
  <c r="X1959" i="125"/>
  <c r="X2039" i="125"/>
  <c r="X2135" i="125"/>
  <c r="X2215" i="125"/>
  <c r="X1095" i="125"/>
  <c r="X1864" i="125"/>
  <c r="X1941" i="125"/>
  <c r="X2021" i="125"/>
  <c r="X2117" i="125"/>
  <c r="X2197" i="125"/>
  <c r="X1408" i="125"/>
  <c r="X1598" i="125"/>
  <c r="X1678" i="125"/>
  <c r="X1758" i="125"/>
  <c r="X1854" i="125"/>
  <c r="X1944" i="125"/>
  <c r="X2024" i="125"/>
  <c r="X1340" i="125"/>
  <c r="X1800" i="125"/>
  <c r="X2092" i="125"/>
  <c r="X2251" i="125"/>
  <c r="X2343" i="125"/>
  <c r="X2423" i="125"/>
  <c r="X1278" i="125"/>
  <c r="X1648" i="125"/>
  <c r="X1859" i="125"/>
  <c r="X1954" i="125"/>
  <c r="X2043" i="125"/>
  <c r="X2225" i="125"/>
  <c r="X2314" i="125"/>
  <c r="X2394" i="125"/>
  <c r="X2474" i="125"/>
  <c r="X1478" i="125"/>
  <c r="X1643" i="125"/>
  <c r="X1855" i="125"/>
  <c r="X2132" i="125"/>
  <c r="X2208" i="125"/>
  <c r="X2309" i="125"/>
  <c r="X2405" i="125"/>
  <c r="X2485" i="125"/>
  <c r="W2935" i="125"/>
  <c r="W2207" i="125"/>
  <c r="W14" i="125"/>
  <c r="W78" i="125"/>
  <c r="W142" i="125"/>
  <c r="W206" i="125"/>
  <c r="W270" i="125"/>
  <c r="W334" i="125"/>
  <c r="W57" i="125"/>
  <c r="W121" i="125"/>
  <c r="W185" i="125"/>
  <c r="W249" i="125"/>
  <c r="W313" i="125"/>
  <c r="W39" i="125"/>
  <c r="W103" i="125"/>
  <c r="W167" i="125"/>
  <c r="W231" i="125"/>
  <c r="W295" i="125"/>
  <c r="W18" i="125"/>
  <c r="W82" i="125"/>
  <c r="W146" i="125"/>
  <c r="W11" i="125"/>
  <c r="W75" i="125"/>
  <c r="W139" i="125"/>
  <c r="W203" i="125"/>
  <c r="W267" i="125"/>
  <c r="W331" i="125"/>
  <c r="W100" i="125"/>
  <c r="W213" i="125"/>
  <c r="W277" i="125"/>
  <c r="W341" i="125"/>
  <c r="W405" i="125"/>
  <c r="W469" i="125"/>
  <c r="W96" i="125"/>
  <c r="W384" i="125"/>
  <c r="W448" i="125"/>
  <c r="W512" i="125"/>
  <c r="W152" i="125"/>
  <c r="W398" i="125"/>
  <c r="W462" i="125"/>
  <c r="W526" i="125"/>
  <c r="W52" i="125"/>
  <c r="W180" i="125"/>
  <c r="W401" i="125"/>
  <c r="W465" i="125"/>
  <c r="W529" i="125"/>
  <c r="W108" i="125"/>
  <c r="W312" i="125"/>
  <c r="W604" i="125"/>
  <c r="W668" i="125"/>
  <c r="W732" i="125"/>
  <c r="W796" i="125"/>
  <c r="W860" i="125"/>
  <c r="W924" i="125"/>
  <c r="W80" i="125"/>
  <c r="W336" i="125"/>
  <c r="W412" i="125"/>
  <c r="W476" i="125"/>
  <c r="W544" i="125"/>
  <c r="W607" i="125"/>
  <c r="W671" i="125"/>
  <c r="W735" i="125"/>
  <c r="W799" i="125"/>
  <c r="W863" i="125"/>
  <c r="W927" i="125"/>
  <c r="W28" i="125"/>
  <c r="W197" i="125"/>
  <c r="W531" i="125"/>
  <c r="W597" i="125"/>
  <c r="W661" i="125"/>
  <c r="W725" i="125"/>
  <c r="W789" i="125"/>
  <c r="W853" i="125"/>
  <c r="W917" i="125"/>
  <c r="W981" i="125"/>
  <c r="W210" i="125"/>
  <c r="W517" i="125"/>
  <c r="W632" i="125"/>
  <c r="W696" i="125"/>
  <c r="W760" i="125"/>
  <c r="W824" i="125"/>
  <c r="W888" i="125"/>
  <c r="W952" i="125"/>
  <c r="W2933" i="125"/>
  <c r="W2833" i="125"/>
  <c r="W2737" i="125"/>
  <c r="W1793" i="125"/>
  <c r="W2641" i="125"/>
  <c r="W2721" i="125"/>
  <c r="W22" i="125"/>
  <c r="W86" i="125"/>
  <c r="W150" i="125"/>
  <c r="W214" i="125"/>
  <c r="W278" i="125"/>
  <c r="W342" i="125"/>
  <c r="W65" i="125"/>
  <c r="W129" i="125"/>
  <c r="W193" i="125"/>
  <c r="W257" i="125"/>
  <c r="W321" i="125"/>
  <c r="W47" i="125"/>
  <c r="W111" i="125"/>
  <c r="W175" i="125"/>
  <c r="W239" i="125"/>
  <c r="W303" i="125"/>
  <c r="W26" i="125"/>
  <c r="W90" i="125"/>
  <c r="W154" i="125"/>
  <c r="W19" i="125"/>
  <c r="W83" i="125"/>
  <c r="W2931" i="125"/>
  <c r="W2329" i="125"/>
  <c r="W2457" i="125"/>
  <c r="W2529" i="125"/>
  <c r="W2689" i="125"/>
  <c r="W2801" i="125"/>
  <c r="W30" i="125"/>
  <c r="W94" i="125"/>
  <c r="W158" i="125"/>
  <c r="W222" i="125"/>
  <c r="W286" i="125"/>
  <c r="W9" i="125"/>
  <c r="W73" i="125"/>
  <c r="W137" i="125"/>
  <c r="W201" i="125"/>
  <c r="W265" i="125"/>
  <c r="W329" i="125"/>
  <c r="W55" i="125"/>
  <c r="W119" i="125"/>
  <c r="W183" i="125"/>
  <c r="W247" i="125"/>
  <c r="W311" i="125"/>
  <c r="W34" i="125"/>
  <c r="W98" i="125"/>
  <c r="W162" i="125"/>
  <c r="W27" i="125"/>
  <c r="W91" i="125"/>
  <c r="W155" i="125"/>
  <c r="W219" i="125"/>
  <c r="W283" i="125"/>
  <c r="W347" i="125"/>
  <c r="W132" i="125"/>
  <c r="W229" i="125"/>
  <c r="W293" i="125"/>
  <c r="W357" i="125"/>
  <c r="W421" i="125"/>
  <c r="W485" i="125"/>
  <c r="W160" i="125"/>
  <c r="W400" i="125"/>
  <c r="W464" i="125"/>
  <c r="W528" i="125"/>
  <c r="W350" i="125"/>
  <c r="W414" i="125"/>
  <c r="W478" i="125"/>
  <c r="W542" i="125"/>
  <c r="W84" i="125"/>
  <c r="W353" i="125"/>
  <c r="W417" i="125"/>
  <c r="W481" i="125"/>
  <c r="W545" i="125"/>
  <c r="W172" i="125"/>
  <c r="W533" i="125"/>
  <c r="W620" i="125"/>
  <c r="W684" i="125"/>
  <c r="W748" i="125"/>
  <c r="W812" i="125"/>
  <c r="W876" i="125"/>
  <c r="W940" i="125"/>
  <c r="W208" i="125"/>
  <c r="W364" i="125"/>
  <c r="W428" i="125"/>
  <c r="W492" i="125"/>
  <c r="W560" i="125"/>
  <c r="W623" i="125"/>
  <c r="W687" i="125"/>
  <c r="W751" i="125"/>
  <c r="W815" i="125"/>
  <c r="W879" i="125"/>
  <c r="W943" i="125"/>
  <c r="W69" i="125"/>
  <c r="W250" i="125"/>
  <c r="W548" i="125"/>
  <c r="W613" i="125"/>
  <c r="W677" i="125"/>
  <c r="W741" i="125"/>
  <c r="W805" i="125"/>
  <c r="W869" i="125"/>
  <c r="W933" i="125"/>
  <c r="W53" i="125"/>
  <c r="W268" i="125"/>
  <c r="W584" i="125"/>
  <c r="W648" i="125"/>
  <c r="W712" i="125"/>
  <c r="W776" i="125"/>
  <c r="W840" i="125"/>
  <c r="W2937" i="125"/>
</calcChain>
</file>

<file path=xl/sharedStrings.xml><?xml version="1.0" encoding="utf-8"?>
<sst xmlns="http://schemas.openxmlformats.org/spreadsheetml/2006/main" count="423" uniqueCount="220">
  <si>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</si>
  <si>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</si>
  <si>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</si>
  <si>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</si>
  <si>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</si>
  <si>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</si>
  <si>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</si>
  <si>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</si>
  <si>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</si>
  <si>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</si>
  <si>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</si>
  <si>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</si>
  <si>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</si>
  <si>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</si>
  <si>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</si>
  <si>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</si>
  <si>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</si>
  <si>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</si>
  <si>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</si>
  <si>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</si>
  <si>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</si>
  <si>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</si>
  <si>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</si>
  <si>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</si>
  <si>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</si>
  <si>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</si>
  <si>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</si>
  <si>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</si>
  <si>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</si>
  <si>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</si>
  <si>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</si>
  <si>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</si>
  <si>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</si>
  <si>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</si>
  <si>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</si>
  <si>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</si>
  <si>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</si>
  <si>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</si>
  <si>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</si>
  <si>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</si>
  <si>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</si>
  <si>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</si>
  <si>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</si>
  <si>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</si>
  <si>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</si>
  <si>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</si>
  <si>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</si>
  <si>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</si>
  <si>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</si>
  <si>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2013. III. n.év</t>
  </si>
  <si>
    <t>2013 Q3</t>
  </si>
  <si>
    <t>2013. IV. n.év</t>
  </si>
  <si>
    <t>2013 Q4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</si>
  <si>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</si>
  <si>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</si>
  <si>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</si>
  <si>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</si>
  <si>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</si>
  <si>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</si>
  <si>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</si>
  <si>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</si>
  <si>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</si>
  <si>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</si>
  <si>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</si>
  <si>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</si>
  <si>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</si>
  <si>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</si>
  <si>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</si>
  <si>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</si>
  <si>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</si>
  <si>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</si>
  <si>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</si>
  <si>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</si>
  <si>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</si>
  <si>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</si>
  <si>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</si>
  <si>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</si>
  <si>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</si>
  <si>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</si>
  <si>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</si>
  <si>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</si>
  <si>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</si>
  <si>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</si>
  <si>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</si>
  <si>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</si>
  <si>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</si>
  <si>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</si>
  <si>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2016 Q3</t>
  </si>
  <si>
    <t>2016 Q4</t>
  </si>
  <si>
    <t>Components of 5-year Hungarian CDS spread</t>
  </si>
  <si>
    <t>2017 Q1</t>
  </si>
  <si>
    <t>Government Debt Management Agency (ÁKK)</t>
  </si>
  <si>
    <t>2017 Q2</t>
  </si>
  <si>
    <t>Az állampapír-piaci referenciahozamok alakulása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</si>
  <si>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</si>
  <si>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</si>
  <si>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</si>
  <si>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</si>
  <si>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</si>
  <si>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</si>
  <si>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</si>
  <si>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</si>
  <si>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</si>
  <si>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</si>
  <si>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</si>
  <si>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</si>
  <si>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</si>
  <si>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</si>
  <si>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</si>
  <si>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</si>
  <si>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</si>
  <si>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</si>
  <si>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</si>
  <si>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</si>
  <si>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</si>
  <si>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</si>
  <si>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Percent</t>
  </si>
  <si>
    <t>Housing loans - variable rate</t>
  </si>
  <si>
    <t>Housing loans - 1-5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</si>
  <si>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</si>
  <si>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</si>
  <si>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</si>
  <si>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</si>
  <si>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</si>
  <si>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</si>
  <si>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</si>
  <si>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</si>
  <si>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</si>
  <si>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</si>
  <si>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</si>
  <si>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</si>
  <si>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</si>
  <si>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</si>
  <si>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</si>
  <si>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</si>
  <si>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</si>
  <si>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</si>
  <si>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</si>
  <si>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</si>
  <si>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</si>
  <si>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</si>
  <si>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</si>
  <si>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</si>
  <si>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</si>
  <si>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</si>
  <si>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</si>
  <si>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</si>
  <si>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</si>
  <si>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</si>
  <si>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</si>
  <si>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</si>
  <si>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</si>
  <si>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</si>
  <si>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</si>
  <si>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</si>
  <si>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</si>
  <si>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</si>
  <si>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</si>
  <si>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</si>
  <si>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</si>
  <si>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</si>
  <si>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</si>
  <si>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</si>
  <si>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</si>
  <si>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</si>
  <si>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</si>
  <si>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</si>
  <si>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</si>
  <si>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</si>
  <si>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</si>
  <si>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</si>
  <si>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</si>
  <si>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</si>
  <si>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</si>
  <si>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</si>
  <si>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</si>
  <si>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</si>
  <si>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</si>
  <si>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 Q1</t>
  </si>
  <si>
    <t>2022. I. n.év</t>
  </si>
  <si>
    <t>2022 Q2</t>
  </si>
  <si>
    <t>2022. II. n.év</t>
  </si>
  <si>
    <t>2022. III. n.év</t>
  </si>
  <si>
    <t>2022 Q3</t>
  </si>
  <si>
    <t>Housing loans - over 5-year fixation</t>
  </si>
  <si>
    <t>HUF-denominated stock of non-residents</t>
  </si>
  <si>
    <t>2022 Q4</t>
  </si>
  <si>
    <t>2022. IV. n.év.</t>
  </si>
  <si>
    <t>Start Date</t>
  </si>
  <si>
    <t>End Date</t>
  </si>
  <si>
    <t>EURHUF Curncy</t>
  </si>
  <si>
    <t>EURCZK Curncy</t>
  </si>
  <si>
    <t>EURPLN Curncy</t>
  </si>
  <si>
    <t>Dates</t>
  </si>
  <si>
    <t>PX_LAST</t>
  </si>
  <si>
    <t>GTHUF3M Govt</t>
  </si>
  <si>
    <t>GTHUF3Y Govt</t>
  </si>
  <si>
    <t>GTHUF10Y Govt</t>
  </si>
  <si>
    <t>YLD_YTM_MID</t>
  </si>
  <si>
    <t>GTCZK10Y Govt</t>
  </si>
  <si>
    <t>GTPLN10Y Govt</t>
  </si>
  <si>
    <t>GTSKK10Y Govt</t>
  </si>
  <si>
    <t>2023. I. n.év</t>
  </si>
  <si>
    <t>2023 Q1</t>
  </si>
  <si>
    <t>Új folyósítású hitelkamatok negyedéves átlaga. Az 1-5 évre fixált hitelek esetében a friss adatpontok zömében államilag támogatott hiteleket takarnak, amely esetében az ábrán szereplő kamatláb az állam által fizetett támogatást is tartalmazza.</t>
  </si>
  <si>
    <t>Bloomberg, MNB</t>
  </si>
  <si>
    <t>2023 Q2</t>
  </si>
  <si>
    <t>2023. II. n.év</t>
  </si>
  <si>
    <t>Quarterly average of lending rates on newly disbursed loans. In the case of loans with 1-5 year fixation, the most recent data cover loans subsidised by the state, in which case the interest rate shown in the figure also includes the subsidy paid by the state.</t>
  </si>
  <si>
    <t>2023 Q3</t>
  </si>
  <si>
    <t>2023. III. n.év</t>
  </si>
  <si>
    <t>A szigorítást és enyhítést jelző bankok arányának különbsége piaci részesedéssel súlyozva. Előrejelzés 2024 első félévére.</t>
  </si>
  <si>
    <t>Net percentage balance of respondents tightening/easing credit conditions weighted by market share. Forecast for 2024 H1.</t>
  </si>
  <si>
    <t>2023. IV. n.év.</t>
  </si>
  <si>
    <t>2024. I. félév (e.)</t>
  </si>
  <si>
    <t>2023 Q4</t>
  </si>
  <si>
    <t>2024 H1 (e.)</t>
  </si>
  <si>
    <t>HUF Billion, HUF Billion</t>
  </si>
  <si>
    <t>Hungarian CDS spread (right axis)</t>
  </si>
  <si>
    <t>Percentage of total amount outstanding (right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</si>
</sst>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mmm/\ d/"/>
    <numFmt numFmtId="175" formatCode="mmm/\ dd/"/>
    <numFmt numFmtId="176" formatCode="yyyy/mm/dd;@"/>
    <numFmt numFmtId="177" formatCode="0.000000"/>
    <numFmt numFmtId="178" formatCode="yyyy\.mm\.dd"/>
    <numFmt numFmtId="179" formatCode="[$-409]dd\ mmm/;@"/>
    <numFmt numFmtId="180" formatCode="#,##0.00_ ;\-#,##0.00\ "/>
    <numFmt numFmtId="181" formatCode="yyyy\.\ mm\.\ dd\."/>
    <numFmt numFmtId="182" formatCode="0.000"/>
    <numFmt numFmtId="183" formatCode="0.0000"/>
  </numFmts>
  <fonts count="99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Garamond"/>
      <family val="1"/>
      <charset val="238"/>
    </font>
    <font>
      <sz val="12"/>
      <color theme="1"/>
      <name val="Calibri"/>
      <family val="2"/>
      <charset val="238"/>
      <scheme val="minor"/>
    </font>
    <font>
      <sz val="10"/>
      <color theme="0"/>
      <name val="Trebuchet MS"/>
      <family val="2"/>
      <charset val="238"/>
    </font>
    <font>
      <sz val="9"/>
      <color theme="0"/>
      <name val="Calibri"/>
      <family val="2"/>
      <charset val="238"/>
    </font>
    <font>
      <sz val="11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90">
    <xf numFmtId="0" fontId="0" fillId="0" borderId="0"/>
    <xf numFmtId="0" fontId="26" fillId="0" borderId="0"/>
    <xf numFmtId="0" fontId="27" fillId="0" borderId="1">
      <alignment horizontal="right" vertical="center"/>
    </xf>
    <xf numFmtId="0" fontId="28" fillId="0" borderId="0"/>
    <xf numFmtId="0" fontId="29" fillId="0" borderId="0"/>
    <xf numFmtId="0" fontId="30" fillId="2" borderId="0" applyNumberFormat="0" applyBorder="0" applyAlignment="0" applyProtection="0"/>
    <xf numFmtId="164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5" fillId="0" borderId="0"/>
    <xf numFmtId="0" fontId="34" fillId="0" borderId="0"/>
    <xf numFmtId="0" fontId="28" fillId="0" borderId="0"/>
    <xf numFmtId="0" fontId="34" fillId="0" borderId="0"/>
    <xf numFmtId="0" fontId="34" fillId="0" borderId="0"/>
    <xf numFmtId="0" fontId="26" fillId="0" borderId="0"/>
    <xf numFmtId="0" fontId="34" fillId="0" borderId="0"/>
    <xf numFmtId="0" fontId="26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31" fillId="0" borderId="0"/>
    <xf numFmtId="0" fontId="36" fillId="0" borderId="0"/>
    <xf numFmtId="0" fontId="29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8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26" fillId="0" borderId="0"/>
    <xf numFmtId="0" fontId="40" fillId="0" borderId="0"/>
    <xf numFmtId="0" fontId="36" fillId="0" borderId="0"/>
    <xf numFmtId="0" fontId="28" fillId="0" borderId="0"/>
    <xf numFmtId="0" fontId="26" fillId="0" borderId="0"/>
    <xf numFmtId="0" fontId="41" fillId="0" borderId="2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2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36" fillId="0" borderId="0"/>
    <xf numFmtId="0" fontId="26" fillId="0" borderId="0">
      <alignment horizontal="left" wrapText="1"/>
    </xf>
    <xf numFmtId="0" fontId="36" fillId="0" borderId="0"/>
    <xf numFmtId="0" fontId="34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21" borderId="0" applyNumberFormat="0" applyBorder="0" applyAlignment="0" applyProtection="0"/>
    <xf numFmtId="0" fontId="45" fillId="0" borderId="5">
      <alignment horizontal="center" vertical="center"/>
    </xf>
    <xf numFmtId="0" fontId="46" fillId="6" borderId="0" applyNumberFormat="0" applyBorder="0" applyAlignment="0" applyProtection="0"/>
    <xf numFmtId="0" fontId="47" fillId="10" borderId="6" applyNumberFormat="0" applyAlignment="0" applyProtection="0"/>
    <xf numFmtId="0" fontId="48" fillId="22" borderId="7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49" fillId="23" borderId="0" applyNumberFormat="0" applyBorder="0">
      <alignment vertical="top"/>
      <protection locked="0"/>
    </xf>
    <xf numFmtId="4" fontId="50" fillId="0" borderId="0" applyFont="0" applyFill="0" applyBorder="0" applyAlignment="0" applyProtection="0"/>
    <xf numFmtId="168" fontId="45" fillId="0" borderId="0" applyBorder="0"/>
    <xf numFmtId="168" fontId="45" fillId="0" borderId="8"/>
    <xf numFmtId="0" fontId="51" fillId="0" borderId="0" applyNumberFormat="0" applyFill="0" applyBorder="0" applyAlignment="0" applyProtection="0"/>
    <xf numFmtId="0" fontId="52" fillId="7" borderId="0" applyNumberFormat="0" applyBorder="0" applyAlignment="0" applyProtection="0"/>
    <xf numFmtId="0" fontId="53" fillId="0" borderId="9" applyNumberFormat="0" applyFill="0" applyAlignment="0" applyProtection="0"/>
    <xf numFmtId="0" fontId="54" fillId="0" borderId="10" applyNumberFormat="0" applyFill="0" applyAlignment="0" applyProtection="0"/>
    <xf numFmtId="0" fontId="55" fillId="0" borderId="11" applyNumberFormat="0" applyFill="0" applyAlignment="0" applyProtection="0"/>
    <xf numFmtId="0" fontId="55" fillId="0" borderId="0" applyNumberFormat="0" applyFill="0" applyBorder="0" applyAlignment="0" applyProtection="0"/>
    <xf numFmtId="167" fontId="56" fillId="24" borderId="0" applyNumberFormat="0" applyBorder="0">
      <alignment horizontal="left"/>
      <protection locked="0"/>
    </xf>
    <xf numFmtId="0" fontId="57" fillId="10" borderId="6" applyNumberFormat="0" applyAlignment="0" applyProtection="0"/>
    <xf numFmtId="0" fontId="29" fillId="4" borderId="4" applyNumberFormat="0" applyFont="0" applyAlignment="0" applyProtection="0"/>
    <xf numFmtId="167" fontId="49" fillId="25" borderId="0" applyNumberFormat="0" applyBorder="0">
      <alignment horizontal="right"/>
      <protection locked="0"/>
    </xf>
    <xf numFmtId="0" fontId="58" fillId="0" borderId="12" applyNumberFormat="0" applyFill="0" applyAlignment="0" applyProtection="0"/>
    <xf numFmtId="167" fontId="59" fillId="25" borderId="0" applyNumberFormat="0" applyBorder="0">
      <alignment horizontal="right"/>
      <protection locked="0"/>
    </xf>
    <xf numFmtId="167" fontId="60" fillId="25" borderId="0" applyNumberFormat="0" applyBorder="0">
      <alignment horizontal="right"/>
      <protection locked="0"/>
    </xf>
    <xf numFmtId="0" fontId="61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6" fillId="0" borderId="0"/>
    <xf numFmtId="0" fontId="40" fillId="0" borderId="0"/>
    <xf numFmtId="0" fontId="28" fillId="0" borderId="0"/>
    <xf numFmtId="0" fontId="40" fillId="0" borderId="0"/>
    <xf numFmtId="0" fontId="26" fillId="0" borderId="0"/>
    <xf numFmtId="0" fontId="29" fillId="0" borderId="0"/>
    <xf numFmtId="0" fontId="29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40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3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26" fillId="0" borderId="0"/>
    <xf numFmtId="0" fontId="35" fillId="0" borderId="0"/>
    <xf numFmtId="0" fontId="3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29" fillId="4" borderId="4" applyNumberFormat="0" applyFont="0" applyAlignment="0" applyProtection="0"/>
    <xf numFmtId="0" fontId="62" fillId="10" borderId="1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5" fillId="0" borderId="3">
      <alignment horizontal="center" vertical="center"/>
    </xf>
    <xf numFmtId="0" fontId="35" fillId="0" borderId="14" applyNumberFormat="0" applyFill="0" applyProtection="0">
      <alignment horizontal="left" vertical="center" wrapText="1"/>
    </xf>
    <xf numFmtId="169" fontId="35" fillId="0" borderId="14" applyFill="0" applyProtection="0">
      <alignment horizontal="right"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horizontal="left" vertical="center" wrapText="1"/>
    </xf>
    <xf numFmtId="169" fontId="35" fillId="0" borderId="0" applyFill="0" applyBorder="0" applyProtection="0">
      <alignment horizontal="right" vertical="center" wrapText="1"/>
    </xf>
    <xf numFmtId="0" fontId="35" fillId="0" borderId="15" applyNumberFormat="0" applyFill="0" applyProtection="0">
      <alignment horizontal="left" vertical="center" wrapText="1"/>
    </xf>
    <xf numFmtId="0" fontId="35" fillId="0" borderId="15" applyNumberFormat="0" applyFill="0" applyProtection="0">
      <alignment horizontal="left" vertical="center" wrapText="1"/>
    </xf>
    <xf numFmtId="169" fontId="35" fillId="0" borderId="15" applyFill="0" applyProtection="0">
      <alignment horizontal="righ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vertical="center" wrapText="1"/>
    </xf>
    <xf numFmtId="0" fontId="29" fillId="0" borderId="0" applyNumberFormat="0" applyFont="0" applyFill="0" applyBorder="0" applyProtection="0">
      <alignment horizontal="left" vertical="center"/>
    </xf>
    <xf numFmtId="0" fontId="29" fillId="0" borderId="16" applyNumberFormat="0" applyFont="0" applyFill="0" applyProtection="0">
      <alignment horizontal="center" vertical="center" wrapText="1"/>
    </xf>
    <xf numFmtId="0" fontId="63" fillId="0" borderId="16" applyNumberFormat="0" applyFill="0" applyProtection="0">
      <alignment horizontal="center" vertical="center" wrapText="1"/>
    </xf>
    <xf numFmtId="0" fontId="63" fillId="0" borderId="16" applyNumberFormat="0" applyFill="0" applyProtection="0">
      <alignment horizontal="center" vertical="center" wrapText="1"/>
    </xf>
    <xf numFmtId="0" fontId="35" fillId="0" borderId="14" applyNumberFormat="0" applyFill="0" applyProtection="0">
      <alignment horizontal="left" vertical="center" wrapText="1"/>
    </xf>
    <xf numFmtId="0" fontId="50" fillId="0" borderId="0"/>
    <xf numFmtId="0" fontId="64" fillId="0" borderId="0"/>
    <xf numFmtId="0" fontId="65" fillId="0" borderId="0"/>
    <xf numFmtId="0" fontId="66" fillId="0" borderId="0" applyNumberFormat="0" applyFill="0" applyBorder="0" applyAlignment="0" applyProtection="0"/>
    <xf numFmtId="0" fontId="67" fillId="0" borderId="0"/>
    <xf numFmtId="167" fontId="68" fillId="27" borderId="0" applyNumberFormat="0" applyBorder="0">
      <alignment horizontal="center"/>
      <protection locked="0"/>
    </xf>
    <xf numFmtId="167" fontId="69" fillId="25" borderId="0" applyNumberFormat="0" applyBorder="0">
      <alignment horizontal="left"/>
      <protection locked="0"/>
    </xf>
    <xf numFmtId="167" fontId="70" fillId="23" borderId="0" applyNumberFormat="0" applyBorder="0">
      <alignment horizontal="center"/>
      <protection locked="0"/>
    </xf>
    <xf numFmtId="167" fontId="70" fillId="25" borderId="0" applyNumberFormat="0" applyBorder="0">
      <alignment horizontal="left"/>
      <protection locked="0"/>
    </xf>
    <xf numFmtId="167" fontId="71" fillId="23" borderId="0" applyNumberFormat="0" applyBorder="0">
      <protection locked="0"/>
    </xf>
    <xf numFmtId="167" fontId="69" fillId="28" borderId="0" applyNumberFormat="0" applyBorder="0">
      <alignment horizontal="left"/>
      <protection locked="0"/>
    </xf>
    <xf numFmtId="167" fontId="72" fillId="23" borderId="0" applyNumberFormat="0" applyBorder="0">
      <protection locked="0"/>
    </xf>
    <xf numFmtId="167" fontId="69" fillId="29" borderId="0" applyNumberFormat="0" applyBorder="0">
      <alignment horizontal="right"/>
      <protection locked="0"/>
    </xf>
    <xf numFmtId="167" fontId="69" fillId="24" borderId="0" applyNumberFormat="0" applyBorder="0">
      <protection locked="0"/>
    </xf>
    <xf numFmtId="167" fontId="73" fillId="30" borderId="0" applyNumberFormat="0" applyBorder="0">
      <protection locked="0"/>
    </xf>
    <xf numFmtId="167" fontId="74" fillId="30" borderId="0" applyNumberFormat="0" applyBorder="0">
      <protection locked="0"/>
    </xf>
    <xf numFmtId="167" fontId="69" fillId="25" borderId="0" applyNumberFormat="0" applyBorder="0">
      <protection locked="0"/>
    </xf>
    <xf numFmtId="167" fontId="69" fillId="25" borderId="0" applyNumberFormat="0" applyBorder="0">
      <protection locked="0"/>
    </xf>
    <xf numFmtId="167" fontId="69" fillId="25" borderId="0" applyNumberFormat="0" applyBorder="0">
      <protection locked="0"/>
    </xf>
    <xf numFmtId="167" fontId="69" fillId="31" borderId="0" applyNumberFormat="0" applyBorder="0">
      <alignment vertical="top"/>
      <protection locked="0"/>
    </xf>
    <xf numFmtId="167" fontId="75" fillId="32" borderId="0" applyNumberFormat="0" applyBorder="0">
      <protection locked="0"/>
    </xf>
    <xf numFmtId="170" fontId="5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6" fillId="0" borderId="0"/>
    <xf numFmtId="0" fontId="77" fillId="0" borderId="0"/>
    <xf numFmtId="0" fontId="36" fillId="0" borderId="0"/>
    <xf numFmtId="0" fontId="36" fillId="0" borderId="0"/>
    <xf numFmtId="0" fontId="36" fillId="0" borderId="0"/>
    <xf numFmtId="0" fontId="26" fillId="0" borderId="0"/>
    <xf numFmtId="9" fontId="29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25" fillId="0" borderId="0"/>
    <xf numFmtId="0" fontId="81" fillId="0" borderId="0"/>
    <xf numFmtId="0" fontId="82" fillId="0" borderId="0"/>
    <xf numFmtId="165" fontId="81" fillId="0" borderId="0" applyFont="0" applyFill="0" applyBorder="0" applyAlignment="0" applyProtection="0"/>
    <xf numFmtId="0" fontId="81" fillId="0" borderId="0"/>
    <xf numFmtId="0" fontId="81" fillId="0" borderId="0"/>
    <xf numFmtId="0" fontId="83" fillId="0" borderId="0" applyNumberFormat="0" applyFill="0" applyBorder="0" applyAlignment="0" applyProtection="0"/>
    <xf numFmtId="0" fontId="84" fillId="0" borderId="17" applyNumberFormat="0" applyFill="0" applyAlignment="0" applyProtection="0"/>
    <xf numFmtId="0" fontId="36" fillId="0" borderId="0"/>
    <xf numFmtId="0" fontId="36" fillId="0" borderId="0"/>
    <xf numFmtId="0" fontId="28" fillId="0" borderId="0"/>
    <xf numFmtId="0" fontId="36" fillId="0" borderId="0"/>
    <xf numFmtId="164" fontId="36" fillId="0" borderId="0" applyFont="0" applyFill="0" applyBorder="0" applyAlignment="0" applyProtection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26" fillId="0" borderId="0"/>
    <xf numFmtId="0" fontId="36" fillId="0" borderId="0"/>
    <xf numFmtId="0" fontId="78" fillId="0" borderId="0"/>
    <xf numFmtId="0" fontId="78" fillId="0" borderId="0"/>
    <xf numFmtId="0" fontId="78" fillId="0" borderId="0"/>
    <xf numFmtId="164" fontId="78" fillId="0" borderId="0" applyFont="0" applyFill="0" applyBorder="0" applyAlignment="0" applyProtection="0"/>
    <xf numFmtId="0" fontId="28" fillId="0" borderId="0"/>
    <xf numFmtId="0" fontId="85" fillId="33" borderId="0" applyNumberFormat="0" applyBorder="0" applyAlignment="0" applyProtection="0"/>
    <xf numFmtId="165" fontId="26" fillId="0" borderId="0" applyFont="0" applyFill="0" applyBorder="0" applyAlignment="0" applyProtection="0"/>
    <xf numFmtId="0" fontId="28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9" fillId="0" borderId="0"/>
    <xf numFmtId="0" fontId="37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23" fillId="0" borderId="0"/>
    <xf numFmtId="0" fontId="29" fillId="0" borderId="0"/>
    <xf numFmtId="0" fontId="2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36" fillId="0" borderId="0"/>
    <xf numFmtId="0" fontId="22" fillId="0" borderId="0"/>
    <xf numFmtId="0" fontId="36" fillId="0" borderId="0"/>
    <xf numFmtId="0" fontId="22" fillId="0" borderId="0"/>
    <xf numFmtId="0" fontId="36" fillId="0" borderId="0"/>
    <xf numFmtId="0" fontId="36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9" fontId="29" fillId="0" borderId="0" applyFont="0" applyFill="0" applyBorder="0" applyAlignment="0" applyProtection="0"/>
    <xf numFmtId="0" fontId="78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6" fillId="0" borderId="0"/>
    <xf numFmtId="0" fontId="20" fillId="0" borderId="0"/>
    <xf numFmtId="0" fontId="20" fillId="0" borderId="0"/>
    <xf numFmtId="0" fontId="7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29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18" fillId="0" borderId="0"/>
    <xf numFmtId="0" fontId="7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0" fillId="0" borderId="0"/>
    <xf numFmtId="0" fontId="20" fillId="0" borderId="0"/>
    <xf numFmtId="0" fontId="26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20" fillId="0" borderId="0"/>
    <xf numFmtId="0" fontId="45" fillId="0" borderId="18">
      <alignment horizontal="center" vertical="center"/>
    </xf>
    <xf numFmtId="0" fontId="47" fillId="10" borderId="2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8" fontId="45" fillId="0" borderId="19"/>
    <xf numFmtId="0" fontId="57" fillId="10" borderId="20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22">
      <alignment horizontal="center" vertical="center"/>
    </xf>
    <xf numFmtId="0" fontId="62" fillId="10" borderId="21" applyNumberFormat="0" applyAlignment="0" applyProtection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165" fontId="81" fillId="0" borderId="0" applyFont="0" applyFill="0" applyBorder="0" applyAlignment="0" applyProtection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0" borderId="0"/>
    <xf numFmtId="164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164" fontId="20" fillId="0" borderId="0" applyFont="0" applyFill="0" applyBorder="0" applyAlignment="0" applyProtection="0"/>
    <xf numFmtId="0" fontId="20" fillId="0" borderId="0"/>
    <xf numFmtId="0" fontId="17" fillId="0" borderId="0"/>
    <xf numFmtId="0" fontId="17" fillId="0" borderId="0"/>
    <xf numFmtId="0" fontId="17" fillId="0" borderId="0"/>
    <xf numFmtId="164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0" fillId="0" borderId="0"/>
    <xf numFmtId="164" fontId="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6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165" fontId="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6" fillId="0" borderId="0"/>
    <xf numFmtId="0" fontId="16" fillId="0" borderId="0"/>
    <xf numFmtId="0" fontId="20" fillId="0" borderId="0"/>
    <xf numFmtId="0" fontId="20" fillId="0" borderId="0"/>
    <xf numFmtId="164" fontId="78" fillId="0" borderId="0" applyFont="0" applyFill="0" applyBorder="0" applyAlignment="0" applyProtection="0"/>
    <xf numFmtId="0" fontId="16" fillId="0" borderId="0"/>
    <xf numFmtId="0" fontId="20" fillId="0" borderId="0"/>
    <xf numFmtId="165" fontId="2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6" fillId="0" borderId="0"/>
    <xf numFmtId="0" fontId="16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6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164" fontId="20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8" fillId="0" borderId="0"/>
    <xf numFmtId="164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6" fillId="0" borderId="0"/>
    <xf numFmtId="0" fontId="90" fillId="0" borderId="0"/>
    <xf numFmtId="0" fontId="91" fillId="0" borderId="0"/>
    <xf numFmtId="0" fontId="29" fillId="0" borderId="0"/>
    <xf numFmtId="0" fontId="9" fillId="0" borderId="0"/>
    <xf numFmtId="0" fontId="9" fillId="0" borderId="0"/>
    <xf numFmtId="0" fontId="78" fillId="0" borderId="0"/>
    <xf numFmtId="0" fontId="26" fillId="0" borderId="0"/>
    <xf numFmtId="0" fontId="91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37" fillId="0" borderId="0"/>
    <xf numFmtId="0" fontId="7" fillId="0" borderId="0"/>
    <xf numFmtId="9" fontId="37" fillId="0" borderId="0" applyFont="0" applyFill="0" applyBorder="0" applyAlignment="0" applyProtection="0"/>
    <xf numFmtId="0" fontId="6" fillId="0" borderId="0"/>
    <xf numFmtId="0" fontId="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78" fillId="0" borderId="0"/>
    <xf numFmtId="0" fontId="78" fillId="0" borderId="0"/>
    <xf numFmtId="0" fontId="4" fillId="0" borderId="0"/>
    <xf numFmtId="0" fontId="37" fillId="0" borderId="0"/>
    <xf numFmtId="164" fontId="37" fillId="0" borderId="0" applyFont="0" applyFill="0" applyBorder="0" applyAlignment="0" applyProtection="0"/>
    <xf numFmtId="0" fontId="28" fillId="0" borderId="0"/>
    <xf numFmtId="0" fontId="93" fillId="0" borderId="0" applyNumberFormat="0" applyFill="0" applyBorder="0" applyAlignment="0" applyProtection="0"/>
    <xf numFmtId="0" fontId="3" fillId="0" borderId="0"/>
    <xf numFmtId="0" fontId="37" fillId="0" borderId="0"/>
    <xf numFmtId="0" fontId="2" fillId="0" borderId="0"/>
    <xf numFmtId="0" fontId="94" fillId="0" borderId="0"/>
    <xf numFmtId="0" fontId="95" fillId="0" borderId="0"/>
    <xf numFmtId="0" fontId="2" fillId="0" borderId="0"/>
    <xf numFmtId="0" fontId="26" fillId="0" borderId="0"/>
    <xf numFmtId="43" fontId="29" fillId="0" borderId="0" applyFont="0" applyFill="0" applyBorder="0" applyAlignment="0" applyProtection="0"/>
    <xf numFmtId="0" fontId="26" fillId="0" borderId="0"/>
    <xf numFmtId="0" fontId="1" fillId="0" borderId="0"/>
    <xf numFmtId="0" fontId="98" fillId="0" borderId="0"/>
  </cellStyleXfs>
  <cellXfs count="115">
    <xf numFmtId="0" fontId="0" fillId="0" borderId="0" xfId="0"/>
    <xf numFmtId="2" fontId="79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center"/>
    </xf>
    <xf numFmtId="10" fontId="79" fillId="3" borderId="0" xfId="298" applyNumberFormat="1" applyFont="1" applyFill="1"/>
    <xf numFmtId="0" fontId="79" fillId="0" borderId="0" xfId="0" applyFont="1"/>
    <xf numFmtId="14" fontId="79" fillId="0" borderId="0" xfId="0" applyNumberFormat="1" applyFont="1"/>
    <xf numFmtId="2" fontId="79" fillId="0" borderId="0" xfId="0" applyNumberFormat="1" applyFont="1"/>
    <xf numFmtId="1" fontId="79" fillId="0" borderId="0" xfId="0" applyNumberFormat="1" applyFont="1"/>
    <xf numFmtId="14" fontId="80" fillId="0" borderId="0" xfId="0" applyNumberFormat="1" applyFont="1"/>
    <xf numFmtId="0" fontId="80" fillId="0" borderId="0" xfId="0" applyFont="1"/>
    <xf numFmtId="2" fontId="79" fillId="0" borderId="0" xfId="300" applyNumberFormat="1" applyFont="1"/>
    <xf numFmtId="0" fontId="79" fillId="3" borderId="0" xfId="740" applyFont="1" applyFill="1" applyAlignment="1">
      <alignment horizontal="left"/>
    </xf>
    <xf numFmtId="0" fontId="79" fillId="3" borderId="0" xfId="740" applyFont="1" applyFill="1"/>
    <xf numFmtId="0" fontId="79" fillId="0" borderId="0" xfId="740" applyFont="1"/>
    <xf numFmtId="49" fontId="79" fillId="0" borderId="0" xfId="740" applyNumberFormat="1" applyFont="1"/>
    <xf numFmtId="0" fontId="79" fillId="3" borderId="0" xfId="740" applyFont="1" applyFill="1" applyAlignment="1">
      <alignment horizontal="left" vertical="center"/>
    </xf>
    <xf numFmtId="0" fontId="80" fillId="0" borderId="0" xfId="740" applyFont="1"/>
    <xf numFmtId="17" fontId="80" fillId="0" borderId="0" xfId="740" applyNumberFormat="1" applyFont="1"/>
    <xf numFmtId="4" fontId="79" fillId="0" borderId="0" xfId="740" applyNumberFormat="1" applyFont="1"/>
    <xf numFmtId="14" fontId="80" fillId="0" borderId="0" xfId="741" applyNumberFormat="1" applyFont="1"/>
    <xf numFmtId="2" fontId="80" fillId="0" borderId="0" xfId="741" applyNumberFormat="1" applyFont="1"/>
    <xf numFmtId="2" fontId="79" fillId="0" borderId="0" xfId="740" applyNumberFormat="1" applyFont="1" applyAlignment="1">
      <alignment horizontal="center" vertical="center"/>
    </xf>
    <xf numFmtId="2" fontId="79" fillId="0" borderId="0" xfId="741" applyNumberFormat="1" applyFont="1" applyAlignment="1">
      <alignment horizontal="center" vertical="center" wrapText="1"/>
    </xf>
    <xf numFmtId="2" fontId="79" fillId="0" borderId="0" xfId="741" applyNumberFormat="1" applyFont="1" applyAlignment="1">
      <alignment horizontal="center" vertical="center"/>
    </xf>
    <xf numFmtId="2" fontId="79" fillId="0" borderId="0" xfId="740" applyNumberFormat="1" applyFont="1"/>
    <xf numFmtId="0" fontId="79" fillId="0" borderId="0" xfId="741" applyFont="1"/>
    <xf numFmtId="2" fontId="79" fillId="0" borderId="0" xfId="741" applyNumberFormat="1" applyFont="1" applyAlignment="1">
      <alignment horizontal="left" vertical="center" wrapText="1"/>
    </xf>
    <xf numFmtId="2" fontId="79" fillId="0" borderId="0" xfId="741" applyNumberFormat="1" applyFont="1" applyAlignment="1">
      <alignment horizontal="left" vertical="center"/>
    </xf>
    <xf numFmtId="2" fontId="80" fillId="0" borderId="0" xfId="742" applyNumberFormat="1" applyFont="1"/>
    <xf numFmtId="14" fontId="88" fillId="0" borderId="0" xfId="743" applyNumberFormat="1" applyFont="1"/>
    <xf numFmtId="0" fontId="79" fillId="3" borderId="0" xfId="744" applyFont="1" applyFill="1" applyAlignment="1">
      <alignment horizontal="left"/>
    </xf>
    <xf numFmtId="0" fontId="79" fillId="3" borderId="0" xfId="744" applyFont="1" applyFill="1"/>
    <xf numFmtId="0" fontId="79" fillId="0" borderId="0" xfId="745" applyFont="1"/>
    <xf numFmtId="0" fontId="79" fillId="0" borderId="0" xfId="744" applyFont="1"/>
    <xf numFmtId="49" fontId="79" fillId="0" borderId="0" xfId="744" applyNumberFormat="1" applyFont="1"/>
    <xf numFmtId="0" fontId="79" fillId="3" borderId="0" xfId="744" applyFont="1" applyFill="1" applyAlignment="1">
      <alignment horizontal="left" vertical="center"/>
    </xf>
    <xf numFmtId="2" fontId="86" fillId="0" borderId="0" xfId="745" applyNumberFormat="1" applyFont="1" applyAlignment="1">
      <alignment horizontal="center" vertical="center" wrapText="1"/>
    </xf>
    <xf numFmtId="166" fontId="79" fillId="0" borderId="0" xfId="745" applyNumberFormat="1" applyFont="1"/>
    <xf numFmtId="2" fontId="79" fillId="0" borderId="0" xfId="745" applyNumberFormat="1" applyFont="1"/>
    <xf numFmtId="2" fontId="79" fillId="0" borderId="0" xfId="745" applyNumberFormat="1" applyFont="1" applyAlignment="1">
      <alignment horizontal="center" vertical="center" wrapText="1"/>
    </xf>
    <xf numFmtId="0" fontId="79" fillId="0" borderId="0" xfId="746" applyFont="1"/>
    <xf numFmtId="14" fontId="80" fillId="0" borderId="0" xfId="747" applyNumberFormat="1" applyFont="1"/>
    <xf numFmtId="2" fontId="79" fillId="0" borderId="0" xfId="746" applyNumberFormat="1" applyFont="1" applyAlignment="1">
      <alignment horizontal="center" vertical="center"/>
    </xf>
    <xf numFmtId="2" fontId="79" fillId="0" borderId="0" xfId="747" applyNumberFormat="1" applyFont="1" applyAlignment="1">
      <alignment horizontal="left" vertical="center"/>
    </xf>
    <xf numFmtId="2" fontId="80" fillId="0" borderId="0" xfId="747" applyNumberFormat="1" applyFont="1"/>
    <xf numFmtId="0" fontId="79" fillId="0" borderId="0" xfId="740" applyFont="1" applyAlignment="1">
      <alignment horizontal="right" vertical="center" wrapText="1"/>
    </xf>
    <xf numFmtId="2" fontId="79" fillId="0" borderId="0" xfId="0" applyNumberFormat="1" applyFont="1" applyAlignment="1">
      <alignment horizontal="right" vertical="center" wrapText="1"/>
    </xf>
    <xf numFmtId="0" fontId="79" fillId="0" borderId="0" xfId="0" applyFont="1" applyAlignment="1">
      <alignment horizontal="right" vertical="center" wrapText="1"/>
    </xf>
    <xf numFmtId="0" fontId="79" fillId="0" borderId="0" xfId="769" applyFont="1"/>
    <xf numFmtId="0" fontId="79" fillId="3" borderId="0" xfId="770" applyFont="1" applyFill="1"/>
    <xf numFmtId="1" fontId="79" fillId="0" borderId="0" xfId="769" applyNumberFormat="1" applyFont="1"/>
    <xf numFmtId="14" fontId="79" fillId="0" borderId="0" xfId="769" applyNumberFormat="1" applyFont="1"/>
    <xf numFmtId="1" fontId="89" fillId="0" borderId="0" xfId="769" applyNumberFormat="1" applyFont="1"/>
    <xf numFmtId="14" fontId="89" fillId="0" borderId="0" xfId="769" applyNumberFormat="1" applyFont="1"/>
    <xf numFmtId="2" fontId="79" fillId="0" borderId="0" xfId="769" applyNumberFormat="1" applyFont="1"/>
    <xf numFmtId="2" fontId="89" fillId="0" borderId="0" xfId="769" applyNumberFormat="1" applyFont="1"/>
    <xf numFmtId="1" fontId="79" fillId="0" borderId="0" xfId="770" applyNumberFormat="1" applyFont="1"/>
    <xf numFmtId="0" fontId="80" fillId="0" borderId="0" xfId="769" applyFont="1" applyAlignment="1">
      <alignment horizontal="center"/>
    </xf>
    <xf numFmtId="0" fontId="79" fillId="3" borderId="0" xfId="769" applyFont="1" applyFill="1"/>
    <xf numFmtId="2" fontId="79" fillId="0" borderId="0" xfId="771" applyNumberFormat="1" applyFont="1"/>
    <xf numFmtId="14" fontId="79" fillId="3" borderId="0" xfId="771" applyNumberFormat="1" applyFont="1" applyFill="1"/>
    <xf numFmtId="0" fontId="79" fillId="0" borderId="0" xfId="770" applyFont="1"/>
    <xf numFmtId="14" fontId="79" fillId="0" borderId="0" xfId="770" applyNumberFormat="1" applyFont="1"/>
    <xf numFmtId="14" fontId="79" fillId="3" borderId="0" xfId="770" applyNumberFormat="1" applyFont="1" applyFill="1"/>
    <xf numFmtId="10" fontId="79" fillId="0" borderId="0" xfId="770" applyNumberFormat="1" applyFont="1"/>
    <xf numFmtId="2" fontId="79" fillId="0" borderId="0" xfId="770" applyNumberFormat="1" applyFont="1"/>
    <xf numFmtId="16" fontId="79" fillId="0" borderId="0" xfId="770" applyNumberFormat="1" applyFont="1"/>
    <xf numFmtId="0" fontId="80" fillId="0" borderId="0" xfId="770" applyFont="1" applyAlignment="1">
      <alignment horizontal="center"/>
    </xf>
    <xf numFmtId="0" fontId="89" fillId="0" borderId="0" xfId="770" applyFont="1"/>
    <xf numFmtId="14" fontId="89" fillId="0" borderId="0" xfId="770" applyNumberFormat="1" applyFont="1"/>
    <xf numFmtId="49" fontId="79" fillId="0" borderId="0" xfId="770" applyNumberFormat="1" applyFont="1"/>
    <xf numFmtId="171" fontId="79" fillId="0" borderId="0" xfId="770" applyNumberFormat="1" applyFont="1"/>
    <xf numFmtId="176" fontId="79" fillId="0" borderId="0" xfId="770" applyNumberFormat="1" applyFont="1"/>
    <xf numFmtId="173" fontId="79" fillId="3" borderId="0" xfId="770" applyNumberFormat="1" applyFont="1" applyFill="1"/>
    <xf numFmtId="172" fontId="79" fillId="3" borderId="0" xfId="770" applyNumberFormat="1" applyFont="1" applyFill="1"/>
    <xf numFmtId="2" fontId="79" fillId="3" borderId="0" xfId="770" applyNumberFormat="1" applyFont="1" applyFill="1"/>
    <xf numFmtId="2" fontId="89" fillId="0" borderId="0" xfId="770" applyNumberFormat="1" applyFont="1"/>
    <xf numFmtId="14" fontId="79" fillId="0" borderId="0" xfId="21" applyNumberFormat="1" applyFont="1"/>
    <xf numFmtId="0" fontId="79" fillId="0" borderId="0" xfId="21" applyFont="1"/>
    <xf numFmtId="2" fontId="79" fillId="0" borderId="0" xfId="21" applyNumberFormat="1" applyFont="1"/>
    <xf numFmtId="0" fontId="79" fillId="0" borderId="0" xfId="332" applyFont="1"/>
    <xf numFmtId="1" fontId="79" fillId="0" borderId="0" xfId="21" applyNumberFormat="1" applyFont="1"/>
    <xf numFmtId="14" fontId="79" fillId="0" borderId="0" xfId="740" applyNumberFormat="1" applyFont="1"/>
    <xf numFmtId="177" fontId="79" fillId="0" borderId="0" xfId="740" applyNumberFormat="1" applyFont="1"/>
    <xf numFmtId="177" fontId="79" fillId="0" borderId="0" xfId="745" applyNumberFormat="1" applyFont="1"/>
    <xf numFmtId="168" fontId="79" fillId="0" borderId="0" xfId="746" applyNumberFormat="1" applyFont="1" applyAlignment="1">
      <alignment horizontal="center" vertical="center"/>
    </xf>
    <xf numFmtId="14" fontId="91" fillId="0" borderId="0" xfId="0" applyNumberFormat="1" applyFont="1"/>
    <xf numFmtId="168" fontId="79" fillId="0" borderId="0" xfId="740" applyNumberFormat="1" applyFont="1"/>
    <xf numFmtId="178" fontId="79" fillId="0" borderId="0" xfId="770" applyNumberFormat="1" applyFont="1"/>
    <xf numFmtId="4" fontId="79" fillId="0" borderId="0" xfId="770" applyNumberFormat="1" applyFont="1"/>
    <xf numFmtId="174" fontId="79" fillId="3" borderId="0" xfId="770" applyNumberFormat="1" applyFont="1" applyFill="1" applyAlignment="1">
      <alignment horizontal="center"/>
    </xf>
    <xf numFmtId="174" fontId="79" fillId="3" borderId="0" xfId="332" applyNumberFormat="1" applyFont="1" applyFill="1" applyAlignment="1">
      <alignment horizontal="center"/>
    </xf>
    <xf numFmtId="174" fontId="79" fillId="0" borderId="0" xfId="770" applyNumberFormat="1" applyFont="1" applyAlignment="1">
      <alignment horizontal="center"/>
    </xf>
    <xf numFmtId="174" fontId="79" fillId="0" borderId="0" xfId="332" applyNumberFormat="1" applyFont="1" applyAlignment="1">
      <alignment horizontal="center"/>
    </xf>
    <xf numFmtId="179" fontId="79" fillId="3" borderId="0" xfId="770" applyNumberFormat="1" applyFont="1" applyFill="1" applyAlignment="1">
      <alignment horizontal="center"/>
    </xf>
    <xf numFmtId="175" fontId="79" fillId="0" borderId="0" xfId="770" applyNumberFormat="1" applyFont="1" applyAlignment="1">
      <alignment horizontal="center"/>
    </xf>
    <xf numFmtId="175" fontId="79" fillId="0" borderId="0" xfId="332" applyNumberFormat="1" applyFont="1" applyAlignment="1">
      <alignment horizontal="center"/>
    </xf>
    <xf numFmtId="171" fontId="79" fillId="0" borderId="0" xfId="770" applyNumberFormat="1" applyFont="1" applyAlignment="1">
      <alignment horizontal="center"/>
    </xf>
    <xf numFmtId="180" fontId="79" fillId="3" borderId="0" xfId="786" applyNumberFormat="1" applyFont="1" applyFill="1"/>
    <xf numFmtId="180" fontId="79" fillId="3" borderId="0" xfId="298" applyNumberFormat="1" applyFont="1" applyFill="1"/>
    <xf numFmtId="0" fontId="96" fillId="0" borderId="0" xfId="0" applyFont="1"/>
    <xf numFmtId="14" fontId="97" fillId="0" borderId="0" xfId="770" applyNumberFormat="1" applyFont="1"/>
    <xf numFmtId="0" fontId="97" fillId="0" borderId="0" xfId="770" applyFont="1"/>
    <xf numFmtId="181" fontId="97" fillId="0" borderId="0" xfId="770" applyNumberFormat="1" applyFont="1"/>
    <xf numFmtId="0" fontId="80" fillId="0" borderId="0" xfId="770" applyFont="1"/>
    <xf numFmtId="2" fontId="80" fillId="0" borderId="0" xfId="770" applyNumberFormat="1" applyFont="1"/>
    <xf numFmtId="2" fontId="80" fillId="0" borderId="0" xfId="0" applyNumberFormat="1" applyFont="1"/>
    <xf numFmtId="182" fontId="79" fillId="0" borderId="0" xfId="745" applyNumberFormat="1" applyFont="1"/>
    <xf numFmtId="174" fontId="89" fillId="34" borderId="0" xfId="332" applyNumberFormat="1" applyFont="1" applyFill="1" applyAlignment="1">
      <alignment horizontal="center"/>
    </xf>
    <xf numFmtId="179" fontId="89" fillId="34" borderId="0" xfId="770" applyNumberFormat="1" applyFont="1" applyFill="1" applyAlignment="1">
      <alignment horizontal="center"/>
    </xf>
    <xf numFmtId="182" fontId="79" fillId="0" borderId="0" xfId="740" applyNumberFormat="1" applyFont="1"/>
    <xf numFmtId="183" fontId="79" fillId="0" borderId="0" xfId="745" applyNumberFormat="1" applyFont="1"/>
    <xf numFmtId="43" fontId="79" fillId="3" borderId="0" xfId="786" applyFont="1" applyFill="1"/>
    <xf numFmtId="174" fontId="79" fillId="3" borderId="0" xfId="770" applyNumberFormat="1" applyFont="1" applyFill="1" applyAlignment="1">
      <alignment horizontal="left"/>
    </xf>
    <xf numFmtId="179" fontId="79" fillId="3" borderId="0" xfId="770" applyNumberFormat="1" applyFont="1" applyFill="1" applyAlignment="1">
      <alignment horizontal="left"/>
    </xf>
  </cellXfs>
  <cellStyles count="790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" xfId="786" builtinId="3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23 2 2" xfId="787" xr:uid="{63F7C4C3-10B4-44D6-8E4B-ADCE082F5962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 2 2" xfId="785" xr:uid="{22F9BB60-A09E-4288-8E7D-EDC3D9819C86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23" xfId="780" xr:uid="{E454CD4B-4070-4C8B-8F24-5EDA60A69599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14" xfId="781" xr:uid="{350918F3-3AA3-4ED6-9B44-F3D03F212AF9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 3 2" xfId="782" xr:uid="{35860CA1-B43D-4262-ADCC-67F39C030A35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8 2" xfId="783" xr:uid="{DC80427E-371C-4DD1-AAF7-F27406F2A5FD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2 8" xfId="784" xr:uid="{6F70B1A6-9C47-42D6-A6F1-2D70AF9EC9F3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4 4" xfId="779" xr:uid="{21EA8DF7-A14D-4AC0-8091-A0437CA8DF5F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85" xfId="788" xr:uid="{99AB86F6-90F7-407A-8BF4-1B60FDF32D06}"/>
    <cellStyle name="Normal 86" xfId="789" xr:uid="{745BB476-FEC8-4346-B4AE-09962D71E53F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0C2148"/>
      <color rgb="FFDA0000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loomberg.rtd">
      <tp t="e">
        <v>#N/A</v>
        <stp/>
        <stp>##V3_BFIELDINFOV12</stp>
        <stp>[M_4. fejezet - 4th chapter.xlsx]c4-2!R5C20</stp>
        <stp>PX_LAST</stp>
        <tr r="T5" s="125"/>
      </tp>
      <tp t="e">
        <v>#N/A</v>
        <stp/>
        <stp>##V3_BFIELDINFOV12</stp>
        <stp>[M_4. fejezet - 4th chapter.xlsx]c4-2!R5C18</stp>
        <stp>PX_LAST</stp>
        <tr r="R5" s="125"/>
      </tp>
      <tp t="e">
        <v>#N/A</v>
        <stp/>
        <stp>##V3_BFIELDINFOV12</stp>
        <stp>[M_4. fejezet - 4th chapter.xlsx]c4-2!R5C19</stp>
        <stp>PX_LAST</stp>
        <tr r="S5" s="125"/>
      </tp>
      <tp t="e">
        <v>#N/A</v>
        <stp/>
        <stp>##V3_BFIELDINFOV12</stp>
        <stp>[M_4. fejezet - 4th chapter.xlsx]c4-5!R5C24</stp>
        <stp>PX_LAST</stp>
        <tr r="X5" s="128"/>
      </tp>
      <tp t="e">
        <v>#N/A</v>
        <stp/>
        <stp>##V3_BFIELDINFOV12</stp>
        <stp>[M_4. fejezet - 4th chapter.xlsx]c4-5!R5C22</stp>
        <stp>PX_LAST</stp>
        <tr r="V5" s="128"/>
      </tp>
      <tp t="e">
        <v>#N/A</v>
        <stp/>
        <stp>##V3_BFIELDINFOV12</stp>
        <stp>[M_4. fejezet - 4th chapter.xlsx]c4-5!R5C23</stp>
        <stp>PX_LAST</stp>
        <tr r="W5" s="128"/>
      </tp>
      <tp t="e">
        <v>#N/A</v>
        <stp/>
        <stp>##V3_BFIELDINFOV12</stp>
        <stp>[M_4. fejezet - 4th chapter.xlsx]c4-5!R5C21</stp>
        <stp>PX_LAST</stp>
        <tr r="U5" s="128"/>
      </tp>
    </main>
    <main first="bofaddin.rtdserver">
      <tp t="e">
        <v>#N/A</v>
        <stp/>
        <stp>BDH|16098784897977698794</stp>
        <tr r="Q7" s="125"/>
      </tp>
      <tp t="e">
        <v>#N/A</v>
        <stp/>
        <stp>BDH|11437685887922668588</stp>
        <tr r="T7" s="128"/>
      </tp>
      <tp t="e">
        <v>#N/A</v>
        <stp/>
        <stp>BDH|13191583155375703837</stp>
        <tr r="W7" s="128"/>
      </tp>
      <tp t="e">
        <v>#N/A</v>
        <stp/>
        <stp>BDH|18433153598706609598</stp>
        <tr r="S7" s="127"/>
      </tp>
      <tp t="e">
        <v>#N/A</v>
        <stp/>
        <stp>BDH|17671253206050089207</stp>
        <tr r="T7" s="125"/>
      </tp>
      <tp t="e">
        <v>#N/A</v>
        <stp/>
        <stp>BDH|17792297913530287059</stp>
        <tr r="V7" s="127"/>
      </tp>
      <tp t="e">
        <v>#N/A</v>
        <stp/>
        <stp>BDH|7822224359235552842</stp>
        <tr r="S7" s="125"/>
      </tp>
      <tp t="e">
        <v>#N/A</v>
        <stp/>
        <stp>BDH|9429788533230398974</stp>
        <tr r="X7" s="128"/>
      </tp>
      <tp t="e">
        <v>#N/A</v>
        <stp/>
        <stp>BDH|1988028537736899397</stp>
        <tr r="U7" s="127"/>
      </tp>
    </main>
    <main first="bloomberg.rtd">
      <tp t="e">
        <v>#N/A</v>
        <stp/>
        <stp>##V3_BFIELDINFOV12</stp>
        <stp>[M_4. fejezet - 4th chapter.xlsx]c4-4!R5C20</stp>
        <stp>YLD_YTM_MID</stp>
        <tr r="T5" s="127"/>
      </tp>
      <tp t="e">
        <v>#N/A</v>
        <stp/>
        <stp>##V3_BFIELDINFOV12</stp>
        <stp>[M_4. fejezet - 4th chapter.xlsx]c4-4!R5C21</stp>
        <stp>YLD_YTM_MID</stp>
        <tr r="U5" s="127"/>
      </tp>
      <tp t="e">
        <v>#N/A</v>
        <stp/>
        <stp>##V3_BFIELDINFOV12</stp>
        <stp>[M_4. fejezet - 4th chapter.xlsx]c4-4!R5C22</stp>
        <stp>YLD_YTM_MID</stp>
        <tr r="V5" s="127"/>
      </tp>
    </main>
    <main first="bofaddin.rtdserver">
      <tp t="e">
        <v>#N/A</v>
        <stp/>
        <stp>BDH|695107279254662769</stp>
        <tr r="V7" s="128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volatileDependencies" Target="volatileDependenci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247675991795046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-4.0052825008010018</c:v>
                </c:pt>
                <c:pt idx="2">
                  <c:v>-4.1049775730316469</c:v>
                </c:pt>
                <c:pt idx="3">
                  <c:v>-2.7252455311369204</c:v>
                </c:pt>
                <c:pt idx="4">
                  <c:v>-1.4711256983847534</c:v>
                </c:pt>
                <c:pt idx="5">
                  <c:v>0.19886473474036848</c:v>
                </c:pt>
                <c:pt idx="6">
                  <c:v>-1.1439375053836329</c:v>
                </c:pt>
                <c:pt idx="7">
                  <c:v>2.0362954239018904</c:v>
                </c:pt>
                <c:pt idx="8">
                  <c:v>10.3083746389608</c:v>
                </c:pt>
                <c:pt idx="9">
                  <c:v>14.616775108510637</c:v>
                </c:pt>
                <c:pt idx="10">
                  <c:v>17.271896349951817</c:v>
                </c:pt>
                <c:pt idx="11">
                  <c:v>17.31347505769736</c:v>
                </c:pt>
                <c:pt idx="12">
                  <c:v>14.619109253293118</c:v>
                </c:pt>
                <c:pt idx="13">
                  <c:v>11.319527204531141</c:v>
                </c:pt>
                <c:pt idx="14">
                  <c:v>10.59133722014866</c:v>
                </c:pt>
                <c:pt idx="15">
                  <c:v>10.136717590754301</c:v>
                </c:pt>
                <c:pt idx="16">
                  <c:v>10.009726144936053</c:v>
                </c:pt>
                <c:pt idx="17">
                  <c:v>8.4541726752055411</c:v>
                </c:pt>
                <c:pt idx="18">
                  <c:v>8.2168357086795822</c:v>
                </c:pt>
                <c:pt idx="19">
                  <c:v>7.6904650624795181</c:v>
                </c:pt>
                <c:pt idx="20">
                  <c:v>12.736544977725941</c:v>
                </c:pt>
                <c:pt idx="21">
                  <c:v>18.527015322456521</c:v>
                </c:pt>
                <c:pt idx="22">
                  <c:v>14.498998451438183</c:v>
                </c:pt>
                <c:pt idx="23">
                  <c:v>11.017681177554891</c:v>
                </c:pt>
                <c:pt idx="24">
                  <c:v>12.245078163346363</c:v>
                </c:pt>
                <c:pt idx="25">
                  <c:v>10.549080220218741</c:v>
                </c:pt>
                <c:pt idx="26">
                  <c:v>11.85839207172512</c:v>
                </c:pt>
                <c:pt idx="27">
                  <c:v>11.756291849451486</c:v>
                </c:pt>
                <c:pt idx="28">
                  <c:v>11.030640686639686</c:v>
                </c:pt>
                <c:pt idx="29">
                  <c:v>8.0247844315680368</c:v>
                </c:pt>
                <c:pt idx="30">
                  <c:v>6.2326072098854297</c:v>
                </c:pt>
                <c:pt idx="31">
                  <c:v>6.1870835659535715</c:v>
                </c:pt>
                <c:pt idx="32">
                  <c:v>6.9387189076416007</c:v>
                </c:pt>
                <c:pt idx="33">
                  <c:v>6.5820619401034719</c:v>
                </c:pt>
                <c:pt idx="34">
                  <c:v>7.1895928185450089</c:v>
                </c:pt>
                <c:pt idx="35">
                  <c:v>5.6219989633633531</c:v>
                </c:pt>
                <c:pt idx="36">
                  <c:v>3.1301055244713893</c:v>
                </c:pt>
                <c:pt idx="37">
                  <c:v>5.3599938104705416</c:v>
                </c:pt>
                <c:pt idx="38">
                  <c:v>9.9018104939015075</c:v>
                </c:pt>
                <c:pt idx="39">
                  <c:v>9.8785420779597644</c:v>
                </c:pt>
                <c:pt idx="40">
                  <c:v>12.620523981054646</c:v>
                </c:pt>
                <c:pt idx="41">
                  <c:v>12.471721797924545</c:v>
                </c:pt>
                <c:pt idx="42">
                  <c:v>12.211566540644867</c:v>
                </c:pt>
                <c:pt idx="43">
                  <c:v>14.629339601881554</c:v>
                </c:pt>
                <c:pt idx="44">
                  <c:v>14.448397036880635</c:v>
                </c:pt>
                <c:pt idx="45">
                  <c:v>15.525491258711213</c:v>
                </c:pt>
                <c:pt idx="46">
                  <c:v>16.961060132252896</c:v>
                </c:pt>
                <c:pt idx="47">
                  <c:v>18.424462714491767</c:v>
                </c:pt>
                <c:pt idx="48">
                  <c:v>19.927606624466023</c:v>
                </c:pt>
                <c:pt idx="49">
                  <c:v>28.139616537541201</c:v>
                </c:pt>
                <c:pt idx="50">
                  <c:v>42.519744850602649</c:v>
                </c:pt>
                <c:pt idx="51">
                  <c:v>44.971443530575698</c:v>
                </c:pt>
                <c:pt idx="52">
                  <c:v>44.657714075373974</c:v>
                </c:pt>
                <c:pt idx="53">
                  <c:v>45.642845720719606</c:v>
                </c:pt>
                <c:pt idx="54">
                  <c:v>44.880416276072367</c:v>
                </c:pt>
                <c:pt idx="55">
                  <c:v>46.191451934479346</c:v>
                </c:pt>
                <c:pt idx="56">
                  <c:v>38.632105083669785</c:v>
                </c:pt>
                <c:pt idx="57">
                  <c:v>40.477180351907975</c:v>
                </c:pt>
                <c:pt idx="58">
                  <c:v>56.597132801913972</c:v>
                </c:pt>
                <c:pt idx="59">
                  <c:v>56.259757454816622</c:v>
                </c:pt>
                <c:pt idx="60">
                  <c:v>54.627929390112399</c:v>
                </c:pt>
                <c:pt idx="61">
                  <c:v>40.958686060973491</c:v>
                </c:pt>
                <c:pt idx="62">
                  <c:v>49.022695959105135</c:v>
                </c:pt>
                <c:pt idx="63">
                  <c:v>51.47034190993503</c:v>
                </c:pt>
                <c:pt idx="64">
                  <c:v>61.973697006695033</c:v>
                </c:pt>
                <c:pt idx="65">
                  <c:v>55.64257038797524</c:v>
                </c:pt>
                <c:pt idx="66">
                  <c:v>41.533046248043377</c:v>
                </c:pt>
                <c:pt idx="67">
                  <c:v>38.286510538756545</c:v>
                </c:pt>
                <c:pt idx="68">
                  <c:v>30.201571269903184</c:v>
                </c:pt>
                <c:pt idx="69">
                  <c:v>23.565531447409001</c:v>
                </c:pt>
                <c:pt idx="70">
                  <c:v>25.607418164456874</c:v>
                </c:pt>
                <c:pt idx="71">
                  <c:v>19.07020070075788</c:v>
                </c:pt>
                <c:pt idx="72">
                  <c:v>20.89338369808047</c:v>
                </c:pt>
                <c:pt idx="73">
                  <c:v>20.88250393928746</c:v>
                </c:pt>
                <c:pt idx="74">
                  <c:v>20.231252441383617</c:v>
                </c:pt>
                <c:pt idx="75">
                  <c:v>22.172610283743779</c:v>
                </c:pt>
                <c:pt idx="76">
                  <c:v>20.59184119375584</c:v>
                </c:pt>
                <c:pt idx="77">
                  <c:v>25.180168857533545</c:v>
                </c:pt>
                <c:pt idx="78">
                  <c:v>30.197856758169053</c:v>
                </c:pt>
                <c:pt idx="79">
                  <c:v>33.286589051206818</c:v>
                </c:pt>
                <c:pt idx="80">
                  <c:v>30.919906064820395</c:v>
                </c:pt>
                <c:pt idx="81">
                  <c:v>24.583964968641112</c:v>
                </c:pt>
                <c:pt idx="82">
                  <c:v>26.524791552628415</c:v>
                </c:pt>
                <c:pt idx="83">
                  <c:v>26.430938270506203</c:v>
                </c:pt>
                <c:pt idx="84">
                  <c:v>29.286497433265367</c:v>
                </c:pt>
                <c:pt idx="85">
                  <c:v>31.10348947784297</c:v>
                </c:pt>
                <c:pt idx="86">
                  <c:v>26.993094159237558</c:v>
                </c:pt>
                <c:pt idx="87">
                  <c:v>29.728008550573861</c:v>
                </c:pt>
                <c:pt idx="88">
                  <c:v>28.203912694908524</c:v>
                </c:pt>
                <c:pt idx="89">
                  <c:v>34.703209175976724</c:v>
                </c:pt>
                <c:pt idx="90">
                  <c:v>27.685985810393618</c:v>
                </c:pt>
                <c:pt idx="91">
                  <c:v>29.13689295270683</c:v>
                </c:pt>
                <c:pt idx="92">
                  <c:v>29.421877318772545</c:v>
                </c:pt>
                <c:pt idx="93">
                  <c:v>28.941353621966186</c:v>
                </c:pt>
                <c:pt idx="94">
                  <c:v>28.871550156253249</c:v>
                </c:pt>
                <c:pt idx="95">
                  <c:v>29.261928575630691</c:v>
                </c:pt>
                <c:pt idx="96">
                  <c:v>26.636213949990747</c:v>
                </c:pt>
                <c:pt idx="97">
                  <c:v>24.445623536471601</c:v>
                </c:pt>
                <c:pt idx="98">
                  <c:v>23.275860656880752</c:v>
                </c:pt>
                <c:pt idx="99">
                  <c:v>24.144334081993691</c:v>
                </c:pt>
                <c:pt idx="100">
                  <c:v>23.228087228203833</c:v>
                </c:pt>
                <c:pt idx="101">
                  <c:v>26.241990459880356</c:v>
                </c:pt>
                <c:pt idx="102">
                  <c:v>24.764858449218934</c:v>
                </c:pt>
                <c:pt idx="103">
                  <c:v>21.807836912794698</c:v>
                </c:pt>
                <c:pt idx="104">
                  <c:v>23.707632719536093</c:v>
                </c:pt>
                <c:pt idx="105">
                  <c:v>18.050004460629111</c:v>
                </c:pt>
                <c:pt idx="106">
                  <c:v>17.103498949046241</c:v>
                </c:pt>
                <c:pt idx="107">
                  <c:v>17.923709792079421</c:v>
                </c:pt>
                <c:pt idx="108">
                  <c:v>19.21786879950497</c:v>
                </c:pt>
                <c:pt idx="109">
                  <c:v>21.061729773104389</c:v>
                </c:pt>
                <c:pt idx="110">
                  <c:v>18.03079722102899</c:v>
                </c:pt>
                <c:pt idx="111">
                  <c:v>13.672138090803912</c:v>
                </c:pt>
                <c:pt idx="112">
                  <c:v>14.910992006760125</c:v>
                </c:pt>
                <c:pt idx="113">
                  <c:v>19.434802545472962</c:v>
                </c:pt>
                <c:pt idx="114">
                  <c:v>15.089025115845402</c:v>
                </c:pt>
                <c:pt idx="115">
                  <c:v>15.025882421028143</c:v>
                </c:pt>
                <c:pt idx="116">
                  <c:v>7.249500439861265</c:v>
                </c:pt>
                <c:pt idx="117">
                  <c:v>1.3716986645097222</c:v>
                </c:pt>
                <c:pt idx="118">
                  <c:v>6.2718173527757131</c:v>
                </c:pt>
                <c:pt idx="119">
                  <c:v>8.0639503443230183</c:v>
                </c:pt>
                <c:pt idx="120">
                  <c:v>16.338221106819844</c:v>
                </c:pt>
                <c:pt idx="121">
                  <c:v>19.544907801586248</c:v>
                </c:pt>
                <c:pt idx="122">
                  <c:v>13.590836178479606</c:v>
                </c:pt>
                <c:pt idx="123">
                  <c:v>6.5309211856967977</c:v>
                </c:pt>
                <c:pt idx="124">
                  <c:v>-14.287526964575051</c:v>
                </c:pt>
                <c:pt idx="125">
                  <c:v>-16.931170379712853</c:v>
                </c:pt>
                <c:pt idx="126">
                  <c:v>-14.608869124972443</c:v>
                </c:pt>
                <c:pt idx="127">
                  <c:v>-12.586554155029603</c:v>
                </c:pt>
                <c:pt idx="128">
                  <c:v>-12.078299168613341</c:v>
                </c:pt>
                <c:pt idx="129">
                  <c:v>-8.9342783855826156</c:v>
                </c:pt>
                <c:pt idx="130">
                  <c:v>-9.9604095188029191</c:v>
                </c:pt>
                <c:pt idx="131">
                  <c:v>-11.634597109048855</c:v>
                </c:pt>
                <c:pt idx="132">
                  <c:v>-9.7463641564323211</c:v>
                </c:pt>
                <c:pt idx="133">
                  <c:v>-12.190347136810146</c:v>
                </c:pt>
                <c:pt idx="134">
                  <c:v>-11.466813883520558</c:v>
                </c:pt>
                <c:pt idx="135">
                  <c:v>-11.726967097005058</c:v>
                </c:pt>
                <c:pt idx="136">
                  <c:v>-12.538422245067011</c:v>
                </c:pt>
                <c:pt idx="137">
                  <c:v>-11.438478527345808</c:v>
                </c:pt>
                <c:pt idx="138">
                  <c:v>-11.782647131491558</c:v>
                </c:pt>
                <c:pt idx="139">
                  <c:v>-11.845126263834402</c:v>
                </c:pt>
                <c:pt idx="140">
                  <c:v>-10.282530864266448</c:v>
                </c:pt>
                <c:pt idx="141">
                  <c:v>-9.507109657410922</c:v>
                </c:pt>
                <c:pt idx="142">
                  <c:v>-5.6802970776951724</c:v>
                </c:pt>
                <c:pt idx="143">
                  <c:v>-3.7856161085180133</c:v>
                </c:pt>
                <c:pt idx="144">
                  <c:v>-0.78245978643712988</c:v>
                </c:pt>
                <c:pt idx="145">
                  <c:v>1.0560461813850566</c:v>
                </c:pt>
                <c:pt idx="146">
                  <c:v>4.8330079258472551</c:v>
                </c:pt>
                <c:pt idx="147">
                  <c:v>5.5625869406865718</c:v>
                </c:pt>
                <c:pt idx="148">
                  <c:v>11.436310155429965</c:v>
                </c:pt>
                <c:pt idx="149">
                  <c:v>6.9057429053504507</c:v>
                </c:pt>
                <c:pt idx="150">
                  <c:v>6.745646852975085</c:v>
                </c:pt>
                <c:pt idx="151">
                  <c:v>6.4312174599048149</c:v>
                </c:pt>
                <c:pt idx="152">
                  <c:v>7.2256905741064088</c:v>
                </c:pt>
                <c:pt idx="153">
                  <c:v>10.717421281507598</c:v>
                </c:pt>
                <c:pt idx="154">
                  <c:v>10.901246140558669</c:v>
                </c:pt>
                <c:pt idx="155">
                  <c:v>11.807985497530922</c:v>
                </c:pt>
                <c:pt idx="156">
                  <c:v>11.764413274577862</c:v>
                </c:pt>
                <c:pt idx="157">
                  <c:v>12.078824738837113</c:v>
                </c:pt>
                <c:pt idx="158">
                  <c:v>15.267256851134732</c:v>
                </c:pt>
                <c:pt idx="159">
                  <c:v>8.4211958530111133</c:v>
                </c:pt>
                <c:pt idx="160">
                  <c:v>11.800237970953106</c:v>
                </c:pt>
                <c:pt idx="161">
                  <c:v>9.8675015708349179</c:v>
                </c:pt>
                <c:pt idx="162">
                  <c:v>13.858220906959161</c:v>
                </c:pt>
                <c:pt idx="163">
                  <c:v>10.937715490234666</c:v>
                </c:pt>
                <c:pt idx="164">
                  <c:v>9.0680150485662807</c:v>
                </c:pt>
                <c:pt idx="165">
                  <c:v>8.2774711264565894</c:v>
                </c:pt>
                <c:pt idx="166">
                  <c:v>7.3445910021097234</c:v>
                </c:pt>
                <c:pt idx="167">
                  <c:v>5.8881122911545845</c:v>
                </c:pt>
                <c:pt idx="168">
                  <c:v>6.4848785794067112</c:v>
                </c:pt>
                <c:pt idx="169">
                  <c:v>6.8346214988056317</c:v>
                </c:pt>
                <c:pt idx="170">
                  <c:v>7.3388058854485507</c:v>
                </c:pt>
                <c:pt idx="171">
                  <c:v>7.692217088899497</c:v>
                </c:pt>
                <c:pt idx="172">
                  <c:v>9.7686365859721036</c:v>
                </c:pt>
                <c:pt idx="173">
                  <c:v>8.5831443592976484</c:v>
                </c:pt>
                <c:pt idx="174">
                  <c:v>8.1470604949582821</c:v>
                </c:pt>
                <c:pt idx="175">
                  <c:v>8.1324416655078267</c:v>
                </c:pt>
                <c:pt idx="176">
                  <c:v>8.2147798926505402</c:v>
                </c:pt>
                <c:pt idx="177">
                  <c:v>-0.23745423064639226</c:v>
                </c:pt>
                <c:pt idx="178">
                  <c:v>-1.7955177135408462</c:v>
                </c:pt>
                <c:pt idx="179">
                  <c:v>-6.0454768456801276</c:v>
                </c:pt>
                <c:pt idx="180">
                  <c:v>-9.6565108742886991</c:v>
                </c:pt>
                <c:pt idx="181">
                  <c:v>-11.730234473528242</c:v>
                </c:pt>
                <c:pt idx="182">
                  <c:v>-13.939556313502635</c:v>
                </c:pt>
                <c:pt idx="183">
                  <c:v>-13.529500613292555</c:v>
                </c:pt>
                <c:pt idx="184">
                  <c:v>-13.196365063269297</c:v>
                </c:pt>
                <c:pt idx="185">
                  <c:v>-13.572608361870493</c:v>
                </c:pt>
                <c:pt idx="186">
                  <c:v>-11.027319376329331</c:v>
                </c:pt>
                <c:pt idx="187">
                  <c:v>-15.332304655800215</c:v>
                </c:pt>
                <c:pt idx="188">
                  <c:v>-9.9552802655404093</c:v>
                </c:pt>
                <c:pt idx="189">
                  <c:v>-8.5783631941360454</c:v>
                </c:pt>
                <c:pt idx="190">
                  <c:v>-12.424248925915379</c:v>
                </c:pt>
                <c:pt idx="191">
                  <c:v>-11.718986401030179</c:v>
                </c:pt>
                <c:pt idx="192">
                  <c:v>-13.538707909708478</c:v>
                </c:pt>
                <c:pt idx="193">
                  <c:v>-14.261670672364573</c:v>
                </c:pt>
                <c:pt idx="194">
                  <c:v>-18.731963163814839</c:v>
                </c:pt>
                <c:pt idx="195">
                  <c:v>-16.730358447968342</c:v>
                </c:pt>
                <c:pt idx="196">
                  <c:v>-16.241623696669137</c:v>
                </c:pt>
                <c:pt idx="197">
                  <c:v>-19.206702102223915</c:v>
                </c:pt>
                <c:pt idx="198">
                  <c:v>-20.314437116877571</c:v>
                </c:pt>
                <c:pt idx="199">
                  <c:v>-19.498711637252711</c:v>
                </c:pt>
                <c:pt idx="200">
                  <c:v>-19.400127344495274</c:v>
                </c:pt>
                <c:pt idx="201">
                  <c:v>-20.498201216394591</c:v>
                </c:pt>
                <c:pt idx="202">
                  <c:v>-21.086658423558504</c:v>
                </c:pt>
                <c:pt idx="203">
                  <c:v>-21.739485972261548</c:v>
                </c:pt>
                <c:pt idx="204">
                  <c:v>-22.10414713005747</c:v>
                </c:pt>
                <c:pt idx="205">
                  <c:v>-21.665442460615509</c:v>
                </c:pt>
                <c:pt idx="206">
                  <c:v>-21.353500441935637</c:v>
                </c:pt>
                <c:pt idx="207">
                  <c:v>-21.439271248885518</c:v>
                </c:pt>
                <c:pt idx="208">
                  <c:v>-21.847568019539324</c:v>
                </c:pt>
                <c:pt idx="209">
                  <c:v>-21.915063305404715</c:v>
                </c:pt>
                <c:pt idx="210">
                  <c:v>-22.049459025896226</c:v>
                </c:pt>
                <c:pt idx="211">
                  <c:v>-27.278852570986089</c:v>
                </c:pt>
                <c:pt idx="212">
                  <c:v>-24.908720018192867</c:v>
                </c:pt>
                <c:pt idx="213">
                  <c:v>-20.548279844285616</c:v>
                </c:pt>
                <c:pt idx="214">
                  <c:v>-21.076768813470551</c:v>
                </c:pt>
                <c:pt idx="215">
                  <c:v>-20.751480754379259</c:v>
                </c:pt>
                <c:pt idx="216">
                  <c:v>-19.493946791246628</c:v>
                </c:pt>
                <c:pt idx="217">
                  <c:v>-20.476687051672002</c:v>
                </c:pt>
                <c:pt idx="218">
                  <c:v>-19.598499235074314</c:v>
                </c:pt>
                <c:pt idx="219">
                  <c:v>-17.976468814668806</c:v>
                </c:pt>
                <c:pt idx="220">
                  <c:v>-17.560378824193265</c:v>
                </c:pt>
                <c:pt idx="221">
                  <c:v>-15.290910047347893</c:v>
                </c:pt>
                <c:pt idx="222">
                  <c:v>-12.123166241144702</c:v>
                </c:pt>
                <c:pt idx="223">
                  <c:v>-6.8566544627871622</c:v>
                </c:pt>
                <c:pt idx="224">
                  <c:v>-6.6299679141251886</c:v>
                </c:pt>
                <c:pt idx="225">
                  <c:v>-7.9577084697482974</c:v>
                </c:pt>
                <c:pt idx="226">
                  <c:v>-7.324874140802649</c:v>
                </c:pt>
                <c:pt idx="227">
                  <c:v>-10.45522225220742</c:v>
                </c:pt>
                <c:pt idx="228">
                  <c:v>-15.173273638006549</c:v>
                </c:pt>
                <c:pt idx="229">
                  <c:v>-17.120868272009034</c:v>
                </c:pt>
                <c:pt idx="230">
                  <c:v>-14.551200868413673</c:v>
                </c:pt>
                <c:pt idx="231">
                  <c:v>-13.884292295728187</c:v>
                </c:pt>
                <c:pt idx="232">
                  <c:v>-16.126576396819019</c:v>
                </c:pt>
                <c:pt idx="233">
                  <c:v>-17.80009412466228</c:v>
                </c:pt>
                <c:pt idx="234">
                  <c:v>-17.969657591288126</c:v>
                </c:pt>
                <c:pt idx="235">
                  <c:v>-18.677125659126887</c:v>
                </c:pt>
                <c:pt idx="236">
                  <c:v>-17.26537929586749</c:v>
                </c:pt>
                <c:pt idx="237">
                  <c:v>-17.750168675734074</c:v>
                </c:pt>
                <c:pt idx="238">
                  <c:v>-16.956761762143174</c:v>
                </c:pt>
                <c:pt idx="239">
                  <c:v>-16.940308480604529</c:v>
                </c:pt>
                <c:pt idx="240">
                  <c:v>-16.292452531012657</c:v>
                </c:pt>
                <c:pt idx="241">
                  <c:v>-16.168331453621761</c:v>
                </c:pt>
                <c:pt idx="242">
                  <c:v>-17.495485767393347</c:v>
                </c:pt>
                <c:pt idx="243">
                  <c:v>-17.630006630858418</c:v>
                </c:pt>
                <c:pt idx="244">
                  <c:v>-16.028467585685632</c:v>
                </c:pt>
                <c:pt idx="245">
                  <c:v>-19.702323659344131</c:v>
                </c:pt>
                <c:pt idx="246">
                  <c:v>-22.753075772300861</c:v>
                </c:pt>
                <c:pt idx="247">
                  <c:v>-21.105155468841133</c:v>
                </c:pt>
                <c:pt idx="248">
                  <c:v>-22.329206241901602</c:v>
                </c:pt>
                <c:pt idx="249">
                  <c:v>-25.736785214867382</c:v>
                </c:pt>
                <c:pt idx="250">
                  <c:v>-31.389003049900964</c:v>
                </c:pt>
                <c:pt idx="251">
                  <c:v>-32.626417650619487</c:v>
                </c:pt>
                <c:pt idx="252">
                  <c:v>-34.333447525126616</c:v>
                </c:pt>
                <c:pt idx="253">
                  <c:v>-33.662504535456833</c:v>
                </c:pt>
                <c:pt idx="254">
                  <c:v>-33.662504535456833</c:v>
                </c:pt>
                <c:pt idx="255">
                  <c:v>-33.662504535456833</c:v>
                </c:pt>
                <c:pt idx="256">
                  <c:v>-33.800838007933748</c:v>
                </c:pt>
                <c:pt idx="257">
                  <c:v>-33.492218004198776</c:v>
                </c:pt>
                <c:pt idx="258">
                  <c:v>-36.063912958735301</c:v>
                </c:pt>
                <c:pt idx="259">
                  <c:v>-36.851108819018378</c:v>
                </c:pt>
                <c:pt idx="260">
                  <c:v>-37.087922450963987</c:v>
                </c:pt>
                <c:pt idx="261">
                  <c:v>-37.087922450963987</c:v>
                </c:pt>
                <c:pt idx="262">
                  <c:v>-37.087922450963987</c:v>
                </c:pt>
                <c:pt idx="263">
                  <c:v>-35.278159127100537</c:v>
                </c:pt>
                <c:pt idx="264">
                  <c:v>-34.391000787290466</c:v>
                </c:pt>
                <c:pt idx="265">
                  <c:v>-32.927714218856465</c:v>
                </c:pt>
                <c:pt idx="266">
                  <c:v>-32.462928435427216</c:v>
                </c:pt>
                <c:pt idx="267">
                  <c:v>-34.181418473300539</c:v>
                </c:pt>
                <c:pt idx="268">
                  <c:v>-38.560250025452973</c:v>
                </c:pt>
                <c:pt idx="269">
                  <c:v>-45.821229000260644</c:v>
                </c:pt>
                <c:pt idx="270">
                  <c:v>-45.583874491304215</c:v>
                </c:pt>
                <c:pt idx="271">
                  <c:v>-48.826295936438754</c:v>
                </c:pt>
                <c:pt idx="272">
                  <c:v>-47.66919821868882</c:v>
                </c:pt>
                <c:pt idx="273">
                  <c:v>-48.321911678283954</c:v>
                </c:pt>
                <c:pt idx="274">
                  <c:v>-50.497821927651074</c:v>
                </c:pt>
                <c:pt idx="275">
                  <c:v>-54.926276883512827</c:v>
                </c:pt>
                <c:pt idx="276">
                  <c:v>-53.619259631165761</c:v>
                </c:pt>
                <c:pt idx="277">
                  <c:v>-50.562256962614612</c:v>
                </c:pt>
                <c:pt idx="278">
                  <c:v>-51.430815446067044</c:v>
                </c:pt>
                <c:pt idx="279">
                  <c:v>-51.47174692164873</c:v>
                </c:pt>
                <c:pt idx="280">
                  <c:v>-48.442105381343936</c:v>
                </c:pt>
                <c:pt idx="281">
                  <c:v>-46.986707688314681</c:v>
                </c:pt>
                <c:pt idx="282">
                  <c:v>-39.148918473244436</c:v>
                </c:pt>
                <c:pt idx="283">
                  <c:v>-38.494040269763303</c:v>
                </c:pt>
                <c:pt idx="284">
                  <c:v>-38.913379378932518</c:v>
                </c:pt>
                <c:pt idx="285">
                  <c:v>-33.195753997750842</c:v>
                </c:pt>
                <c:pt idx="286">
                  <c:v>-33.754228648901972</c:v>
                </c:pt>
                <c:pt idx="287">
                  <c:v>-28.816410562812564</c:v>
                </c:pt>
                <c:pt idx="288">
                  <c:v>-30.945644801044295</c:v>
                </c:pt>
                <c:pt idx="289">
                  <c:v>-32.48149984518443</c:v>
                </c:pt>
                <c:pt idx="290">
                  <c:v>-29.879136410324804</c:v>
                </c:pt>
                <c:pt idx="291">
                  <c:v>-30.743597931503018</c:v>
                </c:pt>
                <c:pt idx="292">
                  <c:v>-31.298471397681737</c:v>
                </c:pt>
                <c:pt idx="293">
                  <c:v>-31.047771387203227</c:v>
                </c:pt>
                <c:pt idx="294">
                  <c:v>-32.5111540842002</c:v>
                </c:pt>
                <c:pt idx="295">
                  <c:v>-32.409538155878579</c:v>
                </c:pt>
                <c:pt idx="296">
                  <c:v>-28.667462988882505</c:v>
                </c:pt>
                <c:pt idx="297">
                  <c:v>-31.781481296538402</c:v>
                </c:pt>
                <c:pt idx="298">
                  <c:v>-31.197982033265077</c:v>
                </c:pt>
                <c:pt idx="299">
                  <c:v>-30.43700129203944</c:v>
                </c:pt>
                <c:pt idx="300">
                  <c:v>-30.799293549903666</c:v>
                </c:pt>
                <c:pt idx="301">
                  <c:v>-26.774712006559128</c:v>
                </c:pt>
                <c:pt idx="302">
                  <c:v>-31.34555085232148</c:v>
                </c:pt>
                <c:pt idx="303">
                  <c:v>-31.043814986255029</c:v>
                </c:pt>
                <c:pt idx="304">
                  <c:v>-33.188870894375953</c:v>
                </c:pt>
                <c:pt idx="305">
                  <c:v>-30.487713811459429</c:v>
                </c:pt>
                <c:pt idx="306">
                  <c:v>-36.317193038416491</c:v>
                </c:pt>
                <c:pt idx="307">
                  <c:v>-38.847367411673133</c:v>
                </c:pt>
                <c:pt idx="308">
                  <c:v>-37.156650692790635</c:v>
                </c:pt>
                <c:pt idx="309">
                  <c:v>-38.215942901312872</c:v>
                </c:pt>
                <c:pt idx="310">
                  <c:v>-36.359690052857673</c:v>
                </c:pt>
                <c:pt idx="311">
                  <c:v>-34.357888054389861</c:v>
                </c:pt>
                <c:pt idx="312">
                  <c:v>-35.007065369629771</c:v>
                </c:pt>
                <c:pt idx="313">
                  <c:v>-33.904511931530664</c:v>
                </c:pt>
                <c:pt idx="314">
                  <c:v>-34.68001702183966</c:v>
                </c:pt>
                <c:pt idx="315">
                  <c:v>-33.313966668336803</c:v>
                </c:pt>
                <c:pt idx="316">
                  <c:v>-31.557609407183577</c:v>
                </c:pt>
                <c:pt idx="317">
                  <c:v>-27.778225284116616</c:v>
                </c:pt>
                <c:pt idx="318">
                  <c:v>-32.971312852329987</c:v>
                </c:pt>
                <c:pt idx="319">
                  <c:v>-37.609594671305558</c:v>
                </c:pt>
                <c:pt idx="320">
                  <c:v>-35.119106812680513</c:v>
                </c:pt>
                <c:pt idx="321">
                  <c:v>-36.525159564529133</c:v>
                </c:pt>
                <c:pt idx="322">
                  <c:v>-33.804083832353939</c:v>
                </c:pt>
                <c:pt idx="323">
                  <c:v>-34.205374681413787</c:v>
                </c:pt>
                <c:pt idx="324">
                  <c:v>-36.074872967340099</c:v>
                </c:pt>
                <c:pt idx="325">
                  <c:v>-32.802025891088221</c:v>
                </c:pt>
                <c:pt idx="326">
                  <c:v>-31.871865521261441</c:v>
                </c:pt>
                <c:pt idx="327">
                  <c:v>-32.134547757801585</c:v>
                </c:pt>
                <c:pt idx="328">
                  <c:v>-32.287558885067341</c:v>
                </c:pt>
                <c:pt idx="329">
                  <c:v>-31.680525224304887</c:v>
                </c:pt>
                <c:pt idx="330">
                  <c:v>-33.245324499048309</c:v>
                </c:pt>
                <c:pt idx="331">
                  <c:v>-31.285045714361559</c:v>
                </c:pt>
                <c:pt idx="332">
                  <c:v>-31.230897368368318</c:v>
                </c:pt>
                <c:pt idx="333">
                  <c:v>-31.230897368368318</c:v>
                </c:pt>
                <c:pt idx="334">
                  <c:v>-31.230897368368318</c:v>
                </c:pt>
                <c:pt idx="335">
                  <c:v>-31.104702179382627</c:v>
                </c:pt>
                <c:pt idx="336">
                  <c:v>-30.951371011832663</c:v>
                </c:pt>
                <c:pt idx="337">
                  <c:v>-32.181824325164484</c:v>
                </c:pt>
                <c:pt idx="338">
                  <c:v>-32.072718746891979</c:v>
                </c:pt>
                <c:pt idx="339">
                  <c:v>-33.746377491039453</c:v>
                </c:pt>
                <c:pt idx="340">
                  <c:v>-33.746377491039453</c:v>
                </c:pt>
                <c:pt idx="341">
                  <c:v>-33.746377491039453</c:v>
                </c:pt>
                <c:pt idx="342">
                  <c:v>-32.114556839475341</c:v>
                </c:pt>
                <c:pt idx="343">
                  <c:v>-33.919095956503298</c:v>
                </c:pt>
                <c:pt idx="344">
                  <c:v>-31.456916590527072</c:v>
                </c:pt>
                <c:pt idx="345">
                  <c:v>-31.085880387338079</c:v>
                </c:pt>
                <c:pt idx="346">
                  <c:v>-32.457504493035543</c:v>
                </c:pt>
                <c:pt idx="347">
                  <c:v>-32.457504493035543</c:v>
                </c:pt>
                <c:pt idx="348">
                  <c:v>-32.457504493035543</c:v>
                </c:pt>
                <c:pt idx="349">
                  <c:v>-32.166443833945237</c:v>
                </c:pt>
                <c:pt idx="350">
                  <c:v>-33.224232134920101</c:v>
                </c:pt>
                <c:pt idx="351">
                  <c:v>-33.002527926801292</c:v>
                </c:pt>
                <c:pt idx="352">
                  <c:v>-36.201771299226579</c:v>
                </c:pt>
                <c:pt idx="353">
                  <c:v>-35.982952189725125</c:v>
                </c:pt>
                <c:pt idx="354">
                  <c:v>-35.443925194805985</c:v>
                </c:pt>
                <c:pt idx="355">
                  <c:v>-35.443925194805985</c:v>
                </c:pt>
                <c:pt idx="356">
                  <c:v>-36.835486772955647</c:v>
                </c:pt>
                <c:pt idx="357">
                  <c:v>-38.355476854244358</c:v>
                </c:pt>
                <c:pt idx="358">
                  <c:v>-47.29663646755219</c:v>
                </c:pt>
                <c:pt idx="359">
                  <c:v>-47.923508723021712</c:v>
                </c:pt>
                <c:pt idx="360">
                  <c:v>-50.084277473961379</c:v>
                </c:pt>
                <c:pt idx="361">
                  <c:v>-49.68165283465936</c:v>
                </c:pt>
                <c:pt idx="362">
                  <c:v>-49.68165283465936</c:v>
                </c:pt>
                <c:pt idx="363">
                  <c:v>-48.433616568495893</c:v>
                </c:pt>
                <c:pt idx="364">
                  <c:v>-51.765104759906308</c:v>
                </c:pt>
                <c:pt idx="365">
                  <c:v>-51.882081072295392</c:v>
                </c:pt>
                <c:pt idx="366">
                  <c:v>-51.603891192927222</c:v>
                </c:pt>
                <c:pt idx="367">
                  <c:v>-50.465989839685932</c:v>
                </c:pt>
                <c:pt idx="368">
                  <c:v>-50.465989839685932</c:v>
                </c:pt>
                <c:pt idx="369">
                  <c:v>-50.465989839685932</c:v>
                </c:pt>
                <c:pt idx="370">
                  <c:v>-49.534814006365707</c:v>
                </c:pt>
                <c:pt idx="371">
                  <c:v>-49.348722545376148</c:v>
                </c:pt>
                <c:pt idx="372">
                  <c:v>-49.804233232970603</c:v>
                </c:pt>
                <c:pt idx="373">
                  <c:v>-47.226403523349234</c:v>
                </c:pt>
                <c:pt idx="374">
                  <c:v>-46.1774592613408</c:v>
                </c:pt>
                <c:pt idx="375">
                  <c:v>-46.1774592613408</c:v>
                </c:pt>
                <c:pt idx="376">
                  <c:v>-46.994699349013587</c:v>
                </c:pt>
                <c:pt idx="377">
                  <c:v>-45.65858998810603</c:v>
                </c:pt>
                <c:pt idx="378">
                  <c:v>-44.536935922110729</c:v>
                </c:pt>
                <c:pt idx="379">
                  <c:v>-44.929797883069455</c:v>
                </c:pt>
                <c:pt idx="380">
                  <c:v>-43.250561689978667</c:v>
                </c:pt>
                <c:pt idx="381">
                  <c:v>-43.138493334060854</c:v>
                </c:pt>
                <c:pt idx="382">
                  <c:v>-41.371853557271066</c:v>
                </c:pt>
                <c:pt idx="383">
                  <c:v>-44.27121848681071</c:v>
                </c:pt>
                <c:pt idx="384">
                  <c:v>-41.704332401426882</c:v>
                </c:pt>
                <c:pt idx="385">
                  <c:v>-42.571813555930191</c:v>
                </c:pt>
                <c:pt idx="386">
                  <c:v>-41.48076648739837</c:v>
                </c:pt>
                <c:pt idx="387">
                  <c:v>-44.328562428928166</c:v>
                </c:pt>
                <c:pt idx="388">
                  <c:v>-41.367913031610385</c:v>
                </c:pt>
                <c:pt idx="389">
                  <c:v>-42.234072783001579</c:v>
                </c:pt>
                <c:pt idx="390">
                  <c:v>-46.149227287036126</c:v>
                </c:pt>
                <c:pt idx="391">
                  <c:v>-43.332834291636459</c:v>
                </c:pt>
                <c:pt idx="392">
                  <c:v>-40.711527843703493</c:v>
                </c:pt>
                <c:pt idx="393">
                  <c:v>-45.11725339280585</c:v>
                </c:pt>
                <c:pt idx="394">
                  <c:v>-48.020802075901997</c:v>
                </c:pt>
                <c:pt idx="395">
                  <c:v>-44.666873064364779</c:v>
                </c:pt>
                <c:pt idx="396">
                  <c:v>-44.666873064364779</c:v>
                </c:pt>
                <c:pt idx="397">
                  <c:v>-45.309314642748291</c:v>
                </c:pt>
                <c:pt idx="398">
                  <c:v>-48.37314434205868</c:v>
                </c:pt>
                <c:pt idx="399">
                  <c:v>-49.66082626858838</c:v>
                </c:pt>
                <c:pt idx="400">
                  <c:v>-49.660281606247963</c:v>
                </c:pt>
                <c:pt idx="401">
                  <c:v>-52.187883276440942</c:v>
                </c:pt>
                <c:pt idx="402">
                  <c:v>-50.31308320230508</c:v>
                </c:pt>
                <c:pt idx="403">
                  <c:v>-52.265424510089844</c:v>
                </c:pt>
                <c:pt idx="404">
                  <c:v>-51.285053005992097</c:v>
                </c:pt>
                <c:pt idx="405">
                  <c:v>-51.040793200993789</c:v>
                </c:pt>
                <c:pt idx="406">
                  <c:v>-54.841649567657811</c:v>
                </c:pt>
                <c:pt idx="407">
                  <c:v>-55.587280642333354</c:v>
                </c:pt>
                <c:pt idx="408">
                  <c:v>-54.115871174201004</c:v>
                </c:pt>
                <c:pt idx="409">
                  <c:v>-56.540809715406738</c:v>
                </c:pt>
                <c:pt idx="410">
                  <c:v>-54.729214279147783</c:v>
                </c:pt>
                <c:pt idx="411">
                  <c:v>-55.420441423834689</c:v>
                </c:pt>
                <c:pt idx="412">
                  <c:v>-57.677344773178305</c:v>
                </c:pt>
                <c:pt idx="413">
                  <c:v>-57.483473834774571</c:v>
                </c:pt>
                <c:pt idx="414">
                  <c:v>-56.129651307323599</c:v>
                </c:pt>
                <c:pt idx="415">
                  <c:v>-52.295825367688025</c:v>
                </c:pt>
                <c:pt idx="416">
                  <c:v>-54.799799032128647</c:v>
                </c:pt>
                <c:pt idx="417">
                  <c:v>-55.445634218418576</c:v>
                </c:pt>
                <c:pt idx="418">
                  <c:v>-57.268621708433102</c:v>
                </c:pt>
                <c:pt idx="419">
                  <c:v>-53.839172251866188</c:v>
                </c:pt>
                <c:pt idx="420">
                  <c:v>-55.371245334485991</c:v>
                </c:pt>
                <c:pt idx="421">
                  <c:v>-54.202818780830171</c:v>
                </c:pt>
                <c:pt idx="422">
                  <c:v>-55.333619358181778</c:v>
                </c:pt>
                <c:pt idx="423">
                  <c:v>-56.715826520801329</c:v>
                </c:pt>
                <c:pt idx="424">
                  <c:v>-54.732459994733802</c:v>
                </c:pt>
                <c:pt idx="425">
                  <c:v>-57.445709588738964</c:v>
                </c:pt>
                <c:pt idx="426">
                  <c:v>-56.544280718716294</c:v>
                </c:pt>
                <c:pt idx="427">
                  <c:v>-55.532452930618973</c:v>
                </c:pt>
                <c:pt idx="428">
                  <c:v>-56.087268380980305</c:v>
                </c:pt>
                <c:pt idx="429">
                  <c:v>-56.53496037280533</c:v>
                </c:pt>
                <c:pt idx="430">
                  <c:v>-51.586480075260681</c:v>
                </c:pt>
                <c:pt idx="431">
                  <c:v>-53.653091245677359</c:v>
                </c:pt>
                <c:pt idx="432">
                  <c:v>-53.989062959145599</c:v>
                </c:pt>
                <c:pt idx="433">
                  <c:v>-52.323463554601574</c:v>
                </c:pt>
                <c:pt idx="434">
                  <c:v>-48.570833993755826</c:v>
                </c:pt>
                <c:pt idx="435">
                  <c:v>-50.06791970102114</c:v>
                </c:pt>
                <c:pt idx="436">
                  <c:v>-53.610320020944926</c:v>
                </c:pt>
                <c:pt idx="437">
                  <c:v>-52.091047964282552</c:v>
                </c:pt>
                <c:pt idx="438">
                  <c:v>-51.215389553876946</c:v>
                </c:pt>
                <c:pt idx="439">
                  <c:v>-51.151703687491874</c:v>
                </c:pt>
                <c:pt idx="440">
                  <c:v>-54.049249228369746</c:v>
                </c:pt>
                <c:pt idx="441">
                  <c:v>-53.722244827239678</c:v>
                </c:pt>
                <c:pt idx="442">
                  <c:v>-54.272157454514172</c:v>
                </c:pt>
                <c:pt idx="443">
                  <c:v>-56.362475103286187</c:v>
                </c:pt>
                <c:pt idx="444">
                  <c:v>-55.635238061699596</c:v>
                </c:pt>
                <c:pt idx="445">
                  <c:v>-56.169862501221019</c:v>
                </c:pt>
                <c:pt idx="446">
                  <c:v>-54.937163357575912</c:v>
                </c:pt>
                <c:pt idx="447">
                  <c:v>-54.801711424837293</c:v>
                </c:pt>
                <c:pt idx="448">
                  <c:v>-55.373009092295007</c:v>
                </c:pt>
                <c:pt idx="449">
                  <c:v>-58.35931828601764</c:v>
                </c:pt>
                <c:pt idx="450">
                  <c:v>-60.071761063260823</c:v>
                </c:pt>
                <c:pt idx="451">
                  <c:v>-60.177294551258171</c:v>
                </c:pt>
                <c:pt idx="452">
                  <c:v>-60.102367736688336</c:v>
                </c:pt>
                <c:pt idx="453">
                  <c:v>-59.471872732003135</c:v>
                </c:pt>
                <c:pt idx="454">
                  <c:v>-60.512621644702108</c:v>
                </c:pt>
                <c:pt idx="455">
                  <c:v>-64.92076134586361</c:v>
                </c:pt>
                <c:pt idx="456">
                  <c:v>-62.824513918212205</c:v>
                </c:pt>
                <c:pt idx="457">
                  <c:v>-64.887366269484403</c:v>
                </c:pt>
                <c:pt idx="458">
                  <c:v>-65.219096601329767</c:v>
                </c:pt>
                <c:pt idx="459">
                  <c:v>-65.428268139695348</c:v>
                </c:pt>
                <c:pt idx="460">
                  <c:v>-65.582391859163693</c:v>
                </c:pt>
                <c:pt idx="461">
                  <c:v>-61.696686402028263</c:v>
                </c:pt>
                <c:pt idx="462">
                  <c:v>-64.050548548174106</c:v>
                </c:pt>
                <c:pt idx="463">
                  <c:v>-65.567569515492664</c:v>
                </c:pt>
                <c:pt idx="464">
                  <c:v>-64.721417945601758</c:v>
                </c:pt>
                <c:pt idx="465">
                  <c:v>-66.162804470051498</c:v>
                </c:pt>
                <c:pt idx="466">
                  <c:v>-67.457130502115831</c:v>
                </c:pt>
                <c:pt idx="467">
                  <c:v>-67.616856029452322</c:v>
                </c:pt>
                <c:pt idx="468">
                  <c:v>-69.870244568428916</c:v>
                </c:pt>
                <c:pt idx="469">
                  <c:v>-71.32681146110076</c:v>
                </c:pt>
                <c:pt idx="470">
                  <c:v>-66.71106329474182</c:v>
                </c:pt>
                <c:pt idx="471">
                  <c:v>-66.708481173841051</c:v>
                </c:pt>
                <c:pt idx="472">
                  <c:v>-65.546090538170546</c:v>
                </c:pt>
                <c:pt idx="473">
                  <c:v>-63.481499278914271</c:v>
                </c:pt>
                <c:pt idx="474">
                  <c:v>-63.249848297394408</c:v>
                </c:pt>
                <c:pt idx="475">
                  <c:v>-61.484100331559745</c:v>
                </c:pt>
                <c:pt idx="476">
                  <c:v>-61.32227380396111</c:v>
                </c:pt>
                <c:pt idx="477">
                  <c:v>-59.985905367891377</c:v>
                </c:pt>
                <c:pt idx="478">
                  <c:v>-60.343400259895873</c:v>
                </c:pt>
                <c:pt idx="479">
                  <c:v>-61.81953298992201</c:v>
                </c:pt>
                <c:pt idx="480">
                  <c:v>-62.725507051140113</c:v>
                </c:pt>
                <c:pt idx="481">
                  <c:v>-62.172014688832377</c:v>
                </c:pt>
                <c:pt idx="482">
                  <c:v>-63.368656314310584</c:v>
                </c:pt>
                <c:pt idx="483">
                  <c:v>-61.72976559513711</c:v>
                </c:pt>
                <c:pt idx="484">
                  <c:v>-60.719727301293119</c:v>
                </c:pt>
                <c:pt idx="485">
                  <c:v>-67.050720924302965</c:v>
                </c:pt>
                <c:pt idx="486">
                  <c:v>-68.214251517049092</c:v>
                </c:pt>
                <c:pt idx="487">
                  <c:v>-65.104006247271485</c:v>
                </c:pt>
                <c:pt idx="488">
                  <c:v>-63.749179056488941</c:v>
                </c:pt>
                <c:pt idx="489">
                  <c:v>-65.491815201658426</c:v>
                </c:pt>
                <c:pt idx="490">
                  <c:v>-62.648917156912148</c:v>
                </c:pt>
                <c:pt idx="491">
                  <c:v>-62.854344018700999</c:v>
                </c:pt>
                <c:pt idx="492">
                  <c:v>-61.70244315007136</c:v>
                </c:pt>
                <c:pt idx="493">
                  <c:v>-61.962387561081471</c:v>
                </c:pt>
                <c:pt idx="494">
                  <c:v>-60.495086886996631</c:v>
                </c:pt>
                <c:pt idx="495">
                  <c:v>-58.906386165783402</c:v>
                </c:pt>
                <c:pt idx="496">
                  <c:v>-57.672384496393818</c:v>
                </c:pt>
                <c:pt idx="497">
                  <c:v>-57.956019964192194</c:v>
                </c:pt>
                <c:pt idx="498">
                  <c:v>-56.840777397928264</c:v>
                </c:pt>
                <c:pt idx="499">
                  <c:v>-57.161057692032102</c:v>
                </c:pt>
                <c:pt idx="500">
                  <c:v>-55.003599301705606</c:v>
                </c:pt>
                <c:pt idx="501">
                  <c:v>-54.854918339042143</c:v>
                </c:pt>
                <c:pt idx="502">
                  <c:v>-60.205429556437366</c:v>
                </c:pt>
                <c:pt idx="503">
                  <c:v>-57.919879504847046</c:v>
                </c:pt>
                <c:pt idx="504">
                  <c:v>-60.920721983755641</c:v>
                </c:pt>
                <c:pt idx="505">
                  <c:v>-64.085243195195915</c:v>
                </c:pt>
                <c:pt idx="506">
                  <c:v>-63.306483537704509</c:v>
                </c:pt>
                <c:pt idx="507">
                  <c:v>-63.406200973272888</c:v>
                </c:pt>
                <c:pt idx="508">
                  <c:v>-62.796025749437177</c:v>
                </c:pt>
                <c:pt idx="509">
                  <c:v>-61.697453950359829</c:v>
                </c:pt>
                <c:pt idx="510">
                  <c:v>-61.842779873723885</c:v>
                </c:pt>
                <c:pt idx="511">
                  <c:v>-60.637743640709033</c:v>
                </c:pt>
                <c:pt idx="512">
                  <c:v>-61.835020415017169</c:v>
                </c:pt>
                <c:pt idx="513">
                  <c:v>-60.586916700634049</c:v>
                </c:pt>
                <c:pt idx="514">
                  <c:v>-63.994180709202766</c:v>
                </c:pt>
                <c:pt idx="515">
                  <c:v>-63.495739279370497</c:v>
                </c:pt>
                <c:pt idx="516">
                  <c:v>-64.143990016162576</c:v>
                </c:pt>
                <c:pt idx="517">
                  <c:v>-64.009426309947457</c:v>
                </c:pt>
                <c:pt idx="518">
                  <c:v>-64.702830382188722</c:v>
                </c:pt>
                <c:pt idx="519">
                  <c:v>-65.148280677954091</c:v>
                </c:pt>
                <c:pt idx="520">
                  <c:v>-63.868946306296237</c:v>
                </c:pt>
                <c:pt idx="521">
                  <c:v>-64.795365658683465</c:v>
                </c:pt>
                <c:pt idx="522">
                  <c:v>-65.459620610911543</c:v>
                </c:pt>
                <c:pt idx="523">
                  <c:v>-66.060870583408672</c:v>
                </c:pt>
                <c:pt idx="524">
                  <c:v>-66.830559702072634</c:v>
                </c:pt>
                <c:pt idx="525">
                  <c:v>-67.181804342328235</c:v>
                </c:pt>
                <c:pt idx="526">
                  <c:v>-67.771101633498233</c:v>
                </c:pt>
                <c:pt idx="527">
                  <c:v>-61.084084466888044</c:v>
                </c:pt>
                <c:pt idx="528">
                  <c:v>-61.000663014828604</c:v>
                </c:pt>
                <c:pt idx="529">
                  <c:v>-57.581473788477126</c:v>
                </c:pt>
                <c:pt idx="530">
                  <c:v>-61.420942429136858</c:v>
                </c:pt>
                <c:pt idx="531">
                  <c:v>-61.656679574253189</c:v>
                </c:pt>
                <c:pt idx="532">
                  <c:v>-62.656648887733354</c:v>
                </c:pt>
                <c:pt idx="533">
                  <c:v>-60.650418462368833</c:v>
                </c:pt>
                <c:pt idx="534">
                  <c:v>-60.61538576946117</c:v>
                </c:pt>
                <c:pt idx="535">
                  <c:v>-60.876873130213028</c:v>
                </c:pt>
                <c:pt idx="536">
                  <c:v>-61.960428122303938</c:v>
                </c:pt>
                <c:pt idx="537">
                  <c:v>-62.523621225024669</c:v>
                </c:pt>
                <c:pt idx="538">
                  <c:v>-62.780363864411754</c:v>
                </c:pt>
                <c:pt idx="539">
                  <c:v>-64.252941141351073</c:v>
                </c:pt>
                <c:pt idx="540">
                  <c:v>-64.463633346227112</c:v>
                </c:pt>
                <c:pt idx="541">
                  <c:v>-64.36127701246582</c:v>
                </c:pt>
                <c:pt idx="542">
                  <c:v>-64.614078141183342</c:v>
                </c:pt>
                <c:pt idx="543">
                  <c:v>-62.912375858227364</c:v>
                </c:pt>
                <c:pt idx="544">
                  <c:v>-64.220238594864497</c:v>
                </c:pt>
                <c:pt idx="545">
                  <c:v>-67.305643240082674</c:v>
                </c:pt>
                <c:pt idx="546">
                  <c:v>-64.650690636817956</c:v>
                </c:pt>
                <c:pt idx="547">
                  <c:v>-62.17638557280543</c:v>
                </c:pt>
                <c:pt idx="548">
                  <c:v>-63.030823536195129</c:v>
                </c:pt>
                <c:pt idx="549">
                  <c:v>-63.454464318042255</c:v>
                </c:pt>
                <c:pt idx="550">
                  <c:v>-62.196787858134797</c:v>
                </c:pt>
                <c:pt idx="551">
                  <c:v>-63.518916982173977</c:v>
                </c:pt>
                <c:pt idx="552">
                  <c:v>-64.034440688999496</c:v>
                </c:pt>
                <c:pt idx="553">
                  <c:v>-67.074044929914265</c:v>
                </c:pt>
                <c:pt idx="554">
                  <c:v>-70.878372751198924</c:v>
                </c:pt>
                <c:pt idx="555">
                  <c:v>-70.386533122426101</c:v>
                </c:pt>
                <c:pt idx="556">
                  <c:v>-68.43189176634553</c:v>
                </c:pt>
                <c:pt idx="557">
                  <c:v>-72.895261433987855</c:v>
                </c:pt>
                <c:pt idx="558">
                  <c:v>-73.770363464946456</c:v>
                </c:pt>
                <c:pt idx="559">
                  <c:v>-83.518855867952141</c:v>
                </c:pt>
                <c:pt idx="560">
                  <c:v>-85.286459137607778</c:v>
                </c:pt>
                <c:pt idx="561">
                  <c:v>-89.835515755596873</c:v>
                </c:pt>
                <c:pt idx="562">
                  <c:v>-92.359302195293651</c:v>
                </c:pt>
                <c:pt idx="563">
                  <c:v>-91.635533149235187</c:v>
                </c:pt>
                <c:pt idx="564">
                  <c:v>-92.253641112588582</c:v>
                </c:pt>
                <c:pt idx="565">
                  <c:v>-95.711066333356314</c:v>
                </c:pt>
                <c:pt idx="566">
                  <c:v>-96.691359057402451</c:v>
                </c:pt>
                <c:pt idx="567">
                  <c:v>-98.219582626389126</c:v>
                </c:pt>
                <c:pt idx="568">
                  <c:v>-97.438379816095846</c:v>
                </c:pt>
                <c:pt idx="569">
                  <c:v>-98.099368063294037</c:v>
                </c:pt>
                <c:pt idx="570">
                  <c:v>-102.26774918343978</c:v>
                </c:pt>
                <c:pt idx="571">
                  <c:v>-102.10307441099405</c:v>
                </c:pt>
                <c:pt idx="572">
                  <c:v>-102.10307441099405</c:v>
                </c:pt>
                <c:pt idx="573">
                  <c:v>-102.66842909905927</c:v>
                </c:pt>
                <c:pt idx="574">
                  <c:v>-100.55145774468843</c:v>
                </c:pt>
                <c:pt idx="575">
                  <c:v>-100.38796278838379</c:v>
                </c:pt>
                <c:pt idx="576">
                  <c:v>-101.60617285676693</c:v>
                </c:pt>
                <c:pt idx="577">
                  <c:v>-101.13923200271608</c:v>
                </c:pt>
                <c:pt idx="578">
                  <c:v>-101.51402704335317</c:v>
                </c:pt>
                <c:pt idx="579">
                  <c:v>-105.08941047398878</c:v>
                </c:pt>
                <c:pt idx="580">
                  <c:v>-107.40037758807057</c:v>
                </c:pt>
                <c:pt idx="581">
                  <c:v>-108.47597796817985</c:v>
                </c:pt>
                <c:pt idx="582">
                  <c:v>-107.82945187483676</c:v>
                </c:pt>
                <c:pt idx="583">
                  <c:v>-109.75723526627604</c:v>
                </c:pt>
                <c:pt idx="584">
                  <c:v>-109.77379565489372</c:v>
                </c:pt>
                <c:pt idx="585">
                  <c:v>-109.22772721786492</c:v>
                </c:pt>
                <c:pt idx="586">
                  <c:v>-107.13833050059992</c:v>
                </c:pt>
                <c:pt idx="587">
                  <c:v>-106.84848104669175</c:v>
                </c:pt>
                <c:pt idx="588">
                  <c:v>-105.88881339306545</c:v>
                </c:pt>
                <c:pt idx="589">
                  <c:v>-100.29980510370302</c:v>
                </c:pt>
                <c:pt idx="590">
                  <c:v>-98.232171769392494</c:v>
                </c:pt>
                <c:pt idx="591">
                  <c:v>-96.793703180472392</c:v>
                </c:pt>
                <c:pt idx="592">
                  <c:v>-94.750682965898989</c:v>
                </c:pt>
                <c:pt idx="593">
                  <c:v>-94.750682965898989</c:v>
                </c:pt>
                <c:pt idx="594">
                  <c:v>-93.560150220255366</c:v>
                </c:pt>
                <c:pt idx="595">
                  <c:v>-92.895525642900452</c:v>
                </c:pt>
                <c:pt idx="596">
                  <c:v>-91.943600842007299</c:v>
                </c:pt>
                <c:pt idx="597">
                  <c:v>-90.095554114027891</c:v>
                </c:pt>
                <c:pt idx="598">
                  <c:v>-89.946959888619688</c:v>
                </c:pt>
                <c:pt idx="599">
                  <c:v>-93.980793353756781</c:v>
                </c:pt>
                <c:pt idx="600">
                  <c:v>-94.487565567928129</c:v>
                </c:pt>
                <c:pt idx="601">
                  <c:v>-96.12732033105317</c:v>
                </c:pt>
                <c:pt idx="602">
                  <c:v>-95.686176350353037</c:v>
                </c:pt>
                <c:pt idx="603">
                  <c:v>-94.420470392524521</c:v>
                </c:pt>
                <c:pt idx="604">
                  <c:v>-93.025674554958698</c:v>
                </c:pt>
                <c:pt idx="605">
                  <c:v>-92.259593420287388</c:v>
                </c:pt>
                <c:pt idx="606">
                  <c:v>-94.208967796396223</c:v>
                </c:pt>
                <c:pt idx="607">
                  <c:v>-94.180891359388397</c:v>
                </c:pt>
                <c:pt idx="608">
                  <c:v>-94.127239032950854</c:v>
                </c:pt>
                <c:pt idx="609">
                  <c:v>-94.012011496341984</c:v>
                </c:pt>
                <c:pt idx="610">
                  <c:v>-94.291294112728849</c:v>
                </c:pt>
                <c:pt idx="611">
                  <c:v>-97.423270397036788</c:v>
                </c:pt>
                <c:pt idx="612">
                  <c:v>-97.446027345265691</c:v>
                </c:pt>
                <c:pt idx="613">
                  <c:v>-97.540406431254041</c:v>
                </c:pt>
                <c:pt idx="614">
                  <c:v>-96.99795397149785</c:v>
                </c:pt>
                <c:pt idx="615">
                  <c:v>-97.484987097395447</c:v>
                </c:pt>
                <c:pt idx="616">
                  <c:v>-94.28376540818391</c:v>
                </c:pt>
                <c:pt idx="617">
                  <c:v>-94.324666203674497</c:v>
                </c:pt>
                <c:pt idx="618">
                  <c:v>-93.491756063877688</c:v>
                </c:pt>
                <c:pt idx="619">
                  <c:v>-90.944787746233544</c:v>
                </c:pt>
                <c:pt idx="620">
                  <c:v>-92.009252104738948</c:v>
                </c:pt>
                <c:pt idx="621">
                  <c:v>-92.82562155505417</c:v>
                </c:pt>
                <c:pt idx="622">
                  <c:v>-93.133975570077268</c:v>
                </c:pt>
                <c:pt idx="623">
                  <c:v>-93.349996632124487</c:v>
                </c:pt>
                <c:pt idx="624">
                  <c:v>-93.537465567001277</c:v>
                </c:pt>
                <c:pt idx="625">
                  <c:v>-93.50702970594682</c:v>
                </c:pt>
                <c:pt idx="626">
                  <c:v>-92.91099327205967</c:v>
                </c:pt>
                <c:pt idx="627">
                  <c:v>-93.8077880625072</c:v>
                </c:pt>
                <c:pt idx="628">
                  <c:v>-93.232229848332338</c:v>
                </c:pt>
                <c:pt idx="629">
                  <c:v>-92.486391203502365</c:v>
                </c:pt>
                <c:pt idx="630">
                  <c:v>-92.24487426815881</c:v>
                </c:pt>
                <c:pt idx="631">
                  <c:v>-92.002387209940878</c:v>
                </c:pt>
                <c:pt idx="632">
                  <c:v>-91.475712463958075</c:v>
                </c:pt>
                <c:pt idx="633">
                  <c:v>-91.15181190426739</c:v>
                </c:pt>
                <c:pt idx="634">
                  <c:v>-90.429418490000387</c:v>
                </c:pt>
                <c:pt idx="635">
                  <c:v>-90.895355324818581</c:v>
                </c:pt>
                <c:pt idx="636">
                  <c:v>-88.441369339545531</c:v>
                </c:pt>
                <c:pt idx="637">
                  <c:v>-88.955288167748336</c:v>
                </c:pt>
                <c:pt idx="638">
                  <c:v>-89.991442446629492</c:v>
                </c:pt>
                <c:pt idx="639">
                  <c:v>-89.777347573586667</c:v>
                </c:pt>
                <c:pt idx="640">
                  <c:v>-90.200770521275558</c:v>
                </c:pt>
                <c:pt idx="641">
                  <c:v>-89.678557501695252</c:v>
                </c:pt>
                <c:pt idx="642">
                  <c:v>-89.808600937831386</c:v>
                </c:pt>
                <c:pt idx="643">
                  <c:v>-89.465924717415646</c:v>
                </c:pt>
                <c:pt idx="644">
                  <c:v>-88.640200394639407</c:v>
                </c:pt>
                <c:pt idx="645">
                  <c:v>-90.7259745613473</c:v>
                </c:pt>
                <c:pt idx="646">
                  <c:v>-91.106482395763578</c:v>
                </c:pt>
                <c:pt idx="647">
                  <c:v>-91.886239394300389</c:v>
                </c:pt>
                <c:pt idx="648">
                  <c:v>-90.233945147905104</c:v>
                </c:pt>
                <c:pt idx="649">
                  <c:v>-91.200849732672737</c:v>
                </c:pt>
                <c:pt idx="650">
                  <c:v>-91.145047563149149</c:v>
                </c:pt>
                <c:pt idx="651">
                  <c:v>-90.852865542806398</c:v>
                </c:pt>
                <c:pt idx="652">
                  <c:v>-90.160555125666349</c:v>
                </c:pt>
                <c:pt idx="653">
                  <c:v>-91.074762295847279</c:v>
                </c:pt>
                <c:pt idx="654">
                  <c:v>-91.802661086085209</c:v>
                </c:pt>
                <c:pt idx="655">
                  <c:v>-92.157893124106465</c:v>
                </c:pt>
                <c:pt idx="656">
                  <c:v>-90.899654590805028</c:v>
                </c:pt>
                <c:pt idx="657">
                  <c:v>-85.30463664007425</c:v>
                </c:pt>
                <c:pt idx="658">
                  <c:v>-84.968302592220027</c:v>
                </c:pt>
                <c:pt idx="659">
                  <c:v>-84.321169472085842</c:v>
                </c:pt>
                <c:pt idx="660">
                  <c:v>-85.209996290714685</c:v>
                </c:pt>
                <c:pt idx="661">
                  <c:v>-85.54330143477415</c:v>
                </c:pt>
                <c:pt idx="662">
                  <c:v>-84.579072589123427</c:v>
                </c:pt>
                <c:pt idx="663">
                  <c:v>-87.307428906779705</c:v>
                </c:pt>
                <c:pt idx="664">
                  <c:v>-87.573725260163485</c:v>
                </c:pt>
                <c:pt idx="665">
                  <c:v>-84.841022706873161</c:v>
                </c:pt>
                <c:pt idx="666">
                  <c:v>-84.834734573072637</c:v>
                </c:pt>
                <c:pt idx="667">
                  <c:v>-84.689695818322264</c:v>
                </c:pt>
                <c:pt idx="668">
                  <c:v>-85.032257701047854</c:v>
                </c:pt>
                <c:pt idx="669">
                  <c:v>-84.770544087597614</c:v>
                </c:pt>
                <c:pt idx="670">
                  <c:v>-80.238483611571638</c:v>
                </c:pt>
                <c:pt idx="671">
                  <c:v>-81.474749549588864</c:v>
                </c:pt>
                <c:pt idx="672">
                  <c:v>-82.182460816904666</c:v>
                </c:pt>
                <c:pt idx="673">
                  <c:v>-81.059897379931414</c:v>
                </c:pt>
                <c:pt idx="674">
                  <c:v>-82.43818890217247</c:v>
                </c:pt>
                <c:pt idx="675">
                  <c:v>-82.551524411191792</c:v>
                </c:pt>
                <c:pt idx="676">
                  <c:v>-82.653754804409374</c:v>
                </c:pt>
                <c:pt idx="677">
                  <c:v>-82.615767937532922</c:v>
                </c:pt>
                <c:pt idx="678">
                  <c:v>-85.919450049818096</c:v>
                </c:pt>
                <c:pt idx="679">
                  <c:v>-87.734578980933065</c:v>
                </c:pt>
                <c:pt idx="680">
                  <c:v>-91.299716134951098</c:v>
                </c:pt>
                <c:pt idx="681">
                  <c:v>-91.056894888479064</c:v>
                </c:pt>
                <c:pt idx="682">
                  <c:v>-90.824261154834915</c:v>
                </c:pt>
                <c:pt idx="683">
                  <c:v>-90.239985595163887</c:v>
                </c:pt>
                <c:pt idx="684">
                  <c:v>-90.589653978179228</c:v>
                </c:pt>
                <c:pt idx="685">
                  <c:v>-89.70630214522032</c:v>
                </c:pt>
                <c:pt idx="686">
                  <c:v>-90.083586726061071</c:v>
                </c:pt>
                <c:pt idx="687">
                  <c:v>-88.888435582264265</c:v>
                </c:pt>
                <c:pt idx="688">
                  <c:v>-89.041563869096763</c:v>
                </c:pt>
                <c:pt idx="689">
                  <c:v>-88.786854255736102</c:v>
                </c:pt>
                <c:pt idx="690">
                  <c:v>-88.197798747867523</c:v>
                </c:pt>
                <c:pt idx="691">
                  <c:v>-87.906324566615638</c:v>
                </c:pt>
                <c:pt idx="692">
                  <c:v>-87.457677828618444</c:v>
                </c:pt>
                <c:pt idx="693">
                  <c:v>-87.600387482712392</c:v>
                </c:pt>
                <c:pt idx="694">
                  <c:v>-88.021489414511166</c:v>
                </c:pt>
                <c:pt idx="695">
                  <c:v>-87.793256230267673</c:v>
                </c:pt>
                <c:pt idx="696">
                  <c:v>-87.349601120255329</c:v>
                </c:pt>
                <c:pt idx="697">
                  <c:v>-88.115144570791585</c:v>
                </c:pt>
                <c:pt idx="698">
                  <c:v>-87.773177227743702</c:v>
                </c:pt>
                <c:pt idx="699">
                  <c:v>-89.401137550036367</c:v>
                </c:pt>
                <c:pt idx="700">
                  <c:v>-87.223961843383449</c:v>
                </c:pt>
                <c:pt idx="701">
                  <c:v>-86.168944661560772</c:v>
                </c:pt>
                <c:pt idx="702">
                  <c:v>-87.392614982253008</c:v>
                </c:pt>
                <c:pt idx="703">
                  <c:v>-87.293920585084891</c:v>
                </c:pt>
                <c:pt idx="704">
                  <c:v>-87.293920585084891</c:v>
                </c:pt>
                <c:pt idx="705">
                  <c:v>-87.963208597794903</c:v>
                </c:pt>
                <c:pt idx="706">
                  <c:v>-88.099109893822231</c:v>
                </c:pt>
                <c:pt idx="707">
                  <c:v>-88.027935835263577</c:v>
                </c:pt>
                <c:pt idx="708">
                  <c:v>-87.226329356791297</c:v>
                </c:pt>
                <c:pt idx="709">
                  <c:v>-86.717803450210795</c:v>
                </c:pt>
                <c:pt idx="710">
                  <c:v>-79.753788027470165</c:v>
                </c:pt>
                <c:pt idx="711">
                  <c:v>-78.051187188376446</c:v>
                </c:pt>
                <c:pt idx="712">
                  <c:v>-78.398934354993798</c:v>
                </c:pt>
                <c:pt idx="713">
                  <c:v>-79.064999630377457</c:v>
                </c:pt>
                <c:pt idx="714">
                  <c:v>-78.005736188649024</c:v>
                </c:pt>
                <c:pt idx="715">
                  <c:v>-78.786448375682653</c:v>
                </c:pt>
                <c:pt idx="716">
                  <c:v>-76.074191595890113</c:v>
                </c:pt>
                <c:pt idx="717">
                  <c:v>-75.873770852429772</c:v>
                </c:pt>
                <c:pt idx="718">
                  <c:v>-78.054305031185038</c:v>
                </c:pt>
                <c:pt idx="719">
                  <c:v>-75.658877467601485</c:v>
                </c:pt>
                <c:pt idx="720">
                  <c:v>-76.104355769122009</c:v>
                </c:pt>
                <c:pt idx="721">
                  <c:v>-75.478908987965383</c:v>
                </c:pt>
                <c:pt idx="722">
                  <c:v>-76.28991404085761</c:v>
                </c:pt>
                <c:pt idx="723">
                  <c:v>-74.854823775118348</c:v>
                </c:pt>
                <c:pt idx="724">
                  <c:v>-75.16859172389934</c:v>
                </c:pt>
                <c:pt idx="725">
                  <c:v>-75.927757510241719</c:v>
                </c:pt>
                <c:pt idx="726">
                  <c:v>-76.412693240168437</c:v>
                </c:pt>
                <c:pt idx="727">
                  <c:v>-75.758008242480088</c:v>
                </c:pt>
                <c:pt idx="728">
                  <c:v>-76.336649442296846</c:v>
                </c:pt>
                <c:pt idx="729">
                  <c:v>-76.079017871720026</c:v>
                </c:pt>
                <c:pt idx="730">
                  <c:v>-74.482110171102875</c:v>
                </c:pt>
                <c:pt idx="731">
                  <c:v>-72.832062876105567</c:v>
                </c:pt>
                <c:pt idx="732">
                  <c:v>-74.860299309929076</c:v>
                </c:pt>
                <c:pt idx="733">
                  <c:v>-74.252532191605269</c:v>
                </c:pt>
                <c:pt idx="734">
                  <c:v>-77.250196112366552</c:v>
                </c:pt>
                <c:pt idx="735">
                  <c:v>-75.737022034372814</c:v>
                </c:pt>
                <c:pt idx="736">
                  <c:v>-75.217887580690643</c:v>
                </c:pt>
                <c:pt idx="737">
                  <c:v>-76.55373802890972</c:v>
                </c:pt>
                <c:pt idx="738">
                  <c:v>-76.627655683704944</c:v>
                </c:pt>
                <c:pt idx="739">
                  <c:v>-79.078258792957854</c:v>
                </c:pt>
                <c:pt idx="740">
                  <c:v>-77.295613063698312</c:v>
                </c:pt>
                <c:pt idx="741">
                  <c:v>-76.14398793687019</c:v>
                </c:pt>
                <c:pt idx="742">
                  <c:v>-80.28201978671413</c:v>
                </c:pt>
                <c:pt idx="743">
                  <c:v>-80.137150629868842</c:v>
                </c:pt>
                <c:pt idx="744">
                  <c:v>-81.35021634345739</c:v>
                </c:pt>
                <c:pt idx="745">
                  <c:v>-81.132930584055003</c:v>
                </c:pt>
                <c:pt idx="746">
                  <c:v>-79.588636595084694</c:v>
                </c:pt>
                <c:pt idx="747">
                  <c:v>-79.092383082076623</c:v>
                </c:pt>
                <c:pt idx="748">
                  <c:v>-80.981538558471215</c:v>
                </c:pt>
                <c:pt idx="749">
                  <c:v>-81.998311479722531</c:v>
                </c:pt>
                <c:pt idx="750">
                  <c:v>-80.138796969288364</c:v>
                </c:pt>
                <c:pt idx="751">
                  <c:v>-79.128388606638424</c:v>
                </c:pt>
                <c:pt idx="752">
                  <c:v>-79.4031881818008</c:v>
                </c:pt>
                <c:pt idx="753">
                  <c:v>-78.459464036274824</c:v>
                </c:pt>
                <c:pt idx="754">
                  <c:v>-81.534769667873434</c:v>
                </c:pt>
                <c:pt idx="755">
                  <c:v>-80.225232903284308</c:v>
                </c:pt>
                <c:pt idx="756">
                  <c:v>-79.524938920812076</c:v>
                </c:pt>
                <c:pt idx="757">
                  <c:v>-79.946531645884363</c:v>
                </c:pt>
                <c:pt idx="758">
                  <c:v>-80.656089300672875</c:v>
                </c:pt>
                <c:pt idx="759">
                  <c:v>-79.863797348529317</c:v>
                </c:pt>
                <c:pt idx="760">
                  <c:v>-81.444875392416463</c:v>
                </c:pt>
                <c:pt idx="761">
                  <c:v>-82.134814818480407</c:v>
                </c:pt>
                <c:pt idx="762">
                  <c:v>-82.011991383076264</c:v>
                </c:pt>
                <c:pt idx="763">
                  <c:v>-82.706966977569465</c:v>
                </c:pt>
                <c:pt idx="764">
                  <c:v>-82.299507145527656</c:v>
                </c:pt>
                <c:pt idx="765">
                  <c:v>-83.827369615027806</c:v>
                </c:pt>
                <c:pt idx="766">
                  <c:v>-83.864200113795192</c:v>
                </c:pt>
                <c:pt idx="767">
                  <c:v>-84.123232877663384</c:v>
                </c:pt>
                <c:pt idx="768">
                  <c:v>-83.288274812991773</c:v>
                </c:pt>
                <c:pt idx="769">
                  <c:v>-81.86125312233051</c:v>
                </c:pt>
                <c:pt idx="770">
                  <c:v>-81.86125312233051</c:v>
                </c:pt>
                <c:pt idx="771">
                  <c:v>-83.303860736545431</c:v>
                </c:pt>
                <c:pt idx="772">
                  <c:v>-81.619022170694478</c:v>
                </c:pt>
                <c:pt idx="773">
                  <c:v>-82.988910109110833</c:v>
                </c:pt>
                <c:pt idx="774">
                  <c:v>-83.649730541575536</c:v>
                </c:pt>
                <c:pt idx="775">
                  <c:v>-83.984641090053941</c:v>
                </c:pt>
                <c:pt idx="776">
                  <c:v>-84.855940754576494</c:v>
                </c:pt>
                <c:pt idx="777">
                  <c:v>-85.569547050503616</c:v>
                </c:pt>
                <c:pt idx="778">
                  <c:v>-85.850254358309371</c:v>
                </c:pt>
                <c:pt idx="779">
                  <c:v>-86.170343258443154</c:v>
                </c:pt>
                <c:pt idx="780">
                  <c:v>-86.040714324540318</c:v>
                </c:pt>
                <c:pt idx="781">
                  <c:v>-86.11987997661555</c:v>
                </c:pt>
                <c:pt idx="782">
                  <c:v>-86.071204953867721</c:v>
                </c:pt>
                <c:pt idx="783">
                  <c:v>-82.745310669024207</c:v>
                </c:pt>
                <c:pt idx="784">
                  <c:v>-82.701077120052673</c:v>
                </c:pt>
                <c:pt idx="785">
                  <c:v>-84.169647433034385</c:v>
                </c:pt>
                <c:pt idx="786">
                  <c:v>-87.532053677064454</c:v>
                </c:pt>
                <c:pt idx="787">
                  <c:v>-84.173753360265721</c:v>
                </c:pt>
                <c:pt idx="788">
                  <c:v>-82.758265616783291</c:v>
                </c:pt>
                <c:pt idx="789">
                  <c:v>-84.895835310871206</c:v>
                </c:pt>
                <c:pt idx="790">
                  <c:v>-81.462935031602797</c:v>
                </c:pt>
                <c:pt idx="791">
                  <c:v>-79.953657936526071</c:v>
                </c:pt>
                <c:pt idx="792">
                  <c:v>-79.718367867870285</c:v>
                </c:pt>
                <c:pt idx="793">
                  <c:v>-79.63287700853158</c:v>
                </c:pt>
                <c:pt idx="794">
                  <c:v>-80.995983886167522</c:v>
                </c:pt>
                <c:pt idx="795">
                  <c:v>-83.057606470406711</c:v>
                </c:pt>
                <c:pt idx="796">
                  <c:v>-83.601736813645346</c:v>
                </c:pt>
                <c:pt idx="797">
                  <c:v>-82.182031728196336</c:v>
                </c:pt>
                <c:pt idx="798">
                  <c:v>-84.41935173804697</c:v>
                </c:pt>
                <c:pt idx="799">
                  <c:v>-84.633179170254323</c:v>
                </c:pt>
                <c:pt idx="800">
                  <c:v>-85.215418567436473</c:v>
                </c:pt>
                <c:pt idx="801">
                  <c:v>-85.152741489344919</c:v>
                </c:pt>
                <c:pt idx="802">
                  <c:v>-81.923446684108512</c:v>
                </c:pt>
                <c:pt idx="803">
                  <c:v>-82.940383191581049</c:v>
                </c:pt>
                <c:pt idx="804">
                  <c:v>-82.723327680424006</c:v>
                </c:pt>
                <c:pt idx="805">
                  <c:v>-82.767572388824618</c:v>
                </c:pt>
                <c:pt idx="806">
                  <c:v>-82.705941202331871</c:v>
                </c:pt>
                <c:pt idx="807">
                  <c:v>-82.646774415912688</c:v>
                </c:pt>
                <c:pt idx="808">
                  <c:v>-83.093792708252522</c:v>
                </c:pt>
                <c:pt idx="809">
                  <c:v>-83.149087718650946</c:v>
                </c:pt>
                <c:pt idx="810">
                  <c:v>-83.057222695835293</c:v>
                </c:pt>
                <c:pt idx="811">
                  <c:v>-81.112303558281923</c:v>
                </c:pt>
                <c:pt idx="812">
                  <c:v>-80.89459283292129</c:v>
                </c:pt>
                <c:pt idx="813">
                  <c:v>-82.014920091749048</c:v>
                </c:pt>
                <c:pt idx="814">
                  <c:v>-81.64853555679457</c:v>
                </c:pt>
                <c:pt idx="815">
                  <c:v>-80.80714329712967</c:v>
                </c:pt>
                <c:pt idx="816">
                  <c:v>-79.669675665561783</c:v>
                </c:pt>
                <c:pt idx="817">
                  <c:v>-80.919658427815392</c:v>
                </c:pt>
                <c:pt idx="818">
                  <c:v>-79.573834250277486</c:v>
                </c:pt>
                <c:pt idx="819">
                  <c:v>-83.060859408393753</c:v>
                </c:pt>
                <c:pt idx="820">
                  <c:v>-85.157604899194808</c:v>
                </c:pt>
                <c:pt idx="821">
                  <c:v>-87.418464734154441</c:v>
                </c:pt>
                <c:pt idx="822">
                  <c:v>-88.565653439590733</c:v>
                </c:pt>
                <c:pt idx="823">
                  <c:v>-88.194965064412486</c:v>
                </c:pt>
                <c:pt idx="824">
                  <c:v>-85.862598810113127</c:v>
                </c:pt>
                <c:pt idx="825">
                  <c:v>-85.822422836589425</c:v>
                </c:pt>
                <c:pt idx="826">
                  <c:v>-87.554012529321938</c:v>
                </c:pt>
                <c:pt idx="827">
                  <c:v>-86.523768144307695</c:v>
                </c:pt>
                <c:pt idx="828">
                  <c:v>-87.571364962679667</c:v>
                </c:pt>
                <c:pt idx="829">
                  <c:v>-87.546962399181268</c:v>
                </c:pt>
                <c:pt idx="830">
                  <c:v>-87.504239425048809</c:v>
                </c:pt>
                <c:pt idx="831">
                  <c:v>-84.379296330238333</c:v>
                </c:pt>
                <c:pt idx="832">
                  <c:v>-85.794803015889215</c:v>
                </c:pt>
                <c:pt idx="833">
                  <c:v>-85.66381308703501</c:v>
                </c:pt>
                <c:pt idx="834">
                  <c:v>-83.461586121379611</c:v>
                </c:pt>
                <c:pt idx="835">
                  <c:v>-82.948278169376124</c:v>
                </c:pt>
                <c:pt idx="836">
                  <c:v>-83.603775800735576</c:v>
                </c:pt>
                <c:pt idx="837">
                  <c:v>-84.658722186968674</c:v>
                </c:pt>
                <c:pt idx="838">
                  <c:v>-85.850187048131374</c:v>
                </c:pt>
                <c:pt idx="839">
                  <c:v>-86.267784767827521</c:v>
                </c:pt>
                <c:pt idx="840">
                  <c:v>-88.021875355377603</c:v>
                </c:pt>
                <c:pt idx="841">
                  <c:v>-86.838709400836763</c:v>
                </c:pt>
                <c:pt idx="842">
                  <c:v>-86.642731808658198</c:v>
                </c:pt>
                <c:pt idx="843">
                  <c:v>-87.937863457821834</c:v>
                </c:pt>
                <c:pt idx="844">
                  <c:v>-87.644805971913769</c:v>
                </c:pt>
                <c:pt idx="845">
                  <c:v>-87.305125404741375</c:v>
                </c:pt>
                <c:pt idx="846">
                  <c:v>-88.295117163131323</c:v>
                </c:pt>
                <c:pt idx="847">
                  <c:v>-89.751631369310815</c:v>
                </c:pt>
                <c:pt idx="848">
                  <c:v>-88.585030341529006</c:v>
                </c:pt>
                <c:pt idx="849">
                  <c:v>-86.195891074696306</c:v>
                </c:pt>
                <c:pt idx="850">
                  <c:v>-86.551558630169552</c:v>
                </c:pt>
                <c:pt idx="851">
                  <c:v>-87.77603685760667</c:v>
                </c:pt>
                <c:pt idx="852">
                  <c:v>-87.572446828207916</c:v>
                </c:pt>
                <c:pt idx="853">
                  <c:v>-87.929113695685231</c:v>
                </c:pt>
                <c:pt idx="854">
                  <c:v>-88.772994749508257</c:v>
                </c:pt>
                <c:pt idx="855">
                  <c:v>-90.67539798390888</c:v>
                </c:pt>
                <c:pt idx="856">
                  <c:v>-90.567926986728793</c:v>
                </c:pt>
                <c:pt idx="857">
                  <c:v>-89.005050993161035</c:v>
                </c:pt>
                <c:pt idx="858">
                  <c:v>-89.36640327431968</c:v>
                </c:pt>
                <c:pt idx="859">
                  <c:v>-93.224850496907237</c:v>
                </c:pt>
                <c:pt idx="860">
                  <c:v>-94.590834013142796</c:v>
                </c:pt>
                <c:pt idx="861">
                  <c:v>-92.910698988266915</c:v>
                </c:pt>
                <c:pt idx="862">
                  <c:v>-89.512227494761134</c:v>
                </c:pt>
                <c:pt idx="863">
                  <c:v>-90.657584813310052</c:v>
                </c:pt>
                <c:pt idx="864">
                  <c:v>-89.512434539423424</c:v>
                </c:pt>
                <c:pt idx="865">
                  <c:v>-87.836015493769565</c:v>
                </c:pt>
                <c:pt idx="866">
                  <c:v>-87.809477070603378</c:v>
                </c:pt>
                <c:pt idx="867">
                  <c:v>-95.898151430680286</c:v>
                </c:pt>
                <c:pt idx="868">
                  <c:v>-96.242313935423908</c:v>
                </c:pt>
                <c:pt idx="869">
                  <c:v>-94.048718439308004</c:v>
                </c:pt>
                <c:pt idx="870">
                  <c:v>-93.625573468129858</c:v>
                </c:pt>
                <c:pt idx="871">
                  <c:v>-94.882006242802447</c:v>
                </c:pt>
                <c:pt idx="872">
                  <c:v>-94.30565586140267</c:v>
                </c:pt>
                <c:pt idx="873">
                  <c:v>-94.957051582517863</c:v>
                </c:pt>
                <c:pt idx="874">
                  <c:v>-94.493399761164881</c:v>
                </c:pt>
                <c:pt idx="875">
                  <c:v>-94.741526665353149</c:v>
                </c:pt>
                <c:pt idx="876">
                  <c:v>-95.030701807496769</c:v>
                </c:pt>
                <c:pt idx="877">
                  <c:v>-95.665620815573561</c:v>
                </c:pt>
                <c:pt idx="878">
                  <c:v>-95.366531631493899</c:v>
                </c:pt>
                <c:pt idx="879">
                  <c:v>-94.85745785475757</c:v>
                </c:pt>
                <c:pt idx="880">
                  <c:v>-92.700140776456379</c:v>
                </c:pt>
                <c:pt idx="881">
                  <c:v>-93.698435724982687</c:v>
                </c:pt>
                <c:pt idx="882">
                  <c:v>-95.413889233247119</c:v>
                </c:pt>
                <c:pt idx="883">
                  <c:v>-96.702201729120304</c:v>
                </c:pt>
                <c:pt idx="884">
                  <c:v>-97.426201379707777</c:v>
                </c:pt>
                <c:pt idx="885">
                  <c:v>-96.19015221062989</c:v>
                </c:pt>
                <c:pt idx="886">
                  <c:v>-99.816201780009692</c:v>
                </c:pt>
                <c:pt idx="887">
                  <c:v>-101.34309386653655</c:v>
                </c:pt>
                <c:pt idx="888">
                  <c:v>-101.61192650696808</c:v>
                </c:pt>
                <c:pt idx="889">
                  <c:v>-100.19284391420945</c:v>
                </c:pt>
                <c:pt idx="890">
                  <c:v>-99.501485786122146</c:v>
                </c:pt>
                <c:pt idx="891">
                  <c:v>-99.563798185768576</c:v>
                </c:pt>
                <c:pt idx="892">
                  <c:v>-98.868264428575742</c:v>
                </c:pt>
                <c:pt idx="893">
                  <c:v>-98.280904392030891</c:v>
                </c:pt>
                <c:pt idx="894">
                  <c:v>-98.043118527994409</c:v>
                </c:pt>
                <c:pt idx="895">
                  <c:v>-98.121095909336532</c:v>
                </c:pt>
                <c:pt idx="896">
                  <c:v>-97.43968708027154</c:v>
                </c:pt>
                <c:pt idx="897">
                  <c:v>-97.843122766370527</c:v>
                </c:pt>
                <c:pt idx="898">
                  <c:v>-97.629401694479782</c:v>
                </c:pt>
                <c:pt idx="899">
                  <c:v>-99.101637497516549</c:v>
                </c:pt>
                <c:pt idx="900">
                  <c:v>-99.848408531379675</c:v>
                </c:pt>
                <c:pt idx="901">
                  <c:v>-99.848408531379675</c:v>
                </c:pt>
                <c:pt idx="902">
                  <c:v>-99.15159487906908</c:v>
                </c:pt>
                <c:pt idx="903">
                  <c:v>-99.134840084999951</c:v>
                </c:pt>
                <c:pt idx="904">
                  <c:v>-99.588166334532104</c:v>
                </c:pt>
                <c:pt idx="905">
                  <c:v>-98.610980658559185</c:v>
                </c:pt>
                <c:pt idx="906">
                  <c:v>-99.243671361617544</c:v>
                </c:pt>
                <c:pt idx="907">
                  <c:v>-101.35017811662135</c:v>
                </c:pt>
                <c:pt idx="908">
                  <c:v>-101.36939694859228</c:v>
                </c:pt>
                <c:pt idx="909">
                  <c:v>-101.21595992705102</c:v>
                </c:pt>
                <c:pt idx="910">
                  <c:v>-101.4040990800878</c:v>
                </c:pt>
                <c:pt idx="911">
                  <c:v>-100.97975387799784</c:v>
                </c:pt>
                <c:pt idx="912">
                  <c:v>-101.19744560027419</c:v>
                </c:pt>
                <c:pt idx="913">
                  <c:v>-102.22335196497318</c:v>
                </c:pt>
                <c:pt idx="914">
                  <c:v>-103.19765495318222</c:v>
                </c:pt>
                <c:pt idx="915">
                  <c:v>-102.60563534058087</c:v>
                </c:pt>
                <c:pt idx="916">
                  <c:v>-102.92009749392759</c:v>
                </c:pt>
                <c:pt idx="917">
                  <c:v>-102.31023623068336</c:v>
                </c:pt>
                <c:pt idx="918">
                  <c:v>-104.20748367384084</c:v>
                </c:pt>
                <c:pt idx="919">
                  <c:v>-104.72281854691295</c:v>
                </c:pt>
                <c:pt idx="920">
                  <c:v>-100.76839238848481</c:v>
                </c:pt>
                <c:pt idx="921">
                  <c:v>-100.34264726856225</c:v>
                </c:pt>
                <c:pt idx="922">
                  <c:v>-97.333612220656505</c:v>
                </c:pt>
                <c:pt idx="923">
                  <c:v>-86.898793632299544</c:v>
                </c:pt>
                <c:pt idx="924">
                  <c:v>-87.491329544075285</c:v>
                </c:pt>
                <c:pt idx="925">
                  <c:v>-82.402434829041312</c:v>
                </c:pt>
                <c:pt idx="926">
                  <c:v>-82.309808683629797</c:v>
                </c:pt>
                <c:pt idx="927">
                  <c:v>-83.040573197226166</c:v>
                </c:pt>
                <c:pt idx="928">
                  <c:v>-85.431351948918945</c:v>
                </c:pt>
                <c:pt idx="929">
                  <c:v>-85.717688851339489</c:v>
                </c:pt>
                <c:pt idx="930">
                  <c:v>-86.80507150388334</c:v>
                </c:pt>
                <c:pt idx="931">
                  <c:v>-74.825042722311764</c:v>
                </c:pt>
                <c:pt idx="932">
                  <c:v>-67.54634803869763</c:v>
                </c:pt>
                <c:pt idx="933">
                  <c:v>-73.764701802270451</c:v>
                </c:pt>
                <c:pt idx="934">
                  <c:v>-90.251548865313708</c:v>
                </c:pt>
                <c:pt idx="935">
                  <c:v>-89.396309455846819</c:v>
                </c:pt>
                <c:pt idx="936">
                  <c:v>-89.729554518340052</c:v>
                </c:pt>
                <c:pt idx="937">
                  <c:v>-89.880284259184805</c:v>
                </c:pt>
                <c:pt idx="938">
                  <c:v>-84.587639623071226</c:v>
                </c:pt>
                <c:pt idx="939">
                  <c:v>-84.382178897965844</c:v>
                </c:pt>
                <c:pt idx="940">
                  <c:v>-83.552280390536112</c:v>
                </c:pt>
                <c:pt idx="941">
                  <c:v>-84.11185210194958</c:v>
                </c:pt>
                <c:pt idx="942">
                  <c:v>-86.142908391650195</c:v>
                </c:pt>
                <c:pt idx="943">
                  <c:v>-93.472409249792179</c:v>
                </c:pt>
                <c:pt idx="944">
                  <c:v>-94.560340059223734</c:v>
                </c:pt>
                <c:pt idx="945">
                  <c:v>-99.216608839328046</c:v>
                </c:pt>
                <c:pt idx="946">
                  <c:v>-99.700263224095238</c:v>
                </c:pt>
                <c:pt idx="947">
                  <c:v>-98.012132556814151</c:v>
                </c:pt>
                <c:pt idx="948">
                  <c:v>-98.97076470379119</c:v>
                </c:pt>
                <c:pt idx="949">
                  <c:v>-100.26217087118818</c:v>
                </c:pt>
                <c:pt idx="950">
                  <c:v>-101.42270601373014</c:v>
                </c:pt>
                <c:pt idx="951">
                  <c:v>-100.07128766297046</c:v>
                </c:pt>
                <c:pt idx="952">
                  <c:v>-98.877118426340189</c:v>
                </c:pt>
                <c:pt idx="953">
                  <c:v>-98.402945936025787</c:v>
                </c:pt>
                <c:pt idx="954">
                  <c:v>-97.871132175353694</c:v>
                </c:pt>
                <c:pt idx="955">
                  <c:v>-97.432345005762329</c:v>
                </c:pt>
                <c:pt idx="956">
                  <c:v>-99.345814160737575</c:v>
                </c:pt>
                <c:pt idx="957">
                  <c:v>-98.33215221975513</c:v>
                </c:pt>
                <c:pt idx="958">
                  <c:v>-96.609222508883022</c:v>
                </c:pt>
                <c:pt idx="959">
                  <c:v>-97.646929137302095</c:v>
                </c:pt>
                <c:pt idx="960">
                  <c:v>-97.344741511175357</c:v>
                </c:pt>
                <c:pt idx="961">
                  <c:v>-97.801455467728658</c:v>
                </c:pt>
                <c:pt idx="962">
                  <c:v>-97.718536880720649</c:v>
                </c:pt>
                <c:pt idx="963">
                  <c:v>-93.35643291261033</c:v>
                </c:pt>
                <c:pt idx="964">
                  <c:v>-98.301375789415829</c:v>
                </c:pt>
                <c:pt idx="965">
                  <c:v>-95.70039140702454</c:v>
                </c:pt>
                <c:pt idx="966">
                  <c:v>-95.991830566283511</c:v>
                </c:pt>
                <c:pt idx="967">
                  <c:v>-98.706312393685607</c:v>
                </c:pt>
                <c:pt idx="968">
                  <c:v>-97.69610715305015</c:v>
                </c:pt>
                <c:pt idx="969">
                  <c:v>-98.534672263277287</c:v>
                </c:pt>
                <c:pt idx="970">
                  <c:v>-100.13954112613766</c:v>
                </c:pt>
                <c:pt idx="971">
                  <c:v>-100.79722496508782</c:v>
                </c:pt>
                <c:pt idx="972">
                  <c:v>-99.593226034244026</c:v>
                </c:pt>
                <c:pt idx="973">
                  <c:v>-100.68397743477129</c:v>
                </c:pt>
                <c:pt idx="974">
                  <c:v>-102.37251507536786</c:v>
                </c:pt>
                <c:pt idx="975">
                  <c:v>-102.81737088845409</c:v>
                </c:pt>
                <c:pt idx="976">
                  <c:v>-101.67496636363092</c:v>
                </c:pt>
                <c:pt idx="977">
                  <c:v>-101.47387897866605</c:v>
                </c:pt>
                <c:pt idx="978">
                  <c:v>-102.08546549267982</c:v>
                </c:pt>
                <c:pt idx="979">
                  <c:v>-102.70216928717929</c:v>
                </c:pt>
                <c:pt idx="980">
                  <c:v>-102.27780500581338</c:v>
                </c:pt>
                <c:pt idx="981">
                  <c:v>-101.41837925617818</c:v>
                </c:pt>
                <c:pt idx="982">
                  <c:v>-101.73237879955883</c:v>
                </c:pt>
                <c:pt idx="983">
                  <c:v>-101.23224753674413</c:v>
                </c:pt>
                <c:pt idx="984">
                  <c:v>-101.01222046033121</c:v>
                </c:pt>
                <c:pt idx="985">
                  <c:v>-98.136471758816356</c:v>
                </c:pt>
                <c:pt idx="986">
                  <c:v>-99.275587514599522</c:v>
                </c:pt>
                <c:pt idx="987">
                  <c:v>-95.647857853895175</c:v>
                </c:pt>
                <c:pt idx="988">
                  <c:v>-93.426000259628665</c:v>
                </c:pt>
                <c:pt idx="989">
                  <c:v>-91.854693074079421</c:v>
                </c:pt>
                <c:pt idx="990">
                  <c:v>-94.073395363587395</c:v>
                </c:pt>
                <c:pt idx="991">
                  <c:v>-109.96660412872671</c:v>
                </c:pt>
                <c:pt idx="992">
                  <c:v>-113.0672510934819</c:v>
                </c:pt>
                <c:pt idx="993">
                  <c:v>-114.35939192223537</c:v>
                </c:pt>
                <c:pt idx="994">
                  <c:v>-114.00635998825453</c:v>
                </c:pt>
                <c:pt idx="995">
                  <c:v>-109.53697460944204</c:v>
                </c:pt>
                <c:pt idx="996">
                  <c:v>-108.87940853978267</c:v>
                </c:pt>
                <c:pt idx="997">
                  <c:v>-110.65703038748472</c:v>
                </c:pt>
                <c:pt idx="998">
                  <c:v>-109.78374194526043</c:v>
                </c:pt>
                <c:pt idx="999">
                  <c:v>-111.09523740783555</c:v>
                </c:pt>
                <c:pt idx="1000">
                  <c:v>-109.3155426247539</c:v>
                </c:pt>
                <c:pt idx="1001">
                  <c:v>-110.49477516536859</c:v>
                </c:pt>
                <c:pt idx="1002">
                  <c:v>-109.32197089392434</c:v>
                </c:pt>
                <c:pt idx="1003">
                  <c:v>-110.27176411410551</c:v>
                </c:pt>
                <c:pt idx="1004">
                  <c:v>-108.51418398758949</c:v>
                </c:pt>
                <c:pt idx="1005">
                  <c:v>-102.98166664273185</c:v>
                </c:pt>
                <c:pt idx="1006">
                  <c:v>-98.673814824884801</c:v>
                </c:pt>
                <c:pt idx="1007">
                  <c:v>-98.019124075398906</c:v>
                </c:pt>
                <c:pt idx="1008">
                  <c:v>-100.70182212720914</c:v>
                </c:pt>
                <c:pt idx="1009">
                  <c:v>-102.89789300542549</c:v>
                </c:pt>
                <c:pt idx="1010">
                  <c:v>-106.08148841336146</c:v>
                </c:pt>
                <c:pt idx="1011">
                  <c:v>-103.78075504275853</c:v>
                </c:pt>
                <c:pt idx="1012">
                  <c:v>-103.78075504275853</c:v>
                </c:pt>
                <c:pt idx="1013">
                  <c:v>-99.482477237716182</c:v>
                </c:pt>
                <c:pt idx="1014">
                  <c:v>-101.42816270016226</c:v>
                </c:pt>
                <c:pt idx="1015">
                  <c:v>-102.43702026849064</c:v>
                </c:pt>
                <c:pt idx="1016">
                  <c:v>-102.34909503378066</c:v>
                </c:pt>
                <c:pt idx="1017">
                  <c:v>-101.65224560899532</c:v>
                </c:pt>
                <c:pt idx="1018">
                  <c:v>-101.56300591647386</c:v>
                </c:pt>
                <c:pt idx="1019">
                  <c:v>-98.539966843660807</c:v>
                </c:pt>
                <c:pt idx="1020">
                  <c:v>-105.2160108867036</c:v>
                </c:pt>
                <c:pt idx="1021">
                  <c:v>-105.65715069880054</c:v>
                </c:pt>
                <c:pt idx="1022">
                  <c:v>-105.17701307857266</c:v>
                </c:pt>
                <c:pt idx="1023">
                  <c:v>-104.40747754361803</c:v>
                </c:pt>
                <c:pt idx="1024">
                  <c:v>-107.79798179075823</c:v>
                </c:pt>
                <c:pt idx="1025">
                  <c:v>-108.07286900548951</c:v>
                </c:pt>
                <c:pt idx="1026">
                  <c:v>-107.31536542114662</c:v>
                </c:pt>
                <c:pt idx="1027">
                  <c:v>-107.3011100990679</c:v>
                </c:pt>
                <c:pt idx="1028">
                  <c:v>-108.77364877414789</c:v>
                </c:pt>
                <c:pt idx="1029">
                  <c:v>-107.33260618377932</c:v>
                </c:pt>
                <c:pt idx="1030">
                  <c:v>-108.30086290391847</c:v>
                </c:pt>
                <c:pt idx="1031">
                  <c:v>-106.7187913506317</c:v>
                </c:pt>
                <c:pt idx="1032">
                  <c:v>-106.86663532109566</c:v>
                </c:pt>
                <c:pt idx="1033">
                  <c:v>-96.969167194135366</c:v>
                </c:pt>
                <c:pt idx="1034">
                  <c:v>-98.150870320149238</c:v>
                </c:pt>
                <c:pt idx="1035">
                  <c:v>-97.149086405242883</c:v>
                </c:pt>
                <c:pt idx="1036">
                  <c:v>-99.943545440807782</c:v>
                </c:pt>
                <c:pt idx="1037">
                  <c:v>-94.60677605441083</c:v>
                </c:pt>
                <c:pt idx="1038">
                  <c:v>-94.239845237822976</c:v>
                </c:pt>
                <c:pt idx="1039">
                  <c:v>-96.365535342366172</c:v>
                </c:pt>
                <c:pt idx="1040">
                  <c:v>-97.440975285132197</c:v>
                </c:pt>
                <c:pt idx="1041">
                  <c:v>-96.79569333809826</c:v>
                </c:pt>
                <c:pt idx="1042">
                  <c:v>-96.156066211178825</c:v>
                </c:pt>
                <c:pt idx="1043">
                  <c:v>-96.710008974902166</c:v>
                </c:pt>
                <c:pt idx="1044">
                  <c:v>-97.067545362219278</c:v>
                </c:pt>
                <c:pt idx="1045">
                  <c:v>-97.483232773564396</c:v>
                </c:pt>
                <c:pt idx="1046">
                  <c:v>-97.76509201578358</c:v>
                </c:pt>
                <c:pt idx="1047">
                  <c:v>-96.379728437096674</c:v>
                </c:pt>
                <c:pt idx="1048">
                  <c:v>-96.983055522759514</c:v>
                </c:pt>
                <c:pt idx="1049">
                  <c:v>-99.783123225618624</c:v>
                </c:pt>
                <c:pt idx="1050">
                  <c:v>-103.57401266986199</c:v>
                </c:pt>
                <c:pt idx="1051">
                  <c:v>-108.00401838269863</c:v>
                </c:pt>
                <c:pt idx="1052">
                  <c:v>-108.13336571715428</c:v>
                </c:pt>
                <c:pt idx="1053">
                  <c:v>-103.88839387478595</c:v>
                </c:pt>
                <c:pt idx="1054">
                  <c:v>-107.63162064229999</c:v>
                </c:pt>
                <c:pt idx="1055">
                  <c:v>-106.98837939227474</c:v>
                </c:pt>
                <c:pt idx="1056">
                  <c:v>-105.27106926568649</c:v>
                </c:pt>
                <c:pt idx="1057">
                  <c:v>-106.03012144738921</c:v>
                </c:pt>
                <c:pt idx="1058">
                  <c:v>-105.86386374290902</c:v>
                </c:pt>
                <c:pt idx="1059">
                  <c:v>-105.59512941749801</c:v>
                </c:pt>
                <c:pt idx="1060">
                  <c:v>-105.43902646074554</c:v>
                </c:pt>
                <c:pt idx="1061">
                  <c:v>-104.25488393949348</c:v>
                </c:pt>
                <c:pt idx="1062">
                  <c:v>-102.77667185791353</c:v>
                </c:pt>
                <c:pt idx="1063">
                  <c:v>-102.27766611597315</c:v>
                </c:pt>
                <c:pt idx="1064">
                  <c:v>-106.66172587175669</c:v>
                </c:pt>
                <c:pt idx="1065">
                  <c:v>-104.23317329160301</c:v>
                </c:pt>
                <c:pt idx="1066">
                  <c:v>-105.5047551395719</c:v>
                </c:pt>
                <c:pt idx="1067">
                  <c:v>-107.2895942607081</c:v>
                </c:pt>
                <c:pt idx="1068">
                  <c:v>-107.48756524905195</c:v>
                </c:pt>
                <c:pt idx="1069">
                  <c:v>-103.94047652879175</c:v>
                </c:pt>
                <c:pt idx="1070">
                  <c:v>-103.16999201059446</c:v>
                </c:pt>
                <c:pt idx="1071">
                  <c:v>-104.18126337495596</c:v>
                </c:pt>
                <c:pt idx="1072">
                  <c:v>-104.60073536765589</c:v>
                </c:pt>
                <c:pt idx="1073">
                  <c:v>-104.79488591502241</c:v>
                </c:pt>
                <c:pt idx="1074">
                  <c:v>-104.21156176948597</c:v>
                </c:pt>
                <c:pt idx="1075">
                  <c:v>-103.94278013528094</c:v>
                </c:pt>
                <c:pt idx="1076">
                  <c:v>-105.09831351376545</c:v>
                </c:pt>
                <c:pt idx="1077">
                  <c:v>-106.71327567555261</c:v>
                </c:pt>
                <c:pt idx="1078">
                  <c:v>-106.71327567555261</c:v>
                </c:pt>
                <c:pt idx="1079">
                  <c:v>-107.32410582868124</c:v>
                </c:pt>
                <c:pt idx="1080">
                  <c:v>-109.11811531940822</c:v>
                </c:pt>
                <c:pt idx="1081">
                  <c:v>-106.56852312252067</c:v>
                </c:pt>
                <c:pt idx="1082">
                  <c:v>-106.9701627672348</c:v>
                </c:pt>
                <c:pt idx="1083">
                  <c:v>-101.34355994402546</c:v>
                </c:pt>
                <c:pt idx="1084">
                  <c:v>-103.72969483431427</c:v>
                </c:pt>
                <c:pt idx="1085">
                  <c:v>-104.00159422211175</c:v>
                </c:pt>
                <c:pt idx="1086">
                  <c:v>-103.4388986762894</c:v>
                </c:pt>
                <c:pt idx="1087">
                  <c:v>-105.01264034092327</c:v>
                </c:pt>
                <c:pt idx="1088">
                  <c:v>-105.50277936085547</c:v>
                </c:pt>
                <c:pt idx="1089">
                  <c:v>-105.58791510327165</c:v>
                </c:pt>
                <c:pt idx="1090">
                  <c:v>-105.24724234472893</c:v>
                </c:pt>
                <c:pt idx="1091">
                  <c:v>-105.45917387462669</c:v>
                </c:pt>
                <c:pt idx="1092">
                  <c:v>-106.62872231201248</c:v>
                </c:pt>
                <c:pt idx="1093">
                  <c:v>-107.50549732967642</c:v>
                </c:pt>
                <c:pt idx="1094">
                  <c:v>-108.57557993911689</c:v>
                </c:pt>
                <c:pt idx="1095">
                  <c:v>-107.9815144492967</c:v>
                </c:pt>
                <c:pt idx="1096">
                  <c:v>-100.98142482298988</c:v>
                </c:pt>
                <c:pt idx="1097">
                  <c:v>-101.40124650735055</c:v>
                </c:pt>
                <c:pt idx="1098">
                  <c:v>-101.35442142918555</c:v>
                </c:pt>
                <c:pt idx="1099">
                  <c:v>-102.26149378403517</c:v>
                </c:pt>
                <c:pt idx="1100">
                  <c:v>-105.03758744933106</c:v>
                </c:pt>
                <c:pt idx="1101">
                  <c:v>-103.11194485806976</c:v>
                </c:pt>
                <c:pt idx="1102">
                  <c:v>-103.06521240685612</c:v>
                </c:pt>
                <c:pt idx="1103">
                  <c:v>-104.20163731467267</c:v>
                </c:pt>
                <c:pt idx="1104">
                  <c:v>-104.74013736572675</c:v>
                </c:pt>
                <c:pt idx="1105">
                  <c:v>-104.55844284800997</c:v>
                </c:pt>
                <c:pt idx="1106">
                  <c:v>-104.8638641822813</c:v>
                </c:pt>
                <c:pt idx="1107">
                  <c:v>-104.06510958183378</c:v>
                </c:pt>
                <c:pt idx="1108">
                  <c:v>-104.27497167715904</c:v>
                </c:pt>
                <c:pt idx="1109">
                  <c:v>-103.75968969753967</c:v>
                </c:pt>
                <c:pt idx="1110">
                  <c:v>-103.94513313962716</c:v>
                </c:pt>
                <c:pt idx="1111">
                  <c:v>-104.82293261791483</c:v>
                </c:pt>
                <c:pt idx="1112">
                  <c:v>-104.49028951923896</c:v>
                </c:pt>
                <c:pt idx="1113">
                  <c:v>-103.79766610702336</c:v>
                </c:pt>
                <c:pt idx="1114">
                  <c:v>-104.01725519416192</c:v>
                </c:pt>
                <c:pt idx="1115">
                  <c:v>-104.43775100532446</c:v>
                </c:pt>
                <c:pt idx="1116">
                  <c:v>-104.48740146830886</c:v>
                </c:pt>
                <c:pt idx="1117">
                  <c:v>-102.07422766827779</c:v>
                </c:pt>
                <c:pt idx="1118">
                  <c:v>-102.1172014582134</c:v>
                </c:pt>
                <c:pt idx="1119">
                  <c:v>-103.92819149888055</c:v>
                </c:pt>
                <c:pt idx="1120">
                  <c:v>-103.85236741922955</c:v>
                </c:pt>
                <c:pt idx="1121">
                  <c:v>-102.41290270265506</c:v>
                </c:pt>
                <c:pt idx="1122">
                  <c:v>-101.95891648579266</c:v>
                </c:pt>
                <c:pt idx="1123">
                  <c:v>-101.80356332563952</c:v>
                </c:pt>
                <c:pt idx="1124">
                  <c:v>-101.0395484275133</c:v>
                </c:pt>
                <c:pt idx="1125">
                  <c:v>-103.11708259751532</c:v>
                </c:pt>
                <c:pt idx="1126">
                  <c:v>-100.0405629085148</c:v>
                </c:pt>
                <c:pt idx="1127">
                  <c:v>-101.15118055809785</c:v>
                </c:pt>
                <c:pt idx="1128">
                  <c:v>-99.918256100573785</c:v>
                </c:pt>
                <c:pt idx="1129">
                  <c:v>-102.09313198303266</c:v>
                </c:pt>
                <c:pt idx="1130">
                  <c:v>-99.960601237462129</c:v>
                </c:pt>
                <c:pt idx="1131">
                  <c:v>-100.96976389442244</c:v>
                </c:pt>
                <c:pt idx="1132">
                  <c:v>-101.11989956904239</c:v>
                </c:pt>
                <c:pt idx="1133">
                  <c:v>-102.87204057234226</c:v>
                </c:pt>
                <c:pt idx="1134">
                  <c:v>-102.2638977740632</c:v>
                </c:pt>
                <c:pt idx="1135">
                  <c:v>-102.39312399831988</c:v>
                </c:pt>
                <c:pt idx="1136">
                  <c:v>-103.39511929297095</c:v>
                </c:pt>
                <c:pt idx="1137">
                  <c:v>-103.10563461452955</c:v>
                </c:pt>
                <c:pt idx="1138">
                  <c:v>-103.12124109618168</c:v>
                </c:pt>
                <c:pt idx="1139">
                  <c:v>-103.9466569801275</c:v>
                </c:pt>
                <c:pt idx="1140">
                  <c:v>-103.43000233973777</c:v>
                </c:pt>
                <c:pt idx="1141">
                  <c:v>-102.3691324369276</c:v>
                </c:pt>
                <c:pt idx="1142">
                  <c:v>-102.73478039979722</c:v>
                </c:pt>
                <c:pt idx="1143">
                  <c:v>-102.69554710503996</c:v>
                </c:pt>
                <c:pt idx="1144">
                  <c:v>-102.69554710503996</c:v>
                </c:pt>
                <c:pt idx="1145">
                  <c:v>-102.98083608444063</c:v>
                </c:pt>
                <c:pt idx="1146">
                  <c:v>-102.19553728124282</c:v>
                </c:pt>
                <c:pt idx="1147">
                  <c:v>-102.91873678475525</c:v>
                </c:pt>
                <c:pt idx="1148">
                  <c:v>-102.34220447935741</c:v>
                </c:pt>
                <c:pt idx="1149">
                  <c:v>-103.31205231171913</c:v>
                </c:pt>
                <c:pt idx="1150">
                  <c:v>-102.82937837367854</c:v>
                </c:pt>
                <c:pt idx="1151">
                  <c:v>-103.2650692885623</c:v>
                </c:pt>
                <c:pt idx="1152">
                  <c:v>-103.52464795229213</c:v>
                </c:pt>
                <c:pt idx="1153">
                  <c:v>-102.96972615228111</c:v>
                </c:pt>
                <c:pt idx="1154">
                  <c:v>-102.07262165986612</c:v>
                </c:pt>
                <c:pt idx="1155">
                  <c:v>-103.15138956238184</c:v>
                </c:pt>
                <c:pt idx="1156">
                  <c:v>-100.73913133804979</c:v>
                </c:pt>
                <c:pt idx="1157">
                  <c:v>-100.58279471620949</c:v>
                </c:pt>
                <c:pt idx="1158">
                  <c:v>-99.971478344277784</c:v>
                </c:pt>
                <c:pt idx="1159">
                  <c:v>-100.18555504512898</c:v>
                </c:pt>
                <c:pt idx="1160">
                  <c:v>-99.997866651389984</c:v>
                </c:pt>
                <c:pt idx="1161">
                  <c:v>-100.66976557768777</c:v>
                </c:pt>
                <c:pt idx="1162">
                  <c:v>-101.69792278712259</c:v>
                </c:pt>
                <c:pt idx="1163">
                  <c:v>-100.43629202378588</c:v>
                </c:pt>
                <c:pt idx="1164">
                  <c:v>-101.40210309756458</c:v>
                </c:pt>
                <c:pt idx="1165">
                  <c:v>-101.52258694054836</c:v>
                </c:pt>
                <c:pt idx="1166">
                  <c:v>-101.07332202496769</c:v>
                </c:pt>
                <c:pt idx="1167">
                  <c:v>-101.32058557223212</c:v>
                </c:pt>
                <c:pt idx="1168">
                  <c:v>-100.893987388639</c:v>
                </c:pt>
                <c:pt idx="1169">
                  <c:v>-101.01622733601477</c:v>
                </c:pt>
                <c:pt idx="1170">
                  <c:v>-100.51969455381214</c:v>
                </c:pt>
                <c:pt idx="1171">
                  <c:v>-100.37180030479021</c:v>
                </c:pt>
                <c:pt idx="1172">
                  <c:v>-100.81696711946614</c:v>
                </c:pt>
                <c:pt idx="1173">
                  <c:v>-100.79078713355051</c:v>
                </c:pt>
                <c:pt idx="1174">
                  <c:v>-100.57757010926235</c:v>
                </c:pt>
                <c:pt idx="1175">
                  <c:v>-100.51582711801308</c:v>
                </c:pt>
                <c:pt idx="1176">
                  <c:v>-101.68210207741777</c:v>
                </c:pt>
                <c:pt idx="1177">
                  <c:v>-102.4969677070099</c:v>
                </c:pt>
                <c:pt idx="1178">
                  <c:v>-102.64401303179386</c:v>
                </c:pt>
                <c:pt idx="1179">
                  <c:v>-102.39839466439525</c:v>
                </c:pt>
                <c:pt idx="1180">
                  <c:v>-102.31652237542664</c:v>
                </c:pt>
                <c:pt idx="1181">
                  <c:v>-102.3649140002243</c:v>
                </c:pt>
                <c:pt idx="1182">
                  <c:v>-100.44228793104719</c:v>
                </c:pt>
                <c:pt idx="1183">
                  <c:v>-101.87928843989232</c:v>
                </c:pt>
                <c:pt idx="1184">
                  <c:v>-101.54709123394753</c:v>
                </c:pt>
                <c:pt idx="1185">
                  <c:v>-101.95762723329233</c:v>
                </c:pt>
                <c:pt idx="1186">
                  <c:v>-102.46287379905334</c:v>
                </c:pt>
                <c:pt idx="1187">
                  <c:v>-101.75561047730719</c:v>
                </c:pt>
                <c:pt idx="1188">
                  <c:v>-101.39853446685265</c:v>
                </c:pt>
                <c:pt idx="1189">
                  <c:v>-100.38387531251618</c:v>
                </c:pt>
                <c:pt idx="1190">
                  <c:v>-100.13161892496441</c:v>
                </c:pt>
                <c:pt idx="1191">
                  <c:v>-100.53644265158022</c:v>
                </c:pt>
                <c:pt idx="1192">
                  <c:v>-99.831548730781094</c:v>
                </c:pt>
                <c:pt idx="1193">
                  <c:v>-101.26667553097951</c:v>
                </c:pt>
                <c:pt idx="1194">
                  <c:v>-101.7286257082564</c:v>
                </c:pt>
                <c:pt idx="1195">
                  <c:v>-101.46102309674501</c:v>
                </c:pt>
                <c:pt idx="1196">
                  <c:v>-101.27339895989712</c:v>
                </c:pt>
                <c:pt idx="1197">
                  <c:v>-101.247110579077</c:v>
                </c:pt>
                <c:pt idx="1198">
                  <c:v>-102.08051947497688</c:v>
                </c:pt>
                <c:pt idx="1199">
                  <c:v>-101.92161546743341</c:v>
                </c:pt>
                <c:pt idx="1200">
                  <c:v>-101.17612641307051</c:v>
                </c:pt>
                <c:pt idx="1201">
                  <c:v>-101.08393129225232</c:v>
                </c:pt>
                <c:pt idx="1202">
                  <c:v>-102.8904414806795</c:v>
                </c:pt>
                <c:pt idx="1203">
                  <c:v>-103.18503818085583</c:v>
                </c:pt>
                <c:pt idx="1204">
                  <c:v>-102.73831079353636</c:v>
                </c:pt>
                <c:pt idx="1205">
                  <c:v>-103.35844235457364</c:v>
                </c:pt>
                <c:pt idx="1206">
                  <c:v>-102.99122627318178</c:v>
                </c:pt>
                <c:pt idx="1207">
                  <c:v>-102.92071734978924</c:v>
                </c:pt>
                <c:pt idx="1208">
                  <c:v>-104.7520336525738</c:v>
                </c:pt>
                <c:pt idx="1209">
                  <c:v>-104.44364138239638</c:v>
                </c:pt>
                <c:pt idx="1210">
                  <c:v>-102.52109026578</c:v>
                </c:pt>
                <c:pt idx="1211">
                  <c:v>-102.91922066943243</c:v>
                </c:pt>
                <c:pt idx="1212">
                  <c:v>-102.76990581427231</c:v>
                </c:pt>
                <c:pt idx="1213">
                  <c:v>-102.93321626373347</c:v>
                </c:pt>
                <c:pt idx="1214">
                  <c:v>-102.02244630953663</c:v>
                </c:pt>
                <c:pt idx="1215">
                  <c:v>-101.50472190468497</c:v>
                </c:pt>
                <c:pt idx="1216">
                  <c:v>-102.67800314927041</c:v>
                </c:pt>
                <c:pt idx="1217">
                  <c:v>-103.27676302774125</c:v>
                </c:pt>
                <c:pt idx="1218">
                  <c:v>-102.80788450090279</c:v>
                </c:pt>
                <c:pt idx="1219">
                  <c:v>-103.60734568819402</c:v>
                </c:pt>
                <c:pt idx="1220">
                  <c:v>-104.19345180689248</c:v>
                </c:pt>
                <c:pt idx="1221">
                  <c:v>-103.69488737665756</c:v>
                </c:pt>
                <c:pt idx="1222">
                  <c:v>-103.65797562299952</c:v>
                </c:pt>
                <c:pt idx="1223">
                  <c:v>-103.94585942310766</c:v>
                </c:pt>
                <c:pt idx="1224">
                  <c:v>-104.33551399262296</c:v>
                </c:pt>
                <c:pt idx="1225">
                  <c:v>-104.38693977990181</c:v>
                </c:pt>
                <c:pt idx="1226">
                  <c:v>-106.26820529738416</c:v>
                </c:pt>
                <c:pt idx="1227">
                  <c:v>-104.88474428242205</c:v>
                </c:pt>
                <c:pt idx="1228">
                  <c:v>-106.71391108373626</c:v>
                </c:pt>
                <c:pt idx="1229">
                  <c:v>-105.75833424924826</c:v>
                </c:pt>
                <c:pt idx="1230">
                  <c:v>-107.17703898289636</c:v>
                </c:pt>
                <c:pt idx="1231">
                  <c:v>-108.74867970296117</c:v>
                </c:pt>
                <c:pt idx="1232">
                  <c:v>-107.47782534304469</c:v>
                </c:pt>
                <c:pt idx="1233">
                  <c:v>-107.30501164031693</c:v>
                </c:pt>
                <c:pt idx="1234">
                  <c:v>-107.17752050414549</c:v>
                </c:pt>
                <c:pt idx="1235">
                  <c:v>-106.72751745862695</c:v>
                </c:pt>
                <c:pt idx="1236">
                  <c:v>-108.09020914711942</c:v>
                </c:pt>
                <c:pt idx="1237">
                  <c:v>-109.3939417755974</c:v>
                </c:pt>
                <c:pt idx="1238">
                  <c:v>-111.15728289855701</c:v>
                </c:pt>
                <c:pt idx="1239">
                  <c:v>-109.90316041387467</c:v>
                </c:pt>
                <c:pt idx="1240">
                  <c:v>-110.06177562051499</c:v>
                </c:pt>
                <c:pt idx="1241">
                  <c:v>-107.53537832268148</c:v>
                </c:pt>
                <c:pt idx="1242">
                  <c:v>-108.42169603367796</c:v>
                </c:pt>
                <c:pt idx="1243">
                  <c:v>-110.79008346177733</c:v>
                </c:pt>
                <c:pt idx="1244">
                  <c:v>-111.54728916661935</c:v>
                </c:pt>
                <c:pt idx="1245">
                  <c:v>-111.02049690854784</c:v>
                </c:pt>
                <c:pt idx="1246">
                  <c:v>-109.99722719861273</c:v>
                </c:pt>
                <c:pt idx="1247">
                  <c:v>-109.51353993510969</c:v>
                </c:pt>
                <c:pt idx="1248">
                  <c:v>-109.15656128385518</c:v>
                </c:pt>
                <c:pt idx="1249">
                  <c:v>-109.16364350441614</c:v>
                </c:pt>
                <c:pt idx="1250">
                  <c:v>-109.4538323835427</c:v>
                </c:pt>
                <c:pt idx="1251">
                  <c:v>-109.1131962218401</c:v>
                </c:pt>
                <c:pt idx="1252">
                  <c:v>-108.83920651199975</c:v>
                </c:pt>
                <c:pt idx="1253">
                  <c:v>-109.95932721470894</c:v>
                </c:pt>
                <c:pt idx="1254">
                  <c:v>-110.37874185338461</c:v>
                </c:pt>
                <c:pt idx="1255">
                  <c:v>-110.31119887480293</c:v>
                </c:pt>
                <c:pt idx="1256">
                  <c:v>-110.16721145852989</c:v>
                </c:pt>
                <c:pt idx="1257">
                  <c:v>-107.92065439736353</c:v>
                </c:pt>
                <c:pt idx="1258">
                  <c:v>-107.85083039988518</c:v>
                </c:pt>
                <c:pt idx="1259">
                  <c:v>-107.75942206915641</c:v>
                </c:pt>
                <c:pt idx="1260">
                  <c:v>-107.95455643254286</c:v>
                </c:pt>
                <c:pt idx="1261">
                  <c:v>-108.25691016592867</c:v>
                </c:pt>
                <c:pt idx="1262">
                  <c:v>-108.37628507404469</c:v>
                </c:pt>
                <c:pt idx="1263">
                  <c:v>-109.15989998904502</c:v>
                </c:pt>
                <c:pt idx="1264">
                  <c:v>-108.00866719354332</c:v>
                </c:pt>
                <c:pt idx="1265">
                  <c:v>-107.86253050635491</c:v>
                </c:pt>
                <c:pt idx="1266">
                  <c:v>-110.59298238657794</c:v>
                </c:pt>
                <c:pt idx="1267">
                  <c:v>-111.41526229313092</c:v>
                </c:pt>
                <c:pt idx="1268">
                  <c:v>-112.33054438506156</c:v>
                </c:pt>
                <c:pt idx="1269">
                  <c:v>-112.13923123552013</c:v>
                </c:pt>
                <c:pt idx="1270">
                  <c:v>-112.03587610134264</c:v>
                </c:pt>
                <c:pt idx="1271">
                  <c:v>-111.64187194248035</c:v>
                </c:pt>
                <c:pt idx="1272">
                  <c:v>-110.45394451707131</c:v>
                </c:pt>
                <c:pt idx="1273">
                  <c:v>-110.14238717969164</c:v>
                </c:pt>
                <c:pt idx="1274">
                  <c:v>-108.30965539190851</c:v>
                </c:pt>
                <c:pt idx="1275">
                  <c:v>-107.58006049965127</c:v>
                </c:pt>
                <c:pt idx="1276">
                  <c:v>-107.89046157369876</c:v>
                </c:pt>
                <c:pt idx="1277">
                  <c:v>-109.62442829569164</c:v>
                </c:pt>
                <c:pt idx="1278">
                  <c:v>-109.41771383955637</c:v>
                </c:pt>
                <c:pt idx="1279">
                  <c:v>-110.28721335554826</c:v>
                </c:pt>
                <c:pt idx="1280">
                  <c:v>-110.03027376044582</c:v>
                </c:pt>
                <c:pt idx="1281">
                  <c:v>-109.83804370611085</c:v>
                </c:pt>
                <c:pt idx="1282">
                  <c:v>-110.40536623277313</c:v>
                </c:pt>
                <c:pt idx="1283">
                  <c:v>-109.80191590597587</c:v>
                </c:pt>
                <c:pt idx="1284">
                  <c:v>-108.61810608533182</c:v>
                </c:pt>
                <c:pt idx="1285">
                  <c:v>-108.37430360148329</c:v>
                </c:pt>
                <c:pt idx="1286">
                  <c:v>-108.796532210176</c:v>
                </c:pt>
                <c:pt idx="1287">
                  <c:v>-108.73980233792389</c:v>
                </c:pt>
                <c:pt idx="1288">
                  <c:v>-109.39515140242457</c:v>
                </c:pt>
                <c:pt idx="1289">
                  <c:v>-109.52806874874858</c:v>
                </c:pt>
                <c:pt idx="1290">
                  <c:v>-109.28409483474559</c:v>
                </c:pt>
                <c:pt idx="1291">
                  <c:v>-108.68233771223839</c:v>
                </c:pt>
                <c:pt idx="1292">
                  <c:v>-107.93359751889335</c:v>
                </c:pt>
                <c:pt idx="1293">
                  <c:v>-108.86410747698454</c:v>
                </c:pt>
                <c:pt idx="1294">
                  <c:v>-108.65049217233206</c:v>
                </c:pt>
                <c:pt idx="1295">
                  <c:v>-109.0601537786772</c:v>
                </c:pt>
                <c:pt idx="1296">
                  <c:v>-108.2860029684353</c:v>
                </c:pt>
                <c:pt idx="1297">
                  <c:v>-108.49012652895379</c:v>
                </c:pt>
                <c:pt idx="1298">
                  <c:v>-108.47797471143377</c:v>
                </c:pt>
                <c:pt idx="1299">
                  <c:v>-107.91663217445142</c:v>
                </c:pt>
                <c:pt idx="1300">
                  <c:v>-107.99497743028672</c:v>
                </c:pt>
                <c:pt idx="1301">
                  <c:v>-107.77258400483038</c:v>
                </c:pt>
                <c:pt idx="1302">
                  <c:v>-107.40318092999445</c:v>
                </c:pt>
                <c:pt idx="1303">
                  <c:v>-107.64094270238706</c:v>
                </c:pt>
                <c:pt idx="1304">
                  <c:v>-107.41996329085288</c:v>
                </c:pt>
                <c:pt idx="1305">
                  <c:v>-107.43470761844105</c:v>
                </c:pt>
                <c:pt idx="1306">
                  <c:v>-109.99308502607869</c:v>
                </c:pt>
                <c:pt idx="1307">
                  <c:v>-107.36056695422536</c:v>
                </c:pt>
                <c:pt idx="1308">
                  <c:v>-107.02855143437426</c:v>
                </c:pt>
                <c:pt idx="1309">
                  <c:v>-107.07132896649938</c:v>
                </c:pt>
                <c:pt idx="1310">
                  <c:v>-109.60078374046958</c:v>
                </c:pt>
                <c:pt idx="1311">
                  <c:v>-106.91529399460933</c:v>
                </c:pt>
                <c:pt idx="1312">
                  <c:v>-107.33690252730668</c:v>
                </c:pt>
                <c:pt idx="1313">
                  <c:v>-108.84700304551876</c:v>
                </c:pt>
                <c:pt idx="1314">
                  <c:v>-109.20346953814487</c:v>
                </c:pt>
                <c:pt idx="1315">
                  <c:v>-109.85523008064132</c:v>
                </c:pt>
                <c:pt idx="1316">
                  <c:v>-109.79416697738696</c:v>
                </c:pt>
                <c:pt idx="1317">
                  <c:v>-109.47084918206923</c:v>
                </c:pt>
                <c:pt idx="1318">
                  <c:v>-109.35622714664373</c:v>
                </c:pt>
                <c:pt idx="1319">
                  <c:v>-109.16248169608417</c:v>
                </c:pt>
                <c:pt idx="1320">
                  <c:v>-108.71434311313391</c:v>
                </c:pt>
                <c:pt idx="1321">
                  <c:v>-109.07460676646474</c:v>
                </c:pt>
                <c:pt idx="1322">
                  <c:v>-109.39637981363046</c:v>
                </c:pt>
                <c:pt idx="1323">
                  <c:v>-110.40510938609066</c:v>
                </c:pt>
                <c:pt idx="1324">
                  <c:v>-110.49715479354944</c:v>
                </c:pt>
                <c:pt idx="1325">
                  <c:v>-110.61325803334006</c:v>
                </c:pt>
                <c:pt idx="1326">
                  <c:v>-110.56607739662388</c:v>
                </c:pt>
                <c:pt idx="1327">
                  <c:v>-112.31764421000776</c:v>
                </c:pt>
                <c:pt idx="1328">
                  <c:v>-112.82516572397691</c:v>
                </c:pt>
                <c:pt idx="1329">
                  <c:v>-113.15237766605088</c:v>
                </c:pt>
                <c:pt idx="1330">
                  <c:v>-113.4809750189869</c:v>
                </c:pt>
                <c:pt idx="1331">
                  <c:v>-108.9008291242551</c:v>
                </c:pt>
                <c:pt idx="1332">
                  <c:v>-109.45405708638668</c:v>
                </c:pt>
                <c:pt idx="1333">
                  <c:v>-110.41323280022453</c:v>
                </c:pt>
                <c:pt idx="1334">
                  <c:v>-108.6895570437182</c:v>
                </c:pt>
                <c:pt idx="1335">
                  <c:v>-110.72340011523971</c:v>
                </c:pt>
                <c:pt idx="1336">
                  <c:v>-110.80823416646615</c:v>
                </c:pt>
                <c:pt idx="1337">
                  <c:v>-110.56365472124031</c:v>
                </c:pt>
                <c:pt idx="1338">
                  <c:v>-111.58108227436702</c:v>
                </c:pt>
                <c:pt idx="1339">
                  <c:v>-111.70447261760654</c:v>
                </c:pt>
                <c:pt idx="1340">
                  <c:v>-111.28878953673114</c:v>
                </c:pt>
                <c:pt idx="1341">
                  <c:v>-111.46644265920025</c:v>
                </c:pt>
                <c:pt idx="1342">
                  <c:v>-111.46487241828078</c:v>
                </c:pt>
                <c:pt idx="1343">
                  <c:v>-111.98641267833267</c:v>
                </c:pt>
                <c:pt idx="1344">
                  <c:v>-112.30399733855938</c:v>
                </c:pt>
                <c:pt idx="1345">
                  <c:v>-112.21183768686927</c:v>
                </c:pt>
                <c:pt idx="1346">
                  <c:v>-112.9869223673208</c:v>
                </c:pt>
                <c:pt idx="1347">
                  <c:v>-112.81553624149768</c:v>
                </c:pt>
                <c:pt idx="1348">
                  <c:v>-112.71234940674321</c:v>
                </c:pt>
                <c:pt idx="1349">
                  <c:v>-112.44352754796807</c:v>
                </c:pt>
                <c:pt idx="1350">
                  <c:v>-112.5757913404949</c:v>
                </c:pt>
                <c:pt idx="1351">
                  <c:v>-112.76399527967698</c:v>
                </c:pt>
                <c:pt idx="1352">
                  <c:v>-112.28575885193817</c:v>
                </c:pt>
                <c:pt idx="1353">
                  <c:v>-111.80358570339348</c:v>
                </c:pt>
                <c:pt idx="1354">
                  <c:v>-111.26672179916113</c:v>
                </c:pt>
                <c:pt idx="1355">
                  <c:v>-110.25821844557026</c:v>
                </c:pt>
                <c:pt idx="1356">
                  <c:v>-109.50633563702849</c:v>
                </c:pt>
                <c:pt idx="1357">
                  <c:v>-109.80126153082108</c:v>
                </c:pt>
                <c:pt idx="1358">
                  <c:v>-108.71973270076296</c:v>
                </c:pt>
                <c:pt idx="1359">
                  <c:v>-111.63281178104086</c:v>
                </c:pt>
                <c:pt idx="1360">
                  <c:v>-111.98939022625001</c:v>
                </c:pt>
                <c:pt idx="1361">
                  <c:v>-112.80996285117169</c:v>
                </c:pt>
                <c:pt idx="1362">
                  <c:v>-111.13728928912758</c:v>
                </c:pt>
                <c:pt idx="1363">
                  <c:v>-113.23073216962007</c:v>
                </c:pt>
                <c:pt idx="1364">
                  <c:v>-114.28060286539352</c:v>
                </c:pt>
                <c:pt idx="1365">
                  <c:v>-115.23805522041903</c:v>
                </c:pt>
                <c:pt idx="1366">
                  <c:v>-111.15534182029296</c:v>
                </c:pt>
                <c:pt idx="1367">
                  <c:v>-111.14869156514339</c:v>
                </c:pt>
                <c:pt idx="1368">
                  <c:v>-111.18330794995381</c:v>
                </c:pt>
                <c:pt idx="1369">
                  <c:v>-111.42953559908921</c:v>
                </c:pt>
                <c:pt idx="1370">
                  <c:v>-110.71644048422473</c:v>
                </c:pt>
                <c:pt idx="1371">
                  <c:v>-111.84658299200072</c:v>
                </c:pt>
                <c:pt idx="1372">
                  <c:v>-111.27741419975172</c:v>
                </c:pt>
                <c:pt idx="1373">
                  <c:v>-111.47154205076123</c:v>
                </c:pt>
                <c:pt idx="1374">
                  <c:v>-110.56736927382445</c:v>
                </c:pt>
                <c:pt idx="1375">
                  <c:v>-111.04543570301234</c:v>
                </c:pt>
                <c:pt idx="1376">
                  <c:v>-111.42234337162898</c:v>
                </c:pt>
                <c:pt idx="1377">
                  <c:v>-111.239824822814</c:v>
                </c:pt>
                <c:pt idx="1378">
                  <c:v>-110.8271115973626</c:v>
                </c:pt>
                <c:pt idx="1379">
                  <c:v>-110.84451085145179</c:v>
                </c:pt>
                <c:pt idx="1380">
                  <c:v>-111.54629909886017</c:v>
                </c:pt>
                <c:pt idx="1381">
                  <c:v>-111.60915583345695</c:v>
                </c:pt>
                <c:pt idx="1382">
                  <c:v>-111.94141710051434</c:v>
                </c:pt>
                <c:pt idx="1383">
                  <c:v>-110.74741440531744</c:v>
                </c:pt>
                <c:pt idx="1384">
                  <c:v>-110.75393223553436</c:v>
                </c:pt>
                <c:pt idx="1385">
                  <c:v>-110.23944952861746</c:v>
                </c:pt>
                <c:pt idx="1386">
                  <c:v>-111.46829837350452</c:v>
                </c:pt>
                <c:pt idx="1387">
                  <c:v>-111.28949418991044</c:v>
                </c:pt>
                <c:pt idx="1388">
                  <c:v>-110.15562933403697</c:v>
                </c:pt>
                <c:pt idx="1389">
                  <c:v>-109.89392592652149</c:v>
                </c:pt>
                <c:pt idx="1390">
                  <c:v>-110.21961040096704</c:v>
                </c:pt>
                <c:pt idx="1391">
                  <c:v>-110.03927121420867</c:v>
                </c:pt>
                <c:pt idx="1392">
                  <c:v>-109.96558990957305</c:v>
                </c:pt>
                <c:pt idx="1393">
                  <c:v>-110.33111490522788</c:v>
                </c:pt>
                <c:pt idx="1394">
                  <c:v>-110.39969880125471</c:v>
                </c:pt>
                <c:pt idx="1395">
                  <c:v>-110.20968803233063</c:v>
                </c:pt>
                <c:pt idx="1396">
                  <c:v>-110.3831195415159</c:v>
                </c:pt>
                <c:pt idx="1397">
                  <c:v>-110.62895488824438</c:v>
                </c:pt>
                <c:pt idx="1398">
                  <c:v>-111.19855454831861</c:v>
                </c:pt>
                <c:pt idx="1399">
                  <c:v>-110.75894029857903</c:v>
                </c:pt>
                <c:pt idx="1400">
                  <c:v>-109.6112320429047</c:v>
                </c:pt>
                <c:pt idx="1401">
                  <c:v>-109.0149493648982</c:v>
                </c:pt>
                <c:pt idx="1402">
                  <c:v>-108.73069664896963</c:v>
                </c:pt>
                <c:pt idx="1403">
                  <c:v>-108.36500364940321</c:v>
                </c:pt>
                <c:pt idx="1404">
                  <c:v>-108.29601238057199</c:v>
                </c:pt>
                <c:pt idx="1405">
                  <c:v>-108.76420237006164</c:v>
                </c:pt>
                <c:pt idx="1406">
                  <c:v>-108.63279038533381</c:v>
                </c:pt>
                <c:pt idx="1407">
                  <c:v>-108.25328256667359</c:v>
                </c:pt>
                <c:pt idx="1408">
                  <c:v>-108.38352807542373</c:v>
                </c:pt>
                <c:pt idx="1409">
                  <c:v>-108.43328224933362</c:v>
                </c:pt>
                <c:pt idx="1410">
                  <c:v>-107.84506069440516</c:v>
                </c:pt>
                <c:pt idx="1411">
                  <c:v>-108.67444332082653</c:v>
                </c:pt>
                <c:pt idx="1412">
                  <c:v>-108.80996587447231</c:v>
                </c:pt>
                <c:pt idx="1413">
                  <c:v>-108.47423023525653</c:v>
                </c:pt>
                <c:pt idx="1414">
                  <c:v>-108.49320506373664</c:v>
                </c:pt>
                <c:pt idx="1415">
                  <c:v>-111.00805740664327</c:v>
                </c:pt>
                <c:pt idx="1416">
                  <c:v>-110.66127655097682</c:v>
                </c:pt>
                <c:pt idx="1417">
                  <c:v>-109.06997878844874</c:v>
                </c:pt>
                <c:pt idx="1418">
                  <c:v>-109.00196063131204</c:v>
                </c:pt>
                <c:pt idx="1419">
                  <c:v>-107.74468989791308</c:v>
                </c:pt>
                <c:pt idx="1420">
                  <c:v>-107.37724719896374</c:v>
                </c:pt>
                <c:pt idx="1421">
                  <c:v>-108.20077597814236</c:v>
                </c:pt>
                <c:pt idx="1422">
                  <c:v>-106.61882214992517</c:v>
                </c:pt>
                <c:pt idx="1423">
                  <c:v>-106.359858693859</c:v>
                </c:pt>
                <c:pt idx="1424">
                  <c:v>-106.90834025726934</c:v>
                </c:pt>
                <c:pt idx="1425">
                  <c:v>-107.59235190735069</c:v>
                </c:pt>
                <c:pt idx="1426">
                  <c:v>-108.47384530837002</c:v>
                </c:pt>
                <c:pt idx="1427">
                  <c:v>-108.67450157233532</c:v>
                </c:pt>
                <c:pt idx="1428">
                  <c:v>-109.01192521025791</c:v>
                </c:pt>
                <c:pt idx="1429">
                  <c:v>-109.52216530532451</c:v>
                </c:pt>
                <c:pt idx="1430">
                  <c:v>-109.19969727910944</c:v>
                </c:pt>
                <c:pt idx="1431">
                  <c:v>-108.79155695469245</c:v>
                </c:pt>
                <c:pt idx="1432">
                  <c:v>-108.36442263939091</c:v>
                </c:pt>
                <c:pt idx="1433">
                  <c:v>-108.10485498905018</c:v>
                </c:pt>
                <c:pt idx="1434">
                  <c:v>-107.8177703925985</c:v>
                </c:pt>
                <c:pt idx="1435">
                  <c:v>-108.06682542108143</c:v>
                </c:pt>
                <c:pt idx="1436">
                  <c:v>-106.17753556279041</c:v>
                </c:pt>
                <c:pt idx="1437">
                  <c:v>-105.62637878042682</c:v>
                </c:pt>
                <c:pt idx="1438">
                  <c:v>-103.42871765764846</c:v>
                </c:pt>
                <c:pt idx="1439">
                  <c:v>-104.03400738390673</c:v>
                </c:pt>
                <c:pt idx="1440">
                  <c:v>-105.07141953793604</c:v>
                </c:pt>
                <c:pt idx="1441">
                  <c:v>-105.73244649422816</c:v>
                </c:pt>
                <c:pt idx="1442">
                  <c:v>-105.477172934056</c:v>
                </c:pt>
                <c:pt idx="1443">
                  <c:v>-107.88946209396795</c:v>
                </c:pt>
                <c:pt idx="1444">
                  <c:v>-106.29296031109146</c:v>
                </c:pt>
                <c:pt idx="1445">
                  <c:v>-108.0367723659221</c:v>
                </c:pt>
                <c:pt idx="1446">
                  <c:v>-108.85176432302302</c:v>
                </c:pt>
                <c:pt idx="1447">
                  <c:v>-105.51873606323096</c:v>
                </c:pt>
                <c:pt idx="1448">
                  <c:v>-105.84055681359661</c:v>
                </c:pt>
                <c:pt idx="1449">
                  <c:v>-109.87269675929707</c:v>
                </c:pt>
                <c:pt idx="1450">
                  <c:v>-108.0859675361466</c:v>
                </c:pt>
                <c:pt idx="1451">
                  <c:v>-111.11140678346868</c:v>
                </c:pt>
                <c:pt idx="1452">
                  <c:v>-110.34220901948095</c:v>
                </c:pt>
                <c:pt idx="1453">
                  <c:v>-109.30934450794439</c:v>
                </c:pt>
                <c:pt idx="1454">
                  <c:v>-108.64921315023753</c:v>
                </c:pt>
                <c:pt idx="1455">
                  <c:v>-107.40995973058682</c:v>
                </c:pt>
                <c:pt idx="1456">
                  <c:v>-106.99515893378026</c:v>
                </c:pt>
                <c:pt idx="1457">
                  <c:v>-108.96418426711148</c:v>
                </c:pt>
                <c:pt idx="1458">
                  <c:v>-110.62409003533622</c:v>
                </c:pt>
                <c:pt idx="1459">
                  <c:v>-109.12864964693335</c:v>
                </c:pt>
                <c:pt idx="1460">
                  <c:v>-109.19295822604943</c:v>
                </c:pt>
                <c:pt idx="1461">
                  <c:v>-111.56712301036083</c:v>
                </c:pt>
                <c:pt idx="1462">
                  <c:v>-109.49047778790612</c:v>
                </c:pt>
                <c:pt idx="1463">
                  <c:v>-109.19254447598331</c:v>
                </c:pt>
                <c:pt idx="1464">
                  <c:v>-109.56172325236486</c:v>
                </c:pt>
                <c:pt idx="1465">
                  <c:v>-113.4326405191207</c:v>
                </c:pt>
                <c:pt idx="1466">
                  <c:v>-113.87957695631769</c:v>
                </c:pt>
                <c:pt idx="1467">
                  <c:v>-113.79084396111614</c:v>
                </c:pt>
                <c:pt idx="1468">
                  <c:v>-113.39596419929512</c:v>
                </c:pt>
                <c:pt idx="1469">
                  <c:v>-113.92750138502748</c:v>
                </c:pt>
                <c:pt idx="1470">
                  <c:v>-113.85474399708261</c:v>
                </c:pt>
                <c:pt idx="1471">
                  <c:v>-114.31831683151364</c:v>
                </c:pt>
                <c:pt idx="1472">
                  <c:v>-115.13969754616733</c:v>
                </c:pt>
                <c:pt idx="1473">
                  <c:v>-114.9662916751858</c:v>
                </c:pt>
                <c:pt idx="1474">
                  <c:v>-115.16580672880809</c:v>
                </c:pt>
                <c:pt idx="1475">
                  <c:v>-115.39671658601088</c:v>
                </c:pt>
                <c:pt idx="1476">
                  <c:v>-113.25731182347153</c:v>
                </c:pt>
                <c:pt idx="1477">
                  <c:v>-114.95709462492295</c:v>
                </c:pt>
                <c:pt idx="1478">
                  <c:v>-115.81942331978303</c:v>
                </c:pt>
                <c:pt idx="1479">
                  <c:v>-115.40708615039364</c:v>
                </c:pt>
                <c:pt idx="1480">
                  <c:v>-114.02211485368707</c:v>
                </c:pt>
                <c:pt idx="1481">
                  <c:v>-112.71081472425988</c:v>
                </c:pt>
                <c:pt idx="1482">
                  <c:v>-113.53388363601681</c:v>
                </c:pt>
                <c:pt idx="1483">
                  <c:v>-113.49224839195386</c:v>
                </c:pt>
                <c:pt idx="1484">
                  <c:v>-113.30973507210314</c:v>
                </c:pt>
                <c:pt idx="1485">
                  <c:v>-113.53388419928598</c:v>
                </c:pt>
                <c:pt idx="1486">
                  <c:v>-113.11483956468311</c:v>
                </c:pt>
                <c:pt idx="1487">
                  <c:v>-112.98107972842348</c:v>
                </c:pt>
                <c:pt idx="1488">
                  <c:v>-112.92319170441294</c:v>
                </c:pt>
                <c:pt idx="1489">
                  <c:v>-113.81258633990097</c:v>
                </c:pt>
                <c:pt idx="1490">
                  <c:v>-113.45871892727553</c:v>
                </c:pt>
                <c:pt idx="1491">
                  <c:v>-113.01221758552003</c:v>
                </c:pt>
                <c:pt idx="1492">
                  <c:v>-114.67327258878936</c:v>
                </c:pt>
                <c:pt idx="1493">
                  <c:v>-114.56021931069381</c:v>
                </c:pt>
                <c:pt idx="1494">
                  <c:v>-114.29072323331332</c:v>
                </c:pt>
                <c:pt idx="1495">
                  <c:v>-114.4489556436049</c:v>
                </c:pt>
                <c:pt idx="1496">
                  <c:v>-114.68984221973267</c:v>
                </c:pt>
                <c:pt idx="1497">
                  <c:v>-114.64552137807618</c:v>
                </c:pt>
                <c:pt idx="1498">
                  <c:v>-114.08012347780567</c:v>
                </c:pt>
                <c:pt idx="1499">
                  <c:v>-114.02784188851973</c:v>
                </c:pt>
                <c:pt idx="1500">
                  <c:v>-114.25659506729107</c:v>
                </c:pt>
                <c:pt idx="1501">
                  <c:v>-114.49416813100743</c:v>
                </c:pt>
                <c:pt idx="1502">
                  <c:v>-113.33152764859699</c:v>
                </c:pt>
                <c:pt idx="1503">
                  <c:v>-113.18129827838993</c:v>
                </c:pt>
                <c:pt idx="1504">
                  <c:v>-113.80160105704442</c:v>
                </c:pt>
                <c:pt idx="1505">
                  <c:v>-113.90310927349913</c:v>
                </c:pt>
                <c:pt idx="1506">
                  <c:v>-113.11969047163581</c:v>
                </c:pt>
                <c:pt idx="1507">
                  <c:v>-113.08140563689881</c:v>
                </c:pt>
                <c:pt idx="1508">
                  <c:v>-112.60910642682558</c:v>
                </c:pt>
                <c:pt idx="1509">
                  <c:v>-113.08031194749685</c:v>
                </c:pt>
                <c:pt idx="1510">
                  <c:v>-113.5153449966391</c:v>
                </c:pt>
                <c:pt idx="1511">
                  <c:v>-115.96401003406663</c:v>
                </c:pt>
                <c:pt idx="1512">
                  <c:v>-116.22377092631166</c:v>
                </c:pt>
                <c:pt idx="1513">
                  <c:v>-117.38952914779537</c:v>
                </c:pt>
                <c:pt idx="1514">
                  <c:v>-116.03598413965921</c:v>
                </c:pt>
                <c:pt idx="1515">
                  <c:v>-115.1856332101994</c:v>
                </c:pt>
                <c:pt idx="1516">
                  <c:v>-116.28423178959963</c:v>
                </c:pt>
                <c:pt idx="1517">
                  <c:v>-116.39817536443115</c:v>
                </c:pt>
                <c:pt idx="1518">
                  <c:v>-117.54201347183687</c:v>
                </c:pt>
                <c:pt idx="1519">
                  <c:v>-111.92705740288631</c:v>
                </c:pt>
                <c:pt idx="1520">
                  <c:v>-111.28648555048682</c:v>
                </c:pt>
                <c:pt idx="1521">
                  <c:v>-114.09458304661416</c:v>
                </c:pt>
                <c:pt idx="1522">
                  <c:v>-112.31303831651593</c:v>
                </c:pt>
                <c:pt idx="1523">
                  <c:v>-112.09878621783491</c:v>
                </c:pt>
                <c:pt idx="1524">
                  <c:v>-112.58006340734897</c:v>
                </c:pt>
                <c:pt idx="1525">
                  <c:v>-112.44370466840309</c:v>
                </c:pt>
                <c:pt idx="1526">
                  <c:v>-112.59765704193092</c:v>
                </c:pt>
                <c:pt idx="1527">
                  <c:v>-113.46118238666668</c:v>
                </c:pt>
                <c:pt idx="1528">
                  <c:v>-113.14295421643436</c:v>
                </c:pt>
                <c:pt idx="1529">
                  <c:v>-113.44797217024171</c:v>
                </c:pt>
                <c:pt idx="1530">
                  <c:v>-113.72828889577715</c:v>
                </c:pt>
                <c:pt idx="1531">
                  <c:v>-113.61093183359759</c:v>
                </c:pt>
                <c:pt idx="1532">
                  <c:v>-113.67187269720637</c:v>
                </c:pt>
                <c:pt idx="1533">
                  <c:v>-113.89630223732098</c:v>
                </c:pt>
                <c:pt idx="1534">
                  <c:v>-113.63615421526328</c:v>
                </c:pt>
                <c:pt idx="1535">
                  <c:v>-108.35033463739745</c:v>
                </c:pt>
                <c:pt idx="1536">
                  <c:v>-114.89538085451244</c:v>
                </c:pt>
                <c:pt idx="1537">
                  <c:v>-115.2687875264524</c:v>
                </c:pt>
                <c:pt idx="1538">
                  <c:v>-115.94107146987369</c:v>
                </c:pt>
                <c:pt idx="1539">
                  <c:v>-115.86410231371747</c:v>
                </c:pt>
                <c:pt idx="1540">
                  <c:v>-116.05849161848141</c:v>
                </c:pt>
                <c:pt idx="1541">
                  <c:v>-115.94071728914611</c:v>
                </c:pt>
                <c:pt idx="1542">
                  <c:v>-116.24237929274034</c:v>
                </c:pt>
                <c:pt idx="1543">
                  <c:v>-116.06737011362407</c:v>
                </c:pt>
                <c:pt idx="1544">
                  <c:v>-116.65827847148137</c:v>
                </c:pt>
                <c:pt idx="1545">
                  <c:v>-116.90786762133422</c:v>
                </c:pt>
                <c:pt idx="1546">
                  <c:v>-116.93668915524137</c:v>
                </c:pt>
                <c:pt idx="1547">
                  <c:v>-117.02981120730777</c:v>
                </c:pt>
                <c:pt idx="1548">
                  <c:v>-116.87684202899698</c:v>
                </c:pt>
                <c:pt idx="1549">
                  <c:v>-115.95410495767356</c:v>
                </c:pt>
                <c:pt idx="1550">
                  <c:v>-116.59498999731284</c:v>
                </c:pt>
                <c:pt idx="1551">
                  <c:v>-116.30296824387432</c:v>
                </c:pt>
                <c:pt idx="1552">
                  <c:v>-114.01961861528531</c:v>
                </c:pt>
                <c:pt idx="1553">
                  <c:v>-114.13629210794028</c:v>
                </c:pt>
                <c:pt idx="1554">
                  <c:v>-114.24520058807968</c:v>
                </c:pt>
                <c:pt idx="1555">
                  <c:v>-114.41204175010699</c:v>
                </c:pt>
                <c:pt idx="1556">
                  <c:v>-114.52362583764454</c:v>
                </c:pt>
                <c:pt idx="1557">
                  <c:v>-114.69361073187525</c:v>
                </c:pt>
                <c:pt idx="1558">
                  <c:v>-115.07206867566043</c:v>
                </c:pt>
                <c:pt idx="1559">
                  <c:v>-115.54128532962784</c:v>
                </c:pt>
                <c:pt idx="1560">
                  <c:v>-114.09565402289354</c:v>
                </c:pt>
                <c:pt idx="1561">
                  <c:v>-114.59506118555834</c:v>
                </c:pt>
                <c:pt idx="1562">
                  <c:v>-114.31416395664974</c:v>
                </c:pt>
                <c:pt idx="1563">
                  <c:v>-114.27405840027916</c:v>
                </c:pt>
                <c:pt idx="1564">
                  <c:v>-114.50805007325545</c:v>
                </c:pt>
                <c:pt idx="1565">
                  <c:v>-114.46009900393938</c:v>
                </c:pt>
                <c:pt idx="1566">
                  <c:v>-114.19258059024588</c:v>
                </c:pt>
                <c:pt idx="1567">
                  <c:v>-113.47592638807237</c:v>
                </c:pt>
                <c:pt idx="1568">
                  <c:v>-112.71696180888051</c:v>
                </c:pt>
                <c:pt idx="1569">
                  <c:v>-113.04801875220966</c:v>
                </c:pt>
                <c:pt idx="1570">
                  <c:v>-112.2317833873413</c:v>
                </c:pt>
                <c:pt idx="1571">
                  <c:v>-112.99915865252007</c:v>
                </c:pt>
                <c:pt idx="1572">
                  <c:v>-112.85538056356995</c:v>
                </c:pt>
                <c:pt idx="1573">
                  <c:v>-113.02409911754921</c:v>
                </c:pt>
                <c:pt idx="1574">
                  <c:v>-112.75046684718228</c:v>
                </c:pt>
                <c:pt idx="1575">
                  <c:v>-113.04386823888467</c:v>
                </c:pt>
                <c:pt idx="1576">
                  <c:v>-112.78921555809006</c:v>
                </c:pt>
                <c:pt idx="1577">
                  <c:v>-111.96232604844522</c:v>
                </c:pt>
                <c:pt idx="1578">
                  <c:v>-111.72385983403944</c:v>
                </c:pt>
                <c:pt idx="1579">
                  <c:v>-114.60075838117984</c:v>
                </c:pt>
                <c:pt idx="1580">
                  <c:v>-114.23449965798579</c:v>
                </c:pt>
                <c:pt idx="1581">
                  <c:v>-114.66376391723912</c:v>
                </c:pt>
                <c:pt idx="1582">
                  <c:v>-114.95603989880505</c:v>
                </c:pt>
                <c:pt idx="1583">
                  <c:v>-115.64838017296029</c:v>
                </c:pt>
                <c:pt idx="1584">
                  <c:v>-115.93719212923571</c:v>
                </c:pt>
                <c:pt idx="1585">
                  <c:v>-116.53242974511636</c:v>
                </c:pt>
                <c:pt idx="1586">
                  <c:v>-116.42166626596526</c:v>
                </c:pt>
                <c:pt idx="1587">
                  <c:v>-116.324904795306</c:v>
                </c:pt>
                <c:pt idx="1588">
                  <c:v>-116.33947930563733</c:v>
                </c:pt>
                <c:pt idx="1589">
                  <c:v>-116.18664248125231</c:v>
                </c:pt>
                <c:pt idx="1590">
                  <c:v>-114.35972114049554</c:v>
                </c:pt>
                <c:pt idx="1591">
                  <c:v>-114.41797505804612</c:v>
                </c:pt>
                <c:pt idx="1592">
                  <c:v>-114.6373488029426</c:v>
                </c:pt>
                <c:pt idx="1593">
                  <c:v>-114.67289200310069</c:v>
                </c:pt>
                <c:pt idx="1594">
                  <c:v>-113.06068224175505</c:v>
                </c:pt>
                <c:pt idx="1595">
                  <c:v>-114.1975242693598</c:v>
                </c:pt>
                <c:pt idx="1596">
                  <c:v>-114.09841156001033</c:v>
                </c:pt>
                <c:pt idx="1597">
                  <c:v>-113.98601288458389</c:v>
                </c:pt>
                <c:pt idx="1598">
                  <c:v>-114.16227947095405</c:v>
                </c:pt>
                <c:pt idx="1599">
                  <c:v>-114.16480073577986</c:v>
                </c:pt>
                <c:pt idx="1600">
                  <c:v>-114.14327532350245</c:v>
                </c:pt>
                <c:pt idx="1601">
                  <c:v>-114.10673799797092</c:v>
                </c:pt>
                <c:pt idx="1602">
                  <c:v>-114.021505214836</c:v>
                </c:pt>
                <c:pt idx="1603">
                  <c:v>-114.55429261149919</c:v>
                </c:pt>
                <c:pt idx="1604">
                  <c:v>-113.37409456466344</c:v>
                </c:pt>
                <c:pt idx="1605">
                  <c:v>-113.72714355271785</c:v>
                </c:pt>
                <c:pt idx="1606">
                  <c:v>-114.15607874133059</c:v>
                </c:pt>
                <c:pt idx="1607">
                  <c:v>-115.92513394077457</c:v>
                </c:pt>
                <c:pt idx="1608">
                  <c:v>-116.03682228298334</c:v>
                </c:pt>
                <c:pt idx="1609">
                  <c:v>-115.88050052409767</c:v>
                </c:pt>
                <c:pt idx="1610">
                  <c:v>-115.79779480573791</c:v>
                </c:pt>
                <c:pt idx="1611">
                  <c:v>-115.78824196396255</c:v>
                </c:pt>
                <c:pt idx="1612">
                  <c:v>-115.55813240237728</c:v>
                </c:pt>
                <c:pt idx="1613">
                  <c:v>-115.55070684667214</c:v>
                </c:pt>
                <c:pt idx="1614">
                  <c:v>-115.60773526782958</c:v>
                </c:pt>
                <c:pt idx="1615">
                  <c:v>-115.50931465232168</c:v>
                </c:pt>
                <c:pt idx="1616">
                  <c:v>-115.28658813044575</c:v>
                </c:pt>
                <c:pt idx="1617">
                  <c:v>-115.44194585174182</c:v>
                </c:pt>
                <c:pt idx="1618">
                  <c:v>-115.93429499994278</c:v>
                </c:pt>
                <c:pt idx="1619">
                  <c:v>-115.68957891548405</c:v>
                </c:pt>
                <c:pt idx="1620">
                  <c:v>-115.68624622371794</c:v>
                </c:pt>
                <c:pt idx="1621">
                  <c:v>-115.46052726672036</c:v>
                </c:pt>
                <c:pt idx="1622">
                  <c:v>-115.39771213020293</c:v>
                </c:pt>
                <c:pt idx="1623">
                  <c:v>-115.42678596012678</c:v>
                </c:pt>
                <c:pt idx="1624">
                  <c:v>-115.33919097344841</c:v>
                </c:pt>
                <c:pt idx="1625">
                  <c:v>-115.35941407735709</c:v>
                </c:pt>
                <c:pt idx="1626">
                  <c:v>-115.21444584882732</c:v>
                </c:pt>
                <c:pt idx="1627">
                  <c:v>-115.19756883711131</c:v>
                </c:pt>
                <c:pt idx="1628">
                  <c:v>-115.20223772889381</c:v>
                </c:pt>
                <c:pt idx="1629">
                  <c:v>-115.1631578012927</c:v>
                </c:pt>
                <c:pt idx="1630">
                  <c:v>-115.85531268522891</c:v>
                </c:pt>
                <c:pt idx="1631">
                  <c:v>-115.65721661170329</c:v>
                </c:pt>
                <c:pt idx="1632">
                  <c:v>-115.57355438674432</c:v>
                </c:pt>
                <c:pt idx="1633">
                  <c:v>-115.5997167220948</c:v>
                </c:pt>
                <c:pt idx="1634">
                  <c:v>-115.51025303951099</c:v>
                </c:pt>
                <c:pt idx="1635">
                  <c:v>-115.56320711835065</c:v>
                </c:pt>
                <c:pt idx="1636">
                  <c:v>-115.31792891202684</c:v>
                </c:pt>
                <c:pt idx="1637">
                  <c:v>-115.12269379490817</c:v>
                </c:pt>
                <c:pt idx="1638">
                  <c:v>-114.83117496953571</c:v>
                </c:pt>
                <c:pt idx="1639">
                  <c:v>-115.05032869926686</c:v>
                </c:pt>
                <c:pt idx="1640">
                  <c:v>-114.68150240208547</c:v>
                </c:pt>
                <c:pt idx="1641">
                  <c:v>-114.45983353114832</c:v>
                </c:pt>
                <c:pt idx="1642">
                  <c:v>-114.72431127331083</c:v>
                </c:pt>
                <c:pt idx="1643">
                  <c:v>-114.77900783280444</c:v>
                </c:pt>
                <c:pt idx="1644">
                  <c:v>-114.80301029809982</c:v>
                </c:pt>
                <c:pt idx="1645">
                  <c:v>-114.47664615330081</c:v>
                </c:pt>
                <c:pt idx="1646">
                  <c:v>-113.6458413096409</c:v>
                </c:pt>
                <c:pt idx="1647">
                  <c:v>-111.79540639581887</c:v>
                </c:pt>
                <c:pt idx="1648">
                  <c:v>-113.64347680243469</c:v>
                </c:pt>
                <c:pt idx="1649">
                  <c:v>-115.6950574049431</c:v>
                </c:pt>
                <c:pt idx="1650">
                  <c:v>-115.98586444853231</c:v>
                </c:pt>
                <c:pt idx="1651">
                  <c:v>-115.48417273667826</c:v>
                </c:pt>
                <c:pt idx="1652">
                  <c:v>-117.01190740376592</c:v>
                </c:pt>
                <c:pt idx="1653">
                  <c:v>-116.41149954558688</c:v>
                </c:pt>
                <c:pt idx="1654">
                  <c:v>-117.09154127600635</c:v>
                </c:pt>
                <c:pt idx="1655">
                  <c:v>-116.71524046660005</c:v>
                </c:pt>
                <c:pt idx="1656">
                  <c:v>-116.73926304489413</c:v>
                </c:pt>
                <c:pt idx="1657">
                  <c:v>-116.4828045895984</c:v>
                </c:pt>
                <c:pt idx="1658">
                  <c:v>-116.50223876257235</c:v>
                </c:pt>
                <c:pt idx="1659">
                  <c:v>-116.37165855894193</c:v>
                </c:pt>
                <c:pt idx="1660">
                  <c:v>-116.29440325725574</c:v>
                </c:pt>
                <c:pt idx="1661">
                  <c:v>-116.32626976286446</c:v>
                </c:pt>
                <c:pt idx="1662">
                  <c:v>-116.52809722578513</c:v>
                </c:pt>
                <c:pt idx="1663">
                  <c:v>-116.41910219937091</c:v>
                </c:pt>
                <c:pt idx="1664">
                  <c:v>-115.80263405680978</c:v>
                </c:pt>
                <c:pt idx="1665">
                  <c:v>-115.78447736852456</c:v>
                </c:pt>
                <c:pt idx="1666">
                  <c:v>-115.76520996026267</c:v>
                </c:pt>
                <c:pt idx="1667">
                  <c:v>-115.49250168503193</c:v>
                </c:pt>
                <c:pt idx="1668">
                  <c:v>-115.60119956829072</c:v>
                </c:pt>
                <c:pt idx="1669">
                  <c:v>-115.55472179878694</c:v>
                </c:pt>
                <c:pt idx="1670">
                  <c:v>-115.54655678031958</c:v>
                </c:pt>
                <c:pt idx="1671">
                  <c:v>-115.69035350926595</c:v>
                </c:pt>
                <c:pt idx="1672">
                  <c:v>-116.95929054116033</c:v>
                </c:pt>
                <c:pt idx="1673">
                  <c:v>-116.02896692458978</c:v>
                </c:pt>
                <c:pt idx="1674">
                  <c:v>-115.33725722559757</c:v>
                </c:pt>
                <c:pt idx="1675">
                  <c:v>-115.21039097052892</c:v>
                </c:pt>
                <c:pt idx="1676">
                  <c:v>-114.93575692647687</c:v>
                </c:pt>
                <c:pt idx="1677">
                  <c:v>-114.60046208869903</c:v>
                </c:pt>
                <c:pt idx="1678">
                  <c:v>-114.75877921886234</c:v>
                </c:pt>
                <c:pt idx="1679">
                  <c:v>-114.61771141808481</c:v>
                </c:pt>
                <c:pt idx="1680">
                  <c:v>-115.21172664494151</c:v>
                </c:pt>
                <c:pt idx="1681">
                  <c:v>-115.57879515336037</c:v>
                </c:pt>
                <c:pt idx="1682">
                  <c:v>-115.57168546223767</c:v>
                </c:pt>
                <c:pt idx="1683">
                  <c:v>-115.70443867159315</c:v>
                </c:pt>
                <c:pt idx="1684">
                  <c:v>-116.12403400139158</c:v>
                </c:pt>
                <c:pt idx="1685">
                  <c:v>-116.44793339588222</c:v>
                </c:pt>
                <c:pt idx="1686">
                  <c:v>-115.21998173190912</c:v>
                </c:pt>
                <c:pt idx="1687">
                  <c:v>-115.29972748062642</c:v>
                </c:pt>
                <c:pt idx="1688">
                  <c:v>-115.18799468203201</c:v>
                </c:pt>
                <c:pt idx="1689">
                  <c:v>-115.24535858477975</c:v>
                </c:pt>
                <c:pt idx="1690">
                  <c:v>-114.41061804506347</c:v>
                </c:pt>
                <c:pt idx="1691">
                  <c:v>-114.42896387228456</c:v>
                </c:pt>
                <c:pt idx="1692">
                  <c:v>-113.57913394981665</c:v>
                </c:pt>
                <c:pt idx="1693">
                  <c:v>-113.8843039425621</c:v>
                </c:pt>
                <c:pt idx="1694">
                  <c:v>-113.71359746609198</c:v>
                </c:pt>
                <c:pt idx="1695">
                  <c:v>-113.60422716775855</c:v>
                </c:pt>
                <c:pt idx="1696">
                  <c:v>-113.6904707375316</c:v>
                </c:pt>
                <c:pt idx="1697">
                  <c:v>-113.83129151425413</c:v>
                </c:pt>
                <c:pt idx="1698">
                  <c:v>-113.70054086558486</c:v>
                </c:pt>
                <c:pt idx="1699">
                  <c:v>-114.69488026336256</c:v>
                </c:pt>
                <c:pt idx="1700">
                  <c:v>-119.05540835181256</c:v>
                </c:pt>
                <c:pt idx="1701">
                  <c:v>-120.23596221765928</c:v>
                </c:pt>
                <c:pt idx="1702">
                  <c:v>-120.12003623744846</c:v>
                </c:pt>
                <c:pt idx="1703">
                  <c:v>-120.020901296673</c:v>
                </c:pt>
                <c:pt idx="1704">
                  <c:v>-124.7461126920856</c:v>
                </c:pt>
                <c:pt idx="1705">
                  <c:v>-121.17105061586977</c:v>
                </c:pt>
                <c:pt idx="1706">
                  <c:v>-121.46282099212465</c:v>
                </c:pt>
                <c:pt idx="1707">
                  <c:v>-121.1753121535441</c:v>
                </c:pt>
                <c:pt idx="1708">
                  <c:v>-121.39856011600489</c:v>
                </c:pt>
                <c:pt idx="1709">
                  <c:v>-121.2393015928177</c:v>
                </c:pt>
                <c:pt idx="1710">
                  <c:v>-121.07404153221688</c:v>
                </c:pt>
                <c:pt idx="1711">
                  <c:v>-120.93001692659163</c:v>
                </c:pt>
                <c:pt idx="1712">
                  <c:v>-120.47609185889672</c:v>
                </c:pt>
                <c:pt idx="1713">
                  <c:v>-120.32110379282591</c:v>
                </c:pt>
                <c:pt idx="1714">
                  <c:v>-120.80229846652134</c:v>
                </c:pt>
                <c:pt idx="1715">
                  <c:v>-121.00427737756672</c:v>
                </c:pt>
                <c:pt idx="1716">
                  <c:v>-120.85410194545722</c:v>
                </c:pt>
                <c:pt idx="1717">
                  <c:v>-120.18710750962168</c:v>
                </c:pt>
                <c:pt idx="1718">
                  <c:v>-119.45308357169171</c:v>
                </c:pt>
                <c:pt idx="1719">
                  <c:v>-118.70497866360932</c:v>
                </c:pt>
                <c:pt idx="1720">
                  <c:v>-118.40976503386554</c:v>
                </c:pt>
                <c:pt idx="1721">
                  <c:v>-119.27312226638344</c:v>
                </c:pt>
                <c:pt idx="1722">
                  <c:v>-119.64218282634465</c:v>
                </c:pt>
                <c:pt idx="1723">
                  <c:v>-119.2431200156546</c:v>
                </c:pt>
                <c:pt idx="1724">
                  <c:v>-118.93971482469982</c:v>
                </c:pt>
                <c:pt idx="1725">
                  <c:v>-118.72393310172646</c:v>
                </c:pt>
                <c:pt idx="1726">
                  <c:v>-118.39482765028691</c:v>
                </c:pt>
                <c:pt idx="1727">
                  <c:v>-120.50059554856722</c:v>
                </c:pt>
                <c:pt idx="1728">
                  <c:v>-120.58516653218425</c:v>
                </c:pt>
                <c:pt idx="1729">
                  <c:v>-120.47957496627538</c:v>
                </c:pt>
                <c:pt idx="1730">
                  <c:v>-120.28524000384044</c:v>
                </c:pt>
                <c:pt idx="1731">
                  <c:v>-120.40934557849494</c:v>
                </c:pt>
                <c:pt idx="1732">
                  <c:v>-120.50301591485749</c:v>
                </c:pt>
                <c:pt idx="1733">
                  <c:v>-120.44794611267696</c:v>
                </c:pt>
                <c:pt idx="1734">
                  <c:v>-120.36209838967358</c:v>
                </c:pt>
                <c:pt idx="1735">
                  <c:v>-120.46416234740138</c:v>
                </c:pt>
                <c:pt idx="1736">
                  <c:v>-120.59378396952843</c:v>
                </c:pt>
                <c:pt idx="1737">
                  <c:v>-120.0953257249277</c:v>
                </c:pt>
                <c:pt idx="1738">
                  <c:v>-120.09710544636664</c:v>
                </c:pt>
                <c:pt idx="1739">
                  <c:v>-119.99951139351884</c:v>
                </c:pt>
                <c:pt idx="1740">
                  <c:v>-120.07667916666099</c:v>
                </c:pt>
                <c:pt idx="1741">
                  <c:v>-119.96552170579599</c:v>
                </c:pt>
                <c:pt idx="1742">
                  <c:v>-117.54776609321181</c:v>
                </c:pt>
                <c:pt idx="1743">
                  <c:v>-114.61429074701886</c:v>
                </c:pt>
                <c:pt idx="1744">
                  <c:v>-115.00357553251996</c:v>
                </c:pt>
                <c:pt idx="1745">
                  <c:v>-115.77145468336579</c:v>
                </c:pt>
                <c:pt idx="1746">
                  <c:v>-115.58824697164954</c:v>
                </c:pt>
                <c:pt idx="1747">
                  <c:v>-115.69148408880602</c:v>
                </c:pt>
                <c:pt idx="1748">
                  <c:v>-116.70566092747652</c:v>
                </c:pt>
                <c:pt idx="1749">
                  <c:v>-117.61118319198175</c:v>
                </c:pt>
                <c:pt idx="1750">
                  <c:v>-119.24201916695642</c:v>
                </c:pt>
                <c:pt idx="1751">
                  <c:v>-119.91626507751323</c:v>
                </c:pt>
                <c:pt idx="1752">
                  <c:v>-121.08855710292039</c:v>
                </c:pt>
                <c:pt idx="1753">
                  <c:v>-121.18725852992117</c:v>
                </c:pt>
                <c:pt idx="1754">
                  <c:v>-121.23081972430515</c:v>
                </c:pt>
                <c:pt idx="1755">
                  <c:v>-121.09401974265552</c:v>
                </c:pt>
                <c:pt idx="1756">
                  <c:v>-120.78243364855234</c:v>
                </c:pt>
                <c:pt idx="1757">
                  <c:v>-120.69387505182971</c:v>
                </c:pt>
                <c:pt idx="1758">
                  <c:v>-120.63154273833266</c:v>
                </c:pt>
                <c:pt idx="1759">
                  <c:v>-120.79757891084586</c:v>
                </c:pt>
                <c:pt idx="1760">
                  <c:v>-120.88575134006965</c:v>
                </c:pt>
                <c:pt idx="1761">
                  <c:v>-120.84019411490914</c:v>
                </c:pt>
                <c:pt idx="1762">
                  <c:v>-120.09690094576905</c:v>
                </c:pt>
                <c:pt idx="1763">
                  <c:v>-120.25488264830921</c:v>
                </c:pt>
                <c:pt idx="1764">
                  <c:v>-120.34613952350793</c:v>
                </c:pt>
                <c:pt idx="1765">
                  <c:v>-120.7390590541242</c:v>
                </c:pt>
                <c:pt idx="1766">
                  <c:v>-120.6513217409593</c:v>
                </c:pt>
                <c:pt idx="1767">
                  <c:v>-120.3609931277623</c:v>
                </c:pt>
                <c:pt idx="1768">
                  <c:v>-120.61484362704766</c:v>
                </c:pt>
                <c:pt idx="1769">
                  <c:v>-120.81730533830262</c:v>
                </c:pt>
                <c:pt idx="1770">
                  <c:v>-120.50162699908441</c:v>
                </c:pt>
                <c:pt idx="1771">
                  <c:v>-120.43622597162323</c:v>
                </c:pt>
                <c:pt idx="1772">
                  <c:v>-120.35443106013958</c:v>
                </c:pt>
                <c:pt idx="1773">
                  <c:v>-119.91856803323793</c:v>
                </c:pt>
                <c:pt idx="1774">
                  <c:v>-119.92465469351822</c:v>
                </c:pt>
                <c:pt idx="1775">
                  <c:v>-119.92465469351822</c:v>
                </c:pt>
                <c:pt idx="1776">
                  <c:v>-120.17867364152988</c:v>
                </c:pt>
                <c:pt idx="1777">
                  <c:v>-120.27143792450602</c:v>
                </c:pt>
                <c:pt idx="1778">
                  <c:v>-120.13980096934802</c:v>
                </c:pt>
                <c:pt idx="1779">
                  <c:v>-120.10390286601393</c:v>
                </c:pt>
                <c:pt idx="1780">
                  <c:v>-117.44543376244678</c:v>
                </c:pt>
                <c:pt idx="1781">
                  <c:v>-117.55560482797983</c:v>
                </c:pt>
                <c:pt idx="1782">
                  <c:v>-119.22748861489691</c:v>
                </c:pt>
                <c:pt idx="1783">
                  <c:v>-118.5196611265618</c:v>
                </c:pt>
                <c:pt idx="1784">
                  <c:v>-119.0002040414787</c:v>
                </c:pt>
                <c:pt idx="1785">
                  <c:v>-118.91396420376816</c:v>
                </c:pt>
                <c:pt idx="1786">
                  <c:v>-117.2938469693608</c:v>
                </c:pt>
                <c:pt idx="1787">
                  <c:v>-117.87695620179761</c:v>
                </c:pt>
                <c:pt idx="1788">
                  <c:v>-118.13430544700105</c:v>
                </c:pt>
                <c:pt idx="1789">
                  <c:v>-118.36391835266397</c:v>
                </c:pt>
                <c:pt idx="1790">
                  <c:v>-118.17188029675054</c:v>
                </c:pt>
                <c:pt idx="1791">
                  <c:v>-118.70671365403501</c:v>
                </c:pt>
                <c:pt idx="1792">
                  <c:v>-118.93251461748872</c:v>
                </c:pt>
                <c:pt idx="1793">
                  <c:v>-118.38605826835629</c:v>
                </c:pt>
                <c:pt idx="1794">
                  <c:v>-119.46136002490266</c:v>
                </c:pt>
                <c:pt idx="1795">
                  <c:v>-119.15856537964879</c:v>
                </c:pt>
                <c:pt idx="1796">
                  <c:v>-119.28900351875677</c:v>
                </c:pt>
                <c:pt idx="1797">
                  <c:v>-119.24233991277862</c:v>
                </c:pt>
                <c:pt idx="1798">
                  <c:v>-119.33296179048898</c:v>
                </c:pt>
                <c:pt idx="1799">
                  <c:v>-118.96210404195165</c:v>
                </c:pt>
                <c:pt idx="1800">
                  <c:v>-118.86229155788646</c:v>
                </c:pt>
                <c:pt idx="1801">
                  <c:v>-118.90691814100205</c:v>
                </c:pt>
                <c:pt idx="1802">
                  <c:v>-118.7706816580224</c:v>
                </c:pt>
                <c:pt idx="1803">
                  <c:v>-118.55642464206193</c:v>
                </c:pt>
                <c:pt idx="1804">
                  <c:v>-118.35500470349689</c:v>
                </c:pt>
                <c:pt idx="1805">
                  <c:v>-117.80083560624314</c:v>
                </c:pt>
                <c:pt idx="1806">
                  <c:v>-117.66394704318856</c:v>
                </c:pt>
                <c:pt idx="1807">
                  <c:v>-117.86645584351834</c:v>
                </c:pt>
                <c:pt idx="1808">
                  <c:v>-118.50188592419067</c:v>
                </c:pt>
                <c:pt idx="1809">
                  <c:v>-118.26009417649237</c:v>
                </c:pt>
                <c:pt idx="1810">
                  <c:v>-118.05366227980738</c:v>
                </c:pt>
                <c:pt idx="1811">
                  <c:v>-117.61177938084495</c:v>
                </c:pt>
                <c:pt idx="1812">
                  <c:v>-118.12010589747877</c:v>
                </c:pt>
                <c:pt idx="1813">
                  <c:v>-118.07281159254592</c:v>
                </c:pt>
                <c:pt idx="1814">
                  <c:v>-118.64935357789005</c:v>
                </c:pt>
                <c:pt idx="1815">
                  <c:v>-120.29085060482913</c:v>
                </c:pt>
                <c:pt idx="1816">
                  <c:v>-119.93282201880692</c:v>
                </c:pt>
                <c:pt idx="1817">
                  <c:v>-120.57899974043289</c:v>
                </c:pt>
                <c:pt idx="1818">
                  <c:v>-120.5328089096929</c:v>
                </c:pt>
                <c:pt idx="1819">
                  <c:v>-121.37427364069549</c:v>
                </c:pt>
                <c:pt idx="1820">
                  <c:v>-121.21602725252501</c:v>
                </c:pt>
                <c:pt idx="1821">
                  <c:v>-121.26413257175449</c:v>
                </c:pt>
                <c:pt idx="1822">
                  <c:v>-121.77431459407825</c:v>
                </c:pt>
                <c:pt idx="1823">
                  <c:v>-121.9298951665578</c:v>
                </c:pt>
                <c:pt idx="1824">
                  <c:v>-121.73533485562632</c:v>
                </c:pt>
                <c:pt idx="1825">
                  <c:v>-121.90184128072428</c:v>
                </c:pt>
                <c:pt idx="1826">
                  <c:v>-120.8478253994852</c:v>
                </c:pt>
                <c:pt idx="1827">
                  <c:v>-120.82479157458238</c:v>
                </c:pt>
                <c:pt idx="1828">
                  <c:v>-120.95000762559528</c:v>
                </c:pt>
                <c:pt idx="1829">
                  <c:v>-120.87583243050778</c:v>
                </c:pt>
                <c:pt idx="1830">
                  <c:v>-120.81010289486477</c:v>
                </c:pt>
                <c:pt idx="1831">
                  <c:v>-120.3991496360548</c:v>
                </c:pt>
                <c:pt idx="1832">
                  <c:v>-120.55442576592714</c:v>
                </c:pt>
                <c:pt idx="1833">
                  <c:v>-120.0093221022596</c:v>
                </c:pt>
                <c:pt idx="1834">
                  <c:v>-119.78050955237666</c:v>
                </c:pt>
                <c:pt idx="1835">
                  <c:v>-119.97135303465859</c:v>
                </c:pt>
                <c:pt idx="1836">
                  <c:v>-120.04361947200755</c:v>
                </c:pt>
                <c:pt idx="1837">
                  <c:v>-119.71294643581041</c:v>
                </c:pt>
                <c:pt idx="1838">
                  <c:v>-119.60756169619094</c:v>
                </c:pt>
                <c:pt idx="1839">
                  <c:v>-119.23451798587894</c:v>
                </c:pt>
                <c:pt idx="1840">
                  <c:v>-118.60199001762345</c:v>
                </c:pt>
                <c:pt idx="1841">
                  <c:v>-118.41717187788635</c:v>
                </c:pt>
                <c:pt idx="1842">
                  <c:v>-118.52194538537174</c:v>
                </c:pt>
                <c:pt idx="1843">
                  <c:v>-117.91379234853946</c:v>
                </c:pt>
                <c:pt idx="1844">
                  <c:v>-118.65590657825027</c:v>
                </c:pt>
                <c:pt idx="1845">
                  <c:v>-118.59933818942585</c:v>
                </c:pt>
                <c:pt idx="1846">
                  <c:v>-118.55558796052537</c:v>
                </c:pt>
                <c:pt idx="1847">
                  <c:v>-118.12120290086045</c:v>
                </c:pt>
                <c:pt idx="1848">
                  <c:v>-118.34949971340228</c:v>
                </c:pt>
                <c:pt idx="1849">
                  <c:v>-118.27312036057208</c:v>
                </c:pt>
                <c:pt idx="1850">
                  <c:v>-117.44418422178728</c:v>
                </c:pt>
                <c:pt idx="1851">
                  <c:v>-117.70775337279611</c:v>
                </c:pt>
                <c:pt idx="1852">
                  <c:v>-117.8255689663049</c:v>
                </c:pt>
                <c:pt idx="1853">
                  <c:v>-117.75012138540643</c:v>
                </c:pt>
                <c:pt idx="1854">
                  <c:v>-117.12566461030838</c:v>
                </c:pt>
                <c:pt idx="1855">
                  <c:v>-117.53775882410406</c:v>
                </c:pt>
                <c:pt idx="1856">
                  <c:v>-117.17945480356877</c:v>
                </c:pt>
                <c:pt idx="1857">
                  <c:v>-117.19485179197204</c:v>
                </c:pt>
                <c:pt idx="1858">
                  <c:v>-117.04954241420796</c:v>
                </c:pt>
                <c:pt idx="1859">
                  <c:v>-119.28511887164547</c:v>
                </c:pt>
                <c:pt idx="1860">
                  <c:v>-121.57649952157647</c:v>
                </c:pt>
                <c:pt idx="1861">
                  <c:v>-121.51225288971892</c:v>
                </c:pt>
                <c:pt idx="1862">
                  <c:v>-121.92331261213621</c:v>
                </c:pt>
                <c:pt idx="1863">
                  <c:v>-123.49281304192016</c:v>
                </c:pt>
                <c:pt idx="1864">
                  <c:v>-124.63992546843502</c:v>
                </c:pt>
                <c:pt idx="1865">
                  <c:v>-126.63943127758165</c:v>
                </c:pt>
                <c:pt idx="1866">
                  <c:v>-127.04773138542816</c:v>
                </c:pt>
                <c:pt idx="1867">
                  <c:v>-126.75837003239673</c:v>
                </c:pt>
                <c:pt idx="1868">
                  <c:v>-128.4772700284783</c:v>
                </c:pt>
                <c:pt idx="1869">
                  <c:v>-133.6736685033481</c:v>
                </c:pt>
                <c:pt idx="1870">
                  <c:v>-136.21228162843079</c:v>
                </c:pt>
                <c:pt idx="1871">
                  <c:v>-138.16724175358479</c:v>
                </c:pt>
                <c:pt idx="1872">
                  <c:v>-138.3182880989342</c:v>
                </c:pt>
                <c:pt idx="1873">
                  <c:v>-139.78347817779309</c:v>
                </c:pt>
                <c:pt idx="1874">
                  <c:v>-138.18562088913433</c:v>
                </c:pt>
                <c:pt idx="1875">
                  <c:v>-138.54972219797543</c:v>
                </c:pt>
                <c:pt idx="1876">
                  <c:v>-138.54771742277751</c:v>
                </c:pt>
                <c:pt idx="1877">
                  <c:v>-138.27587788838434</c:v>
                </c:pt>
                <c:pt idx="1878">
                  <c:v>-137.95953656154217</c:v>
                </c:pt>
                <c:pt idx="1879">
                  <c:v>-138.02355422424728</c:v>
                </c:pt>
                <c:pt idx="1880">
                  <c:v>-138.39768044666425</c:v>
                </c:pt>
                <c:pt idx="1881">
                  <c:v>-138.6161669651953</c:v>
                </c:pt>
                <c:pt idx="1882">
                  <c:v>-137.53174810032704</c:v>
                </c:pt>
                <c:pt idx="1883">
                  <c:v>-137.3505114073821</c:v>
                </c:pt>
                <c:pt idx="1884">
                  <c:v>-137.32821872369476</c:v>
                </c:pt>
                <c:pt idx="1885">
                  <c:v>-137.20235158288904</c:v>
                </c:pt>
                <c:pt idx="1886">
                  <c:v>-137.23501958884538</c:v>
                </c:pt>
                <c:pt idx="1887">
                  <c:v>-137.82310619533035</c:v>
                </c:pt>
                <c:pt idx="1888">
                  <c:v>-137.92701975622663</c:v>
                </c:pt>
                <c:pt idx="1889">
                  <c:v>-138.65854608097089</c:v>
                </c:pt>
                <c:pt idx="1890">
                  <c:v>-138.91040129594484</c:v>
                </c:pt>
                <c:pt idx="1891">
                  <c:v>-139.95700474493907</c:v>
                </c:pt>
                <c:pt idx="1892">
                  <c:v>-140.43912652610101</c:v>
                </c:pt>
                <c:pt idx="1893">
                  <c:v>-140.53234388011504</c:v>
                </c:pt>
                <c:pt idx="1894">
                  <c:v>-141.71972694469503</c:v>
                </c:pt>
                <c:pt idx="1895">
                  <c:v>-142.98364720996142</c:v>
                </c:pt>
                <c:pt idx="1896">
                  <c:v>-141.12112186542231</c:v>
                </c:pt>
                <c:pt idx="1897">
                  <c:v>-139.85315491414906</c:v>
                </c:pt>
                <c:pt idx="1898">
                  <c:v>-139.3215890678245</c:v>
                </c:pt>
                <c:pt idx="1899">
                  <c:v>-140.09819833909438</c:v>
                </c:pt>
                <c:pt idx="1900">
                  <c:v>-141.83551853517912</c:v>
                </c:pt>
                <c:pt idx="1901">
                  <c:v>-141.41695632823422</c:v>
                </c:pt>
                <c:pt idx="1902">
                  <c:v>-141.13375716143406</c:v>
                </c:pt>
                <c:pt idx="1903">
                  <c:v>-139.15335176132749</c:v>
                </c:pt>
                <c:pt idx="1904">
                  <c:v>-122.91544386800985</c:v>
                </c:pt>
                <c:pt idx="1905">
                  <c:v>-122.94918766381699</c:v>
                </c:pt>
                <c:pt idx="1906">
                  <c:v>-125.04716491913513</c:v>
                </c:pt>
                <c:pt idx="1907">
                  <c:v>-125.62723157347574</c:v>
                </c:pt>
                <c:pt idx="1908">
                  <c:v>-116.1188839601777</c:v>
                </c:pt>
                <c:pt idx="1909">
                  <c:v>-117.00340587215089</c:v>
                </c:pt>
                <c:pt idx="1910">
                  <c:v>-110.52166894615715</c:v>
                </c:pt>
                <c:pt idx="1911">
                  <c:v>-111.56474935923819</c:v>
                </c:pt>
                <c:pt idx="1912">
                  <c:v>-117.43222217984936</c:v>
                </c:pt>
                <c:pt idx="1913">
                  <c:v>-117.10026180349746</c:v>
                </c:pt>
                <c:pt idx="1914">
                  <c:v>-120.61361657058711</c:v>
                </c:pt>
                <c:pt idx="1915">
                  <c:v>-121.21208795959831</c:v>
                </c:pt>
                <c:pt idx="1916">
                  <c:v>-125.82707365626243</c:v>
                </c:pt>
                <c:pt idx="1917">
                  <c:v>-125.91782015125614</c:v>
                </c:pt>
                <c:pt idx="1918">
                  <c:v>-128.05529116944064</c:v>
                </c:pt>
                <c:pt idx="1919">
                  <c:v>-129.6165858961167</c:v>
                </c:pt>
                <c:pt idx="1920">
                  <c:v>-131.45819744095581</c:v>
                </c:pt>
                <c:pt idx="1921">
                  <c:v>-127.20591245292962</c:v>
                </c:pt>
                <c:pt idx="1922">
                  <c:v>-123.20070434592532</c:v>
                </c:pt>
                <c:pt idx="1923">
                  <c:v>-122.48534738976468</c:v>
                </c:pt>
                <c:pt idx="1924">
                  <c:v>-121.37745969889556</c:v>
                </c:pt>
                <c:pt idx="1925">
                  <c:v>-121.81789279434707</c:v>
                </c:pt>
                <c:pt idx="1926">
                  <c:v>-117.70498237021712</c:v>
                </c:pt>
                <c:pt idx="1927">
                  <c:v>-120.36732620711507</c:v>
                </c:pt>
                <c:pt idx="1928">
                  <c:v>-119.94178003686329</c:v>
                </c:pt>
                <c:pt idx="1929">
                  <c:v>-123.73705387532101</c:v>
                </c:pt>
                <c:pt idx="1930">
                  <c:v>-124.1813572002884</c:v>
                </c:pt>
                <c:pt idx="1931">
                  <c:v>-124.14626018913003</c:v>
                </c:pt>
                <c:pt idx="1932">
                  <c:v>-124.72066066395178</c:v>
                </c:pt>
                <c:pt idx="1933">
                  <c:v>-125.05705089706805</c:v>
                </c:pt>
                <c:pt idx="1934">
                  <c:v>-124.64310831205194</c:v>
                </c:pt>
                <c:pt idx="1935">
                  <c:v>-124.23905130252172</c:v>
                </c:pt>
                <c:pt idx="1936">
                  <c:v>-124.16345496930143</c:v>
                </c:pt>
                <c:pt idx="1937">
                  <c:v>-124.12890735903937</c:v>
                </c:pt>
                <c:pt idx="1938">
                  <c:v>-124.17664240991422</c:v>
                </c:pt>
                <c:pt idx="1939">
                  <c:v>-126.74407938830115</c:v>
                </c:pt>
                <c:pt idx="1940">
                  <c:v>-127.40453346112645</c:v>
                </c:pt>
                <c:pt idx="1941">
                  <c:v>-127.59645681082372</c:v>
                </c:pt>
                <c:pt idx="1942">
                  <c:v>-127.39416218005925</c:v>
                </c:pt>
                <c:pt idx="1943">
                  <c:v>-124.67283569149055</c:v>
                </c:pt>
                <c:pt idx="1944">
                  <c:v>-127.52885907526007</c:v>
                </c:pt>
                <c:pt idx="1945">
                  <c:v>-127.82919500090696</c:v>
                </c:pt>
                <c:pt idx="1946">
                  <c:v>-127.10312002436314</c:v>
                </c:pt>
                <c:pt idx="1947">
                  <c:v>-126.03300858075147</c:v>
                </c:pt>
                <c:pt idx="1948">
                  <c:v>-125.74022181136775</c:v>
                </c:pt>
                <c:pt idx="1949">
                  <c:v>-127.12443315083357</c:v>
                </c:pt>
                <c:pt idx="1950">
                  <c:v>-126.7448355377395</c:v>
                </c:pt>
                <c:pt idx="1951">
                  <c:v>-125.82062316869161</c:v>
                </c:pt>
                <c:pt idx="1952">
                  <c:v>-125.89145203459583</c:v>
                </c:pt>
                <c:pt idx="1953">
                  <c:v>-128.08591532401846</c:v>
                </c:pt>
                <c:pt idx="1954">
                  <c:v>-127.71550439235102</c:v>
                </c:pt>
                <c:pt idx="1955">
                  <c:v>-131.17062962421426</c:v>
                </c:pt>
                <c:pt idx="1956">
                  <c:v>-130.39233357013285</c:v>
                </c:pt>
                <c:pt idx="1957">
                  <c:v>-130.13745066226431</c:v>
                </c:pt>
                <c:pt idx="1958">
                  <c:v>-128.93267851289431</c:v>
                </c:pt>
                <c:pt idx="1959">
                  <c:v>-128.42222702625628</c:v>
                </c:pt>
                <c:pt idx="1960">
                  <c:v>-128.18225514548357</c:v>
                </c:pt>
                <c:pt idx="1961">
                  <c:v>-127.27727722030653</c:v>
                </c:pt>
                <c:pt idx="1962">
                  <c:v>-126.56747784839337</c:v>
                </c:pt>
                <c:pt idx="1963">
                  <c:v>-125.15360395156199</c:v>
                </c:pt>
                <c:pt idx="1964">
                  <c:v>-125.29007321284746</c:v>
                </c:pt>
                <c:pt idx="1965">
                  <c:v>-123.48289389972962</c:v>
                </c:pt>
                <c:pt idx="1966">
                  <c:v>-123.24672616456201</c:v>
                </c:pt>
                <c:pt idx="1967">
                  <c:v>-123.23016539982495</c:v>
                </c:pt>
                <c:pt idx="1968">
                  <c:v>-123.21615795342137</c:v>
                </c:pt>
                <c:pt idx="1969">
                  <c:v>-123.94841559090185</c:v>
                </c:pt>
                <c:pt idx="1970">
                  <c:v>-124.97193430063754</c:v>
                </c:pt>
                <c:pt idx="1971">
                  <c:v>-125.78195284814416</c:v>
                </c:pt>
                <c:pt idx="1972">
                  <c:v>-125.06595172079977</c:v>
                </c:pt>
                <c:pt idx="1973">
                  <c:v>-126.39882862348719</c:v>
                </c:pt>
                <c:pt idx="1974">
                  <c:v>-126.85315270923081</c:v>
                </c:pt>
                <c:pt idx="1975">
                  <c:v>-126.65033378840712</c:v>
                </c:pt>
                <c:pt idx="1976">
                  <c:v>-127.03569701534497</c:v>
                </c:pt>
                <c:pt idx="1977">
                  <c:v>-127.21948945826637</c:v>
                </c:pt>
                <c:pt idx="1978">
                  <c:v>-127.77128392460969</c:v>
                </c:pt>
                <c:pt idx="1979">
                  <c:v>-127.82457545315998</c:v>
                </c:pt>
                <c:pt idx="1980">
                  <c:v>-127.61410038225034</c:v>
                </c:pt>
                <c:pt idx="1981">
                  <c:v>-127.87334229527625</c:v>
                </c:pt>
                <c:pt idx="1982">
                  <c:v>-128.01161423483137</c:v>
                </c:pt>
                <c:pt idx="1983">
                  <c:v>-127.66352864902859</c:v>
                </c:pt>
                <c:pt idx="1984">
                  <c:v>-127.06102245787383</c:v>
                </c:pt>
                <c:pt idx="1985">
                  <c:v>-126.83075806995117</c:v>
                </c:pt>
                <c:pt idx="1986">
                  <c:v>-127.31074603469006</c:v>
                </c:pt>
                <c:pt idx="1987">
                  <c:v>-127.57098995049427</c:v>
                </c:pt>
                <c:pt idx="1988">
                  <c:v>-128.61520202591635</c:v>
                </c:pt>
                <c:pt idx="1989">
                  <c:v>-129.59622365095197</c:v>
                </c:pt>
                <c:pt idx="1990">
                  <c:v>-129.95493409353537</c:v>
                </c:pt>
                <c:pt idx="1991">
                  <c:v>-129.93107441889464</c:v>
                </c:pt>
                <c:pt idx="1992">
                  <c:v>-130.02595375008104</c:v>
                </c:pt>
                <c:pt idx="1993">
                  <c:v>-130.06134328658243</c:v>
                </c:pt>
                <c:pt idx="1994">
                  <c:v>-130.58111908034812</c:v>
                </c:pt>
                <c:pt idx="1995">
                  <c:v>-130.1814698464882</c:v>
                </c:pt>
                <c:pt idx="1996">
                  <c:v>-130.83866476003681</c:v>
                </c:pt>
                <c:pt idx="1997">
                  <c:v>-130.73501121314291</c:v>
                </c:pt>
                <c:pt idx="1998">
                  <c:v>-132.87516697230996</c:v>
                </c:pt>
                <c:pt idx="1999">
                  <c:v>-133.46580679643841</c:v>
                </c:pt>
                <c:pt idx="2000">
                  <c:v>-133.65778357472044</c:v>
                </c:pt>
                <c:pt idx="2001">
                  <c:v>-133.96977038445277</c:v>
                </c:pt>
                <c:pt idx="2002">
                  <c:v>-132.26136128545858</c:v>
                </c:pt>
                <c:pt idx="2003">
                  <c:v>-133.882010723642</c:v>
                </c:pt>
                <c:pt idx="2004">
                  <c:v>-134.51835583082851</c:v>
                </c:pt>
                <c:pt idx="2005">
                  <c:v>-134.2404777887939</c:v>
                </c:pt>
                <c:pt idx="2006">
                  <c:v>-134.40105090011639</c:v>
                </c:pt>
                <c:pt idx="2007">
                  <c:v>-134.17091588057411</c:v>
                </c:pt>
                <c:pt idx="2008">
                  <c:v>-133.91592203042688</c:v>
                </c:pt>
                <c:pt idx="2009">
                  <c:v>-134.12604301494878</c:v>
                </c:pt>
                <c:pt idx="2010">
                  <c:v>-133.8610504791136</c:v>
                </c:pt>
                <c:pt idx="2011">
                  <c:v>-133.77730127981908</c:v>
                </c:pt>
                <c:pt idx="2012">
                  <c:v>-133.19693871687178</c:v>
                </c:pt>
                <c:pt idx="2013">
                  <c:v>-133.47946600882</c:v>
                </c:pt>
                <c:pt idx="2014">
                  <c:v>-133.69209378586078</c:v>
                </c:pt>
                <c:pt idx="2015">
                  <c:v>-134.10023349426206</c:v>
                </c:pt>
                <c:pt idx="2016">
                  <c:v>-134.22623921196913</c:v>
                </c:pt>
                <c:pt idx="2017">
                  <c:v>-134.14929376949294</c:v>
                </c:pt>
                <c:pt idx="2018">
                  <c:v>-134.3619078254934</c:v>
                </c:pt>
                <c:pt idx="2019">
                  <c:v>-134.71178611635298</c:v>
                </c:pt>
                <c:pt idx="2020">
                  <c:v>-134.56286898470108</c:v>
                </c:pt>
                <c:pt idx="2021">
                  <c:v>-134.29873441283382</c:v>
                </c:pt>
                <c:pt idx="2022">
                  <c:v>-134.55301680233811</c:v>
                </c:pt>
                <c:pt idx="2023">
                  <c:v>-134.38952058720974</c:v>
                </c:pt>
                <c:pt idx="2024">
                  <c:v>-134.39558859767425</c:v>
                </c:pt>
                <c:pt idx="2025">
                  <c:v>-134.27950893441943</c:v>
                </c:pt>
                <c:pt idx="2026">
                  <c:v>-134.12252424820082</c:v>
                </c:pt>
                <c:pt idx="2027">
                  <c:v>-133.91593186247775</c:v>
                </c:pt>
                <c:pt idx="2028">
                  <c:v>-133.77949259814903</c:v>
                </c:pt>
                <c:pt idx="2029">
                  <c:v>-135.317855871912</c:v>
                </c:pt>
                <c:pt idx="2030">
                  <c:v>-138.76413999159769</c:v>
                </c:pt>
                <c:pt idx="2031">
                  <c:v>-138.81991860025687</c:v>
                </c:pt>
                <c:pt idx="2032">
                  <c:v>-143.50138590442606</c:v>
                </c:pt>
                <c:pt idx="2033">
                  <c:v>-140.08100241688265</c:v>
                </c:pt>
                <c:pt idx="2034">
                  <c:v>-140.53396373398294</c:v>
                </c:pt>
                <c:pt idx="2035">
                  <c:v>-140.90972539009357</c:v>
                </c:pt>
                <c:pt idx="2036">
                  <c:v>-141.39489168731217</c:v>
                </c:pt>
                <c:pt idx="2037">
                  <c:v>-139.65466624298955</c:v>
                </c:pt>
                <c:pt idx="2038">
                  <c:v>-139.23525252401146</c:v>
                </c:pt>
                <c:pt idx="2039">
                  <c:v>-139.17251988291082</c:v>
                </c:pt>
                <c:pt idx="2040">
                  <c:v>-138.97818311002419</c:v>
                </c:pt>
                <c:pt idx="2041">
                  <c:v>-135.69648233820908</c:v>
                </c:pt>
                <c:pt idx="2042">
                  <c:v>-135.51489571791569</c:v>
                </c:pt>
                <c:pt idx="2043">
                  <c:v>-139.46344874092063</c:v>
                </c:pt>
                <c:pt idx="2044">
                  <c:v>-139.68407205215931</c:v>
                </c:pt>
                <c:pt idx="2045">
                  <c:v>-139.585620785483</c:v>
                </c:pt>
                <c:pt idx="2046">
                  <c:v>-137.71262881040934</c:v>
                </c:pt>
                <c:pt idx="2047">
                  <c:v>-137.20860019183118</c:v>
                </c:pt>
                <c:pt idx="2048">
                  <c:v>-136.58825316133402</c:v>
                </c:pt>
                <c:pt idx="2049">
                  <c:v>-134.68481497990115</c:v>
                </c:pt>
                <c:pt idx="2050">
                  <c:v>-134.43144462134961</c:v>
                </c:pt>
                <c:pt idx="2051">
                  <c:v>-133.81208280463596</c:v>
                </c:pt>
                <c:pt idx="2052">
                  <c:v>-133.5568852879739</c:v>
                </c:pt>
                <c:pt idx="2053">
                  <c:v>-133.30049927283551</c:v>
                </c:pt>
                <c:pt idx="2054">
                  <c:v>-133.36005436083519</c:v>
                </c:pt>
                <c:pt idx="2055">
                  <c:v>-133.14818360832027</c:v>
                </c:pt>
                <c:pt idx="2056">
                  <c:v>-134.6440068833619</c:v>
                </c:pt>
                <c:pt idx="2057">
                  <c:v>-134.88772407044178</c:v>
                </c:pt>
                <c:pt idx="2058">
                  <c:v>-135.08537212465615</c:v>
                </c:pt>
                <c:pt idx="2059">
                  <c:v>-135.382181397853</c:v>
                </c:pt>
                <c:pt idx="2060">
                  <c:v>-135.16642535549289</c:v>
                </c:pt>
                <c:pt idx="2061">
                  <c:v>-135.2491420377263</c:v>
                </c:pt>
                <c:pt idx="2062">
                  <c:v>-135.18335969873641</c:v>
                </c:pt>
                <c:pt idx="2063">
                  <c:v>-134.80349562782135</c:v>
                </c:pt>
                <c:pt idx="2064">
                  <c:v>-135.29431356241889</c:v>
                </c:pt>
                <c:pt idx="2065">
                  <c:v>-135.45899158782549</c:v>
                </c:pt>
                <c:pt idx="2066">
                  <c:v>-135.67727933327632</c:v>
                </c:pt>
                <c:pt idx="2067">
                  <c:v>-135.5510137694875</c:v>
                </c:pt>
                <c:pt idx="2068">
                  <c:v>-135.98107721326062</c:v>
                </c:pt>
                <c:pt idx="2069">
                  <c:v>-136.10897644128158</c:v>
                </c:pt>
                <c:pt idx="2070">
                  <c:v>-136.16539712443802</c:v>
                </c:pt>
                <c:pt idx="2071">
                  <c:v>-136.20078757514034</c:v>
                </c:pt>
                <c:pt idx="2072">
                  <c:v>-135.89933156442595</c:v>
                </c:pt>
                <c:pt idx="2073">
                  <c:v>-135.60895500951</c:v>
                </c:pt>
                <c:pt idx="2074">
                  <c:v>-135.31560387374464</c:v>
                </c:pt>
                <c:pt idx="2075">
                  <c:v>-135.26108625151869</c:v>
                </c:pt>
                <c:pt idx="2076">
                  <c:v>-134.67620750158386</c:v>
                </c:pt>
                <c:pt idx="2077">
                  <c:v>-134.86720424560536</c:v>
                </c:pt>
                <c:pt idx="2078">
                  <c:v>-134.91306283397392</c:v>
                </c:pt>
                <c:pt idx="2079">
                  <c:v>-135.30962984991982</c:v>
                </c:pt>
                <c:pt idx="2080">
                  <c:v>-135.46702393839865</c:v>
                </c:pt>
                <c:pt idx="2081">
                  <c:v>-135.32874131770626</c:v>
                </c:pt>
                <c:pt idx="2082">
                  <c:v>-135.34197152566725</c:v>
                </c:pt>
                <c:pt idx="2083">
                  <c:v>-135.22444696810697</c:v>
                </c:pt>
                <c:pt idx="2084">
                  <c:v>-135.32401297076979</c:v>
                </c:pt>
                <c:pt idx="2085">
                  <c:v>-135.2592428901437</c:v>
                </c:pt>
                <c:pt idx="2086">
                  <c:v>-135.29571711276731</c:v>
                </c:pt>
                <c:pt idx="2087">
                  <c:v>-134.88235565354375</c:v>
                </c:pt>
                <c:pt idx="2088">
                  <c:v>-134.88855936362205</c:v>
                </c:pt>
                <c:pt idx="2089">
                  <c:v>-135.11227544381933</c:v>
                </c:pt>
                <c:pt idx="2090">
                  <c:v>-133.58030266449128</c:v>
                </c:pt>
                <c:pt idx="2091">
                  <c:v>-134.84407190199249</c:v>
                </c:pt>
                <c:pt idx="2092">
                  <c:v>-134.67710187930999</c:v>
                </c:pt>
                <c:pt idx="2093">
                  <c:v>-134.64153685593698</c:v>
                </c:pt>
                <c:pt idx="2094">
                  <c:v>-136.84294259372064</c:v>
                </c:pt>
                <c:pt idx="2095">
                  <c:v>-136.85285159188152</c:v>
                </c:pt>
                <c:pt idx="2096">
                  <c:v>-136.97147731301908</c:v>
                </c:pt>
                <c:pt idx="2097">
                  <c:v>-137.01305550489752</c:v>
                </c:pt>
                <c:pt idx="2098">
                  <c:v>-136.98900924174671</c:v>
                </c:pt>
                <c:pt idx="2099">
                  <c:v>-137.01019667971832</c:v>
                </c:pt>
                <c:pt idx="2100">
                  <c:v>-137.13470487852794</c:v>
                </c:pt>
                <c:pt idx="2101">
                  <c:v>-136.92014553105463</c:v>
                </c:pt>
                <c:pt idx="2102">
                  <c:v>-137.51020114084582</c:v>
                </c:pt>
                <c:pt idx="2103">
                  <c:v>-137.20757305869228</c:v>
                </c:pt>
                <c:pt idx="2104">
                  <c:v>-137.15027046728648</c:v>
                </c:pt>
                <c:pt idx="2105">
                  <c:v>-137.21429991720248</c:v>
                </c:pt>
                <c:pt idx="2106">
                  <c:v>-137.44133102209247</c:v>
                </c:pt>
                <c:pt idx="2107">
                  <c:v>-136.14814555663696</c:v>
                </c:pt>
                <c:pt idx="2108">
                  <c:v>-135.95369489020561</c:v>
                </c:pt>
                <c:pt idx="2109">
                  <c:v>-135.97454992117451</c:v>
                </c:pt>
                <c:pt idx="2110">
                  <c:v>-135.48126705280532</c:v>
                </c:pt>
                <c:pt idx="2111">
                  <c:v>-134.69963668244174</c:v>
                </c:pt>
                <c:pt idx="2112">
                  <c:v>-135.49830458946042</c:v>
                </c:pt>
                <c:pt idx="2113">
                  <c:v>-135.44125560308714</c:v>
                </c:pt>
                <c:pt idx="2114">
                  <c:v>-135.94360538950576</c:v>
                </c:pt>
                <c:pt idx="2115">
                  <c:v>-136.03328573730903</c:v>
                </c:pt>
                <c:pt idx="2116">
                  <c:v>-135.72997847344595</c:v>
                </c:pt>
                <c:pt idx="2117">
                  <c:v>-135.85596271780167</c:v>
                </c:pt>
                <c:pt idx="2118">
                  <c:v>-135.81476617481701</c:v>
                </c:pt>
                <c:pt idx="2119">
                  <c:v>-135.83897454067949</c:v>
                </c:pt>
                <c:pt idx="2120">
                  <c:v>-136.00543397340272</c:v>
                </c:pt>
                <c:pt idx="2121">
                  <c:v>-136.24929397162788</c:v>
                </c:pt>
                <c:pt idx="2122">
                  <c:v>-136.5832662017101</c:v>
                </c:pt>
                <c:pt idx="2123">
                  <c:v>-136.56660401956293</c:v>
                </c:pt>
                <c:pt idx="2124">
                  <c:v>-136.74271490222202</c:v>
                </c:pt>
                <c:pt idx="2125">
                  <c:v>-137.01015213925814</c:v>
                </c:pt>
                <c:pt idx="2126">
                  <c:v>-136.85779029059489</c:v>
                </c:pt>
                <c:pt idx="2127">
                  <c:v>-135.93388283043595</c:v>
                </c:pt>
                <c:pt idx="2128">
                  <c:v>-136.08710944876697</c:v>
                </c:pt>
                <c:pt idx="2129">
                  <c:v>-136.10963978721833</c:v>
                </c:pt>
                <c:pt idx="2130">
                  <c:v>-136.21579851219548</c:v>
                </c:pt>
                <c:pt idx="2131">
                  <c:v>-136.28825405079618</c:v>
                </c:pt>
                <c:pt idx="2132">
                  <c:v>-136.17482463173098</c:v>
                </c:pt>
                <c:pt idx="2133">
                  <c:v>-136.51350687977862</c:v>
                </c:pt>
                <c:pt idx="2134">
                  <c:v>-136.23187340186854</c:v>
                </c:pt>
                <c:pt idx="2135">
                  <c:v>-136.20767800381384</c:v>
                </c:pt>
                <c:pt idx="2136">
                  <c:v>-136.02336152299739</c:v>
                </c:pt>
                <c:pt idx="2137">
                  <c:v>-136.28176544292376</c:v>
                </c:pt>
                <c:pt idx="2138">
                  <c:v>-136.0795178847934</c:v>
                </c:pt>
                <c:pt idx="2139">
                  <c:v>-135.82169171417581</c:v>
                </c:pt>
                <c:pt idx="2140">
                  <c:v>-135.54527507116461</c:v>
                </c:pt>
                <c:pt idx="2141">
                  <c:v>-135.51670568102475</c:v>
                </c:pt>
                <c:pt idx="2142">
                  <c:v>-135.82285420377065</c:v>
                </c:pt>
                <c:pt idx="2143">
                  <c:v>-135.68086499298596</c:v>
                </c:pt>
                <c:pt idx="2144">
                  <c:v>-135.45032902220129</c:v>
                </c:pt>
                <c:pt idx="2145">
                  <c:v>-135.36574180713041</c:v>
                </c:pt>
                <c:pt idx="2146">
                  <c:v>-135.3638135434129</c:v>
                </c:pt>
                <c:pt idx="2147">
                  <c:v>-134.9443089242144</c:v>
                </c:pt>
                <c:pt idx="2148">
                  <c:v>-135.15835749623028</c:v>
                </c:pt>
                <c:pt idx="2149">
                  <c:v>-135.29291421031786</c:v>
                </c:pt>
                <c:pt idx="2150">
                  <c:v>-135.25575473829895</c:v>
                </c:pt>
                <c:pt idx="2151">
                  <c:v>-135.65440677622678</c:v>
                </c:pt>
                <c:pt idx="2152">
                  <c:v>-135.69543407115191</c:v>
                </c:pt>
                <c:pt idx="2153">
                  <c:v>-135.5546470493332</c:v>
                </c:pt>
                <c:pt idx="2154">
                  <c:v>-136.2841230222794</c:v>
                </c:pt>
                <c:pt idx="2155">
                  <c:v>-136.90620216229843</c:v>
                </c:pt>
                <c:pt idx="2156">
                  <c:v>-136.63065507146916</c:v>
                </c:pt>
                <c:pt idx="2157">
                  <c:v>-137.80847246093492</c:v>
                </c:pt>
                <c:pt idx="2158">
                  <c:v>-138.15060499563123</c:v>
                </c:pt>
                <c:pt idx="2159">
                  <c:v>-138.3710805067181</c:v>
                </c:pt>
                <c:pt idx="2160">
                  <c:v>-138.48801542144167</c:v>
                </c:pt>
                <c:pt idx="2161">
                  <c:v>-139.01555591611589</c:v>
                </c:pt>
                <c:pt idx="2162">
                  <c:v>-138.56671561664785</c:v>
                </c:pt>
                <c:pt idx="2163">
                  <c:v>-138.31394743013539</c:v>
                </c:pt>
                <c:pt idx="2164">
                  <c:v>-137.68569651469352</c:v>
                </c:pt>
                <c:pt idx="2165">
                  <c:v>-137.17438835988304</c:v>
                </c:pt>
                <c:pt idx="2166">
                  <c:v>-137.37127831544348</c:v>
                </c:pt>
                <c:pt idx="2167">
                  <c:v>-137.35252550749328</c:v>
                </c:pt>
                <c:pt idx="2168">
                  <c:v>-137.23056519043223</c:v>
                </c:pt>
                <c:pt idx="2169">
                  <c:v>-137.26185045504604</c:v>
                </c:pt>
                <c:pt idx="2170">
                  <c:v>-137.16774134773505</c:v>
                </c:pt>
                <c:pt idx="2171">
                  <c:v>-133.24155190198974</c:v>
                </c:pt>
                <c:pt idx="2172">
                  <c:v>-132.8204080796591</c:v>
                </c:pt>
                <c:pt idx="2173">
                  <c:v>-135.16977679734532</c:v>
                </c:pt>
                <c:pt idx="2174">
                  <c:v>-135.3611263915468</c:v>
                </c:pt>
                <c:pt idx="2175">
                  <c:v>-135.22210133612253</c:v>
                </c:pt>
                <c:pt idx="2176">
                  <c:v>-135.39090040515686</c:v>
                </c:pt>
                <c:pt idx="2177">
                  <c:v>-135.39544435008571</c:v>
                </c:pt>
                <c:pt idx="2178">
                  <c:v>-135.34977727020083</c:v>
                </c:pt>
                <c:pt idx="2179">
                  <c:v>-135.24471166590337</c:v>
                </c:pt>
                <c:pt idx="2180">
                  <c:v>-134.994091424977</c:v>
                </c:pt>
                <c:pt idx="2181">
                  <c:v>-134.99143649998297</c:v>
                </c:pt>
                <c:pt idx="2182">
                  <c:v>-135.06154170972763</c:v>
                </c:pt>
                <c:pt idx="2183">
                  <c:v>-135.25082518207375</c:v>
                </c:pt>
                <c:pt idx="2184">
                  <c:v>-135.16657094408089</c:v>
                </c:pt>
                <c:pt idx="2185">
                  <c:v>-135.17097777108393</c:v>
                </c:pt>
                <c:pt idx="2186">
                  <c:v>-135.34491607271434</c:v>
                </c:pt>
                <c:pt idx="2187">
                  <c:v>-135.13679553605482</c:v>
                </c:pt>
                <c:pt idx="2188">
                  <c:v>-138.21241030784455</c:v>
                </c:pt>
                <c:pt idx="2189">
                  <c:v>-137.85376441017837</c:v>
                </c:pt>
                <c:pt idx="2190">
                  <c:v>-137.49551651931085</c:v>
                </c:pt>
                <c:pt idx="2191">
                  <c:v>-137.93249470839493</c:v>
                </c:pt>
                <c:pt idx="2192">
                  <c:v>-138.26532627916873</c:v>
                </c:pt>
                <c:pt idx="2193">
                  <c:v>-138.04663416541553</c:v>
                </c:pt>
                <c:pt idx="2194">
                  <c:v>-138.21043164032756</c:v>
                </c:pt>
                <c:pt idx="2195">
                  <c:v>-138.04716681705662</c:v>
                </c:pt>
                <c:pt idx="2196">
                  <c:v>-138.27580186019173</c:v>
                </c:pt>
                <c:pt idx="2197">
                  <c:v>-138.50078054446084</c:v>
                </c:pt>
                <c:pt idx="2198">
                  <c:v>-138.31752780215754</c:v>
                </c:pt>
                <c:pt idx="2199">
                  <c:v>-138.09325527322488</c:v>
                </c:pt>
                <c:pt idx="2200">
                  <c:v>-138.06288911193121</c:v>
                </c:pt>
                <c:pt idx="2201">
                  <c:v>-139.83792461192525</c:v>
                </c:pt>
                <c:pt idx="2202">
                  <c:v>-139.85250236253398</c:v>
                </c:pt>
                <c:pt idx="2203">
                  <c:v>-139.90877291115038</c:v>
                </c:pt>
                <c:pt idx="2204">
                  <c:v>-139.80981038371033</c:v>
                </c:pt>
                <c:pt idx="2205">
                  <c:v>-139.47285351342867</c:v>
                </c:pt>
                <c:pt idx="2206">
                  <c:v>-139.44284778616048</c:v>
                </c:pt>
                <c:pt idx="2207">
                  <c:v>-139.44633810246705</c:v>
                </c:pt>
                <c:pt idx="2208">
                  <c:v>-139.76350582741469</c:v>
                </c:pt>
                <c:pt idx="2209">
                  <c:v>-139.63001241409984</c:v>
                </c:pt>
                <c:pt idx="2210">
                  <c:v>-139.48523129859529</c:v>
                </c:pt>
                <c:pt idx="2211">
                  <c:v>-139.89354067024965</c:v>
                </c:pt>
                <c:pt idx="2212">
                  <c:v>-140.1343805889785</c:v>
                </c:pt>
                <c:pt idx="2213">
                  <c:v>-140.43130260576794</c:v>
                </c:pt>
                <c:pt idx="2214">
                  <c:v>-140.25752851440438</c:v>
                </c:pt>
                <c:pt idx="2215">
                  <c:v>-140.63514863258706</c:v>
                </c:pt>
                <c:pt idx="2216">
                  <c:v>-140.75554388726795</c:v>
                </c:pt>
                <c:pt idx="2217">
                  <c:v>-140.86295730827538</c:v>
                </c:pt>
                <c:pt idx="2218">
                  <c:v>-140.68022545440164</c:v>
                </c:pt>
                <c:pt idx="2219">
                  <c:v>-140.67580600238682</c:v>
                </c:pt>
                <c:pt idx="2220">
                  <c:v>-140.44135410521966</c:v>
                </c:pt>
                <c:pt idx="2221">
                  <c:v>-140.44205737484327</c:v>
                </c:pt>
                <c:pt idx="2222">
                  <c:v>-140.22962239410509</c:v>
                </c:pt>
                <c:pt idx="2223">
                  <c:v>-140.14178481725372</c:v>
                </c:pt>
                <c:pt idx="2224">
                  <c:v>-140.28356770424404</c:v>
                </c:pt>
                <c:pt idx="2225">
                  <c:v>-139.89994080500799</c:v>
                </c:pt>
                <c:pt idx="2226">
                  <c:v>-139.6756909981068</c:v>
                </c:pt>
                <c:pt idx="2227">
                  <c:v>-138.90032847075258</c:v>
                </c:pt>
                <c:pt idx="2228">
                  <c:v>-138.59635146648702</c:v>
                </c:pt>
                <c:pt idx="2229">
                  <c:v>-138.35353888109313</c:v>
                </c:pt>
                <c:pt idx="2230">
                  <c:v>-137.48509244298037</c:v>
                </c:pt>
                <c:pt idx="2231">
                  <c:v>-137.40228283247853</c:v>
                </c:pt>
                <c:pt idx="2232">
                  <c:v>-138.10336960673317</c:v>
                </c:pt>
                <c:pt idx="2233">
                  <c:v>-138.12343230424216</c:v>
                </c:pt>
                <c:pt idx="2234">
                  <c:v>-138.87906730332651</c:v>
                </c:pt>
                <c:pt idx="2235">
                  <c:v>-138.62178062239411</c:v>
                </c:pt>
                <c:pt idx="2236">
                  <c:v>-138.75126052928414</c:v>
                </c:pt>
                <c:pt idx="2237">
                  <c:v>-138.89383197736566</c:v>
                </c:pt>
                <c:pt idx="2238">
                  <c:v>-139.22180455863753</c:v>
                </c:pt>
                <c:pt idx="2239">
                  <c:v>-138.97716426693967</c:v>
                </c:pt>
                <c:pt idx="2240">
                  <c:v>-138.05428635271733</c:v>
                </c:pt>
                <c:pt idx="2241">
                  <c:v>-138.395662133173</c:v>
                </c:pt>
                <c:pt idx="2242">
                  <c:v>-138.3647875543175</c:v>
                </c:pt>
                <c:pt idx="2243">
                  <c:v>-138.28933305304741</c:v>
                </c:pt>
                <c:pt idx="2244">
                  <c:v>-137.98156433771288</c:v>
                </c:pt>
                <c:pt idx="2245">
                  <c:v>-138.75475185919004</c:v>
                </c:pt>
                <c:pt idx="2246">
                  <c:v>-140.10416982758449</c:v>
                </c:pt>
                <c:pt idx="2247">
                  <c:v>-140.7713428450175</c:v>
                </c:pt>
                <c:pt idx="2248">
                  <c:v>-141.25534860691403</c:v>
                </c:pt>
                <c:pt idx="2249">
                  <c:v>-141.89393906056108</c:v>
                </c:pt>
                <c:pt idx="2250">
                  <c:v>-142.18509225804996</c:v>
                </c:pt>
                <c:pt idx="2251">
                  <c:v>-142.52933117863756</c:v>
                </c:pt>
                <c:pt idx="2252">
                  <c:v>-143.56825202138322</c:v>
                </c:pt>
                <c:pt idx="2253">
                  <c:v>-142.64786445111241</c:v>
                </c:pt>
                <c:pt idx="2254">
                  <c:v>-143.46865822264942</c:v>
                </c:pt>
                <c:pt idx="2255">
                  <c:v>-143.01543554693626</c:v>
                </c:pt>
                <c:pt idx="2256">
                  <c:v>-140.55567804894292</c:v>
                </c:pt>
                <c:pt idx="2257">
                  <c:v>-143.23356768750443</c:v>
                </c:pt>
                <c:pt idx="2258">
                  <c:v>-143.03742833915311</c:v>
                </c:pt>
                <c:pt idx="2259">
                  <c:v>-142.86961940204247</c:v>
                </c:pt>
                <c:pt idx="2260">
                  <c:v>-142.67873531643426</c:v>
                </c:pt>
                <c:pt idx="2261">
                  <c:v>-142.72520501990425</c:v>
                </c:pt>
                <c:pt idx="2262">
                  <c:v>-148.31673712661171</c:v>
                </c:pt>
                <c:pt idx="2263">
                  <c:v>-148.4601195240391</c:v>
                </c:pt>
                <c:pt idx="2264">
                  <c:v>-148.39686186534431</c:v>
                </c:pt>
                <c:pt idx="2265">
                  <c:v>-148.98931272761899</c:v>
                </c:pt>
                <c:pt idx="2266">
                  <c:v>-148.51571582230412</c:v>
                </c:pt>
                <c:pt idx="2267">
                  <c:v>-148.37831238726244</c:v>
                </c:pt>
                <c:pt idx="2268">
                  <c:v>-148.62680089090168</c:v>
                </c:pt>
                <c:pt idx="2269">
                  <c:v>-148.53655406304256</c:v>
                </c:pt>
                <c:pt idx="2270">
                  <c:v>-148.43280641375543</c:v>
                </c:pt>
                <c:pt idx="2271">
                  <c:v>-148.46035541872055</c:v>
                </c:pt>
                <c:pt idx="2272">
                  <c:v>-148.62772404742532</c:v>
                </c:pt>
                <c:pt idx="2273">
                  <c:v>-148.58427990584363</c:v>
                </c:pt>
                <c:pt idx="2274">
                  <c:v>-148.24096137287444</c:v>
                </c:pt>
                <c:pt idx="2275">
                  <c:v>-147.66190808765924</c:v>
                </c:pt>
                <c:pt idx="2276">
                  <c:v>-147.59319058781045</c:v>
                </c:pt>
                <c:pt idx="2277">
                  <c:v>-147.77244171715063</c:v>
                </c:pt>
                <c:pt idx="2278">
                  <c:v>-147.29028015129796</c:v>
                </c:pt>
                <c:pt idx="2279">
                  <c:v>-147.45692571625085</c:v>
                </c:pt>
                <c:pt idx="2280">
                  <c:v>-147.40263308113344</c:v>
                </c:pt>
                <c:pt idx="2281">
                  <c:v>-147.39587144499484</c:v>
                </c:pt>
                <c:pt idx="2282">
                  <c:v>-147.10121550016868</c:v>
                </c:pt>
                <c:pt idx="2283">
                  <c:v>-147.23341909782596</c:v>
                </c:pt>
                <c:pt idx="2284">
                  <c:v>-147.26996937101131</c:v>
                </c:pt>
                <c:pt idx="2285">
                  <c:v>-146.81208719987922</c:v>
                </c:pt>
                <c:pt idx="2286">
                  <c:v>-146.47105328443547</c:v>
                </c:pt>
                <c:pt idx="2287">
                  <c:v>-146.75681160675492</c:v>
                </c:pt>
                <c:pt idx="2288">
                  <c:v>-146.02558398713239</c:v>
                </c:pt>
                <c:pt idx="2289">
                  <c:v>-145.97785050313666</c:v>
                </c:pt>
                <c:pt idx="2290">
                  <c:v>-146.03934178143049</c:v>
                </c:pt>
                <c:pt idx="2291">
                  <c:v>-146.12856516370152</c:v>
                </c:pt>
                <c:pt idx="2292">
                  <c:v>-146.14045169497655</c:v>
                </c:pt>
                <c:pt idx="2293">
                  <c:v>-146.24837347760041</c:v>
                </c:pt>
                <c:pt idx="2294">
                  <c:v>-146.37771189787202</c:v>
                </c:pt>
                <c:pt idx="2295">
                  <c:v>-146.34401943406721</c:v>
                </c:pt>
                <c:pt idx="2296">
                  <c:v>-146.76236931185241</c:v>
                </c:pt>
                <c:pt idx="2297">
                  <c:v>-147.05177928913406</c:v>
                </c:pt>
                <c:pt idx="2298">
                  <c:v>-146.4744202635282</c:v>
                </c:pt>
                <c:pt idx="2299">
                  <c:v>-146.55787633297444</c:v>
                </c:pt>
                <c:pt idx="2300">
                  <c:v>-146.37907083692841</c:v>
                </c:pt>
                <c:pt idx="2301">
                  <c:v>-145.21470196378147</c:v>
                </c:pt>
                <c:pt idx="2302">
                  <c:v>-145.13061911039455</c:v>
                </c:pt>
                <c:pt idx="2303">
                  <c:v>-145.4821611552133</c:v>
                </c:pt>
                <c:pt idx="2304">
                  <c:v>-145.4543323163744</c:v>
                </c:pt>
                <c:pt idx="2305">
                  <c:v>-145.8724370540877</c:v>
                </c:pt>
                <c:pt idx="2306">
                  <c:v>-145.9780767588075</c:v>
                </c:pt>
                <c:pt idx="2307">
                  <c:v>-146.58797480313876</c:v>
                </c:pt>
                <c:pt idx="2308">
                  <c:v>-147.04693466325728</c:v>
                </c:pt>
                <c:pt idx="2309">
                  <c:v>-146.76638544794594</c:v>
                </c:pt>
                <c:pt idx="2310">
                  <c:v>-146.57167500456745</c:v>
                </c:pt>
                <c:pt idx="2311">
                  <c:v>-145.77140382500545</c:v>
                </c:pt>
                <c:pt idx="2312">
                  <c:v>-145.39545503150407</c:v>
                </c:pt>
                <c:pt idx="2313">
                  <c:v>-146.34121116443634</c:v>
                </c:pt>
                <c:pt idx="2314">
                  <c:v>-145.62931568503177</c:v>
                </c:pt>
                <c:pt idx="2315">
                  <c:v>-143.9523703032786</c:v>
                </c:pt>
                <c:pt idx="2316">
                  <c:v>-145.28440630039722</c:v>
                </c:pt>
                <c:pt idx="2317">
                  <c:v>-143.69963343934648</c:v>
                </c:pt>
                <c:pt idx="2318">
                  <c:v>-143.4590051146173</c:v>
                </c:pt>
                <c:pt idx="2319">
                  <c:v>-143.29835170378465</c:v>
                </c:pt>
                <c:pt idx="2320">
                  <c:v>-143.44338811909745</c:v>
                </c:pt>
                <c:pt idx="2321">
                  <c:v>-143.54621020639689</c:v>
                </c:pt>
                <c:pt idx="2322">
                  <c:v>-142.86924109079212</c:v>
                </c:pt>
                <c:pt idx="2323">
                  <c:v>-143.37463532202969</c:v>
                </c:pt>
                <c:pt idx="2324">
                  <c:v>-143.01378862239483</c:v>
                </c:pt>
                <c:pt idx="2325">
                  <c:v>-143.33198336462004</c:v>
                </c:pt>
                <c:pt idx="2326">
                  <c:v>-142.94049057484108</c:v>
                </c:pt>
                <c:pt idx="2327">
                  <c:v>-142.65572415643334</c:v>
                </c:pt>
                <c:pt idx="2328">
                  <c:v>-143.20990935939568</c:v>
                </c:pt>
                <c:pt idx="2329">
                  <c:v>-143.40180171376682</c:v>
                </c:pt>
                <c:pt idx="2330">
                  <c:v>-143.76648272581349</c:v>
                </c:pt>
                <c:pt idx="2331">
                  <c:v>-144.36210498999077</c:v>
                </c:pt>
                <c:pt idx="2332">
                  <c:v>-144.23161381573459</c:v>
                </c:pt>
                <c:pt idx="2333">
                  <c:v>-143.98794904612527</c:v>
                </c:pt>
                <c:pt idx="2334">
                  <c:v>-143.43720839665315</c:v>
                </c:pt>
                <c:pt idx="2335">
                  <c:v>-143.33379030441336</c:v>
                </c:pt>
                <c:pt idx="2336">
                  <c:v>-142.92382526175578</c:v>
                </c:pt>
                <c:pt idx="2337">
                  <c:v>-143.08254697098755</c:v>
                </c:pt>
                <c:pt idx="2338">
                  <c:v>-143.3440698718278</c:v>
                </c:pt>
                <c:pt idx="2339">
                  <c:v>-143.41045794923707</c:v>
                </c:pt>
                <c:pt idx="2340">
                  <c:v>-143.25682202959422</c:v>
                </c:pt>
                <c:pt idx="2341">
                  <c:v>-143.34352923178767</c:v>
                </c:pt>
                <c:pt idx="2342">
                  <c:v>-143.55869776127298</c:v>
                </c:pt>
                <c:pt idx="2343">
                  <c:v>-143.72584065556686</c:v>
                </c:pt>
                <c:pt idx="2344">
                  <c:v>-143.96872254743636</c:v>
                </c:pt>
                <c:pt idx="2345">
                  <c:v>-145.05710881105165</c:v>
                </c:pt>
                <c:pt idx="2346">
                  <c:v>-145.07446679459292</c:v>
                </c:pt>
                <c:pt idx="2347">
                  <c:v>-145.50686394552537</c:v>
                </c:pt>
                <c:pt idx="2348">
                  <c:v>-145.0417011440353</c:v>
                </c:pt>
                <c:pt idx="2349">
                  <c:v>-143.86100944103543</c:v>
                </c:pt>
                <c:pt idx="2350">
                  <c:v>-145.43713842838906</c:v>
                </c:pt>
                <c:pt idx="2351">
                  <c:v>-145.47638565176385</c:v>
                </c:pt>
                <c:pt idx="2352">
                  <c:v>-146.1582506981872</c:v>
                </c:pt>
                <c:pt idx="2353">
                  <c:v>-145.69745423565615</c:v>
                </c:pt>
                <c:pt idx="2354">
                  <c:v>-145.69755165425818</c:v>
                </c:pt>
                <c:pt idx="2355">
                  <c:v>-146.12991795457827</c:v>
                </c:pt>
                <c:pt idx="2356">
                  <c:v>-145.97724876179922</c:v>
                </c:pt>
                <c:pt idx="2357">
                  <c:v>-145.26402724390903</c:v>
                </c:pt>
                <c:pt idx="2358">
                  <c:v>-145.04395414387056</c:v>
                </c:pt>
                <c:pt idx="2359">
                  <c:v>-145.24699181403935</c:v>
                </c:pt>
                <c:pt idx="2360">
                  <c:v>-146.56703978236902</c:v>
                </c:pt>
                <c:pt idx="2361">
                  <c:v>-149.15500286981717</c:v>
                </c:pt>
                <c:pt idx="2362">
                  <c:v>-149.85748038873203</c:v>
                </c:pt>
                <c:pt idx="2363">
                  <c:v>-149.59719622932835</c:v>
                </c:pt>
                <c:pt idx="2364">
                  <c:v>-149.27892259114958</c:v>
                </c:pt>
                <c:pt idx="2365">
                  <c:v>-149.13392943963549</c:v>
                </c:pt>
                <c:pt idx="2366">
                  <c:v>-150.05225648187252</c:v>
                </c:pt>
                <c:pt idx="2367">
                  <c:v>-149.59008699522826</c:v>
                </c:pt>
                <c:pt idx="2368">
                  <c:v>-150.55991842599997</c:v>
                </c:pt>
                <c:pt idx="2369">
                  <c:v>-151.02495402938695</c:v>
                </c:pt>
                <c:pt idx="2370">
                  <c:v>-151.2465610622595</c:v>
                </c:pt>
                <c:pt idx="2371">
                  <c:v>-151.62723986538083</c:v>
                </c:pt>
                <c:pt idx="2372">
                  <c:v>-151.42347543892015</c:v>
                </c:pt>
                <c:pt idx="2373">
                  <c:v>-151.02773954359799</c:v>
                </c:pt>
                <c:pt idx="2374">
                  <c:v>-151.08872695925379</c:v>
                </c:pt>
                <c:pt idx="2375">
                  <c:v>-151.02527373389501</c:v>
                </c:pt>
                <c:pt idx="2376">
                  <c:v>-151.02145640080875</c:v>
                </c:pt>
                <c:pt idx="2377">
                  <c:v>-150.79410467925555</c:v>
                </c:pt>
                <c:pt idx="2378">
                  <c:v>-151.1376314016461</c:v>
                </c:pt>
                <c:pt idx="2379">
                  <c:v>-151.42138924578967</c:v>
                </c:pt>
                <c:pt idx="2380">
                  <c:v>-150.82650736979895</c:v>
                </c:pt>
                <c:pt idx="2381">
                  <c:v>-150.68855950412262</c:v>
                </c:pt>
                <c:pt idx="2382">
                  <c:v>-148.75352693095647</c:v>
                </c:pt>
                <c:pt idx="2383">
                  <c:v>-148.0814446469081</c:v>
                </c:pt>
                <c:pt idx="2384">
                  <c:v>-147.91712171641575</c:v>
                </c:pt>
                <c:pt idx="2385">
                  <c:v>-147.47075238110722</c:v>
                </c:pt>
                <c:pt idx="2386">
                  <c:v>-147.23682937238146</c:v>
                </c:pt>
                <c:pt idx="2387">
                  <c:v>-147.64810240570733</c:v>
                </c:pt>
                <c:pt idx="2388">
                  <c:v>-147.34009292928562</c:v>
                </c:pt>
                <c:pt idx="2389">
                  <c:v>-146.31625157781031</c:v>
                </c:pt>
                <c:pt idx="2390">
                  <c:v>-146.11660106797001</c:v>
                </c:pt>
                <c:pt idx="2391">
                  <c:v>-146.43967698268114</c:v>
                </c:pt>
                <c:pt idx="2392">
                  <c:v>-146.01866285615017</c:v>
                </c:pt>
                <c:pt idx="2393">
                  <c:v>-144.98379253192684</c:v>
                </c:pt>
                <c:pt idx="2394">
                  <c:v>-145.02003788375589</c:v>
                </c:pt>
                <c:pt idx="2395">
                  <c:v>-145.02720982244483</c:v>
                </c:pt>
                <c:pt idx="2396">
                  <c:v>-143.70265546004646</c:v>
                </c:pt>
                <c:pt idx="2397">
                  <c:v>-144.04008064805492</c:v>
                </c:pt>
                <c:pt idx="2398">
                  <c:v>-144.54815102223853</c:v>
                </c:pt>
                <c:pt idx="2399">
                  <c:v>-145.39579827617291</c:v>
                </c:pt>
                <c:pt idx="2400">
                  <c:v>-146.1455464018951</c:v>
                </c:pt>
                <c:pt idx="2401">
                  <c:v>-145.42366298597085</c:v>
                </c:pt>
                <c:pt idx="2402">
                  <c:v>-144.41585379478988</c:v>
                </c:pt>
                <c:pt idx="2403">
                  <c:v>-144.37538527881509</c:v>
                </c:pt>
                <c:pt idx="2404">
                  <c:v>-144.96393648337937</c:v>
                </c:pt>
                <c:pt idx="2405">
                  <c:v>-145.09575466673613</c:v>
                </c:pt>
                <c:pt idx="2406">
                  <c:v>-144.9494341379592</c:v>
                </c:pt>
                <c:pt idx="2407">
                  <c:v>-144.66691839567574</c:v>
                </c:pt>
                <c:pt idx="2408">
                  <c:v>-144.17109562527298</c:v>
                </c:pt>
                <c:pt idx="2409">
                  <c:v>-144.31327323471851</c:v>
                </c:pt>
                <c:pt idx="2410">
                  <c:v>-144.52368018546542</c:v>
                </c:pt>
                <c:pt idx="2411">
                  <c:v>-144.6567610762865</c:v>
                </c:pt>
                <c:pt idx="2412">
                  <c:v>-144.27438530177221</c:v>
                </c:pt>
                <c:pt idx="2413">
                  <c:v>-143.53349486707776</c:v>
                </c:pt>
                <c:pt idx="2414">
                  <c:v>-143.19502439005259</c:v>
                </c:pt>
                <c:pt idx="2415">
                  <c:v>-133.04468552326153</c:v>
                </c:pt>
                <c:pt idx="2416">
                  <c:v>-134.34192338909219</c:v>
                </c:pt>
                <c:pt idx="2417">
                  <c:v>-130.13756556951495</c:v>
                </c:pt>
                <c:pt idx="2418">
                  <c:v>-127.25703827553275</c:v>
                </c:pt>
                <c:pt idx="2419">
                  <c:v>-125.67526181423676</c:v>
                </c:pt>
                <c:pt idx="2420">
                  <c:v>-126.34622409030146</c:v>
                </c:pt>
                <c:pt idx="2421">
                  <c:v>-114.93265320011227</c:v>
                </c:pt>
                <c:pt idx="2422">
                  <c:v>-107.79899133187871</c:v>
                </c:pt>
                <c:pt idx="2423">
                  <c:v>-104.37756563121809</c:v>
                </c:pt>
                <c:pt idx="2424">
                  <c:v>-108.65056265682023</c:v>
                </c:pt>
                <c:pt idx="2425">
                  <c:v>-108.51267183692016</c:v>
                </c:pt>
                <c:pt idx="2426">
                  <c:v>-108.15038345610117</c:v>
                </c:pt>
                <c:pt idx="2427">
                  <c:v>-121.39886620531001</c:v>
                </c:pt>
                <c:pt idx="2428">
                  <c:v>-114.51367089132651</c:v>
                </c:pt>
                <c:pt idx="2429">
                  <c:v>-113.11383833558364</c:v>
                </c:pt>
                <c:pt idx="2430">
                  <c:v>-114.21488507365365</c:v>
                </c:pt>
                <c:pt idx="2431">
                  <c:v>-118.36080482709417</c:v>
                </c:pt>
                <c:pt idx="2432">
                  <c:v>-117.43633165117069</c:v>
                </c:pt>
                <c:pt idx="2433">
                  <c:v>-115.08142700529663</c:v>
                </c:pt>
                <c:pt idx="2434">
                  <c:v>-112.36488431003761</c:v>
                </c:pt>
                <c:pt idx="2435">
                  <c:v>-114.84267712563548</c:v>
                </c:pt>
                <c:pt idx="2436">
                  <c:v>-114.84267712563548</c:v>
                </c:pt>
                <c:pt idx="2437">
                  <c:v>-119.26446539226862</c:v>
                </c:pt>
                <c:pt idx="2438">
                  <c:v>-117.39699030393535</c:v>
                </c:pt>
                <c:pt idx="2439">
                  <c:v>-115.54614080523288</c:v>
                </c:pt>
                <c:pt idx="2440">
                  <c:v>-116.93203129551</c:v>
                </c:pt>
                <c:pt idx="2441">
                  <c:v>-117.97962988741671</c:v>
                </c:pt>
                <c:pt idx="2442">
                  <c:v>-116.49279499006792</c:v>
                </c:pt>
                <c:pt idx="2443">
                  <c:v>-117.94115749749858</c:v>
                </c:pt>
                <c:pt idx="2444">
                  <c:v>-119.4316868089773</c:v>
                </c:pt>
                <c:pt idx="2445">
                  <c:v>-118.09610747333824</c:v>
                </c:pt>
                <c:pt idx="2446">
                  <c:v>-114.88854892727488</c:v>
                </c:pt>
                <c:pt idx="2447">
                  <c:v>-114.56259158395119</c:v>
                </c:pt>
                <c:pt idx="2448">
                  <c:v>-113.35220229049207</c:v>
                </c:pt>
                <c:pt idx="2449">
                  <c:v>-112.76272064756301</c:v>
                </c:pt>
                <c:pt idx="2450">
                  <c:v>-112.62063521931395</c:v>
                </c:pt>
                <c:pt idx="2451">
                  <c:v>-112.80305266169</c:v>
                </c:pt>
                <c:pt idx="2452">
                  <c:v>-112.3595187647955</c:v>
                </c:pt>
                <c:pt idx="2453">
                  <c:v>-113.25496076437753</c:v>
                </c:pt>
                <c:pt idx="2454">
                  <c:v>-112.99333705323909</c:v>
                </c:pt>
                <c:pt idx="2455">
                  <c:v>-113.74001524096457</c:v>
                </c:pt>
                <c:pt idx="2456">
                  <c:v>-115.12333380172544</c:v>
                </c:pt>
                <c:pt idx="2457">
                  <c:v>-115.13255453694376</c:v>
                </c:pt>
                <c:pt idx="2458">
                  <c:v>-115.78056808215734</c:v>
                </c:pt>
                <c:pt idx="2459">
                  <c:v>-115.73200354231454</c:v>
                </c:pt>
                <c:pt idx="2460">
                  <c:v>-116.28706389449161</c:v>
                </c:pt>
                <c:pt idx="2461">
                  <c:v>-118.50750682822149</c:v>
                </c:pt>
                <c:pt idx="2462">
                  <c:v>-120.38245717624466</c:v>
                </c:pt>
                <c:pt idx="2463">
                  <c:v>-119.98377985584204</c:v>
                </c:pt>
                <c:pt idx="2464">
                  <c:v>-119.61501166518536</c:v>
                </c:pt>
                <c:pt idx="2465">
                  <c:v>-118.90403363310969</c:v>
                </c:pt>
                <c:pt idx="2466">
                  <c:v>-118.34063954941291</c:v>
                </c:pt>
                <c:pt idx="2467">
                  <c:v>-119.43205379163209</c:v>
                </c:pt>
                <c:pt idx="2468">
                  <c:v>-118.00456456659236</c:v>
                </c:pt>
                <c:pt idx="2469">
                  <c:v>-117.58987322954584</c:v>
                </c:pt>
                <c:pt idx="2470">
                  <c:v>-119.01546511827689</c:v>
                </c:pt>
                <c:pt idx="2471">
                  <c:v>-118.14643426041641</c:v>
                </c:pt>
                <c:pt idx="2472">
                  <c:v>-120.01627715679194</c:v>
                </c:pt>
                <c:pt idx="2473">
                  <c:v>-118.12695200068646</c:v>
                </c:pt>
                <c:pt idx="2474">
                  <c:v>-120.70255669893709</c:v>
                </c:pt>
                <c:pt idx="2475">
                  <c:v>-115.5637405010699</c:v>
                </c:pt>
                <c:pt idx="2476">
                  <c:v>-122.87939674862469</c:v>
                </c:pt>
                <c:pt idx="2477">
                  <c:v>-122.27385567643148</c:v>
                </c:pt>
                <c:pt idx="2478">
                  <c:v>-121.8515758211384</c:v>
                </c:pt>
                <c:pt idx="2479">
                  <c:v>-111.70980480587855</c:v>
                </c:pt>
                <c:pt idx="2480">
                  <c:v>-114.56592680168944</c:v>
                </c:pt>
                <c:pt idx="2481">
                  <c:v>-110.49967347076984</c:v>
                </c:pt>
                <c:pt idx="2482">
                  <c:v>-108.12261583540834</c:v>
                </c:pt>
                <c:pt idx="2483">
                  <c:v>-107.95070688799098</c:v>
                </c:pt>
                <c:pt idx="2484">
                  <c:v>-108.09203725288978</c:v>
                </c:pt>
                <c:pt idx="2485">
                  <c:v>-105.1719965472285</c:v>
                </c:pt>
                <c:pt idx="2486">
                  <c:v>-105.60147949809038</c:v>
                </c:pt>
                <c:pt idx="2487">
                  <c:v>-105.11922220233964</c:v>
                </c:pt>
                <c:pt idx="2488">
                  <c:v>-103.69258572559608</c:v>
                </c:pt>
                <c:pt idx="2489">
                  <c:v>-93.515980426165356</c:v>
                </c:pt>
                <c:pt idx="2490">
                  <c:v>-92.428963722337301</c:v>
                </c:pt>
                <c:pt idx="2491">
                  <c:v>-96.576976330196487</c:v>
                </c:pt>
                <c:pt idx="2492">
                  <c:v>-99.355716922034503</c:v>
                </c:pt>
                <c:pt idx="2493">
                  <c:v>-97.731284369976947</c:v>
                </c:pt>
                <c:pt idx="2494">
                  <c:v>-95.452441462966021</c:v>
                </c:pt>
                <c:pt idx="2495">
                  <c:v>-95.815888515861673</c:v>
                </c:pt>
                <c:pt idx="2496">
                  <c:v>-93.163249394031851</c:v>
                </c:pt>
                <c:pt idx="2497">
                  <c:v>-91.531530600302773</c:v>
                </c:pt>
                <c:pt idx="2498">
                  <c:v>-90.91850744910775</c:v>
                </c:pt>
                <c:pt idx="2499">
                  <c:v>-88.740925347278647</c:v>
                </c:pt>
                <c:pt idx="2500">
                  <c:v>-90.017808065837244</c:v>
                </c:pt>
                <c:pt idx="2501">
                  <c:v>-91.331817705835391</c:v>
                </c:pt>
                <c:pt idx="2502">
                  <c:v>-89.955649736083018</c:v>
                </c:pt>
                <c:pt idx="2503">
                  <c:v>-90.666129109588894</c:v>
                </c:pt>
                <c:pt idx="2504">
                  <c:v>-87.023588934788194</c:v>
                </c:pt>
                <c:pt idx="2505">
                  <c:v>-87.626580619457968</c:v>
                </c:pt>
                <c:pt idx="2506">
                  <c:v>-86.789267091378434</c:v>
                </c:pt>
                <c:pt idx="2507">
                  <c:v>-89.571524940964338</c:v>
                </c:pt>
                <c:pt idx="2508">
                  <c:v>-87.406933529024968</c:v>
                </c:pt>
                <c:pt idx="2509">
                  <c:v>-84.736177370491504</c:v>
                </c:pt>
                <c:pt idx="2510">
                  <c:v>-84.017113194495096</c:v>
                </c:pt>
                <c:pt idx="2511">
                  <c:v>-89.158830864904786</c:v>
                </c:pt>
                <c:pt idx="2512">
                  <c:v>-90.520510038871492</c:v>
                </c:pt>
                <c:pt idx="2513">
                  <c:v>-89.979795822126448</c:v>
                </c:pt>
                <c:pt idx="2514">
                  <c:v>-66.011597133296164</c:v>
                </c:pt>
                <c:pt idx="2515">
                  <c:v>-67.753233525255212</c:v>
                </c:pt>
                <c:pt idx="2516">
                  <c:v>-66.101818140215727</c:v>
                </c:pt>
                <c:pt idx="2517">
                  <c:v>-75.120819659137311</c:v>
                </c:pt>
                <c:pt idx="2518">
                  <c:v>-75.453080326395366</c:v>
                </c:pt>
                <c:pt idx="2519">
                  <c:v>-73.674799606378883</c:v>
                </c:pt>
                <c:pt idx="2520">
                  <c:v>-76.544709424366886</c:v>
                </c:pt>
                <c:pt idx="2521">
                  <c:v>-86.970081012056511</c:v>
                </c:pt>
                <c:pt idx="2522">
                  <c:v>-76.914993359721308</c:v>
                </c:pt>
                <c:pt idx="2523">
                  <c:v>-76.438394998015696</c:v>
                </c:pt>
                <c:pt idx="2524">
                  <c:v>-78.766320429953026</c:v>
                </c:pt>
                <c:pt idx="2525">
                  <c:v>-79.883859480768336</c:v>
                </c:pt>
                <c:pt idx="2526">
                  <c:v>-76.098081600847252</c:v>
                </c:pt>
                <c:pt idx="2527">
                  <c:v>-88.71899763513494</c:v>
                </c:pt>
                <c:pt idx="2528">
                  <c:v>-82.495038496392311</c:v>
                </c:pt>
                <c:pt idx="2529">
                  <c:v>-81.786374223984978</c:v>
                </c:pt>
                <c:pt idx="2530">
                  <c:v>-83.447168636186348</c:v>
                </c:pt>
                <c:pt idx="2531">
                  <c:v>-84.306120825947346</c:v>
                </c:pt>
                <c:pt idx="2532">
                  <c:v>-90.037488238641345</c:v>
                </c:pt>
                <c:pt idx="2533">
                  <c:v>-90.583871980316729</c:v>
                </c:pt>
                <c:pt idx="2534">
                  <c:v>-81.280557951964994</c:v>
                </c:pt>
                <c:pt idx="2535">
                  <c:v>-92.998114001611242</c:v>
                </c:pt>
                <c:pt idx="2536">
                  <c:v>-89.913198664696864</c:v>
                </c:pt>
                <c:pt idx="2537">
                  <c:v>-83.539486928834776</c:v>
                </c:pt>
                <c:pt idx="2538">
                  <c:v>-75.413052039392483</c:v>
                </c:pt>
                <c:pt idx="2539">
                  <c:v>-88.205099504385601</c:v>
                </c:pt>
                <c:pt idx="2540">
                  <c:v>-88.698023034763935</c:v>
                </c:pt>
                <c:pt idx="2541">
                  <c:v>-91.982561248440703</c:v>
                </c:pt>
                <c:pt idx="2542">
                  <c:v>-87.896289046467558</c:v>
                </c:pt>
                <c:pt idx="2543">
                  <c:v>-84.550031051736966</c:v>
                </c:pt>
                <c:pt idx="2544">
                  <c:v>-80.230245334612874</c:v>
                </c:pt>
                <c:pt idx="2545">
                  <c:v>-77.64234834398718</c:v>
                </c:pt>
                <c:pt idx="2546">
                  <c:v>-81.601455692379858</c:v>
                </c:pt>
                <c:pt idx="2547">
                  <c:v>-82.340382946543656</c:v>
                </c:pt>
                <c:pt idx="2548">
                  <c:v>-82.152276346156697</c:v>
                </c:pt>
                <c:pt idx="2549">
                  <c:v>-82.406989720915789</c:v>
                </c:pt>
                <c:pt idx="2550">
                  <c:v>-79.669611385933536</c:v>
                </c:pt>
                <c:pt idx="2551">
                  <c:v>-63.578771612167088</c:v>
                </c:pt>
                <c:pt idx="2552">
                  <c:v>-63.593351475413385</c:v>
                </c:pt>
                <c:pt idx="2553">
                  <c:v>-59.643259847597363</c:v>
                </c:pt>
                <c:pt idx="2554">
                  <c:v>-54.185923025337587</c:v>
                </c:pt>
                <c:pt idx="2555">
                  <c:v>-54.286703202625091</c:v>
                </c:pt>
                <c:pt idx="2556">
                  <c:v>-53.438161864625044</c:v>
                </c:pt>
                <c:pt idx="2557">
                  <c:v>-77.661631200837945</c:v>
                </c:pt>
                <c:pt idx="2558">
                  <c:v>-94.673705933844843</c:v>
                </c:pt>
                <c:pt idx="2559">
                  <c:v>-93.949884115338904</c:v>
                </c:pt>
                <c:pt idx="2560">
                  <c:v>-84.029570769711</c:v>
                </c:pt>
                <c:pt idx="2561">
                  <c:v>-84.058417736568458</c:v>
                </c:pt>
                <c:pt idx="2562">
                  <c:v>-76.260738611883909</c:v>
                </c:pt>
                <c:pt idx="2563">
                  <c:v>-69.510614510435857</c:v>
                </c:pt>
                <c:pt idx="2564">
                  <c:v>-71.125311076258043</c:v>
                </c:pt>
                <c:pt idx="2565">
                  <c:v>-72.279554561394036</c:v>
                </c:pt>
                <c:pt idx="2566">
                  <c:v>-71.369214351865423</c:v>
                </c:pt>
                <c:pt idx="2567">
                  <c:v>-76.705958652570018</c:v>
                </c:pt>
                <c:pt idx="2568">
                  <c:v>-75.141118475581237</c:v>
                </c:pt>
                <c:pt idx="2569">
                  <c:v>-71.183397346149206</c:v>
                </c:pt>
                <c:pt idx="2570">
                  <c:v>-74.735684607248515</c:v>
                </c:pt>
                <c:pt idx="2571">
                  <c:v>-77.903142739421583</c:v>
                </c:pt>
                <c:pt idx="2572">
                  <c:v>-65.154337017961609</c:v>
                </c:pt>
                <c:pt idx="2573">
                  <c:v>-74.677620562427762</c:v>
                </c:pt>
                <c:pt idx="2574">
                  <c:v>-70.590866534787608</c:v>
                </c:pt>
                <c:pt idx="2575">
                  <c:v>-55.829691324887563</c:v>
                </c:pt>
                <c:pt idx="2576">
                  <c:v>-71.863851147410031</c:v>
                </c:pt>
                <c:pt idx="2577">
                  <c:v>-70.044244684432101</c:v>
                </c:pt>
                <c:pt idx="2578">
                  <c:v>-71.545947050412281</c:v>
                </c:pt>
                <c:pt idx="2579">
                  <c:v>-70.028089836957093</c:v>
                </c:pt>
                <c:pt idx="2580">
                  <c:v>-49.214971610057006</c:v>
                </c:pt>
                <c:pt idx="2581">
                  <c:v>-68.547936749049057</c:v>
                </c:pt>
                <c:pt idx="2582">
                  <c:v>-68.547936749049057</c:v>
                </c:pt>
                <c:pt idx="2583">
                  <c:v>-71.385579237452902</c:v>
                </c:pt>
                <c:pt idx="2584">
                  <c:v>-69.980842876630874</c:v>
                </c:pt>
                <c:pt idx="2585">
                  <c:v>-71.719129968385317</c:v>
                </c:pt>
                <c:pt idx="2586">
                  <c:v>-69.674487015982578</c:v>
                </c:pt>
                <c:pt idx="2587">
                  <c:v>-67.694351453763232</c:v>
                </c:pt>
                <c:pt idx="2588">
                  <c:v>-69.335583894749249</c:v>
                </c:pt>
                <c:pt idx="2589">
                  <c:v>-75.607112080686676</c:v>
                </c:pt>
                <c:pt idx="2590">
                  <c:v>-72.312889154878093</c:v>
                </c:pt>
                <c:pt idx="2591">
                  <c:v>-67.702462177645401</c:v>
                </c:pt>
                <c:pt idx="2592">
                  <c:v>-73.018175610477471</c:v>
                </c:pt>
                <c:pt idx="2593">
                  <c:v>-72.715643340403204</c:v>
                </c:pt>
                <c:pt idx="2594">
                  <c:v>-67.322174567591134</c:v>
                </c:pt>
                <c:pt idx="2595">
                  <c:v>-66.44000222188518</c:v>
                </c:pt>
                <c:pt idx="2596">
                  <c:v>-70.438021532296347</c:v>
                </c:pt>
                <c:pt idx="2597">
                  <c:v>-73.701907725226704</c:v>
                </c:pt>
                <c:pt idx="2598">
                  <c:v>-67.857198210719361</c:v>
                </c:pt>
                <c:pt idx="2599">
                  <c:v>-67.857198210719361</c:v>
                </c:pt>
                <c:pt idx="2600">
                  <c:v>-65.655136896205619</c:v>
                </c:pt>
                <c:pt idx="2601">
                  <c:v>-70.706705483856211</c:v>
                </c:pt>
                <c:pt idx="2602">
                  <c:v>-65.700947150832945</c:v>
                </c:pt>
                <c:pt idx="2603">
                  <c:v>-73.959131447505229</c:v>
                </c:pt>
                <c:pt idx="2604">
                  <c:v>-71.440832011759483</c:v>
                </c:pt>
                <c:pt idx="2605">
                  <c:v>-76.408307552600576</c:v>
                </c:pt>
                <c:pt idx="2606">
                  <c:v>-68.68788015016591</c:v>
                </c:pt>
                <c:pt idx="2607">
                  <c:v>-69.675091660209063</c:v>
                </c:pt>
                <c:pt idx="2608">
                  <c:v>-70.17137251627247</c:v>
                </c:pt>
                <c:pt idx="2609">
                  <c:v>-68.417585124501244</c:v>
                </c:pt>
                <c:pt idx="2610">
                  <c:v>-70.726714528850437</c:v>
                </c:pt>
                <c:pt idx="2611">
                  <c:v>-47.254153943680166</c:v>
                </c:pt>
                <c:pt idx="2612">
                  <c:v>-46.473084302542105</c:v>
                </c:pt>
                <c:pt idx="2613">
                  <c:v>-45.947208410797145</c:v>
                </c:pt>
                <c:pt idx="2614">
                  <c:v>-42.753595472273673</c:v>
                </c:pt>
                <c:pt idx="2615">
                  <c:v>-68.465443482072004</c:v>
                </c:pt>
                <c:pt idx="2616">
                  <c:v>-57.552542827256161</c:v>
                </c:pt>
                <c:pt idx="2617">
                  <c:v>-59.56473648539972</c:v>
                </c:pt>
                <c:pt idx="2618">
                  <c:v>-54.676762527832267</c:v>
                </c:pt>
                <c:pt idx="2619">
                  <c:v>-68.47425108079571</c:v>
                </c:pt>
                <c:pt idx="2620">
                  <c:v>-62.925066392101883</c:v>
                </c:pt>
                <c:pt idx="2621">
                  <c:v>-66.218402635538865</c:v>
                </c:pt>
                <c:pt idx="2622">
                  <c:v>-64.87167585068795</c:v>
                </c:pt>
                <c:pt idx="2623">
                  <c:v>-56.964682600902364</c:v>
                </c:pt>
                <c:pt idx="2624">
                  <c:v>-56.426095395630142</c:v>
                </c:pt>
                <c:pt idx="2625">
                  <c:v>-61.915863408742808</c:v>
                </c:pt>
                <c:pt idx="2626">
                  <c:v>-48.072971462012219</c:v>
                </c:pt>
                <c:pt idx="2627">
                  <c:v>-53.515666030479764</c:v>
                </c:pt>
                <c:pt idx="2628">
                  <c:v>-62.186151675180298</c:v>
                </c:pt>
                <c:pt idx="2629">
                  <c:v>-61.916416369708514</c:v>
                </c:pt>
                <c:pt idx="2630">
                  <c:v>-67.161510599541458</c:v>
                </c:pt>
                <c:pt idx="2631">
                  <c:v>-80.334250539376654</c:v>
                </c:pt>
                <c:pt idx="2632">
                  <c:v>-67.318701632309882</c:v>
                </c:pt>
                <c:pt idx="2633">
                  <c:v>-65.06767863866898</c:v>
                </c:pt>
                <c:pt idx="2634">
                  <c:v>-65.151900454856872</c:v>
                </c:pt>
                <c:pt idx="2635">
                  <c:v>-68.237067862801126</c:v>
                </c:pt>
                <c:pt idx="2636">
                  <c:v>-60.199783490455019</c:v>
                </c:pt>
                <c:pt idx="2637">
                  <c:v>-69.991808938655623</c:v>
                </c:pt>
                <c:pt idx="2638">
                  <c:v>-72.992960364641192</c:v>
                </c:pt>
                <c:pt idx="2639">
                  <c:v>-67.451305437271401</c:v>
                </c:pt>
                <c:pt idx="2640">
                  <c:v>-58.578869564797373</c:v>
                </c:pt>
                <c:pt idx="2641">
                  <c:v>-62.016997611399631</c:v>
                </c:pt>
                <c:pt idx="2642">
                  <c:v>-49.910103428469199</c:v>
                </c:pt>
                <c:pt idx="2643">
                  <c:v>-52.977006661271588</c:v>
                </c:pt>
                <c:pt idx="2644">
                  <c:v>-57.01934435105187</c:v>
                </c:pt>
                <c:pt idx="2645">
                  <c:v>-58.936056771762281</c:v>
                </c:pt>
                <c:pt idx="2646">
                  <c:v>-55.364605294870501</c:v>
                </c:pt>
                <c:pt idx="2647">
                  <c:v>-57.916585880775784</c:v>
                </c:pt>
                <c:pt idx="2648">
                  <c:v>-58.44118589932603</c:v>
                </c:pt>
                <c:pt idx="2649">
                  <c:v>-61.435961696630017</c:v>
                </c:pt>
                <c:pt idx="2650">
                  <c:v>-58.138927362498293</c:v>
                </c:pt>
                <c:pt idx="2651">
                  <c:v>-56.353174371048226</c:v>
                </c:pt>
                <c:pt idx="2652">
                  <c:v>-60.193654766922094</c:v>
                </c:pt>
                <c:pt idx="2653">
                  <c:v>-59.747871774332395</c:v>
                </c:pt>
                <c:pt idx="2654">
                  <c:v>-60.375972463903082</c:v>
                </c:pt>
                <c:pt idx="2655">
                  <c:v>-58.209205937858371</c:v>
                </c:pt>
                <c:pt idx="2656">
                  <c:v>-63.36874350061845</c:v>
                </c:pt>
                <c:pt idx="2657">
                  <c:v>-58.646473256544226</c:v>
                </c:pt>
                <c:pt idx="2658">
                  <c:v>-59.178970162626598</c:v>
                </c:pt>
                <c:pt idx="2659">
                  <c:v>-59.446886989373155</c:v>
                </c:pt>
                <c:pt idx="2660">
                  <c:v>-64.54491128271809</c:v>
                </c:pt>
                <c:pt idx="2661">
                  <c:v>-65.021373417388077</c:v>
                </c:pt>
                <c:pt idx="2662">
                  <c:v>-64.165403773308867</c:v>
                </c:pt>
                <c:pt idx="2663">
                  <c:v>-60.29965413638152</c:v>
                </c:pt>
                <c:pt idx="2664">
                  <c:v>-59.342422015558071</c:v>
                </c:pt>
                <c:pt idx="2665">
                  <c:v>-61.113988089095045</c:v>
                </c:pt>
                <c:pt idx="2666">
                  <c:v>-69.787184086455994</c:v>
                </c:pt>
                <c:pt idx="2667">
                  <c:v>-69.227794356097064</c:v>
                </c:pt>
                <c:pt idx="2668">
                  <c:v>-70.831794883822738</c:v>
                </c:pt>
                <c:pt idx="2669">
                  <c:v>-70.767127175133965</c:v>
                </c:pt>
                <c:pt idx="2670">
                  <c:v>-65.73029586195463</c:v>
                </c:pt>
                <c:pt idx="2671">
                  <c:v>-65.234085006549947</c:v>
                </c:pt>
                <c:pt idx="2672">
                  <c:v>-66.611319612174327</c:v>
                </c:pt>
                <c:pt idx="2673">
                  <c:v>-65.702037796205644</c:v>
                </c:pt>
                <c:pt idx="2674">
                  <c:v>-66.930367379755779</c:v>
                </c:pt>
                <c:pt idx="2675">
                  <c:v>-65.942231929604588</c:v>
                </c:pt>
                <c:pt idx="2676">
                  <c:v>-70.639477859055205</c:v>
                </c:pt>
                <c:pt idx="2677">
                  <c:v>-68.005744213841751</c:v>
                </c:pt>
                <c:pt idx="2678">
                  <c:v>-65.407121718954585</c:v>
                </c:pt>
                <c:pt idx="2679">
                  <c:v>-70.630531894857882</c:v>
                </c:pt>
                <c:pt idx="2680">
                  <c:v>-72.315623741802483</c:v>
                </c:pt>
                <c:pt idx="2681">
                  <c:v>-64.548831374647364</c:v>
                </c:pt>
                <c:pt idx="2682">
                  <c:v>-62.791969056050078</c:v>
                </c:pt>
                <c:pt idx="2683">
                  <c:v>-62.738933167941781</c:v>
                </c:pt>
                <c:pt idx="2684">
                  <c:v>-65.193538413250764</c:v>
                </c:pt>
                <c:pt idx="2685">
                  <c:v>-63.45748436263014</c:v>
                </c:pt>
                <c:pt idx="2686">
                  <c:v>-64.647618316234599</c:v>
                </c:pt>
                <c:pt idx="2687">
                  <c:v>-64.313876272336046</c:v>
                </c:pt>
                <c:pt idx="2688">
                  <c:v>-65.290699690934616</c:v>
                </c:pt>
                <c:pt idx="2689">
                  <c:v>-62.933528033345425</c:v>
                </c:pt>
                <c:pt idx="2690">
                  <c:v>-66.999249584138312</c:v>
                </c:pt>
                <c:pt idx="2691">
                  <c:v>-69.369754033922021</c:v>
                </c:pt>
                <c:pt idx="2692">
                  <c:v>-70.990773304833482</c:v>
                </c:pt>
                <c:pt idx="2693">
                  <c:v>-67.755805762769626</c:v>
                </c:pt>
                <c:pt idx="2694">
                  <c:v>-69.930641520458551</c:v>
                </c:pt>
                <c:pt idx="2695">
                  <c:v>-70.407128259475144</c:v>
                </c:pt>
                <c:pt idx="2696">
                  <c:v>-69.906623019264174</c:v>
                </c:pt>
                <c:pt idx="2697">
                  <c:v>-65.618432106400206</c:v>
                </c:pt>
                <c:pt idx="2698">
                  <c:v>-63.460519020580648</c:v>
                </c:pt>
                <c:pt idx="2699">
                  <c:v>-59.061591225100784</c:v>
                </c:pt>
                <c:pt idx="2700">
                  <c:v>-55.833783872961817</c:v>
                </c:pt>
                <c:pt idx="2701">
                  <c:v>-58.712493227486135</c:v>
                </c:pt>
                <c:pt idx="2702">
                  <c:v>-65.977024874764737</c:v>
                </c:pt>
                <c:pt idx="2703">
                  <c:v>-63.510524911809711</c:v>
                </c:pt>
                <c:pt idx="2704">
                  <c:v>-63.111279059446531</c:v>
                </c:pt>
                <c:pt idx="2705">
                  <c:v>-63.606211953604713</c:v>
                </c:pt>
                <c:pt idx="2706">
                  <c:v>-62.51146457469261</c:v>
                </c:pt>
                <c:pt idx="2707">
                  <c:v>-62.841150520924685</c:v>
                </c:pt>
                <c:pt idx="2708">
                  <c:v>-63.101045760025755</c:v>
                </c:pt>
                <c:pt idx="2709">
                  <c:v>-58.128706586509963</c:v>
                </c:pt>
                <c:pt idx="2710">
                  <c:v>-58.817422172186127</c:v>
                </c:pt>
                <c:pt idx="2711">
                  <c:v>-57.713946904760775</c:v>
                </c:pt>
                <c:pt idx="2712">
                  <c:v>-56.31451035928518</c:v>
                </c:pt>
                <c:pt idx="2713">
                  <c:v>-57.944056343107235</c:v>
                </c:pt>
                <c:pt idx="2714">
                  <c:v>-52.693016059339527</c:v>
                </c:pt>
                <c:pt idx="2715">
                  <c:v>-53.055454645242889</c:v>
                </c:pt>
                <c:pt idx="2716">
                  <c:v>-55.018981599237947</c:v>
                </c:pt>
                <c:pt idx="2717">
                  <c:v>-47.591556163064183</c:v>
                </c:pt>
                <c:pt idx="2718">
                  <c:v>-47.702230415152798</c:v>
                </c:pt>
                <c:pt idx="2719">
                  <c:v>-54.389795004545732</c:v>
                </c:pt>
                <c:pt idx="2720">
                  <c:v>-57.834193465215748</c:v>
                </c:pt>
                <c:pt idx="2721">
                  <c:v>-60.424218832431535</c:v>
                </c:pt>
                <c:pt idx="2722">
                  <c:v>-58.583052338838343</c:v>
                </c:pt>
                <c:pt idx="2723">
                  <c:v>-57.378639734059988</c:v>
                </c:pt>
                <c:pt idx="2724">
                  <c:v>-54.50680237494123</c:v>
                </c:pt>
                <c:pt idx="2725">
                  <c:v>-55.69424655003013</c:v>
                </c:pt>
                <c:pt idx="2726">
                  <c:v>-54.945835219919104</c:v>
                </c:pt>
                <c:pt idx="2727">
                  <c:v>-56.673115441162025</c:v>
                </c:pt>
                <c:pt idx="2728">
                  <c:v>-56.525321442932864</c:v>
                </c:pt>
                <c:pt idx="2729">
                  <c:v>-53.327202858068176</c:v>
                </c:pt>
                <c:pt idx="2730">
                  <c:v>-53.229330576974121</c:v>
                </c:pt>
                <c:pt idx="2731">
                  <c:v>-52.806759845352985</c:v>
                </c:pt>
                <c:pt idx="2732">
                  <c:v>-55.028758727767297</c:v>
                </c:pt>
                <c:pt idx="2733">
                  <c:v>-57.029336180218365</c:v>
                </c:pt>
                <c:pt idx="2734">
                  <c:v>-50.476306362550559</c:v>
                </c:pt>
                <c:pt idx="2735">
                  <c:v>-49.413464781971754</c:v>
                </c:pt>
                <c:pt idx="2736">
                  <c:v>-44.194387026397266</c:v>
                </c:pt>
                <c:pt idx="2737">
                  <c:v>-45.916160931029452</c:v>
                </c:pt>
                <c:pt idx="2738">
                  <c:v>-46.291850924458032</c:v>
                </c:pt>
                <c:pt idx="2739">
                  <c:v>-47.320618862960629</c:v>
                </c:pt>
                <c:pt idx="2740">
                  <c:v>-46.948512113796426</c:v>
                </c:pt>
                <c:pt idx="2741">
                  <c:v>-45.661429629714519</c:v>
                </c:pt>
                <c:pt idx="2742">
                  <c:v>-46.204966751596089</c:v>
                </c:pt>
                <c:pt idx="2743">
                  <c:v>-46.309355859849205</c:v>
                </c:pt>
                <c:pt idx="2744">
                  <c:v>-46.697956414212172</c:v>
                </c:pt>
                <c:pt idx="2745">
                  <c:v>-46.499015843761043</c:v>
                </c:pt>
                <c:pt idx="2746">
                  <c:v>-45.95143839597344</c:v>
                </c:pt>
                <c:pt idx="2747">
                  <c:v>-43.075754663202815</c:v>
                </c:pt>
                <c:pt idx="2748">
                  <c:v>-43.913294982019096</c:v>
                </c:pt>
                <c:pt idx="2749">
                  <c:v>-45.695762540400182</c:v>
                </c:pt>
                <c:pt idx="2750">
                  <c:v>-52.272587351621098</c:v>
                </c:pt>
                <c:pt idx="2751">
                  <c:v>-47.56517348704989</c:v>
                </c:pt>
                <c:pt idx="2752">
                  <c:v>-48.245917771654746</c:v>
                </c:pt>
                <c:pt idx="2753">
                  <c:v>-44.112227779911564</c:v>
                </c:pt>
                <c:pt idx="2754">
                  <c:v>-43.579643273637004</c:v>
                </c:pt>
                <c:pt idx="2755">
                  <c:v>-45.077247119975141</c:v>
                </c:pt>
                <c:pt idx="2756">
                  <c:v>-45.934829938401037</c:v>
                </c:pt>
                <c:pt idx="2757">
                  <c:v>-45.513005279497236</c:v>
                </c:pt>
                <c:pt idx="2758">
                  <c:v>-46.459575310786931</c:v>
                </c:pt>
                <c:pt idx="2759">
                  <c:v>-46.468835946606134</c:v>
                </c:pt>
                <c:pt idx="2760">
                  <c:v>-44.019839287334321</c:v>
                </c:pt>
                <c:pt idx="2761">
                  <c:v>-44.718974386493187</c:v>
                </c:pt>
                <c:pt idx="2762">
                  <c:v>-48.111279491306618</c:v>
                </c:pt>
                <c:pt idx="2763">
                  <c:v>-45.503052373856946</c:v>
                </c:pt>
                <c:pt idx="2764">
                  <c:v>-47.435372752040877</c:v>
                </c:pt>
                <c:pt idx="2765">
                  <c:v>-47.804566752410039</c:v>
                </c:pt>
                <c:pt idx="2766">
                  <c:v>-47.112269869651755</c:v>
                </c:pt>
                <c:pt idx="2767">
                  <c:v>-45.837561356598627</c:v>
                </c:pt>
                <c:pt idx="2768">
                  <c:v>-47.246768826362853</c:v>
                </c:pt>
                <c:pt idx="2769">
                  <c:v>-47.207126094431061</c:v>
                </c:pt>
                <c:pt idx="2770">
                  <c:v>-46.390289884974152</c:v>
                </c:pt>
                <c:pt idx="2771">
                  <c:v>-46.875419871366006</c:v>
                </c:pt>
                <c:pt idx="2772">
                  <c:v>-49.922760498715064</c:v>
                </c:pt>
                <c:pt idx="2773">
                  <c:v>-44.462092067566061</c:v>
                </c:pt>
                <c:pt idx="2774">
                  <c:v>-42.378547243895468</c:v>
                </c:pt>
                <c:pt idx="2775">
                  <c:v>-44.119087776798978</c:v>
                </c:pt>
                <c:pt idx="2776">
                  <c:v>-42.831336118090917</c:v>
                </c:pt>
                <c:pt idx="2777">
                  <c:v>-46.204540976587538</c:v>
                </c:pt>
                <c:pt idx="2778">
                  <c:v>-51.048941518461419</c:v>
                </c:pt>
                <c:pt idx="2779">
                  <c:v>-49.924409010902394</c:v>
                </c:pt>
                <c:pt idx="2780">
                  <c:v>-49.657707988139634</c:v>
                </c:pt>
                <c:pt idx="2781">
                  <c:v>-48.817288292653757</c:v>
                </c:pt>
                <c:pt idx="2782">
                  <c:v>-44.441328374266959</c:v>
                </c:pt>
                <c:pt idx="2783">
                  <c:v>-45.30908274609817</c:v>
                </c:pt>
                <c:pt idx="2784">
                  <c:v>-44.967006211823815</c:v>
                </c:pt>
                <c:pt idx="2785">
                  <c:v>-45.168484386543923</c:v>
                </c:pt>
                <c:pt idx="2786">
                  <c:v>-45.146394604121838</c:v>
                </c:pt>
                <c:pt idx="2787">
                  <c:v>-45.250252811779035</c:v>
                </c:pt>
                <c:pt idx="2788">
                  <c:v>-45.369528442219035</c:v>
                </c:pt>
                <c:pt idx="2789">
                  <c:v>-44.732407882124051</c:v>
                </c:pt>
                <c:pt idx="2790">
                  <c:v>-44.92853054479005</c:v>
                </c:pt>
                <c:pt idx="2791">
                  <c:v>-44.060657159722354</c:v>
                </c:pt>
                <c:pt idx="2792">
                  <c:v>-45.01317150166733</c:v>
                </c:pt>
                <c:pt idx="2793">
                  <c:v>-46.344520149497555</c:v>
                </c:pt>
                <c:pt idx="2794">
                  <c:v>-47.706929204078449</c:v>
                </c:pt>
                <c:pt idx="2795">
                  <c:v>-47.237863796743</c:v>
                </c:pt>
                <c:pt idx="2796">
                  <c:v>-47.386010589686066</c:v>
                </c:pt>
                <c:pt idx="2797">
                  <c:v>-45.686610147120007</c:v>
                </c:pt>
                <c:pt idx="2798">
                  <c:v>-46.661809975596043</c:v>
                </c:pt>
                <c:pt idx="2799">
                  <c:v>-48.534229486969821</c:v>
                </c:pt>
                <c:pt idx="2800">
                  <c:v>-49.650408899667525</c:v>
                </c:pt>
                <c:pt idx="2801">
                  <c:v>-47.984108416995696</c:v>
                </c:pt>
                <c:pt idx="2802">
                  <c:v>-49.51476852075632</c:v>
                </c:pt>
                <c:pt idx="2803">
                  <c:v>-48.746095932056733</c:v>
                </c:pt>
                <c:pt idx="2804">
                  <c:v>-49.493985066505729</c:v>
                </c:pt>
                <c:pt idx="2805">
                  <c:v>-49.930801334369221</c:v>
                </c:pt>
                <c:pt idx="2806">
                  <c:v>-49.774110615318307</c:v>
                </c:pt>
                <c:pt idx="2807">
                  <c:v>-48.644309809273011</c:v>
                </c:pt>
                <c:pt idx="2808">
                  <c:v>-49.259765480527165</c:v>
                </c:pt>
                <c:pt idx="2809">
                  <c:v>-49.571842085727042</c:v>
                </c:pt>
                <c:pt idx="2810">
                  <c:v>-48.934607587631092</c:v>
                </c:pt>
                <c:pt idx="2811">
                  <c:v>-50.12593134899214</c:v>
                </c:pt>
                <c:pt idx="2812">
                  <c:v>-47.895425537655171</c:v>
                </c:pt>
                <c:pt idx="2813">
                  <c:v>-48.378954681725816</c:v>
                </c:pt>
                <c:pt idx="2814">
                  <c:v>-48.321066389026328</c:v>
                </c:pt>
                <c:pt idx="2815">
                  <c:v>-48.966653349901321</c:v>
                </c:pt>
                <c:pt idx="2816">
                  <c:v>-46.941963529478187</c:v>
                </c:pt>
                <c:pt idx="2817">
                  <c:v>-50.138735230375801</c:v>
                </c:pt>
                <c:pt idx="2818">
                  <c:v>-51.130021144741022</c:v>
                </c:pt>
                <c:pt idx="2819">
                  <c:v>-50.387869425217445</c:v>
                </c:pt>
                <c:pt idx="2820">
                  <c:v>-50.086128272719861</c:v>
                </c:pt>
                <c:pt idx="2821">
                  <c:v>-47.808696443590804</c:v>
                </c:pt>
                <c:pt idx="2822">
                  <c:v>-47.625465270455379</c:v>
                </c:pt>
                <c:pt idx="2823">
                  <c:v>-47.388787076995129</c:v>
                </c:pt>
                <c:pt idx="2824">
                  <c:v>-49.91002575284972</c:v>
                </c:pt>
                <c:pt idx="2825">
                  <c:v>-46.328022420689138</c:v>
                </c:pt>
                <c:pt idx="2826">
                  <c:v>-48.050696463716747</c:v>
                </c:pt>
                <c:pt idx="2827">
                  <c:v>-45.929866117619298</c:v>
                </c:pt>
                <c:pt idx="2828">
                  <c:v>-46.45435422532168</c:v>
                </c:pt>
                <c:pt idx="2829">
                  <c:v>-47.979013184607396</c:v>
                </c:pt>
                <c:pt idx="2830">
                  <c:v>-46.006854855328925</c:v>
                </c:pt>
                <c:pt idx="2831">
                  <c:v>-45.77787288863783</c:v>
                </c:pt>
                <c:pt idx="2832">
                  <c:v>-47.844332990615555</c:v>
                </c:pt>
                <c:pt idx="2833">
                  <c:v>-48.67390760908043</c:v>
                </c:pt>
                <c:pt idx="2834">
                  <c:v>-50.969371831306489</c:v>
                </c:pt>
                <c:pt idx="2835">
                  <c:v>-48.747544019748744</c:v>
                </c:pt>
                <c:pt idx="2836">
                  <c:v>-48.634641741171208</c:v>
                </c:pt>
                <c:pt idx="2837">
                  <c:v>-48.825361778549194</c:v>
                </c:pt>
                <c:pt idx="2838">
                  <c:v>-47.802669168654575</c:v>
                </c:pt>
                <c:pt idx="2839">
                  <c:v>-48.083259856973939</c:v>
                </c:pt>
                <c:pt idx="2840">
                  <c:v>-46.271934715068028</c:v>
                </c:pt>
                <c:pt idx="2841">
                  <c:v>-46.124085928393271</c:v>
                </c:pt>
                <c:pt idx="2842">
                  <c:v>-46.174696760316351</c:v>
                </c:pt>
                <c:pt idx="2843">
                  <c:v>-44.815213011161092</c:v>
                </c:pt>
                <c:pt idx="2844">
                  <c:v>-44.700916134332317</c:v>
                </c:pt>
                <c:pt idx="2845">
                  <c:v>-45.350043878869741</c:v>
                </c:pt>
                <c:pt idx="2846">
                  <c:v>-45.990625237136584</c:v>
                </c:pt>
                <c:pt idx="2847">
                  <c:v>-46.916316464209956</c:v>
                </c:pt>
                <c:pt idx="2848">
                  <c:v>-46.432048136774284</c:v>
                </c:pt>
                <c:pt idx="2849">
                  <c:v>-45.159470241660131</c:v>
                </c:pt>
                <c:pt idx="2850">
                  <c:v>-45.287713773398281</c:v>
                </c:pt>
                <c:pt idx="2851">
                  <c:v>-46.112790432614986</c:v>
                </c:pt>
                <c:pt idx="2852">
                  <c:v>-46.093958416067636</c:v>
                </c:pt>
                <c:pt idx="2853">
                  <c:v>-45.382871291687678</c:v>
                </c:pt>
                <c:pt idx="2854">
                  <c:v>-45.02774347744807</c:v>
                </c:pt>
                <c:pt idx="2855">
                  <c:v>-44.172088122397327</c:v>
                </c:pt>
                <c:pt idx="2856">
                  <c:v>-42.995438199271064</c:v>
                </c:pt>
                <c:pt idx="2857">
                  <c:v>-43.099547024193811</c:v>
                </c:pt>
                <c:pt idx="2858">
                  <c:v>-41.540668317128194</c:v>
                </c:pt>
                <c:pt idx="2859">
                  <c:v>-40.779409875775229</c:v>
                </c:pt>
                <c:pt idx="2860">
                  <c:v>-47.012743515313218</c:v>
                </c:pt>
                <c:pt idx="2861">
                  <c:v>-46.653191591430669</c:v>
                </c:pt>
                <c:pt idx="2862">
                  <c:v>-46.710849813876024</c:v>
                </c:pt>
                <c:pt idx="2863">
                  <c:v>-45.628360662112527</c:v>
                </c:pt>
                <c:pt idx="2864">
                  <c:v>-47.977041343654605</c:v>
                </c:pt>
                <c:pt idx="2865">
                  <c:v>-49.148389793155275</c:v>
                </c:pt>
                <c:pt idx="2866">
                  <c:v>-50.784720021059343</c:v>
                </c:pt>
                <c:pt idx="2867">
                  <c:v>-48.63328769154009</c:v>
                </c:pt>
                <c:pt idx="2868">
                  <c:v>-45.676036737852201</c:v>
                </c:pt>
                <c:pt idx="2869">
                  <c:v>-46.497258923344702</c:v>
                </c:pt>
                <c:pt idx="2870">
                  <c:v>-52.842894861535228</c:v>
                </c:pt>
                <c:pt idx="2871">
                  <c:v>-52.932323483814798</c:v>
                </c:pt>
                <c:pt idx="2872">
                  <c:v>-53.717710432176091</c:v>
                </c:pt>
                <c:pt idx="2873">
                  <c:v>-52.503648874488988</c:v>
                </c:pt>
                <c:pt idx="2874">
                  <c:v>-52.427782280186534</c:v>
                </c:pt>
                <c:pt idx="2875">
                  <c:v>-52.546317042566272</c:v>
                </c:pt>
                <c:pt idx="2876">
                  <c:v>-53.385648566388397</c:v>
                </c:pt>
                <c:pt idx="2877">
                  <c:v>-52.584117437047382</c:v>
                </c:pt>
                <c:pt idx="2878">
                  <c:v>-52.584117437047382</c:v>
                </c:pt>
                <c:pt idx="2879">
                  <c:v>-52.622150366128494</c:v>
                </c:pt>
                <c:pt idx="2880">
                  <c:v>-51.495593712451466</c:v>
                </c:pt>
                <c:pt idx="2881">
                  <c:v>-51.738216743622786</c:v>
                </c:pt>
                <c:pt idx="2882">
                  <c:v>-51.7080355256644</c:v>
                </c:pt>
                <c:pt idx="2883">
                  <c:v>-51.599834998350047</c:v>
                </c:pt>
                <c:pt idx="2884">
                  <c:v>-52.071182275478691</c:v>
                </c:pt>
                <c:pt idx="2885">
                  <c:v>-52.419512225723793</c:v>
                </c:pt>
                <c:pt idx="2886">
                  <c:v>-54.716201340463726</c:v>
                </c:pt>
                <c:pt idx="2887">
                  <c:v>-54.257778353228616</c:v>
                </c:pt>
                <c:pt idx="2888">
                  <c:v>-49.852004040736972</c:v>
                </c:pt>
                <c:pt idx="2889">
                  <c:v>-50.898821303087743</c:v>
                </c:pt>
                <c:pt idx="2890">
                  <c:v>-51.182125477017678</c:v>
                </c:pt>
                <c:pt idx="2891">
                  <c:v>-50.885813058583551</c:v>
                </c:pt>
                <c:pt idx="2892">
                  <c:v>-50.536300514762786</c:v>
                </c:pt>
                <c:pt idx="2893">
                  <c:v>-54.082826886374107</c:v>
                </c:pt>
                <c:pt idx="2894">
                  <c:v>-53.817709581319548</c:v>
                </c:pt>
                <c:pt idx="2895">
                  <c:v>-53.914647559009495</c:v>
                </c:pt>
                <c:pt idx="2896">
                  <c:v>-54.69283626542574</c:v>
                </c:pt>
                <c:pt idx="2897">
                  <c:v>-52.720036983072418</c:v>
                </c:pt>
                <c:pt idx="2898">
                  <c:v>-51.831419534921793</c:v>
                </c:pt>
                <c:pt idx="2899">
                  <c:v>-52.760874398736746</c:v>
                </c:pt>
                <c:pt idx="2900">
                  <c:v>-57.500183877207064</c:v>
                </c:pt>
                <c:pt idx="2901">
                  <c:v>-53.738479814964421</c:v>
                </c:pt>
                <c:pt idx="2902">
                  <c:v>-52.964771195521053</c:v>
                </c:pt>
                <c:pt idx="2903">
                  <c:v>-50.111579465561931</c:v>
                </c:pt>
                <c:pt idx="2904">
                  <c:v>-53.068674595051448</c:v>
                </c:pt>
                <c:pt idx="2905">
                  <c:v>-53.038078401815596</c:v>
                </c:pt>
                <c:pt idx="2906">
                  <c:v>-55.199771524832613</c:v>
                </c:pt>
                <c:pt idx="2907">
                  <c:v>-55.139546800021662</c:v>
                </c:pt>
                <c:pt idx="2908">
                  <c:v>-50.469730955059788</c:v>
                </c:pt>
                <c:pt idx="2909">
                  <c:v>-51.229014342762184</c:v>
                </c:pt>
                <c:pt idx="2910">
                  <c:v>-54.813786965868758</c:v>
                </c:pt>
                <c:pt idx="2911">
                  <c:v>-57.665752362443413</c:v>
                </c:pt>
                <c:pt idx="2912">
                  <c:v>-61.04640718553668</c:v>
                </c:pt>
                <c:pt idx="2913">
                  <c:v>-62.294610891446496</c:v>
                </c:pt>
                <c:pt idx="2914">
                  <c:v>-63.028417516469744</c:v>
                </c:pt>
                <c:pt idx="2915">
                  <c:v>-63.835736190604564</c:v>
                </c:pt>
                <c:pt idx="2916">
                  <c:v>-61.380707302456926</c:v>
                </c:pt>
                <c:pt idx="2917">
                  <c:v>-60.955445919711167</c:v>
                </c:pt>
                <c:pt idx="2918">
                  <c:v>-60.986826319684269</c:v>
                </c:pt>
                <c:pt idx="2919">
                  <c:v>-61.171346680008355</c:v>
                </c:pt>
                <c:pt idx="2920">
                  <c:v>-61.367531417521548</c:v>
                </c:pt>
                <c:pt idx="2921">
                  <c:v>-62.83041070799743</c:v>
                </c:pt>
                <c:pt idx="2922">
                  <c:v>-59.006359115465671</c:v>
                </c:pt>
                <c:pt idx="2923">
                  <c:v>-65.257289633059315</c:v>
                </c:pt>
                <c:pt idx="2924">
                  <c:v>-64.312142866180125</c:v>
                </c:pt>
                <c:pt idx="2925">
                  <c:v>-64.318570001911951</c:v>
                </c:pt>
                <c:pt idx="2926">
                  <c:v>-64.057343232826213</c:v>
                </c:pt>
                <c:pt idx="2927">
                  <c:v>-65.29457635733155</c:v>
                </c:pt>
                <c:pt idx="2928">
                  <c:v>-66.285306472044738</c:v>
                </c:pt>
                <c:pt idx="2929">
                  <c:v>-59.980635978256089</c:v>
                </c:pt>
                <c:pt idx="2930">
                  <c:v>-59.570869845802463</c:v>
                </c:pt>
                <c:pt idx="2931">
                  <c:v>-60.624661209410363</c:v>
                </c:pt>
                <c:pt idx="2932">
                  <c:v>-59.066962669656618</c:v>
                </c:pt>
                <c:pt idx="2933">
                  <c:v>-58.973245790609042</c:v>
                </c:pt>
                <c:pt idx="2934">
                  <c:v>-60.679229668693836</c:v>
                </c:pt>
                <c:pt idx="2935">
                  <c:v>-64.488279873185945</c:v>
                </c:pt>
                <c:pt idx="2936">
                  <c:v>-58.331846097037214</c:v>
                </c:pt>
                <c:pt idx="2937">
                  <c:v>-62.597346393409623</c:v>
                </c:pt>
                <c:pt idx="2938">
                  <c:v>-63.028355298437305</c:v>
                </c:pt>
                <c:pt idx="2939">
                  <c:v>-58.149717952337767</c:v>
                </c:pt>
                <c:pt idx="2940">
                  <c:v>-59.238473546740011</c:v>
                </c:pt>
                <c:pt idx="2941">
                  <c:v>-65.087756468865791</c:v>
                </c:pt>
                <c:pt idx="2942">
                  <c:v>-64.265009886202051</c:v>
                </c:pt>
                <c:pt idx="2943">
                  <c:v>-64.235302782581016</c:v>
                </c:pt>
                <c:pt idx="2944">
                  <c:v>-59.442932530370058</c:v>
                </c:pt>
                <c:pt idx="2945">
                  <c:v>-60.858519000029901</c:v>
                </c:pt>
                <c:pt idx="2946">
                  <c:v>-60.262662941950168</c:v>
                </c:pt>
                <c:pt idx="2947">
                  <c:v>-60.61793548811761</c:v>
                </c:pt>
                <c:pt idx="2948">
                  <c:v>-58.091599036607022</c:v>
                </c:pt>
                <c:pt idx="2949">
                  <c:v>-58.243798782387557</c:v>
                </c:pt>
                <c:pt idx="2950">
                  <c:v>-57.799977774106708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-4.3987174991989946</c:v>
                </c:pt>
                <c:pt idx="2">
                  <c:v>-13.752522426968369</c:v>
                </c:pt>
                <c:pt idx="3">
                  <c:v>-14.611754468863069</c:v>
                </c:pt>
                <c:pt idx="4">
                  <c:v>-15.33792430161526</c:v>
                </c:pt>
                <c:pt idx="5">
                  <c:v>-13.924964734740399</c:v>
                </c:pt>
                <c:pt idx="6">
                  <c:v>-13.644562494616366</c:v>
                </c:pt>
                <c:pt idx="7">
                  <c:v>-17.628895423901895</c:v>
                </c:pt>
                <c:pt idx="8">
                  <c:v>-14.305874638960802</c:v>
                </c:pt>
                <c:pt idx="9">
                  <c:v>-15.32777510851065</c:v>
                </c:pt>
                <c:pt idx="10">
                  <c:v>-13.376446349951834</c:v>
                </c:pt>
                <c:pt idx="11">
                  <c:v>-11.05452505769739</c:v>
                </c:pt>
                <c:pt idx="12">
                  <c:v>-11.722709253293147</c:v>
                </c:pt>
                <c:pt idx="13">
                  <c:v>-10.799077204531159</c:v>
                </c:pt>
                <c:pt idx="14">
                  <c:v>-10.028887220148704</c:v>
                </c:pt>
                <c:pt idx="15">
                  <c:v>-10.72771759075431</c:v>
                </c:pt>
                <c:pt idx="16">
                  <c:v>-11.177226144936071</c:v>
                </c:pt>
                <c:pt idx="17">
                  <c:v>-9.9367726752055319</c:v>
                </c:pt>
                <c:pt idx="18">
                  <c:v>-9.8564357086796122</c:v>
                </c:pt>
                <c:pt idx="19">
                  <c:v>-8.7645150624795178</c:v>
                </c:pt>
                <c:pt idx="20">
                  <c:v>-4.413144977725949</c:v>
                </c:pt>
                <c:pt idx="21">
                  <c:v>1.9893846775434554</c:v>
                </c:pt>
                <c:pt idx="22">
                  <c:v>3.0754015485617856</c:v>
                </c:pt>
                <c:pt idx="23">
                  <c:v>7.8327188224450879</c:v>
                </c:pt>
                <c:pt idx="24">
                  <c:v>13.51487183665364</c:v>
                </c:pt>
                <c:pt idx="25">
                  <c:v>14.641419779781245</c:v>
                </c:pt>
                <c:pt idx="26">
                  <c:v>13.584557928274876</c:v>
                </c:pt>
                <c:pt idx="27">
                  <c:v>11.241708150548504</c:v>
                </c:pt>
                <c:pt idx="28">
                  <c:v>10.842359313360305</c:v>
                </c:pt>
                <c:pt idx="29">
                  <c:v>9.8197155684319455</c:v>
                </c:pt>
                <c:pt idx="30">
                  <c:v>9.031842790114581</c:v>
                </c:pt>
                <c:pt idx="31">
                  <c:v>7.028816434046405</c:v>
                </c:pt>
                <c:pt idx="32">
                  <c:v>7.3302810923584047</c:v>
                </c:pt>
                <c:pt idx="33">
                  <c:v>8.2708880598964925</c:v>
                </c:pt>
                <c:pt idx="34">
                  <c:v>7.708907181454947</c:v>
                </c:pt>
                <c:pt idx="35">
                  <c:v>8.2884510366366158</c:v>
                </c:pt>
                <c:pt idx="36">
                  <c:v>12.956844475528612</c:v>
                </c:pt>
                <c:pt idx="37">
                  <c:v>18.68740618952944</c:v>
                </c:pt>
                <c:pt idx="38">
                  <c:v>22.015589506098479</c:v>
                </c:pt>
                <c:pt idx="39">
                  <c:v>21.165957922040207</c:v>
                </c:pt>
                <c:pt idx="40">
                  <c:v>29.307876018945365</c:v>
                </c:pt>
                <c:pt idx="41">
                  <c:v>28.607678202075419</c:v>
                </c:pt>
                <c:pt idx="42">
                  <c:v>27.016383459355097</c:v>
                </c:pt>
                <c:pt idx="43">
                  <c:v>27.255110398118404</c:v>
                </c:pt>
                <c:pt idx="44">
                  <c:v>27.482052963119372</c:v>
                </c:pt>
                <c:pt idx="45">
                  <c:v>21.800508741288752</c:v>
                </c:pt>
                <c:pt idx="46">
                  <c:v>18.992339867747091</c:v>
                </c:pt>
                <c:pt idx="47">
                  <c:v>16.516037285508219</c:v>
                </c:pt>
                <c:pt idx="48">
                  <c:v>14.366893375533948</c:v>
                </c:pt>
                <c:pt idx="49">
                  <c:v>16.087383462458774</c:v>
                </c:pt>
                <c:pt idx="50">
                  <c:v>19.325655149397335</c:v>
                </c:pt>
                <c:pt idx="51">
                  <c:v>20.149456469424308</c:v>
                </c:pt>
                <c:pt idx="52">
                  <c:v>19.524235924625998</c:v>
                </c:pt>
                <c:pt idx="53">
                  <c:v>19.772154279280358</c:v>
                </c:pt>
                <c:pt idx="54">
                  <c:v>23.692983723927625</c:v>
                </c:pt>
                <c:pt idx="55">
                  <c:v>24.880498065520612</c:v>
                </c:pt>
                <c:pt idx="56">
                  <c:v>29.007844916330214</c:v>
                </c:pt>
                <c:pt idx="57">
                  <c:v>29.884819648091991</c:v>
                </c:pt>
                <c:pt idx="58">
                  <c:v>39.683317198086002</c:v>
                </c:pt>
                <c:pt idx="59">
                  <c:v>36.182192545183341</c:v>
                </c:pt>
                <c:pt idx="60">
                  <c:v>40.958070609887557</c:v>
                </c:pt>
                <c:pt idx="61">
                  <c:v>54.981313939026506</c:v>
                </c:pt>
                <c:pt idx="62">
                  <c:v>58.623704040894836</c:v>
                </c:pt>
                <c:pt idx="63">
                  <c:v>58.909558090064934</c:v>
                </c:pt>
                <c:pt idx="64">
                  <c:v>61.454752993304965</c:v>
                </c:pt>
                <c:pt idx="65">
                  <c:v>60.826379612024766</c:v>
                </c:pt>
                <c:pt idx="66">
                  <c:v>55.474353751956585</c:v>
                </c:pt>
                <c:pt idx="67">
                  <c:v>51.030439461243418</c:v>
                </c:pt>
                <c:pt idx="68">
                  <c:v>38.632828730096776</c:v>
                </c:pt>
                <c:pt idx="69">
                  <c:v>27.889968552590972</c:v>
                </c:pt>
                <c:pt idx="70">
                  <c:v>24.557081835543102</c:v>
                </c:pt>
                <c:pt idx="71">
                  <c:v>16.004199299242089</c:v>
                </c:pt>
                <c:pt idx="72">
                  <c:v>9.1965163019195302</c:v>
                </c:pt>
                <c:pt idx="73">
                  <c:v>9.278446060712497</c:v>
                </c:pt>
                <c:pt idx="74">
                  <c:v>12.598647558616392</c:v>
                </c:pt>
                <c:pt idx="75">
                  <c:v>13.10678971625623</c:v>
                </c:pt>
                <c:pt idx="76">
                  <c:v>14.368058806244164</c:v>
                </c:pt>
                <c:pt idx="77">
                  <c:v>20.150831142466416</c:v>
                </c:pt>
                <c:pt idx="78">
                  <c:v>20.607143241830954</c:v>
                </c:pt>
                <c:pt idx="79">
                  <c:v>19.633310948793167</c:v>
                </c:pt>
                <c:pt idx="80">
                  <c:v>7.9279939351795861</c:v>
                </c:pt>
                <c:pt idx="81">
                  <c:v>4.3050350313588979</c:v>
                </c:pt>
                <c:pt idx="82">
                  <c:v>0.60515844737159341</c:v>
                </c:pt>
                <c:pt idx="83">
                  <c:v>0.37651172949375677</c:v>
                </c:pt>
                <c:pt idx="84">
                  <c:v>-5.0804974332654069</c:v>
                </c:pt>
                <c:pt idx="85">
                  <c:v>-9.6260394778429941</c:v>
                </c:pt>
                <c:pt idx="86">
                  <c:v>-8.9941941592375656</c:v>
                </c:pt>
                <c:pt idx="87">
                  <c:v>-16.34055855057386</c:v>
                </c:pt>
                <c:pt idx="88">
                  <c:v>-22.890512694908523</c:v>
                </c:pt>
                <c:pt idx="89">
                  <c:v>-21.574309175976737</c:v>
                </c:pt>
                <c:pt idx="90">
                  <c:v>-28.254985810393634</c:v>
                </c:pt>
                <c:pt idx="91">
                  <c:v>-31.359992952706875</c:v>
                </c:pt>
                <c:pt idx="92">
                  <c:v>-33.616427318772537</c:v>
                </c:pt>
                <c:pt idx="93">
                  <c:v>-33.650453621966221</c:v>
                </c:pt>
                <c:pt idx="94">
                  <c:v>-27.056650156253284</c:v>
                </c:pt>
                <c:pt idx="95">
                  <c:v>-25.394428575630684</c:v>
                </c:pt>
                <c:pt idx="96">
                  <c:v>-22.991263949990753</c:v>
                </c:pt>
                <c:pt idx="97">
                  <c:v>-23.010623536471599</c:v>
                </c:pt>
                <c:pt idx="98">
                  <c:v>-22.828910656880794</c:v>
                </c:pt>
                <c:pt idx="99">
                  <c:v>-25.653934081993725</c:v>
                </c:pt>
                <c:pt idx="100">
                  <c:v>-25.197137228203871</c:v>
                </c:pt>
                <c:pt idx="101">
                  <c:v>-28.169490459880365</c:v>
                </c:pt>
                <c:pt idx="102">
                  <c:v>-18.521908449218927</c:v>
                </c:pt>
                <c:pt idx="103">
                  <c:v>-11.840936912794689</c:v>
                </c:pt>
                <c:pt idx="104">
                  <c:v>-15.223132719536125</c:v>
                </c:pt>
                <c:pt idx="105">
                  <c:v>-17.334104460629135</c:v>
                </c:pt>
                <c:pt idx="106">
                  <c:v>-15.006998949046249</c:v>
                </c:pt>
                <c:pt idx="107">
                  <c:v>-11.206759792079424</c:v>
                </c:pt>
                <c:pt idx="108">
                  <c:v>-5.2588687995049668</c:v>
                </c:pt>
                <c:pt idx="109">
                  <c:v>-1.8112297731044009</c:v>
                </c:pt>
                <c:pt idx="110">
                  <c:v>-5.9862972210290195</c:v>
                </c:pt>
                <c:pt idx="111">
                  <c:v>1.3318119091960625</c:v>
                </c:pt>
                <c:pt idx="112">
                  <c:v>12.198407993239869</c:v>
                </c:pt>
                <c:pt idx="113">
                  <c:v>13.609597454527034</c:v>
                </c:pt>
                <c:pt idx="114">
                  <c:v>18.056874884154581</c:v>
                </c:pt>
                <c:pt idx="115">
                  <c:v>37.601567578971867</c:v>
                </c:pt>
                <c:pt idx="116">
                  <c:v>28.829499560138743</c:v>
                </c:pt>
                <c:pt idx="117">
                  <c:v>20.155701335490278</c:v>
                </c:pt>
                <c:pt idx="118">
                  <c:v>7.2770826472242902</c:v>
                </c:pt>
                <c:pt idx="119">
                  <c:v>0.13449965567696154</c:v>
                </c:pt>
                <c:pt idx="120">
                  <c:v>9.3072788931801256</c:v>
                </c:pt>
                <c:pt idx="121">
                  <c:v>13.733992198413716</c:v>
                </c:pt>
                <c:pt idx="122">
                  <c:v>58.038113821520369</c:v>
                </c:pt>
                <c:pt idx="123">
                  <c:v>69.988078814303208</c:v>
                </c:pt>
                <c:pt idx="124">
                  <c:v>105.16142696457504</c:v>
                </c:pt>
                <c:pt idx="125">
                  <c:v>83.45757037971282</c:v>
                </c:pt>
                <c:pt idx="126">
                  <c:v>65.979369124972436</c:v>
                </c:pt>
                <c:pt idx="127">
                  <c:v>55.620454155029563</c:v>
                </c:pt>
                <c:pt idx="128">
                  <c:v>56.204699168613331</c:v>
                </c:pt>
                <c:pt idx="129">
                  <c:v>48.506178385582587</c:v>
                </c:pt>
                <c:pt idx="130">
                  <c:v>42.219359518802889</c:v>
                </c:pt>
                <c:pt idx="131">
                  <c:v>45.14854710904882</c:v>
                </c:pt>
                <c:pt idx="132">
                  <c:v>45.86786415643229</c:v>
                </c:pt>
                <c:pt idx="133">
                  <c:v>45.167747136810135</c:v>
                </c:pt>
                <c:pt idx="134">
                  <c:v>44.009913883520539</c:v>
                </c:pt>
                <c:pt idx="135">
                  <c:v>40.643367097005068</c:v>
                </c:pt>
                <c:pt idx="136">
                  <c:v>41.507822245067018</c:v>
                </c:pt>
                <c:pt idx="137">
                  <c:v>38.289878527345763</c:v>
                </c:pt>
                <c:pt idx="138">
                  <c:v>36.406597131491537</c:v>
                </c:pt>
                <c:pt idx="139">
                  <c:v>30.391576263834395</c:v>
                </c:pt>
                <c:pt idx="140">
                  <c:v>26.848980864266423</c:v>
                </c:pt>
                <c:pt idx="141">
                  <c:v>25.476059657410929</c:v>
                </c:pt>
                <c:pt idx="142">
                  <c:v>21.95529707769515</c:v>
                </c:pt>
                <c:pt idx="143">
                  <c:v>21.797566108517969</c:v>
                </c:pt>
                <c:pt idx="144">
                  <c:v>19.011459786437115</c:v>
                </c:pt>
                <c:pt idx="145">
                  <c:v>19.386953818614927</c:v>
                </c:pt>
                <c:pt idx="146">
                  <c:v>22.895942074152742</c:v>
                </c:pt>
                <c:pt idx="147">
                  <c:v>30.048813059313431</c:v>
                </c:pt>
                <c:pt idx="148">
                  <c:v>28.721089844570031</c:v>
                </c:pt>
                <c:pt idx="149">
                  <c:v>29.270757094649525</c:v>
                </c:pt>
                <c:pt idx="150">
                  <c:v>28.935853147024886</c:v>
                </c:pt>
                <c:pt idx="151">
                  <c:v>31.50778254009515</c:v>
                </c:pt>
                <c:pt idx="152">
                  <c:v>28.155709425893576</c:v>
                </c:pt>
                <c:pt idx="153">
                  <c:v>27.843978718492394</c:v>
                </c:pt>
                <c:pt idx="154">
                  <c:v>27.322653859441289</c:v>
                </c:pt>
                <c:pt idx="155">
                  <c:v>28.403414502469047</c:v>
                </c:pt>
                <c:pt idx="156">
                  <c:v>31.314536725422101</c:v>
                </c:pt>
                <c:pt idx="157">
                  <c:v>29.832625261162889</c:v>
                </c:pt>
                <c:pt idx="158">
                  <c:v>28.679243148865226</c:v>
                </c:pt>
                <c:pt idx="159">
                  <c:v>31.535304146988892</c:v>
                </c:pt>
                <c:pt idx="160">
                  <c:v>29.391262029046857</c:v>
                </c:pt>
                <c:pt idx="161">
                  <c:v>31.006498429165049</c:v>
                </c:pt>
                <c:pt idx="162">
                  <c:v>32.150729093040809</c:v>
                </c:pt>
                <c:pt idx="163">
                  <c:v>33.421234509765327</c:v>
                </c:pt>
                <c:pt idx="164">
                  <c:v>39.393434951433676</c:v>
                </c:pt>
                <c:pt idx="165">
                  <c:v>41.574478873543399</c:v>
                </c:pt>
                <c:pt idx="166">
                  <c:v>43.899858997890249</c:v>
                </c:pt>
                <c:pt idx="167">
                  <c:v>45.815787708845392</c:v>
                </c:pt>
                <c:pt idx="168">
                  <c:v>41.508521420593297</c:v>
                </c:pt>
                <c:pt idx="169">
                  <c:v>38.932328501194377</c:v>
                </c:pt>
                <c:pt idx="170">
                  <c:v>45.338594114551427</c:v>
                </c:pt>
                <c:pt idx="171">
                  <c:v>44.794682911100494</c:v>
                </c:pt>
                <c:pt idx="172">
                  <c:v>42.482863414027861</c:v>
                </c:pt>
                <c:pt idx="173">
                  <c:v>43.128305640702308</c:v>
                </c:pt>
                <c:pt idx="174">
                  <c:v>41.13938950504172</c:v>
                </c:pt>
                <c:pt idx="175">
                  <c:v>42.004008334492141</c:v>
                </c:pt>
                <c:pt idx="176">
                  <c:v>42.45672010734944</c:v>
                </c:pt>
                <c:pt idx="177">
                  <c:v>41.419904230646353</c:v>
                </c:pt>
                <c:pt idx="178">
                  <c:v>39.984967713540811</c:v>
                </c:pt>
                <c:pt idx="179">
                  <c:v>39.259426845680082</c:v>
                </c:pt>
                <c:pt idx="180">
                  <c:v>36.646910874288665</c:v>
                </c:pt>
                <c:pt idx="181">
                  <c:v>34.582134473528242</c:v>
                </c:pt>
                <c:pt idx="182">
                  <c:v>29.791056313502622</c:v>
                </c:pt>
                <c:pt idx="183">
                  <c:v>29.794000613292553</c:v>
                </c:pt>
                <c:pt idx="184">
                  <c:v>24.287815063269306</c:v>
                </c:pt>
                <c:pt idx="185">
                  <c:v>23.627058361870468</c:v>
                </c:pt>
                <c:pt idx="186">
                  <c:v>21.241719376329286</c:v>
                </c:pt>
                <c:pt idx="187">
                  <c:v>10.225554655800181</c:v>
                </c:pt>
                <c:pt idx="188">
                  <c:v>16.554280265540399</c:v>
                </c:pt>
                <c:pt idx="189">
                  <c:v>18.175313194136038</c:v>
                </c:pt>
                <c:pt idx="190">
                  <c:v>18.736148925915359</c:v>
                </c:pt>
                <c:pt idx="191">
                  <c:v>16.785886401030155</c:v>
                </c:pt>
                <c:pt idx="192">
                  <c:v>17.790657909708443</c:v>
                </c:pt>
                <c:pt idx="193">
                  <c:v>20.061070672364565</c:v>
                </c:pt>
                <c:pt idx="194">
                  <c:v>21.618863163814808</c:v>
                </c:pt>
                <c:pt idx="195">
                  <c:v>19.495308447968341</c:v>
                </c:pt>
                <c:pt idx="196">
                  <c:v>19.691073696669093</c:v>
                </c:pt>
                <c:pt idx="197">
                  <c:v>20.816152102223896</c:v>
                </c:pt>
                <c:pt idx="198">
                  <c:v>21.34338711687758</c:v>
                </c:pt>
                <c:pt idx="199">
                  <c:v>20.512661637252677</c:v>
                </c:pt>
                <c:pt idx="200">
                  <c:v>18.049077344495231</c:v>
                </c:pt>
                <c:pt idx="201">
                  <c:v>17.692651216394552</c:v>
                </c:pt>
                <c:pt idx="202">
                  <c:v>14.203558423558491</c:v>
                </c:pt>
                <c:pt idx="203">
                  <c:v>12.123385972261531</c:v>
                </c:pt>
                <c:pt idx="204">
                  <c:v>12.405547130057471</c:v>
                </c:pt>
                <c:pt idx="205">
                  <c:v>7.5068924606155178</c:v>
                </c:pt>
                <c:pt idx="206">
                  <c:v>5.8625004419355946</c:v>
                </c:pt>
                <c:pt idx="207">
                  <c:v>6.6556712488854828</c:v>
                </c:pt>
                <c:pt idx="208">
                  <c:v>6.0115680195393111</c:v>
                </c:pt>
                <c:pt idx="209">
                  <c:v>6.3755633054046825</c:v>
                </c:pt>
                <c:pt idx="210">
                  <c:v>4.9109590258962044</c:v>
                </c:pt>
                <c:pt idx="211">
                  <c:v>5.2028525709860673</c:v>
                </c:pt>
                <c:pt idx="212">
                  <c:v>5.8907200181928374</c:v>
                </c:pt>
                <c:pt idx="213">
                  <c:v>7.547729844285584</c:v>
                </c:pt>
                <c:pt idx="214">
                  <c:v>6.5452188134705125</c:v>
                </c:pt>
                <c:pt idx="215">
                  <c:v>9.0454307543792538</c:v>
                </c:pt>
                <c:pt idx="216">
                  <c:v>7.8548467912465867</c:v>
                </c:pt>
                <c:pt idx="217">
                  <c:v>8.0155870516719574</c:v>
                </c:pt>
                <c:pt idx="218">
                  <c:v>10.806949235074285</c:v>
                </c:pt>
                <c:pt idx="219">
                  <c:v>9.6779188146687716</c:v>
                </c:pt>
                <c:pt idx="220">
                  <c:v>9.8387788241932412</c:v>
                </c:pt>
                <c:pt idx="221">
                  <c:v>9.054310047347883</c:v>
                </c:pt>
                <c:pt idx="222">
                  <c:v>9.5471162411446926</c:v>
                </c:pt>
                <c:pt idx="223">
                  <c:v>14.830604462787164</c:v>
                </c:pt>
                <c:pt idx="224">
                  <c:v>14.43891791412517</c:v>
                </c:pt>
                <c:pt idx="225">
                  <c:v>16.931658469748299</c:v>
                </c:pt>
                <c:pt idx="226">
                  <c:v>16.036274140802618</c:v>
                </c:pt>
                <c:pt idx="227">
                  <c:v>13.251622252207426</c:v>
                </c:pt>
                <c:pt idx="228">
                  <c:v>11.189173638006537</c:v>
                </c:pt>
                <c:pt idx="229">
                  <c:v>8.7747682720089983</c:v>
                </c:pt>
                <c:pt idx="230">
                  <c:v>10.317650868413637</c:v>
                </c:pt>
                <c:pt idx="231">
                  <c:v>13.983242295728189</c:v>
                </c:pt>
                <c:pt idx="232">
                  <c:v>17.864026396818986</c:v>
                </c:pt>
                <c:pt idx="233">
                  <c:v>18.296544124662262</c:v>
                </c:pt>
                <c:pt idx="234">
                  <c:v>17.061107591288135</c:v>
                </c:pt>
                <c:pt idx="235">
                  <c:v>18.349575659126856</c:v>
                </c:pt>
                <c:pt idx="236">
                  <c:v>19.346829295867451</c:v>
                </c:pt>
                <c:pt idx="237">
                  <c:v>19.416618675734071</c:v>
                </c:pt>
                <c:pt idx="238">
                  <c:v>17.930661762143131</c:v>
                </c:pt>
                <c:pt idx="239">
                  <c:v>21.601758480604531</c:v>
                </c:pt>
                <c:pt idx="240">
                  <c:v>24.038902531012639</c:v>
                </c:pt>
                <c:pt idx="241">
                  <c:v>25.382281453621715</c:v>
                </c:pt>
                <c:pt idx="242">
                  <c:v>24.316935767393318</c:v>
                </c:pt>
                <c:pt idx="243">
                  <c:v>24.913456630858377</c:v>
                </c:pt>
                <c:pt idx="244">
                  <c:v>22.777417585685612</c:v>
                </c:pt>
                <c:pt idx="245">
                  <c:v>20.196273659344115</c:v>
                </c:pt>
                <c:pt idx="246">
                  <c:v>19.086975772300832</c:v>
                </c:pt>
                <c:pt idx="247">
                  <c:v>19.4440554688411</c:v>
                </c:pt>
                <c:pt idx="248">
                  <c:v>18.083106241901589</c:v>
                </c:pt>
                <c:pt idx="249">
                  <c:v>15.875735214867348</c:v>
                </c:pt>
                <c:pt idx="250">
                  <c:v>15.318003049900938</c:v>
                </c:pt>
                <c:pt idx="251">
                  <c:v>15.472917650619479</c:v>
                </c:pt>
                <c:pt idx="252">
                  <c:v>14.60494752512659</c:v>
                </c:pt>
                <c:pt idx="253">
                  <c:v>17.26400453545682</c:v>
                </c:pt>
                <c:pt idx="254">
                  <c:v>17.26400453545682</c:v>
                </c:pt>
                <c:pt idx="255">
                  <c:v>17.26400453545682</c:v>
                </c:pt>
                <c:pt idx="256">
                  <c:v>17.674338007933727</c:v>
                </c:pt>
                <c:pt idx="257">
                  <c:v>17.375718004198745</c:v>
                </c:pt>
                <c:pt idx="258">
                  <c:v>17.197912958735287</c:v>
                </c:pt>
                <c:pt idx="259">
                  <c:v>17.995108819018355</c:v>
                </c:pt>
                <c:pt idx="260">
                  <c:v>18.221922450963973</c:v>
                </c:pt>
                <c:pt idx="261">
                  <c:v>18.221922450963973</c:v>
                </c:pt>
                <c:pt idx="262">
                  <c:v>18.221922450963973</c:v>
                </c:pt>
                <c:pt idx="263">
                  <c:v>18.772159127100508</c:v>
                </c:pt>
                <c:pt idx="264">
                  <c:v>17.73500078729046</c:v>
                </c:pt>
                <c:pt idx="265">
                  <c:v>16.264214218856466</c:v>
                </c:pt>
                <c:pt idx="266">
                  <c:v>16.054428435427212</c:v>
                </c:pt>
                <c:pt idx="267">
                  <c:v>14.287918473300522</c:v>
                </c:pt>
                <c:pt idx="268">
                  <c:v>10.064250025452964</c:v>
                </c:pt>
                <c:pt idx="269">
                  <c:v>6.8077290002606219</c:v>
                </c:pt>
                <c:pt idx="270">
                  <c:v>7.5663744913042024</c:v>
                </c:pt>
                <c:pt idx="271">
                  <c:v>9.7252959364387266</c:v>
                </c:pt>
                <c:pt idx="272">
                  <c:v>7.9931982186888035</c:v>
                </c:pt>
                <c:pt idx="273">
                  <c:v>8.1559116782839283</c:v>
                </c:pt>
                <c:pt idx="274">
                  <c:v>8.7518219276510649</c:v>
                </c:pt>
                <c:pt idx="275">
                  <c:v>6.7402768835128199</c:v>
                </c:pt>
                <c:pt idx="276">
                  <c:v>6.2582596311657426</c:v>
                </c:pt>
                <c:pt idx="277">
                  <c:v>6.7642569626145814</c:v>
                </c:pt>
                <c:pt idx="278">
                  <c:v>6.8968154460670235</c:v>
                </c:pt>
                <c:pt idx="279">
                  <c:v>6.2782469216487016</c:v>
                </c:pt>
                <c:pt idx="280">
                  <c:v>6.793605381343923</c:v>
                </c:pt>
                <c:pt idx="281">
                  <c:v>9.360707688314676</c:v>
                </c:pt>
                <c:pt idx="282">
                  <c:v>14.857918473244411</c:v>
                </c:pt>
                <c:pt idx="283">
                  <c:v>15.055540269763299</c:v>
                </c:pt>
                <c:pt idx="284">
                  <c:v>13.129879378932515</c:v>
                </c:pt>
                <c:pt idx="285">
                  <c:v>16.03475399775084</c:v>
                </c:pt>
                <c:pt idx="286">
                  <c:v>22.240628648901975</c:v>
                </c:pt>
                <c:pt idx="287">
                  <c:v>26.395360562812527</c:v>
                </c:pt>
                <c:pt idx="288">
                  <c:v>27.564594801044279</c:v>
                </c:pt>
                <c:pt idx="289">
                  <c:v>25.285499845184404</c:v>
                </c:pt>
                <c:pt idx="290">
                  <c:v>20.338136410324807</c:v>
                </c:pt>
                <c:pt idx="291">
                  <c:v>18.312497931503003</c:v>
                </c:pt>
                <c:pt idx="292">
                  <c:v>17.287371397681738</c:v>
                </c:pt>
                <c:pt idx="293">
                  <c:v>17.53417138720323</c:v>
                </c:pt>
                <c:pt idx="294">
                  <c:v>17.625104084200188</c:v>
                </c:pt>
                <c:pt idx="295">
                  <c:v>14.938538155878575</c:v>
                </c:pt>
                <c:pt idx="296">
                  <c:v>18.261412988882512</c:v>
                </c:pt>
                <c:pt idx="297">
                  <c:v>17.375431296538409</c:v>
                </c:pt>
                <c:pt idx="298">
                  <c:v>14.942932033265038</c:v>
                </c:pt>
                <c:pt idx="299">
                  <c:v>14.441001292039402</c:v>
                </c:pt>
                <c:pt idx="300">
                  <c:v>15.658293549903647</c:v>
                </c:pt>
                <c:pt idx="301">
                  <c:v>16.638712006559103</c:v>
                </c:pt>
                <c:pt idx="302">
                  <c:v>15.474500852321455</c:v>
                </c:pt>
                <c:pt idx="303">
                  <c:v>13.122814986255037</c:v>
                </c:pt>
                <c:pt idx="304">
                  <c:v>11.10287089437594</c:v>
                </c:pt>
                <c:pt idx="305">
                  <c:v>10.056713811459417</c:v>
                </c:pt>
                <c:pt idx="306">
                  <c:v>9.586193038416468</c:v>
                </c:pt>
                <c:pt idx="307">
                  <c:v>5.9063674116731022</c:v>
                </c:pt>
                <c:pt idx="308">
                  <c:v>8.4681506927906298</c:v>
                </c:pt>
                <c:pt idx="309">
                  <c:v>6.0649429013128611</c:v>
                </c:pt>
                <c:pt idx="310">
                  <c:v>3.4136900528576462</c:v>
                </c:pt>
                <c:pt idx="311">
                  <c:v>1.5093880543898308</c:v>
                </c:pt>
                <c:pt idx="312">
                  <c:v>1.1000653696297604</c:v>
                </c:pt>
                <c:pt idx="313">
                  <c:v>1.5410119315306474</c:v>
                </c:pt>
                <c:pt idx="314">
                  <c:v>1.2290170218396383</c:v>
                </c:pt>
                <c:pt idx="315">
                  <c:v>3.0079666683367918</c:v>
                </c:pt>
                <c:pt idx="316">
                  <c:v>4.3516094071835596</c:v>
                </c:pt>
                <c:pt idx="317">
                  <c:v>5.2672252841165914</c:v>
                </c:pt>
                <c:pt idx="318">
                  <c:v>4.8003128523299665</c:v>
                </c:pt>
                <c:pt idx="319">
                  <c:v>3.6010946713055318</c:v>
                </c:pt>
                <c:pt idx="320">
                  <c:v>0.33810681268050757</c:v>
                </c:pt>
                <c:pt idx="321">
                  <c:v>2.8816595645291159</c:v>
                </c:pt>
                <c:pt idx="322">
                  <c:v>1.9905838323539342</c:v>
                </c:pt>
                <c:pt idx="323">
                  <c:v>1.5768746814137558</c:v>
                </c:pt>
                <c:pt idx="324">
                  <c:v>2.0188729673400871</c:v>
                </c:pt>
                <c:pt idx="325">
                  <c:v>-2.1764741089118047</c:v>
                </c:pt>
                <c:pt idx="326">
                  <c:v>-3.5741344787385856</c:v>
                </c:pt>
                <c:pt idx="327">
                  <c:v>-5.9739522421984361</c:v>
                </c:pt>
                <c:pt idx="328">
                  <c:v>-7.5609411149326888</c:v>
                </c:pt>
                <c:pt idx="329">
                  <c:v>-8.029474775695121</c:v>
                </c:pt>
                <c:pt idx="330">
                  <c:v>-6.770675500951711</c:v>
                </c:pt>
                <c:pt idx="331">
                  <c:v>-9.4959542856384473</c:v>
                </c:pt>
                <c:pt idx="332">
                  <c:v>-11.560102631631707</c:v>
                </c:pt>
                <c:pt idx="333">
                  <c:v>-11.560102631631707</c:v>
                </c:pt>
                <c:pt idx="334">
                  <c:v>-11.560102631631707</c:v>
                </c:pt>
                <c:pt idx="335">
                  <c:v>-12.426297820617378</c:v>
                </c:pt>
                <c:pt idx="336">
                  <c:v>-13.049628988167342</c:v>
                </c:pt>
                <c:pt idx="337">
                  <c:v>-13.039175674835519</c:v>
                </c:pt>
                <c:pt idx="338">
                  <c:v>-14.144281253108034</c:v>
                </c:pt>
                <c:pt idx="339">
                  <c:v>-13.127122508960554</c:v>
                </c:pt>
                <c:pt idx="340">
                  <c:v>-13.127122508960554</c:v>
                </c:pt>
                <c:pt idx="341">
                  <c:v>-13.127122508960554</c:v>
                </c:pt>
                <c:pt idx="342">
                  <c:v>-12.258943160524666</c:v>
                </c:pt>
                <c:pt idx="343">
                  <c:v>-12.321904043496716</c:v>
                </c:pt>
                <c:pt idx="344">
                  <c:v>-12.776583409472948</c:v>
                </c:pt>
                <c:pt idx="345">
                  <c:v>-14.447619612661924</c:v>
                </c:pt>
                <c:pt idx="346">
                  <c:v>-13.778495506964475</c:v>
                </c:pt>
                <c:pt idx="347">
                  <c:v>-13.778495506964475</c:v>
                </c:pt>
                <c:pt idx="348">
                  <c:v>-13.778495506964475</c:v>
                </c:pt>
                <c:pt idx="349">
                  <c:v>-14.064556166054786</c:v>
                </c:pt>
                <c:pt idx="350">
                  <c:v>-13.476767865079921</c:v>
                </c:pt>
                <c:pt idx="351">
                  <c:v>-14.070972073198732</c:v>
                </c:pt>
                <c:pt idx="352">
                  <c:v>-14.224228700773438</c:v>
                </c:pt>
                <c:pt idx="353">
                  <c:v>-13.888047810274884</c:v>
                </c:pt>
                <c:pt idx="354">
                  <c:v>-14.427074805194025</c:v>
                </c:pt>
                <c:pt idx="355">
                  <c:v>-14.427074805194025</c:v>
                </c:pt>
                <c:pt idx="356">
                  <c:v>-13.76551322704438</c:v>
                </c:pt>
                <c:pt idx="357">
                  <c:v>-14.205523145755649</c:v>
                </c:pt>
                <c:pt idx="358">
                  <c:v>-17.071863532447821</c:v>
                </c:pt>
                <c:pt idx="359">
                  <c:v>-18.482491276978294</c:v>
                </c:pt>
                <c:pt idx="360">
                  <c:v>-18.696722526038627</c:v>
                </c:pt>
                <c:pt idx="361">
                  <c:v>-19.099347165340646</c:v>
                </c:pt>
                <c:pt idx="362">
                  <c:v>-19.099347165340646</c:v>
                </c:pt>
                <c:pt idx="363">
                  <c:v>-19.589383431504132</c:v>
                </c:pt>
                <c:pt idx="364">
                  <c:v>-20.450895240093701</c:v>
                </c:pt>
                <c:pt idx="365">
                  <c:v>-23.168918927704624</c:v>
                </c:pt>
                <c:pt idx="366">
                  <c:v>-27.352108807072796</c:v>
                </c:pt>
                <c:pt idx="367">
                  <c:v>-27.835010160314084</c:v>
                </c:pt>
                <c:pt idx="368">
                  <c:v>-27.835010160314084</c:v>
                </c:pt>
                <c:pt idx="369">
                  <c:v>-27.835010160314084</c:v>
                </c:pt>
                <c:pt idx="370">
                  <c:v>-29.42118599363431</c:v>
                </c:pt>
                <c:pt idx="371">
                  <c:v>-29.447277454623872</c:v>
                </c:pt>
                <c:pt idx="372">
                  <c:v>-35.151766767029414</c:v>
                </c:pt>
                <c:pt idx="373">
                  <c:v>-33.116596476650784</c:v>
                </c:pt>
                <c:pt idx="374">
                  <c:v>-31.802540738659218</c:v>
                </c:pt>
                <c:pt idx="375">
                  <c:v>-31.802540738659218</c:v>
                </c:pt>
                <c:pt idx="376">
                  <c:v>-32.126300650986423</c:v>
                </c:pt>
                <c:pt idx="377">
                  <c:v>-29.797410011893987</c:v>
                </c:pt>
                <c:pt idx="378">
                  <c:v>-33.561064077889284</c:v>
                </c:pt>
                <c:pt idx="379">
                  <c:v>-34.488202116930552</c:v>
                </c:pt>
                <c:pt idx="380">
                  <c:v>-35.882938310021359</c:v>
                </c:pt>
                <c:pt idx="381">
                  <c:v>-36.103006665939176</c:v>
                </c:pt>
                <c:pt idx="382">
                  <c:v>-38.426646442728952</c:v>
                </c:pt>
                <c:pt idx="383">
                  <c:v>-38.620281513189298</c:v>
                </c:pt>
                <c:pt idx="384">
                  <c:v>-41.424167598573149</c:v>
                </c:pt>
                <c:pt idx="385">
                  <c:v>-43.05668644406984</c:v>
                </c:pt>
                <c:pt idx="386">
                  <c:v>-44.315233512601651</c:v>
                </c:pt>
                <c:pt idx="387">
                  <c:v>-41.467437571071855</c:v>
                </c:pt>
                <c:pt idx="388">
                  <c:v>-41.585586968389634</c:v>
                </c:pt>
                <c:pt idx="389">
                  <c:v>-42.710427216998426</c:v>
                </c:pt>
                <c:pt idx="390">
                  <c:v>-50.237272712963886</c:v>
                </c:pt>
                <c:pt idx="391">
                  <c:v>-58.10666570836355</c:v>
                </c:pt>
                <c:pt idx="392">
                  <c:v>-59.010972156296532</c:v>
                </c:pt>
                <c:pt idx="393">
                  <c:v>-55.801746607194161</c:v>
                </c:pt>
                <c:pt idx="394">
                  <c:v>-56.430197924098024</c:v>
                </c:pt>
                <c:pt idx="395">
                  <c:v>-59.784126935635243</c:v>
                </c:pt>
                <c:pt idx="396">
                  <c:v>-59.784126935635243</c:v>
                </c:pt>
                <c:pt idx="397">
                  <c:v>-58.974185357251713</c:v>
                </c:pt>
                <c:pt idx="398">
                  <c:v>-59.987855657941338</c:v>
                </c:pt>
                <c:pt idx="399">
                  <c:v>-59.795173731411637</c:v>
                </c:pt>
                <c:pt idx="400">
                  <c:v>-61.110718393752052</c:v>
                </c:pt>
                <c:pt idx="401">
                  <c:v>-57.623116723559065</c:v>
                </c:pt>
                <c:pt idx="402">
                  <c:v>-58.602916797694945</c:v>
                </c:pt>
                <c:pt idx="403">
                  <c:v>-60.295575489910163</c:v>
                </c:pt>
                <c:pt idx="404">
                  <c:v>-59.550946994007916</c:v>
                </c:pt>
                <c:pt idx="405">
                  <c:v>-60.030206799006237</c:v>
                </c:pt>
                <c:pt idx="406">
                  <c:v>-57.834350432342205</c:v>
                </c:pt>
                <c:pt idx="407">
                  <c:v>-54.328719357666671</c:v>
                </c:pt>
                <c:pt idx="408">
                  <c:v>-53.95762882579902</c:v>
                </c:pt>
                <c:pt idx="409">
                  <c:v>-51.25369028459329</c:v>
                </c:pt>
                <c:pt idx="410">
                  <c:v>-54.021785720852222</c:v>
                </c:pt>
                <c:pt idx="411">
                  <c:v>-55.155558576165333</c:v>
                </c:pt>
                <c:pt idx="412">
                  <c:v>-51.994155226821704</c:v>
                </c:pt>
                <c:pt idx="413">
                  <c:v>-51.327026165225448</c:v>
                </c:pt>
                <c:pt idx="414">
                  <c:v>-52.09234869267641</c:v>
                </c:pt>
                <c:pt idx="415">
                  <c:v>-50.904674632311981</c:v>
                </c:pt>
                <c:pt idx="416">
                  <c:v>-49.278200967871385</c:v>
                </c:pt>
                <c:pt idx="417">
                  <c:v>-48.972865781581447</c:v>
                </c:pt>
                <c:pt idx="418">
                  <c:v>-48.812378291566915</c:v>
                </c:pt>
                <c:pt idx="419">
                  <c:v>-50.58432774813383</c:v>
                </c:pt>
                <c:pt idx="420">
                  <c:v>-49.219754665514017</c:v>
                </c:pt>
                <c:pt idx="421">
                  <c:v>-51.623181219169851</c:v>
                </c:pt>
                <c:pt idx="422">
                  <c:v>-49.33988064181824</c:v>
                </c:pt>
                <c:pt idx="423">
                  <c:v>-49.120173479198684</c:v>
                </c:pt>
                <c:pt idx="424">
                  <c:v>-50.646540005266218</c:v>
                </c:pt>
                <c:pt idx="425">
                  <c:v>-51.62779041126106</c:v>
                </c:pt>
                <c:pt idx="426">
                  <c:v>-51.456219281283722</c:v>
                </c:pt>
                <c:pt idx="427">
                  <c:v>-51.151047069381036</c:v>
                </c:pt>
                <c:pt idx="428">
                  <c:v>-50.596231619019704</c:v>
                </c:pt>
                <c:pt idx="429">
                  <c:v>-49.386039627194691</c:v>
                </c:pt>
                <c:pt idx="430">
                  <c:v>-48.29201992473935</c:v>
                </c:pt>
                <c:pt idx="431">
                  <c:v>-46.090408754322652</c:v>
                </c:pt>
                <c:pt idx="432">
                  <c:v>-46.591937040854418</c:v>
                </c:pt>
                <c:pt idx="433">
                  <c:v>-45.872536445398453</c:v>
                </c:pt>
                <c:pt idx="434">
                  <c:v>-45.715666006244192</c:v>
                </c:pt>
                <c:pt idx="435">
                  <c:v>-38.700580298978878</c:v>
                </c:pt>
                <c:pt idx="436">
                  <c:v>-34.848179979055089</c:v>
                </c:pt>
                <c:pt idx="437">
                  <c:v>-38.004952035717452</c:v>
                </c:pt>
                <c:pt idx="438">
                  <c:v>-39.540610446123083</c:v>
                </c:pt>
                <c:pt idx="439">
                  <c:v>-41.111796312508147</c:v>
                </c:pt>
                <c:pt idx="440">
                  <c:v>-44.181750771630277</c:v>
                </c:pt>
                <c:pt idx="441">
                  <c:v>-45.521255172760334</c:v>
                </c:pt>
                <c:pt idx="442">
                  <c:v>-45.371342545485845</c:v>
                </c:pt>
                <c:pt idx="443">
                  <c:v>-46.701024896713818</c:v>
                </c:pt>
                <c:pt idx="444">
                  <c:v>-47.423261938300413</c:v>
                </c:pt>
                <c:pt idx="445">
                  <c:v>-47.488637498778985</c:v>
                </c:pt>
                <c:pt idx="446">
                  <c:v>-47.316336642424119</c:v>
                </c:pt>
                <c:pt idx="447">
                  <c:v>-47.169788575162727</c:v>
                </c:pt>
                <c:pt idx="448">
                  <c:v>-49.237990907705012</c:v>
                </c:pt>
                <c:pt idx="449">
                  <c:v>-51.041681713982371</c:v>
                </c:pt>
                <c:pt idx="450">
                  <c:v>-50.9092389367392</c:v>
                </c:pt>
                <c:pt idx="451">
                  <c:v>-50.963705448741848</c:v>
                </c:pt>
                <c:pt idx="452">
                  <c:v>-51.027132263311671</c:v>
                </c:pt>
                <c:pt idx="453">
                  <c:v>-51.67412726799688</c:v>
                </c:pt>
                <c:pt idx="454">
                  <c:v>-53.128378355297912</c:v>
                </c:pt>
                <c:pt idx="455">
                  <c:v>-54.6737386541364</c:v>
                </c:pt>
                <c:pt idx="456">
                  <c:v>-55.94048608178781</c:v>
                </c:pt>
                <c:pt idx="457">
                  <c:v>-56.451133730515608</c:v>
                </c:pt>
                <c:pt idx="458">
                  <c:v>-54.964403398670242</c:v>
                </c:pt>
                <c:pt idx="459">
                  <c:v>-54.406231860304672</c:v>
                </c:pt>
                <c:pt idx="460">
                  <c:v>-54.840108140836321</c:v>
                </c:pt>
                <c:pt idx="461">
                  <c:v>-53.699313597971752</c:v>
                </c:pt>
                <c:pt idx="462">
                  <c:v>-51.893951451825899</c:v>
                </c:pt>
                <c:pt idx="463">
                  <c:v>-52.029930484507361</c:v>
                </c:pt>
                <c:pt idx="464">
                  <c:v>-51.963582054398273</c:v>
                </c:pt>
                <c:pt idx="465">
                  <c:v>-52.347195529948522</c:v>
                </c:pt>
                <c:pt idx="466">
                  <c:v>-53.774869497884197</c:v>
                </c:pt>
                <c:pt idx="467">
                  <c:v>-50.305643970547692</c:v>
                </c:pt>
                <c:pt idx="468">
                  <c:v>-49.640755431571108</c:v>
                </c:pt>
                <c:pt idx="469">
                  <c:v>-49.496688538899264</c:v>
                </c:pt>
                <c:pt idx="470">
                  <c:v>-49.724936705258187</c:v>
                </c:pt>
                <c:pt idx="471">
                  <c:v>-47.637518826158953</c:v>
                </c:pt>
                <c:pt idx="472">
                  <c:v>-44.517409461829459</c:v>
                </c:pt>
                <c:pt idx="473">
                  <c:v>-42.277000721085756</c:v>
                </c:pt>
                <c:pt idx="474">
                  <c:v>-43.006151702605621</c:v>
                </c:pt>
                <c:pt idx="475">
                  <c:v>-42.53289966844028</c:v>
                </c:pt>
                <c:pt idx="476">
                  <c:v>-42.362726196038921</c:v>
                </c:pt>
                <c:pt idx="477">
                  <c:v>-42.786094632108643</c:v>
                </c:pt>
                <c:pt idx="478">
                  <c:v>-42.987599740104145</c:v>
                </c:pt>
                <c:pt idx="479">
                  <c:v>-42.620467010078016</c:v>
                </c:pt>
                <c:pt idx="480">
                  <c:v>-44.169492948859897</c:v>
                </c:pt>
                <c:pt idx="481">
                  <c:v>-43.891485311167628</c:v>
                </c:pt>
                <c:pt idx="482">
                  <c:v>-43.43484368568943</c:v>
                </c:pt>
                <c:pt idx="483">
                  <c:v>-42.863734404862896</c:v>
                </c:pt>
                <c:pt idx="484">
                  <c:v>-40.6712726987069</c:v>
                </c:pt>
                <c:pt idx="485">
                  <c:v>-36.009279075697066</c:v>
                </c:pt>
                <c:pt idx="486">
                  <c:v>-35.939248482950916</c:v>
                </c:pt>
                <c:pt idx="487">
                  <c:v>-36.93699375272854</c:v>
                </c:pt>
                <c:pt idx="488">
                  <c:v>-36.624320943511066</c:v>
                </c:pt>
                <c:pt idx="489">
                  <c:v>-37.026684798341591</c:v>
                </c:pt>
                <c:pt idx="490">
                  <c:v>-36.617082843087871</c:v>
                </c:pt>
                <c:pt idx="491">
                  <c:v>-37.104155981299016</c:v>
                </c:pt>
                <c:pt idx="492">
                  <c:v>-37.246056849928664</c:v>
                </c:pt>
                <c:pt idx="493">
                  <c:v>-36.753612438918537</c:v>
                </c:pt>
                <c:pt idx="494">
                  <c:v>-37.128413113003376</c:v>
                </c:pt>
                <c:pt idx="495">
                  <c:v>-36.964613834216607</c:v>
                </c:pt>
                <c:pt idx="496">
                  <c:v>-38.528615503606204</c:v>
                </c:pt>
                <c:pt idx="497">
                  <c:v>-38.569980035807816</c:v>
                </c:pt>
                <c:pt idx="498">
                  <c:v>-37.214222602071743</c:v>
                </c:pt>
                <c:pt idx="499">
                  <c:v>-37.058942307967925</c:v>
                </c:pt>
                <c:pt idx="500">
                  <c:v>-37.218900698294419</c:v>
                </c:pt>
                <c:pt idx="501">
                  <c:v>-36.271081660957861</c:v>
                </c:pt>
                <c:pt idx="502">
                  <c:v>-37.644570443562657</c:v>
                </c:pt>
                <c:pt idx="503">
                  <c:v>-38.436120495152977</c:v>
                </c:pt>
                <c:pt idx="504">
                  <c:v>-38.920278016244367</c:v>
                </c:pt>
                <c:pt idx="505">
                  <c:v>-39.3107568048041</c:v>
                </c:pt>
                <c:pt idx="506">
                  <c:v>-39.379516462295499</c:v>
                </c:pt>
                <c:pt idx="507">
                  <c:v>-39.279799026727119</c:v>
                </c:pt>
                <c:pt idx="508">
                  <c:v>-39.88997425056283</c:v>
                </c:pt>
                <c:pt idx="509">
                  <c:v>-39.998546049640197</c:v>
                </c:pt>
                <c:pt idx="510">
                  <c:v>-39.873220126276124</c:v>
                </c:pt>
                <c:pt idx="511">
                  <c:v>-41.548256359290974</c:v>
                </c:pt>
                <c:pt idx="512">
                  <c:v>-42.290979584982836</c:v>
                </c:pt>
                <c:pt idx="513">
                  <c:v>-43.549083299365975</c:v>
                </c:pt>
                <c:pt idx="514">
                  <c:v>-44.631819290797239</c:v>
                </c:pt>
                <c:pt idx="515">
                  <c:v>-45.120260720629517</c:v>
                </c:pt>
                <c:pt idx="516">
                  <c:v>-45.972009983837438</c:v>
                </c:pt>
                <c:pt idx="517">
                  <c:v>-46.086573690052546</c:v>
                </c:pt>
                <c:pt idx="518">
                  <c:v>-45.893169617811282</c:v>
                </c:pt>
                <c:pt idx="519">
                  <c:v>-45.457719322045932</c:v>
                </c:pt>
                <c:pt idx="520">
                  <c:v>-46.737053693703785</c:v>
                </c:pt>
                <c:pt idx="521">
                  <c:v>-46.780634341316556</c:v>
                </c:pt>
                <c:pt idx="522">
                  <c:v>-46.12637938908847</c:v>
                </c:pt>
                <c:pt idx="523">
                  <c:v>-44.565129416591333</c:v>
                </c:pt>
                <c:pt idx="524">
                  <c:v>-41.335440297927391</c:v>
                </c:pt>
                <c:pt idx="525">
                  <c:v>-38.144195657671787</c:v>
                </c:pt>
                <c:pt idx="526">
                  <c:v>-33.619898366501786</c:v>
                </c:pt>
                <c:pt idx="527">
                  <c:v>-27.566915533111967</c:v>
                </c:pt>
                <c:pt idx="528">
                  <c:v>-15.924336985171408</c:v>
                </c:pt>
                <c:pt idx="529">
                  <c:v>-21.412526211522902</c:v>
                </c:pt>
                <c:pt idx="530">
                  <c:v>-27.177057570863155</c:v>
                </c:pt>
                <c:pt idx="531">
                  <c:v>-31.215320425746825</c:v>
                </c:pt>
                <c:pt idx="532">
                  <c:v>-32.107351112266656</c:v>
                </c:pt>
                <c:pt idx="533">
                  <c:v>-33.054581537631179</c:v>
                </c:pt>
                <c:pt idx="534">
                  <c:v>-33.145614230538854</c:v>
                </c:pt>
                <c:pt idx="535">
                  <c:v>-32.913626869786981</c:v>
                </c:pt>
                <c:pt idx="536">
                  <c:v>-33.149571877696076</c:v>
                </c:pt>
                <c:pt idx="537">
                  <c:v>-32.769378774975337</c:v>
                </c:pt>
                <c:pt idx="538">
                  <c:v>-32.954136135588271</c:v>
                </c:pt>
                <c:pt idx="539">
                  <c:v>-32.378058858648956</c:v>
                </c:pt>
                <c:pt idx="540">
                  <c:v>-32.332366653772908</c:v>
                </c:pt>
                <c:pt idx="541">
                  <c:v>-32.434722987534201</c:v>
                </c:pt>
                <c:pt idx="542">
                  <c:v>-27.977421858816683</c:v>
                </c:pt>
                <c:pt idx="543">
                  <c:v>-25.845624141772646</c:v>
                </c:pt>
                <c:pt idx="544">
                  <c:v>-27.552761405135527</c:v>
                </c:pt>
                <c:pt idx="545">
                  <c:v>-30.911356759917339</c:v>
                </c:pt>
                <c:pt idx="546">
                  <c:v>-29.641809363182062</c:v>
                </c:pt>
                <c:pt idx="547">
                  <c:v>-28.970114427194574</c:v>
                </c:pt>
                <c:pt idx="548">
                  <c:v>-30.311176463804884</c:v>
                </c:pt>
                <c:pt idx="549">
                  <c:v>-31.94153568195776</c:v>
                </c:pt>
                <c:pt idx="550">
                  <c:v>-31.054212141865207</c:v>
                </c:pt>
                <c:pt idx="551">
                  <c:v>-30.740583017826054</c:v>
                </c:pt>
                <c:pt idx="552">
                  <c:v>-30.424059311000519</c:v>
                </c:pt>
                <c:pt idx="553">
                  <c:v>-30.159955070085744</c:v>
                </c:pt>
                <c:pt idx="554">
                  <c:v>-29.580127248801091</c:v>
                </c:pt>
                <c:pt idx="555">
                  <c:v>-30.960966877573924</c:v>
                </c:pt>
                <c:pt idx="556">
                  <c:v>-34.284108233654479</c:v>
                </c:pt>
                <c:pt idx="557">
                  <c:v>-34.75073856601216</c:v>
                </c:pt>
                <c:pt idx="558">
                  <c:v>-33.88563653505355</c:v>
                </c:pt>
                <c:pt idx="559">
                  <c:v>-33.951594132047887</c:v>
                </c:pt>
                <c:pt idx="560">
                  <c:v>-34.218890862392243</c:v>
                </c:pt>
                <c:pt idx="561">
                  <c:v>-33.619984244403156</c:v>
                </c:pt>
                <c:pt idx="562">
                  <c:v>-34.08169780470638</c:v>
                </c:pt>
                <c:pt idx="563">
                  <c:v>-37.519966850764831</c:v>
                </c:pt>
                <c:pt idx="564">
                  <c:v>-36.602858887411401</c:v>
                </c:pt>
                <c:pt idx="565">
                  <c:v>-37.549933666643653</c:v>
                </c:pt>
                <c:pt idx="566">
                  <c:v>-38.300140942597523</c:v>
                </c:pt>
                <c:pt idx="567">
                  <c:v>-38.228917373610841</c:v>
                </c:pt>
                <c:pt idx="568">
                  <c:v>-37.693120183904114</c:v>
                </c:pt>
                <c:pt idx="569">
                  <c:v>-37.45363193670596</c:v>
                </c:pt>
                <c:pt idx="570">
                  <c:v>-39.318250816560237</c:v>
                </c:pt>
                <c:pt idx="571">
                  <c:v>-39.532425589005925</c:v>
                </c:pt>
                <c:pt idx="572">
                  <c:v>-39.532425589005925</c:v>
                </c:pt>
                <c:pt idx="573">
                  <c:v>-39.24757090094073</c:v>
                </c:pt>
                <c:pt idx="574">
                  <c:v>-39.819042255311558</c:v>
                </c:pt>
                <c:pt idx="575">
                  <c:v>-39.835037211616168</c:v>
                </c:pt>
                <c:pt idx="576">
                  <c:v>-40.123327143233041</c:v>
                </c:pt>
                <c:pt idx="577">
                  <c:v>-40.59176799728391</c:v>
                </c:pt>
                <c:pt idx="578">
                  <c:v>-40.735472956646845</c:v>
                </c:pt>
                <c:pt idx="579">
                  <c:v>-43.172589526011222</c:v>
                </c:pt>
                <c:pt idx="580">
                  <c:v>-46.175122411929465</c:v>
                </c:pt>
                <c:pt idx="581">
                  <c:v>-47.346022031820155</c:v>
                </c:pt>
                <c:pt idx="582">
                  <c:v>-47.026048125163243</c:v>
                </c:pt>
                <c:pt idx="583">
                  <c:v>-47.552764733723961</c:v>
                </c:pt>
                <c:pt idx="584">
                  <c:v>-48.331704345106289</c:v>
                </c:pt>
                <c:pt idx="585">
                  <c:v>-48.120272782135089</c:v>
                </c:pt>
                <c:pt idx="586">
                  <c:v>-47.990669499400099</c:v>
                </c:pt>
                <c:pt idx="587">
                  <c:v>-48.006018953308285</c:v>
                </c:pt>
                <c:pt idx="588">
                  <c:v>-47.438186606934551</c:v>
                </c:pt>
                <c:pt idx="589">
                  <c:v>-46.225694896297</c:v>
                </c:pt>
                <c:pt idx="590">
                  <c:v>-46.149328230607523</c:v>
                </c:pt>
                <c:pt idx="591">
                  <c:v>-46.395796819527618</c:v>
                </c:pt>
                <c:pt idx="592">
                  <c:v>-44.650817034101067</c:v>
                </c:pt>
                <c:pt idx="593">
                  <c:v>-44.650817034101067</c:v>
                </c:pt>
                <c:pt idx="594">
                  <c:v>-44.69834977974466</c:v>
                </c:pt>
                <c:pt idx="595">
                  <c:v>-45.477974357099583</c:v>
                </c:pt>
                <c:pt idx="596">
                  <c:v>-45.327899157992761</c:v>
                </c:pt>
                <c:pt idx="597">
                  <c:v>-45.047445885972195</c:v>
                </c:pt>
                <c:pt idx="598">
                  <c:v>-44.926540111380348</c:v>
                </c:pt>
                <c:pt idx="599">
                  <c:v>-46.155706646243289</c:v>
                </c:pt>
                <c:pt idx="600">
                  <c:v>-46.153934432071935</c:v>
                </c:pt>
                <c:pt idx="601">
                  <c:v>-46.341179668946893</c:v>
                </c:pt>
                <c:pt idx="602">
                  <c:v>-45.904823649647028</c:v>
                </c:pt>
                <c:pt idx="603">
                  <c:v>-45.112529607475551</c:v>
                </c:pt>
                <c:pt idx="604">
                  <c:v>-44.813325445041357</c:v>
                </c:pt>
                <c:pt idx="605">
                  <c:v>-45.413406579712671</c:v>
                </c:pt>
                <c:pt idx="606">
                  <c:v>-45.954032203603788</c:v>
                </c:pt>
                <c:pt idx="607">
                  <c:v>-46.24060864061164</c:v>
                </c:pt>
                <c:pt idx="608">
                  <c:v>-46.205260967049185</c:v>
                </c:pt>
                <c:pt idx="609">
                  <c:v>-46.372488503658076</c:v>
                </c:pt>
                <c:pt idx="610">
                  <c:v>-46.591705887271189</c:v>
                </c:pt>
                <c:pt idx="611">
                  <c:v>-47.776729602963258</c:v>
                </c:pt>
                <c:pt idx="612">
                  <c:v>-48.067972654734319</c:v>
                </c:pt>
                <c:pt idx="613">
                  <c:v>-48.110593568745969</c:v>
                </c:pt>
                <c:pt idx="614">
                  <c:v>-46.946546028502155</c:v>
                </c:pt>
                <c:pt idx="615">
                  <c:v>-46.624012902604591</c:v>
                </c:pt>
                <c:pt idx="616">
                  <c:v>-45.246234591816176</c:v>
                </c:pt>
                <c:pt idx="617">
                  <c:v>-44.664333796325536</c:v>
                </c:pt>
                <c:pt idx="618">
                  <c:v>-44.789243936122375</c:v>
                </c:pt>
                <c:pt idx="619">
                  <c:v>-43.39821225376653</c:v>
                </c:pt>
                <c:pt idx="620">
                  <c:v>-43.18624789526109</c:v>
                </c:pt>
                <c:pt idx="621">
                  <c:v>-43.554878444945871</c:v>
                </c:pt>
                <c:pt idx="622">
                  <c:v>-43.677024429922767</c:v>
                </c:pt>
                <c:pt idx="623">
                  <c:v>-43.776003367875546</c:v>
                </c:pt>
                <c:pt idx="624">
                  <c:v>-44.616034432998731</c:v>
                </c:pt>
                <c:pt idx="625">
                  <c:v>-44.911470294053174</c:v>
                </c:pt>
                <c:pt idx="626">
                  <c:v>-44.319506727940336</c:v>
                </c:pt>
                <c:pt idx="627">
                  <c:v>-43.468211937492811</c:v>
                </c:pt>
                <c:pt idx="628">
                  <c:v>-43.54627015166767</c:v>
                </c:pt>
                <c:pt idx="629">
                  <c:v>-43.90960879649765</c:v>
                </c:pt>
                <c:pt idx="630">
                  <c:v>-44.681125731841234</c:v>
                </c:pt>
                <c:pt idx="631">
                  <c:v>-44.659612790059157</c:v>
                </c:pt>
                <c:pt idx="632">
                  <c:v>-44.060787536041971</c:v>
                </c:pt>
                <c:pt idx="633">
                  <c:v>-44.485188095732667</c:v>
                </c:pt>
                <c:pt idx="634">
                  <c:v>-44.501581509999653</c:v>
                </c:pt>
                <c:pt idx="635">
                  <c:v>-43.555644675181441</c:v>
                </c:pt>
                <c:pt idx="636">
                  <c:v>-44.108130660454492</c:v>
                </c:pt>
                <c:pt idx="637">
                  <c:v>-44.076211832251715</c:v>
                </c:pt>
                <c:pt idx="638">
                  <c:v>-44.504057553370558</c:v>
                </c:pt>
                <c:pt idx="639">
                  <c:v>-44.571152426413391</c:v>
                </c:pt>
                <c:pt idx="640">
                  <c:v>-44.640729478724495</c:v>
                </c:pt>
                <c:pt idx="641">
                  <c:v>-44.637942498304767</c:v>
                </c:pt>
                <c:pt idx="642">
                  <c:v>-44.94989906216864</c:v>
                </c:pt>
                <c:pt idx="643">
                  <c:v>-45.045075282584378</c:v>
                </c:pt>
                <c:pt idx="644">
                  <c:v>-45.779799605360608</c:v>
                </c:pt>
                <c:pt idx="645">
                  <c:v>-44.730025438652717</c:v>
                </c:pt>
                <c:pt idx="646">
                  <c:v>-44.315517604236447</c:v>
                </c:pt>
                <c:pt idx="647">
                  <c:v>-44.01876060569964</c:v>
                </c:pt>
                <c:pt idx="648">
                  <c:v>-44.782054852094916</c:v>
                </c:pt>
                <c:pt idx="649">
                  <c:v>-42.988150267327285</c:v>
                </c:pt>
                <c:pt idx="650">
                  <c:v>-42.568452436850862</c:v>
                </c:pt>
                <c:pt idx="651">
                  <c:v>-42.850634457193621</c:v>
                </c:pt>
                <c:pt idx="652">
                  <c:v>-42.293444874333659</c:v>
                </c:pt>
                <c:pt idx="653">
                  <c:v>-41.217737704152739</c:v>
                </c:pt>
                <c:pt idx="654">
                  <c:v>-40.573338913914768</c:v>
                </c:pt>
                <c:pt idx="655">
                  <c:v>-41.528106875893513</c:v>
                </c:pt>
                <c:pt idx="656">
                  <c:v>-40.873845409194985</c:v>
                </c:pt>
                <c:pt idx="657">
                  <c:v>-40.609363359925737</c:v>
                </c:pt>
                <c:pt idx="658">
                  <c:v>-40.718197407779996</c:v>
                </c:pt>
                <c:pt idx="659">
                  <c:v>-38.057830527914177</c:v>
                </c:pt>
                <c:pt idx="660">
                  <c:v>-35.654503709285336</c:v>
                </c:pt>
                <c:pt idx="661">
                  <c:v>-35.643198565225873</c:v>
                </c:pt>
                <c:pt idx="662">
                  <c:v>-36.970427410876596</c:v>
                </c:pt>
                <c:pt idx="663">
                  <c:v>-33.627571093220354</c:v>
                </c:pt>
                <c:pt idx="664">
                  <c:v>-35.746274739836565</c:v>
                </c:pt>
                <c:pt idx="665">
                  <c:v>-38.581977293126897</c:v>
                </c:pt>
                <c:pt idx="666">
                  <c:v>-38.363265426927398</c:v>
                </c:pt>
                <c:pt idx="667">
                  <c:v>-38.509304181677805</c:v>
                </c:pt>
                <c:pt idx="668">
                  <c:v>-38.361742298952208</c:v>
                </c:pt>
                <c:pt idx="669">
                  <c:v>-35.787455912402493</c:v>
                </c:pt>
                <c:pt idx="670">
                  <c:v>-33.28501638842846</c:v>
                </c:pt>
                <c:pt idx="671">
                  <c:v>-33.970250450411243</c:v>
                </c:pt>
                <c:pt idx="672">
                  <c:v>-34.068039183095436</c:v>
                </c:pt>
                <c:pt idx="673">
                  <c:v>-34.23060262006868</c:v>
                </c:pt>
                <c:pt idx="674">
                  <c:v>-34.003311097827634</c:v>
                </c:pt>
                <c:pt idx="675">
                  <c:v>-32.991975588808316</c:v>
                </c:pt>
                <c:pt idx="676">
                  <c:v>-32.631245195590736</c:v>
                </c:pt>
                <c:pt idx="677">
                  <c:v>-32.657232062467187</c:v>
                </c:pt>
                <c:pt idx="678">
                  <c:v>-34.235549950182019</c:v>
                </c:pt>
                <c:pt idx="679">
                  <c:v>-35.225921019067073</c:v>
                </c:pt>
                <c:pt idx="680">
                  <c:v>-36.190283865049025</c:v>
                </c:pt>
                <c:pt idx="681">
                  <c:v>-36.364605111521087</c:v>
                </c:pt>
                <c:pt idx="682">
                  <c:v>-37.025238845165234</c:v>
                </c:pt>
                <c:pt idx="683">
                  <c:v>-37.475014404836259</c:v>
                </c:pt>
                <c:pt idx="684">
                  <c:v>-37.375346021820917</c:v>
                </c:pt>
                <c:pt idx="685">
                  <c:v>-37.759697854779802</c:v>
                </c:pt>
                <c:pt idx="686">
                  <c:v>-37.402413273939032</c:v>
                </c:pt>
                <c:pt idx="687">
                  <c:v>-37.230064417735832</c:v>
                </c:pt>
                <c:pt idx="688">
                  <c:v>-36.942936130903377</c:v>
                </c:pt>
                <c:pt idx="689">
                  <c:v>-35.950145744264034</c:v>
                </c:pt>
                <c:pt idx="690">
                  <c:v>-36.629701252132577</c:v>
                </c:pt>
                <c:pt idx="691">
                  <c:v>-36.426675433384446</c:v>
                </c:pt>
                <c:pt idx="692">
                  <c:v>-37.12532217138164</c:v>
                </c:pt>
                <c:pt idx="693">
                  <c:v>-37.064612517287685</c:v>
                </c:pt>
                <c:pt idx="694">
                  <c:v>-36.613510585488939</c:v>
                </c:pt>
                <c:pt idx="695">
                  <c:v>-36.840743769732455</c:v>
                </c:pt>
                <c:pt idx="696">
                  <c:v>-37.451398879744829</c:v>
                </c:pt>
                <c:pt idx="697">
                  <c:v>-36.975855429208536</c:v>
                </c:pt>
                <c:pt idx="698">
                  <c:v>-36.367822772256432</c:v>
                </c:pt>
                <c:pt idx="699">
                  <c:v>-36.702862449963789</c:v>
                </c:pt>
                <c:pt idx="700">
                  <c:v>-36.405038156616683</c:v>
                </c:pt>
                <c:pt idx="701">
                  <c:v>-35.510055338439372</c:v>
                </c:pt>
                <c:pt idx="702">
                  <c:v>-35.060385017747137</c:v>
                </c:pt>
                <c:pt idx="703">
                  <c:v>-35.130079414915201</c:v>
                </c:pt>
                <c:pt idx="704">
                  <c:v>-35.130079414915201</c:v>
                </c:pt>
                <c:pt idx="705">
                  <c:v>-34.735791402205166</c:v>
                </c:pt>
                <c:pt idx="706">
                  <c:v>-34.607890106177877</c:v>
                </c:pt>
                <c:pt idx="707">
                  <c:v>-33.646064164736515</c:v>
                </c:pt>
                <c:pt idx="708">
                  <c:v>-31.421670643208813</c:v>
                </c:pt>
                <c:pt idx="709">
                  <c:v>-29.968196549789297</c:v>
                </c:pt>
                <c:pt idx="710">
                  <c:v>-26.125211972529939</c:v>
                </c:pt>
                <c:pt idx="711">
                  <c:v>-29.812812811623644</c:v>
                </c:pt>
                <c:pt idx="712">
                  <c:v>-30.46906564500631</c:v>
                </c:pt>
                <c:pt idx="713">
                  <c:v>-32.465000369622658</c:v>
                </c:pt>
                <c:pt idx="714">
                  <c:v>-32.871263811351071</c:v>
                </c:pt>
                <c:pt idx="715">
                  <c:v>-33.697551624317441</c:v>
                </c:pt>
                <c:pt idx="716">
                  <c:v>-30.485808404110003</c:v>
                </c:pt>
                <c:pt idx="717">
                  <c:v>-29.596229147570341</c:v>
                </c:pt>
                <c:pt idx="718">
                  <c:v>-31.410694968815051</c:v>
                </c:pt>
                <c:pt idx="719">
                  <c:v>-30.529122532398617</c:v>
                </c:pt>
                <c:pt idx="720">
                  <c:v>-30.014644230878105</c:v>
                </c:pt>
                <c:pt idx="721">
                  <c:v>-30.300091012034727</c:v>
                </c:pt>
                <c:pt idx="722">
                  <c:v>-31.452085959142494</c:v>
                </c:pt>
                <c:pt idx="723">
                  <c:v>-30.888176224881761</c:v>
                </c:pt>
                <c:pt idx="724">
                  <c:v>-31.281408276100763</c:v>
                </c:pt>
                <c:pt idx="725">
                  <c:v>-30.884242489758378</c:v>
                </c:pt>
                <c:pt idx="726">
                  <c:v>-31.895306759831669</c:v>
                </c:pt>
                <c:pt idx="727">
                  <c:v>-33.608991757520016</c:v>
                </c:pt>
                <c:pt idx="728">
                  <c:v>-33.185350557703259</c:v>
                </c:pt>
                <c:pt idx="729">
                  <c:v>-34.044982128280083</c:v>
                </c:pt>
                <c:pt idx="730">
                  <c:v>-34.12688982889722</c:v>
                </c:pt>
                <c:pt idx="731">
                  <c:v>-32.614937123894549</c:v>
                </c:pt>
                <c:pt idx="732">
                  <c:v>-32.084700690071031</c:v>
                </c:pt>
                <c:pt idx="733">
                  <c:v>-29.697467808394833</c:v>
                </c:pt>
                <c:pt idx="734">
                  <c:v>-31.201803887633559</c:v>
                </c:pt>
                <c:pt idx="735">
                  <c:v>-28.807977965627288</c:v>
                </c:pt>
                <c:pt idx="736">
                  <c:v>-25.856112419309454</c:v>
                </c:pt>
                <c:pt idx="737">
                  <c:v>-28.276261971090378</c:v>
                </c:pt>
                <c:pt idx="738">
                  <c:v>-28.208344316295154</c:v>
                </c:pt>
                <c:pt idx="739">
                  <c:v>-28.133741207042249</c:v>
                </c:pt>
                <c:pt idx="740">
                  <c:v>-28.323386936301802</c:v>
                </c:pt>
                <c:pt idx="741">
                  <c:v>-29.061012063129908</c:v>
                </c:pt>
                <c:pt idx="742">
                  <c:v>-30.933980213285963</c:v>
                </c:pt>
                <c:pt idx="743">
                  <c:v>-30.828849370131252</c:v>
                </c:pt>
                <c:pt idx="744">
                  <c:v>-30.857783656542722</c:v>
                </c:pt>
                <c:pt idx="745">
                  <c:v>-30.753069415945106</c:v>
                </c:pt>
                <c:pt idx="746">
                  <c:v>-30.372363404915404</c:v>
                </c:pt>
                <c:pt idx="747">
                  <c:v>-30.495616917923485</c:v>
                </c:pt>
                <c:pt idx="748">
                  <c:v>-31.972461441528878</c:v>
                </c:pt>
                <c:pt idx="749">
                  <c:v>-34.206688520277567</c:v>
                </c:pt>
                <c:pt idx="750">
                  <c:v>-33.308203030711752</c:v>
                </c:pt>
                <c:pt idx="751">
                  <c:v>-33.330611393361664</c:v>
                </c:pt>
                <c:pt idx="752">
                  <c:v>-32.302811818199302</c:v>
                </c:pt>
                <c:pt idx="753">
                  <c:v>-32.25053596372527</c:v>
                </c:pt>
                <c:pt idx="754">
                  <c:v>-31.67523033212666</c:v>
                </c:pt>
                <c:pt idx="755">
                  <c:v>-32.6247670967158</c:v>
                </c:pt>
                <c:pt idx="756">
                  <c:v>-31.192061079188022</c:v>
                </c:pt>
                <c:pt idx="757">
                  <c:v>-32.01546835411574</c:v>
                </c:pt>
                <c:pt idx="758">
                  <c:v>-32.057910699327238</c:v>
                </c:pt>
                <c:pt idx="759">
                  <c:v>-31.850202651470795</c:v>
                </c:pt>
                <c:pt idx="760">
                  <c:v>-30.846124607583647</c:v>
                </c:pt>
                <c:pt idx="761">
                  <c:v>-31.307185181519685</c:v>
                </c:pt>
                <c:pt idx="762">
                  <c:v>-31.273008616923846</c:v>
                </c:pt>
                <c:pt idx="763">
                  <c:v>-31.278033022430634</c:v>
                </c:pt>
                <c:pt idx="764">
                  <c:v>-29.663492854472452</c:v>
                </c:pt>
                <c:pt idx="765">
                  <c:v>-28.307630384972299</c:v>
                </c:pt>
                <c:pt idx="766">
                  <c:v>-28.918799886204908</c:v>
                </c:pt>
                <c:pt idx="767">
                  <c:v>-29.177767122336718</c:v>
                </c:pt>
                <c:pt idx="768">
                  <c:v>-29.439725187008321</c:v>
                </c:pt>
                <c:pt idx="769">
                  <c:v>-29.950746877669587</c:v>
                </c:pt>
                <c:pt idx="770">
                  <c:v>-29.950746877669587</c:v>
                </c:pt>
                <c:pt idx="771">
                  <c:v>-29.320139263454678</c:v>
                </c:pt>
                <c:pt idx="772">
                  <c:v>-32.420977829305627</c:v>
                </c:pt>
                <c:pt idx="773">
                  <c:v>-32.99308989088928</c:v>
                </c:pt>
                <c:pt idx="774">
                  <c:v>-33.576269458424576</c:v>
                </c:pt>
                <c:pt idx="775">
                  <c:v>-33.531358909946164</c:v>
                </c:pt>
                <c:pt idx="776">
                  <c:v>-32.396059245423601</c:v>
                </c:pt>
                <c:pt idx="777">
                  <c:v>-32.442452949496499</c:v>
                </c:pt>
                <c:pt idx="778">
                  <c:v>-32.611745641690732</c:v>
                </c:pt>
                <c:pt idx="779">
                  <c:v>-32.568656741556936</c:v>
                </c:pt>
                <c:pt idx="780">
                  <c:v>-32.474285675459782</c:v>
                </c:pt>
                <c:pt idx="781">
                  <c:v>-32.416120023384565</c:v>
                </c:pt>
                <c:pt idx="782">
                  <c:v>-32.464795046132394</c:v>
                </c:pt>
                <c:pt idx="783">
                  <c:v>-31.730689330975906</c:v>
                </c:pt>
                <c:pt idx="784">
                  <c:v>-31.774922879947439</c:v>
                </c:pt>
                <c:pt idx="785">
                  <c:v>-30.993352566965712</c:v>
                </c:pt>
                <c:pt idx="786">
                  <c:v>-30.426946322935635</c:v>
                </c:pt>
                <c:pt idx="787">
                  <c:v>-29.764246639734381</c:v>
                </c:pt>
                <c:pt idx="788">
                  <c:v>-29.849734383216799</c:v>
                </c:pt>
                <c:pt idx="789">
                  <c:v>-27.680164689128901</c:v>
                </c:pt>
                <c:pt idx="790">
                  <c:v>-26.369064968397311</c:v>
                </c:pt>
                <c:pt idx="791">
                  <c:v>-26.420342063474038</c:v>
                </c:pt>
                <c:pt idx="792">
                  <c:v>-27.484632132129832</c:v>
                </c:pt>
                <c:pt idx="793">
                  <c:v>-27.810122991468518</c:v>
                </c:pt>
                <c:pt idx="794">
                  <c:v>-27.96201611383259</c:v>
                </c:pt>
                <c:pt idx="795">
                  <c:v>-27.878393529593382</c:v>
                </c:pt>
                <c:pt idx="796">
                  <c:v>-27.874263186354767</c:v>
                </c:pt>
                <c:pt idx="797">
                  <c:v>-27.336968271803755</c:v>
                </c:pt>
                <c:pt idx="798">
                  <c:v>-27.449648261953143</c:v>
                </c:pt>
                <c:pt idx="799">
                  <c:v>-27.400820829745783</c:v>
                </c:pt>
                <c:pt idx="800">
                  <c:v>-27.501581432563626</c:v>
                </c:pt>
                <c:pt idx="801">
                  <c:v>-27.564258510655179</c:v>
                </c:pt>
                <c:pt idx="802">
                  <c:v>-27.148553315891604</c:v>
                </c:pt>
                <c:pt idx="803">
                  <c:v>-27.277616808419054</c:v>
                </c:pt>
                <c:pt idx="804">
                  <c:v>-27.200672319576086</c:v>
                </c:pt>
                <c:pt idx="805">
                  <c:v>-27.125427611175496</c:v>
                </c:pt>
                <c:pt idx="806">
                  <c:v>-25.715058797668235</c:v>
                </c:pt>
                <c:pt idx="807">
                  <c:v>-26.682225584087405</c:v>
                </c:pt>
                <c:pt idx="808">
                  <c:v>-26.363207291747585</c:v>
                </c:pt>
                <c:pt idx="809">
                  <c:v>-25.620912281349149</c:v>
                </c:pt>
                <c:pt idx="810">
                  <c:v>-25.362777304164808</c:v>
                </c:pt>
                <c:pt idx="811">
                  <c:v>-26.156696441718168</c:v>
                </c:pt>
                <c:pt idx="812">
                  <c:v>-26.085407167078813</c:v>
                </c:pt>
                <c:pt idx="813">
                  <c:v>-26.534079908251044</c:v>
                </c:pt>
                <c:pt idx="814">
                  <c:v>-25.774464443205545</c:v>
                </c:pt>
                <c:pt idx="815">
                  <c:v>-24.985856702870421</c:v>
                </c:pt>
                <c:pt idx="816">
                  <c:v>-21.059324334438315</c:v>
                </c:pt>
                <c:pt idx="817">
                  <c:v>-23.974341572184699</c:v>
                </c:pt>
                <c:pt idx="818">
                  <c:v>-22.663165749722623</c:v>
                </c:pt>
                <c:pt idx="819">
                  <c:v>-24.310140591606341</c:v>
                </c:pt>
                <c:pt idx="820">
                  <c:v>-26.365395100805301</c:v>
                </c:pt>
                <c:pt idx="821">
                  <c:v>-25.163535265845667</c:v>
                </c:pt>
                <c:pt idx="822">
                  <c:v>-25.045346560409371</c:v>
                </c:pt>
                <c:pt idx="823">
                  <c:v>-25.789034935587608</c:v>
                </c:pt>
                <c:pt idx="824">
                  <c:v>-27.33240118988698</c:v>
                </c:pt>
                <c:pt idx="825">
                  <c:v>-26.981577163410691</c:v>
                </c:pt>
                <c:pt idx="826">
                  <c:v>-26.739987470678159</c:v>
                </c:pt>
                <c:pt idx="827">
                  <c:v>-24.896231855692406</c:v>
                </c:pt>
                <c:pt idx="828">
                  <c:v>-25.100635037320444</c:v>
                </c:pt>
                <c:pt idx="829">
                  <c:v>-25.381037600818843</c:v>
                </c:pt>
                <c:pt idx="830">
                  <c:v>-25.423760574951302</c:v>
                </c:pt>
                <c:pt idx="831">
                  <c:v>-23.072703669761779</c:v>
                </c:pt>
                <c:pt idx="832">
                  <c:v>-21.3781969841109</c:v>
                </c:pt>
                <c:pt idx="833">
                  <c:v>-22.630186912965087</c:v>
                </c:pt>
                <c:pt idx="834">
                  <c:v>-21.131413878620492</c:v>
                </c:pt>
                <c:pt idx="835">
                  <c:v>-20.672721830623971</c:v>
                </c:pt>
                <c:pt idx="836">
                  <c:v>-20.931224199264534</c:v>
                </c:pt>
                <c:pt idx="837">
                  <c:v>-20.513277813031436</c:v>
                </c:pt>
                <c:pt idx="838">
                  <c:v>-22.762812951868739</c:v>
                </c:pt>
                <c:pt idx="839">
                  <c:v>-22.599215232172583</c:v>
                </c:pt>
                <c:pt idx="840">
                  <c:v>-22.8091246446225</c:v>
                </c:pt>
                <c:pt idx="841">
                  <c:v>-22.491290599163335</c:v>
                </c:pt>
                <c:pt idx="842">
                  <c:v>-22.646268191341903</c:v>
                </c:pt>
                <c:pt idx="843">
                  <c:v>-21.269136542178273</c:v>
                </c:pt>
                <c:pt idx="844">
                  <c:v>-21.448194028086334</c:v>
                </c:pt>
                <c:pt idx="845">
                  <c:v>-21.024874595258723</c:v>
                </c:pt>
                <c:pt idx="846">
                  <c:v>-22.030882836868784</c:v>
                </c:pt>
                <c:pt idx="847">
                  <c:v>-23.590368630689284</c:v>
                </c:pt>
                <c:pt idx="848">
                  <c:v>-24.096969658471096</c:v>
                </c:pt>
                <c:pt idx="849">
                  <c:v>-24.10210892530381</c:v>
                </c:pt>
                <c:pt idx="850">
                  <c:v>-24.187441369830537</c:v>
                </c:pt>
                <c:pt idx="851">
                  <c:v>-23.297963142393428</c:v>
                </c:pt>
                <c:pt idx="852">
                  <c:v>-23.138553171792182</c:v>
                </c:pt>
                <c:pt idx="853">
                  <c:v>-23.062886304314873</c:v>
                </c:pt>
                <c:pt idx="854">
                  <c:v>-23.465005250491856</c:v>
                </c:pt>
                <c:pt idx="855">
                  <c:v>-25.830602016091234</c:v>
                </c:pt>
                <c:pt idx="856">
                  <c:v>-26.602073013271308</c:v>
                </c:pt>
                <c:pt idx="857">
                  <c:v>-25.999949006839074</c:v>
                </c:pt>
                <c:pt idx="858">
                  <c:v>-25.963596725680418</c:v>
                </c:pt>
                <c:pt idx="859">
                  <c:v>-27.108149503092875</c:v>
                </c:pt>
                <c:pt idx="860">
                  <c:v>-27.575165986857314</c:v>
                </c:pt>
                <c:pt idx="861">
                  <c:v>-26.892301011733196</c:v>
                </c:pt>
                <c:pt idx="862">
                  <c:v>-26.798772505238958</c:v>
                </c:pt>
                <c:pt idx="863">
                  <c:v>-26.746415186690058</c:v>
                </c:pt>
                <c:pt idx="864">
                  <c:v>-26.541565460576692</c:v>
                </c:pt>
                <c:pt idx="865">
                  <c:v>-26.42798450623053</c:v>
                </c:pt>
                <c:pt idx="866">
                  <c:v>-26.358522929396713</c:v>
                </c:pt>
                <c:pt idx="867">
                  <c:v>-26.509848569319843</c:v>
                </c:pt>
                <c:pt idx="868">
                  <c:v>-27.158686064576216</c:v>
                </c:pt>
                <c:pt idx="869">
                  <c:v>-27.777281560692131</c:v>
                </c:pt>
                <c:pt idx="870">
                  <c:v>-27.701426531870254</c:v>
                </c:pt>
                <c:pt idx="871">
                  <c:v>-27.573993757197684</c:v>
                </c:pt>
                <c:pt idx="872">
                  <c:v>-27.467344138597468</c:v>
                </c:pt>
                <c:pt idx="873">
                  <c:v>-27.071948417482247</c:v>
                </c:pt>
                <c:pt idx="874">
                  <c:v>-26.216600238835213</c:v>
                </c:pt>
                <c:pt idx="875">
                  <c:v>-26.412473334646961</c:v>
                </c:pt>
                <c:pt idx="876">
                  <c:v>-27.120298192503299</c:v>
                </c:pt>
                <c:pt idx="877">
                  <c:v>-27.114379184426525</c:v>
                </c:pt>
                <c:pt idx="878">
                  <c:v>-27.357468368506147</c:v>
                </c:pt>
                <c:pt idx="879">
                  <c:v>-27.387542145242435</c:v>
                </c:pt>
                <c:pt idx="880">
                  <c:v>-27.413859223543625</c:v>
                </c:pt>
                <c:pt idx="881">
                  <c:v>-28.157564275017307</c:v>
                </c:pt>
                <c:pt idx="882">
                  <c:v>-28.92711076675289</c:v>
                </c:pt>
                <c:pt idx="883">
                  <c:v>-29.331798270879688</c:v>
                </c:pt>
                <c:pt idx="884">
                  <c:v>-29.639798620292254</c:v>
                </c:pt>
                <c:pt idx="885">
                  <c:v>-29.274847789370142</c:v>
                </c:pt>
                <c:pt idx="886">
                  <c:v>-29.385798219990363</c:v>
                </c:pt>
                <c:pt idx="887">
                  <c:v>-29.758906133463483</c:v>
                </c:pt>
                <c:pt idx="888">
                  <c:v>-30.096073493032009</c:v>
                </c:pt>
                <c:pt idx="889">
                  <c:v>-30.267156085790589</c:v>
                </c:pt>
                <c:pt idx="890">
                  <c:v>-30.216514213877929</c:v>
                </c:pt>
                <c:pt idx="891">
                  <c:v>-30.292201814231532</c:v>
                </c:pt>
                <c:pt idx="892">
                  <c:v>-29.100735571424366</c:v>
                </c:pt>
                <c:pt idx="893">
                  <c:v>-28.478095607969237</c:v>
                </c:pt>
                <c:pt idx="894">
                  <c:v>-28.17088147200576</c:v>
                </c:pt>
                <c:pt idx="895">
                  <c:v>-28.361904090663643</c:v>
                </c:pt>
                <c:pt idx="896">
                  <c:v>-28.060312919728688</c:v>
                </c:pt>
                <c:pt idx="897">
                  <c:v>-28.070877233629687</c:v>
                </c:pt>
                <c:pt idx="898">
                  <c:v>-28.284598305520433</c:v>
                </c:pt>
                <c:pt idx="899">
                  <c:v>-28.357362502483625</c:v>
                </c:pt>
                <c:pt idx="900">
                  <c:v>-28.859591468620522</c:v>
                </c:pt>
                <c:pt idx="901">
                  <c:v>-28.859591468620522</c:v>
                </c:pt>
                <c:pt idx="902">
                  <c:v>-28.314405120931099</c:v>
                </c:pt>
                <c:pt idx="903">
                  <c:v>-28.661159915000212</c:v>
                </c:pt>
                <c:pt idx="904">
                  <c:v>-28.207833665468058</c:v>
                </c:pt>
                <c:pt idx="905">
                  <c:v>-28.341019341440983</c:v>
                </c:pt>
                <c:pt idx="906">
                  <c:v>-28.397328638382646</c:v>
                </c:pt>
                <c:pt idx="907">
                  <c:v>-28.916821883378816</c:v>
                </c:pt>
                <c:pt idx="908">
                  <c:v>-29.038603051407847</c:v>
                </c:pt>
                <c:pt idx="909">
                  <c:v>-29.171040072949154</c:v>
                </c:pt>
                <c:pt idx="910">
                  <c:v>-29.425900919912351</c:v>
                </c:pt>
                <c:pt idx="911">
                  <c:v>-29.325246122002341</c:v>
                </c:pt>
                <c:pt idx="912">
                  <c:v>-29.578554399725988</c:v>
                </c:pt>
                <c:pt idx="913">
                  <c:v>-29.452648035026982</c:v>
                </c:pt>
                <c:pt idx="914">
                  <c:v>-29.551345046817914</c:v>
                </c:pt>
                <c:pt idx="915">
                  <c:v>-29.940364659419288</c:v>
                </c:pt>
                <c:pt idx="916">
                  <c:v>-30.903902506072598</c:v>
                </c:pt>
                <c:pt idx="917">
                  <c:v>-31.15576376931682</c:v>
                </c:pt>
                <c:pt idx="918">
                  <c:v>-32.000516326159357</c:v>
                </c:pt>
                <c:pt idx="919">
                  <c:v>-32.329181453087244</c:v>
                </c:pt>
                <c:pt idx="920">
                  <c:v>-31.951607611515385</c:v>
                </c:pt>
                <c:pt idx="921">
                  <c:v>-30.975352731437965</c:v>
                </c:pt>
                <c:pt idx="922">
                  <c:v>-29.5903877793437</c:v>
                </c:pt>
                <c:pt idx="923">
                  <c:v>-26.568206367700668</c:v>
                </c:pt>
                <c:pt idx="924">
                  <c:v>-26.147670455924924</c:v>
                </c:pt>
                <c:pt idx="925">
                  <c:v>-24.800565170958919</c:v>
                </c:pt>
                <c:pt idx="926">
                  <c:v>-26.424191316370411</c:v>
                </c:pt>
                <c:pt idx="927">
                  <c:v>-28.449426802774042</c:v>
                </c:pt>
                <c:pt idx="928">
                  <c:v>-28.421648051081263</c:v>
                </c:pt>
                <c:pt idx="929">
                  <c:v>-28.745311148660733</c:v>
                </c:pt>
                <c:pt idx="930">
                  <c:v>-31.922928496116867</c:v>
                </c:pt>
                <c:pt idx="931">
                  <c:v>-22.655957277688458</c:v>
                </c:pt>
                <c:pt idx="932">
                  <c:v>-19.9066519613026</c:v>
                </c:pt>
                <c:pt idx="933">
                  <c:v>-21.603298197729771</c:v>
                </c:pt>
                <c:pt idx="934">
                  <c:v>-25.51645113468652</c:v>
                </c:pt>
                <c:pt idx="935">
                  <c:v>-26.3816905441534</c:v>
                </c:pt>
                <c:pt idx="936">
                  <c:v>-27.043445481660171</c:v>
                </c:pt>
                <c:pt idx="937">
                  <c:v>-26.870715740815399</c:v>
                </c:pt>
                <c:pt idx="938">
                  <c:v>-28.397360376928987</c:v>
                </c:pt>
                <c:pt idx="939">
                  <c:v>-27.39682110203438</c:v>
                </c:pt>
                <c:pt idx="940">
                  <c:v>-29.123719609464104</c:v>
                </c:pt>
                <c:pt idx="941">
                  <c:v>-30.076147898050635</c:v>
                </c:pt>
                <c:pt idx="942">
                  <c:v>-33.008091608350014</c:v>
                </c:pt>
                <c:pt idx="943">
                  <c:v>-33.585590750208041</c:v>
                </c:pt>
                <c:pt idx="944">
                  <c:v>-32.420659940776488</c:v>
                </c:pt>
                <c:pt idx="945">
                  <c:v>-34.123391160672156</c:v>
                </c:pt>
                <c:pt idx="946">
                  <c:v>-34.01773677590495</c:v>
                </c:pt>
                <c:pt idx="947">
                  <c:v>-32.420867443186069</c:v>
                </c:pt>
                <c:pt idx="948">
                  <c:v>-31.123235296209032</c:v>
                </c:pt>
                <c:pt idx="949">
                  <c:v>-32.053829128812083</c:v>
                </c:pt>
                <c:pt idx="950">
                  <c:v>-33.510293986270085</c:v>
                </c:pt>
                <c:pt idx="951">
                  <c:v>-33.287712337029745</c:v>
                </c:pt>
                <c:pt idx="952">
                  <c:v>-33.527881573660011</c:v>
                </c:pt>
                <c:pt idx="953">
                  <c:v>-33.443054063974387</c:v>
                </c:pt>
                <c:pt idx="954">
                  <c:v>-33.630867824646486</c:v>
                </c:pt>
                <c:pt idx="955">
                  <c:v>-34.004654994237853</c:v>
                </c:pt>
                <c:pt idx="956">
                  <c:v>-34.2621858392626</c:v>
                </c:pt>
                <c:pt idx="957">
                  <c:v>-35.274847780245068</c:v>
                </c:pt>
                <c:pt idx="958">
                  <c:v>-35.497777491117176</c:v>
                </c:pt>
                <c:pt idx="959">
                  <c:v>-34.657070862698106</c:v>
                </c:pt>
                <c:pt idx="960">
                  <c:v>-37.081258488824801</c:v>
                </c:pt>
                <c:pt idx="961">
                  <c:v>-39.254544532271495</c:v>
                </c:pt>
                <c:pt idx="962">
                  <c:v>-41.53746311927955</c:v>
                </c:pt>
                <c:pt idx="963">
                  <c:v>-43.664567087389855</c:v>
                </c:pt>
                <c:pt idx="964">
                  <c:v>-44.154624210584359</c:v>
                </c:pt>
                <c:pt idx="965">
                  <c:v>-42.935608592975655</c:v>
                </c:pt>
                <c:pt idx="966">
                  <c:v>-43.399169433716679</c:v>
                </c:pt>
                <c:pt idx="967">
                  <c:v>-44.749687606314581</c:v>
                </c:pt>
                <c:pt idx="968">
                  <c:v>-44.484892846950004</c:v>
                </c:pt>
                <c:pt idx="969">
                  <c:v>-41.421327736722844</c:v>
                </c:pt>
                <c:pt idx="970">
                  <c:v>-43.681458873862482</c:v>
                </c:pt>
                <c:pt idx="971">
                  <c:v>-43.823775034912273</c:v>
                </c:pt>
                <c:pt idx="972">
                  <c:v>-43.862773965756105</c:v>
                </c:pt>
                <c:pt idx="973">
                  <c:v>-40.797022565228815</c:v>
                </c:pt>
                <c:pt idx="974">
                  <c:v>-38.988484924632246</c:v>
                </c:pt>
                <c:pt idx="975">
                  <c:v>-38.553629111546002</c:v>
                </c:pt>
                <c:pt idx="976">
                  <c:v>-42.781033636369216</c:v>
                </c:pt>
                <c:pt idx="977">
                  <c:v>-43.092121021334094</c:v>
                </c:pt>
                <c:pt idx="978">
                  <c:v>-39.245534507320315</c:v>
                </c:pt>
                <c:pt idx="979">
                  <c:v>-37.463830712820879</c:v>
                </c:pt>
                <c:pt idx="980">
                  <c:v>-41.698194994186792</c:v>
                </c:pt>
                <c:pt idx="981">
                  <c:v>-42.462620743822015</c:v>
                </c:pt>
                <c:pt idx="982">
                  <c:v>-43.018621200441373</c:v>
                </c:pt>
                <c:pt idx="983">
                  <c:v>-45.368752463256101</c:v>
                </c:pt>
                <c:pt idx="984">
                  <c:v>-48.443779539669038</c:v>
                </c:pt>
                <c:pt idx="985">
                  <c:v>-47.564528241183893</c:v>
                </c:pt>
                <c:pt idx="986">
                  <c:v>-48.180412485400723</c:v>
                </c:pt>
                <c:pt idx="987">
                  <c:v>-45.088142146105042</c:v>
                </c:pt>
                <c:pt idx="988">
                  <c:v>-47.66499974037157</c:v>
                </c:pt>
                <c:pt idx="989">
                  <c:v>-47.551306925920812</c:v>
                </c:pt>
                <c:pt idx="990">
                  <c:v>-48.552604636412809</c:v>
                </c:pt>
                <c:pt idx="991">
                  <c:v>-50.069395871273514</c:v>
                </c:pt>
                <c:pt idx="992">
                  <c:v>-52.468748906518329</c:v>
                </c:pt>
                <c:pt idx="993">
                  <c:v>-45.431608077764849</c:v>
                </c:pt>
                <c:pt idx="994">
                  <c:v>-46.099640011745691</c:v>
                </c:pt>
                <c:pt idx="995">
                  <c:v>-52.869025390558193</c:v>
                </c:pt>
                <c:pt idx="996">
                  <c:v>-53.411591460217551</c:v>
                </c:pt>
                <c:pt idx="997">
                  <c:v>-50.798969612515521</c:v>
                </c:pt>
                <c:pt idx="998">
                  <c:v>-50.672258054739814</c:v>
                </c:pt>
                <c:pt idx="999">
                  <c:v>-48.765762592164663</c:v>
                </c:pt>
                <c:pt idx="1000">
                  <c:v>-49.600457375246322</c:v>
                </c:pt>
                <c:pt idx="1001">
                  <c:v>-47.591224834631646</c:v>
                </c:pt>
                <c:pt idx="1002">
                  <c:v>-51.1340291060759</c:v>
                </c:pt>
                <c:pt idx="1003">
                  <c:v>-49.894235885894716</c:v>
                </c:pt>
                <c:pt idx="1004">
                  <c:v>-50.941816012410754</c:v>
                </c:pt>
                <c:pt idx="1005">
                  <c:v>-48.87433335726837</c:v>
                </c:pt>
                <c:pt idx="1006">
                  <c:v>-47.552185175115426</c:v>
                </c:pt>
                <c:pt idx="1007">
                  <c:v>-47.911875924601304</c:v>
                </c:pt>
                <c:pt idx="1008">
                  <c:v>-46.439177872791049</c:v>
                </c:pt>
                <c:pt idx="1009">
                  <c:v>-45.283106994574666</c:v>
                </c:pt>
                <c:pt idx="1010">
                  <c:v>-45.874511586638675</c:v>
                </c:pt>
                <c:pt idx="1011">
                  <c:v>-45.370244957241596</c:v>
                </c:pt>
                <c:pt idx="1012">
                  <c:v>-45.370244957241596</c:v>
                </c:pt>
                <c:pt idx="1013">
                  <c:v>-43.973522762283949</c:v>
                </c:pt>
                <c:pt idx="1014">
                  <c:v>-45.56783729983789</c:v>
                </c:pt>
                <c:pt idx="1015">
                  <c:v>-47.523979731509485</c:v>
                </c:pt>
                <c:pt idx="1016">
                  <c:v>-47.896904966219495</c:v>
                </c:pt>
                <c:pt idx="1017">
                  <c:v>-47.963754391004841</c:v>
                </c:pt>
                <c:pt idx="1018">
                  <c:v>-48.382994083526285</c:v>
                </c:pt>
                <c:pt idx="1019">
                  <c:v>-48.916033156339324</c:v>
                </c:pt>
                <c:pt idx="1020">
                  <c:v>-47.999989113296522</c:v>
                </c:pt>
                <c:pt idx="1021">
                  <c:v>-47.62884930119958</c:v>
                </c:pt>
                <c:pt idx="1022">
                  <c:v>-48.098986921427468</c:v>
                </c:pt>
                <c:pt idx="1023">
                  <c:v>-49.048522456382102</c:v>
                </c:pt>
                <c:pt idx="1024">
                  <c:v>-48.678018209241884</c:v>
                </c:pt>
                <c:pt idx="1025">
                  <c:v>-48.898130994510609</c:v>
                </c:pt>
                <c:pt idx="1026">
                  <c:v>-49.560634578853467</c:v>
                </c:pt>
                <c:pt idx="1027">
                  <c:v>-49.154889900932176</c:v>
                </c:pt>
                <c:pt idx="1028">
                  <c:v>-49.682351225852187</c:v>
                </c:pt>
                <c:pt idx="1029">
                  <c:v>-51.313393816220753</c:v>
                </c:pt>
                <c:pt idx="1030">
                  <c:v>-48.805137096081637</c:v>
                </c:pt>
                <c:pt idx="1031">
                  <c:v>-46.382208649368408</c:v>
                </c:pt>
                <c:pt idx="1032">
                  <c:v>-44.744364678904446</c:v>
                </c:pt>
                <c:pt idx="1033">
                  <c:v>-34.986832805864765</c:v>
                </c:pt>
                <c:pt idx="1034">
                  <c:v>-38.835129679850866</c:v>
                </c:pt>
                <c:pt idx="1035">
                  <c:v>-37.306913594757248</c:v>
                </c:pt>
                <c:pt idx="1036">
                  <c:v>-39.392454559192345</c:v>
                </c:pt>
                <c:pt idx="1037">
                  <c:v>-39.849223945589301</c:v>
                </c:pt>
                <c:pt idx="1038">
                  <c:v>-41.216154762177155</c:v>
                </c:pt>
                <c:pt idx="1039">
                  <c:v>-41.090464657633959</c:v>
                </c:pt>
                <c:pt idx="1040">
                  <c:v>-39.015024714867934</c:v>
                </c:pt>
                <c:pt idx="1041">
                  <c:v>-39.860306661901859</c:v>
                </c:pt>
                <c:pt idx="1042">
                  <c:v>-39.004933788821347</c:v>
                </c:pt>
                <c:pt idx="1043">
                  <c:v>-39.775991025097994</c:v>
                </c:pt>
                <c:pt idx="1044">
                  <c:v>-40.188454637780922</c:v>
                </c:pt>
                <c:pt idx="1045">
                  <c:v>-38.712767226435801</c:v>
                </c:pt>
                <c:pt idx="1046">
                  <c:v>-37.975907984216633</c:v>
                </c:pt>
                <c:pt idx="1047">
                  <c:v>-38.076271562903571</c:v>
                </c:pt>
                <c:pt idx="1048">
                  <c:v>-37.472944477240731</c:v>
                </c:pt>
                <c:pt idx="1049">
                  <c:v>-37.672876774381621</c:v>
                </c:pt>
                <c:pt idx="1050">
                  <c:v>-39.321987330138256</c:v>
                </c:pt>
                <c:pt idx="1051">
                  <c:v>-38.451981617301612</c:v>
                </c:pt>
                <c:pt idx="1052">
                  <c:v>-38.322634282845968</c:v>
                </c:pt>
                <c:pt idx="1053">
                  <c:v>-38.34760612521427</c:v>
                </c:pt>
                <c:pt idx="1054">
                  <c:v>-41.824379357700252</c:v>
                </c:pt>
                <c:pt idx="1055">
                  <c:v>-43.467620607725507</c:v>
                </c:pt>
                <c:pt idx="1056">
                  <c:v>-42.184930734313753</c:v>
                </c:pt>
                <c:pt idx="1057">
                  <c:v>-43.425878552611039</c:v>
                </c:pt>
                <c:pt idx="1058">
                  <c:v>-42.592136257091227</c:v>
                </c:pt>
                <c:pt idx="1059">
                  <c:v>-42.760870582502207</c:v>
                </c:pt>
                <c:pt idx="1060">
                  <c:v>-44.016973539254707</c:v>
                </c:pt>
                <c:pt idx="1061">
                  <c:v>-43.991116060506783</c:v>
                </c:pt>
                <c:pt idx="1062">
                  <c:v>-45.749328142086711</c:v>
                </c:pt>
                <c:pt idx="1063">
                  <c:v>-46.448333884027079</c:v>
                </c:pt>
                <c:pt idx="1064">
                  <c:v>-42.514274128243528</c:v>
                </c:pt>
                <c:pt idx="1065">
                  <c:v>-45.222826708397236</c:v>
                </c:pt>
                <c:pt idx="1066">
                  <c:v>-43.951244860428346</c:v>
                </c:pt>
                <c:pt idx="1067">
                  <c:v>-42.936405739292127</c:v>
                </c:pt>
                <c:pt idx="1068">
                  <c:v>-43.008434750948254</c:v>
                </c:pt>
                <c:pt idx="1069">
                  <c:v>-46.515523471208439</c:v>
                </c:pt>
                <c:pt idx="1070">
                  <c:v>-50.286007989405732</c:v>
                </c:pt>
                <c:pt idx="1071">
                  <c:v>-50.929736625044256</c:v>
                </c:pt>
                <c:pt idx="1072">
                  <c:v>-51.84526463234431</c:v>
                </c:pt>
                <c:pt idx="1073">
                  <c:v>-51.63111408497781</c:v>
                </c:pt>
                <c:pt idx="1074">
                  <c:v>-53.789438230514236</c:v>
                </c:pt>
                <c:pt idx="1075">
                  <c:v>-51.513219864719247</c:v>
                </c:pt>
                <c:pt idx="1076">
                  <c:v>-53.837686486234759</c:v>
                </c:pt>
                <c:pt idx="1077">
                  <c:v>-54.742724324447579</c:v>
                </c:pt>
                <c:pt idx="1078">
                  <c:v>-54.742724324447579</c:v>
                </c:pt>
                <c:pt idx="1079">
                  <c:v>-53.821894171318945</c:v>
                </c:pt>
                <c:pt idx="1080">
                  <c:v>-55.337884680591969</c:v>
                </c:pt>
                <c:pt idx="1081">
                  <c:v>-55.062476877479526</c:v>
                </c:pt>
                <c:pt idx="1082">
                  <c:v>-55.785837232765402</c:v>
                </c:pt>
                <c:pt idx="1083">
                  <c:v>-55.867440055974726</c:v>
                </c:pt>
                <c:pt idx="1084">
                  <c:v>-56.226305165685915</c:v>
                </c:pt>
                <c:pt idx="1085">
                  <c:v>-56.129405777888451</c:v>
                </c:pt>
                <c:pt idx="1086">
                  <c:v>-55.72710132371077</c:v>
                </c:pt>
                <c:pt idx="1087">
                  <c:v>-55.828359659076909</c:v>
                </c:pt>
                <c:pt idx="1088">
                  <c:v>-56.478220639144695</c:v>
                </c:pt>
                <c:pt idx="1089">
                  <c:v>-54.553084896728535</c:v>
                </c:pt>
                <c:pt idx="1090">
                  <c:v>-54.933757655271222</c:v>
                </c:pt>
                <c:pt idx="1091">
                  <c:v>-54.706826125373482</c:v>
                </c:pt>
                <c:pt idx="1092">
                  <c:v>-55.827277687987703</c:v>
                </c:pt>
                <c:pt idx="1093">
                  <c:v>-56.840502670323758</c:v>
                </c:pt>
                <c:pt idx="1094">
                  <c:v>-55.570420060883293</c:v>
                </c:pt>
                <c:pt idx="1095">
                  <c:v>-55.129485550703521</c:v>
                </c:pt>
                <c:pt idx="1096">
                  <c:v>-53.304575177010349</c:v>
                </c:pt>
                <c:pt idx="1097">
                  <c:v>-53.844753492649659</c:v>
                </c:pt>
                <c:pt idx="1098">
                  <c:v>-53.81657857081467</c:v>
                </c:pt>
                <c:pt idx="1099">
                  <c:v>-55.199506215965073</c:v>
                </c:pt>
                <c:pt idx="1100">
                  <c:v>-56.743412550669177</c:v>
                </c:pt>
                <c:pt idx="1101">
                  <c:v>-57.004055141930451</c:v>
                </c:pt>
                <c:pt idx="1102">
                  <c:v>-56.740787593144091</c:v>
                </c:pt>
                <c:pt idx="1103">
                  <c:v>-55.114362685327535</c:v>
                </c:pt>
                <c:pt idx="1104">
                  <c:v>-54.980862634273478</c:v>
                </c:pt>
                <c:pt idx="1105">
                  <c:v>-55.322557151990225</c:v>
                </c:pt>
                <c:pt idx="1106">
                  <c:v>-55.457135817718893</c:v>
                </c:pt>
                <c:pt idx="1107">
                  <c:v>-56.235890418166434</c:v>
                </c:pt>
                <c:pt idx="1108">
                  <c:v>-56.171028322841153</c:v>
                </c:pt>
                <c:pt idx="1109">
                  <c:v>-56.561310302460527</c:v>
                </c:pt>
                <c:pt idx="1110">
                  <c:v>-56.435866860373039</c:v>
                </c:pt>
                <c:pt idx="1111">
                  <c:v>-57.658067382085392</c:v>
                </c:pt>
                <c:pt idx="1112">
                  <c:v>-58.225710480761279</c:v>
                </c:pt>
                <c:pt idx="1113">
                  <c:v>-59.16333389297688</c:v>
                </c:pt>
                <c:pt idx="1114">
                  <c:v>-59.18374480583833</c:v>
                </c:pt>
                <c:pt idx="1115">
                  <c:v>-60.283248994675773</c:v>
                </c:pt>
                <c:pt idx="1116">
                  <c:v>-59.558598531691359</c:v>
                </c:pt>
                <c:pt idx="1117">
                  <c:v>-57.586772331722443</c:v>
                </c:pt>
                <c:pt idx="1118">
                  <c:v>-59.053798541786819</c:v>
                </c:pt>
                <c:pt idx="1119">
                  <c:v>-59.617808501119669</c:v>
                </c:pt>
                <c:pt idx="1120">
                  <c:v>-58.678632580770682</c:v>
                </c:pt>
                <c:pt idx="1121">
                  <c:v>-59.363097297345178</c:v>
                </c:pt>
                <c:pt idx="1122">
                  <c:v>-61.002083514207584</c:v>
                </c:pt>
                <c:pt idx="1123">
                  <c:v>-61.307436674360702</c:v>
                </c:pt>
                <c:pt idx="1124">
                  <c:v>-57.916451572486949</c:v>
                </c:pt>
                <c:pt idx="1125">
                  <c:v>-58.513917402484935</c:v>
                </c:pt>
                <c:pt idx="1126">
                  <c:v>-58.235437091485437</c:v>
                </c:pt>
                <c:pt idx="1127">
                  <c:v>-58.054819441902396</c:v>
                </c:pt>
                <c:pt idx="1128">
                  <c:v>-58.677743899426446</c:v>
                </c:pt>
                <c:pt idx="1129">
                  <c:v>-56.767868016967554</c:v>
                </c:pt>
                <c:pt idx="1130">
                  <c:v>-56.840398762538086</c:v>
                </c:pt>
                <c:pt idx="1131">
                  <c:v>-56.601236105577755</c:v>
                </c:pt>
                <c:pt idx="1132">
                  <c:v>-57.276100430957797</c:v>
                </c:pt>
                <c:pt idx="1133">
                  <c:v>-56.23895942765796</c:v>
                </c:pt>
                <c:pt idx="1134">
                  <c:v>-56.00710222593699</c:v>
                </c:pt>
                <c:pt idx="1135">
                  <c:v>-56.617876001680315</c:v>
                </c:pt>
                <c:pt idx="1136">
                  <c:v>-56.13588070702923</c:v>
                </c:pt>
                <c:pt idx="1137">
                  <c:v>-56.295365385470632</c:v>
                </c:pt>
                <c:pt idx="1138">
                  <c:v>-55.759758903818522</c:v>
                </c:pt>
                <c:pt idx="1139">
                  <c:v>-55.574343019872686</c:v>
                </c:pt>
                <c:pt idx="1140">
                  <c:v>-55.040997660262406</c:v>
                </c:pt>
                <c:pt idx="1141">
                  <c:v>-55.156867563072581</c:v>
                </c:pt>
                <c:pt idx="1142">
                  <c:v>-55.646219600202983</c:v>
                </c:pt>
                <c:pt idx="1143">
                  <c:v>-55.620452894960238</c:v>
                </c:pt>
                <c:pt idx="1144">
                  <c:v>-55.620452894960238</c:v>
                </c:pt>
                <c:pt idx="1145">
                  <c:v>-55.435163915559542</c:v>
                </c:pt>
                <c:pt idx="1146">
                  <c:v>-56.015462718757362</c:v>
                </c:pt>
                <c:pt idx="1147">
                  <c:v>-56.41726321524493</c:v>
                </c:pt>
                <c:pt idx="1148">
                  <c:v>-56.578795520642757</c:v>
                </c:pt>
                <c:pt idx="1149">
                  <c:v>-56.023947688280998</c:v>
                </c:pt>
                <c:pt idx="1150">
                  <c:v>-58.121621626321598</c:v>
                </c:pt>
                <c:pt idx="1151">
                  <c:v>-58.515930711437818</c:v>
                </c:pt>
                <c:pt idx="1152">
                  <c:v>-58.541352047708017</c:v>
                </c:pt>
                <c:pt idx="1153">
                  <c:v>-58.421273847719021</c:v>
                </c:pt>
                <c:pt idx="1154">
                  <c:v>-59.283378340133993</c:v>
                </c:pt>
                <c:pt idx="1155">
                  <c:v>-58.064610437618285</c:v>
                </c:pt>
                <c:pt idx="1156">
                  <c:v>-60.35686866195033</c:v>
                </c:pt>
                <c:pt idx="1157">
                  <c:v>-60.753205283790635</c:v>
                </c:pt>
                <c:pt idx="1158">
                  <c:v>-59.479521655722351</c:v>
                </c:pt>
                <c:pt idx="1159">
                  <c:v>-60.195444954871164</c:v>
                </c:pt>
                <c:pt idx="1160">
                  <c:v>-59.823133348610156</c:v>
                </c:pt>
                <c:pt idx="1161">
                  <c:v>-59.756234422312389</c:v>
                </c:pt>
                <c:pt idx="1162">
                  <c:v>-59.713077212877579</c:v>
                </c:pt>
                <c:pt idx="1163">
                  <c:v>-59.939707976214322</c:v>
                </c:pt>
                <c:pt idx="1164">
                  <c:v>-60.023896902435638</c:v>
                </c:pt>
                <c:pt idx="1165">
                  <c:v>-59.958413059451857</c:v>
                </c:pt>
                <c:pt idx="1166">
                  <c:v>-60.34267797503253</c:v>
                </c:pt>
                <c:pt idx="1167">
                  <c:v>-59.93541442776808</c:v>
                </c:pt>
                <c:pt idx="1168">
                  <c:v>-59.942012611361179</c:v>
                </c:pt>
                <c:pt idx="1169">
                  <c:v>-60.459772663985405</c:v>
                </c:pt>
                <c:pt idx="1170">
                  <c:v>-60.766305446188028</c:v>
                </c:pt>
                <c:pt idx="1171">
                  <c:v>-61.084199695209975</c:v>
                </c:pt>
                <c:pt idx="1172">
                  <c:v>-61.529032880534032</c:v>
                </c:pt>
                <c:pt idx="1173">
                  <c:v>-61.030212866449631</c:v>
                </c:pt>
                <c:pt idx="1174">
                  <c:v>-61.663429890737802</c:v>
                </c:pt>
                <c:pt idx="1175">
                  <c:v>-61.715172881987087</c:v>
                </c:pt>
                <c:pt idx="1176">
                  <c:v>-61.048897922582398</c:v>
                </c:pt>
                <c:pt idx="1177">
                  <c:v>-60.639032292990294</c:v>
                </c:pt>
                <c:pt idx="1178">
                  <c:v>-60.811986968206327</c:v>
                </c:pt>
                <c:pt idx="1179">
                  <c:v>-61.027605335604903</c:v>
                </c:pt>
                <c:pt idx="1180">
                  <c:v>-61.079477624573542</c:v>
                </c:pt>
                <c:pt idx="1181">
                  <c:v>-60.901085999775887</c:v>
                </c:pt>
                <c:pt idx="1182">
                  <c:v>-62.15871206895298</c:v>
                </c:pt>
                <c:pt idx="1183">
                  <c:v>-62.576711560107867</c:v>
                </c:pt>
                <c:pt idx="1184">
                  <c:v>-63.048908766052648</c:v>
                </c:pt>
                <c:pt idx="1185">
                  <c:v>-63.508372766707851</c:v>
                </c:pt>
                <c:pt idx="1186">
                  <c:v>-64.018126200946824</c:v>
                </c:pt>
                <c:pt idx="1187">
                  <c:v>-64.140389522692999</c:v>
                </c:pt>
                <c:pt idx="1188">
                  <c:v>-63.787465533147554</c:v>
                </c:pt>
                <c:pt idx="1189">
                  <c:v>-64.437124687484015</c:v>
                </c:pt>
                <c:pt idx="1190">
                  <c:v>-64.754381075035781</c:v>
                </c:pt>
                <c:pt idx="1191">
                  <c:v>-64.279557348419985</c:v>
                </c:pt>
                <c:pt idx="1192">
                  <c:v>-63.824451269219082</c:v>
                </c:pt>
                <c:pt idx="1193">
                  <c:v>-64.334324469020657</c:v>
                </c:pt>
                <c:pt idx="1194">
                  <c:v>-64.552374291743774</c:v>
                </c:pt>
                <c:pt idx="1195">
                  <c:v>-64.79497690325519</c:v>
                </c:pt>
                <c:pt idx="1196">
                  <c:v>-64.4576010401031</c:v>
                </c:pt>
                <c:pt idx="1197">
                  <c:v>-64.143889420923188</c:v>
                </c:pt>
                <c:pt idx="1198">
                  <c:v>-63.355480525023324</c:v>
                </c:pt>
                <c:pt idx="1199">
                  <c:v>-63.249384532566808</c:v>
                </c:pt>
                <c:pt idx="1200">
                  <c:v>-63.454873586929693</c:v>
                </c:pt>
                <c:pt idx="1201">
                  <c:v>-63.692068707747865</c:v>
                </c:pt>
                <c:pt idx="1202">
                  <c:v>-62.675558519320703</c:v>
                </c:pt>
                <c:pt idx="1203">
                  <c:v>-62.400961819144356</c:v>
                </c:pt>
                <c:pt idx="1204">
                  <c:v>-62.632689206463851</c:v>
                </c:pt>
                <c:pt idx="1205">
                  <c:v>-63.18755764542658</c:v>
                </c:pt>
                <c:pt idx="1206">
                  <c:v>-63.659773726818401</c:v>
                </c:pt>
                <c:pt idx="1207">
                  <c:v>-63.825282650210966</c:v>
                </c:pt>
                <c:pt idx="1208">
                  <c:v>-63.993966347426408</c:v>
                </c:pt>
                <c:pt idx="1209">
                  <c:v>-64.672358617603834</c:v>
                </c:pt>
                <c:pt idx="1210">
                  <c:v>-64.564909734220237</c:v>
                </c:pt>
                <c:pt idx="1211">
                  <c:v>-64.541779330567806</c:v>
                </c:pt>
                <c:pt idx="1212">
                  <c:v>-64.716094185727911</c:v>
                </c:pt>
                <c:pt idx="1213">
                  <c:v>-65.40278373626677</c:v>
                </c:pt>
                <c:pt idx="1214">
                  <c:v>-65.948553690463598</c:v>
                </c:pt>
                <c:pt idx="1215">
                  <c:v>-65.876278095315229</c:v>
                </c:pt>
                <c:pt idx="1216">
                  <c:v>-65.912996850729826</c:v>
                </c:pt>
                <c:pt idx="1217">
                  <c:v>-65.894236972258966</c:v>
                </c:pt>
                <c:pt idx="1218">
                  <c:v>-66.508115499097414</c:v>
                </c:pt>
                <c:pt idx="1219">
                  <c:v>-66.57865431180619</c:v>
                </c:pt>
                <c:pt idx="1220">
                  <c:v>-66.597548193107684</c:v>
                </c:pt>
                <c:pt idx="1221">
                  <c:v>-66.736112623342592</c:v>
                </c:pt>
                <c:pt idx="1222">
                  <c:v>-66.558024377000663</c:v>
                </c:pt>
                <c:pt idx="1223">
                  <c:v>-66.710140576892513</c:v>
                </c:pt>
                <c:pt idx="1224">
                  <c:v>-67.120486007377224</c:v>
                </c:pt>
                <c:pt idx="1225">
                  <c:v>-67.219060220098413</c:v>
                </c:pt>
                <c:pt idx="1226">
                  <c:v>-67.70779470261607</c:v>
                </c:pt>
                <c:pt idx="1227">
                  <c:v>-66.901255717578181</c:v>
                </c:pt>
                <c:pt idx="1228">
                  <c:v>-66.797088916263988</c:v>
                </c:pt>
                <c:pt idx="1229">
                  <c:v>-66.417665750752008</c:v>
                </c:pt>
                <c:pt idx="1230">
                  <c:v>-66.753961017103904</c:v>
                </c:pt>
                <c:pt idx="1231">
                  <c:v>-67.447320297039084</c:v>
                </c:pt>
                <c:pt idx="1232">
                  <c:v>-67.51817465695558</c:v>
                </c:pt>
                <c:pt idx="1233">
                  <c:v>-68.235988359683347</c:v>
                </c:pt>
                <c:pt idx="1234">
                  <c:v>-68.068479495854831</c:v>
                </c:pt>
                <c:pt idx="1235">
                  <c:v>-67.668482541373351</c:v>
                </c:pt>
                <c:pt idx="1236">
                  <c:v>-68.650790852880903</c:v>
                </c:pt>
                <c:pt idx="1237">
                  <c:v>-68.77205822440294</c:v>
                </c:pt>
                <c:pt idx="1238">
                  <c:v>-69.263717101443319</c:v>
                </c:pt>
                <c:pt idx="1239">
                  <c:v>-69.497839586125622</c:v>
                </c:pt>
                <c:pt idx="1240">
                  <c:v>-69.669224379485343</c:v>
                </c:pt>
                <c:pt idx="1241">
                  <c:v>-69.280621677318834</c:v>
                </c:pt>
                <c:pt idx="1242">
                  <c:v>-69.56430396632237</c:v>
                </c:pt>
                <c:pt idx="1243">
                  <c:v>-70.545916538223025</c:v>
                </c:pt>
                <c:pt idx="1244">
                  <c:v>-70.943710833380976</c:v>
                </c:pt>
                <c:pt idx="1245">
                  <c:v>-71.190503091452513</c:v>
                </c:pt>
                <c:pt idx="1246">
                  <c:v>-70.578772801387629</c:v>
                </c:pt>
                <c:pt idx="1247">
                  <c:v>-70.802460064890681</c:v>
                </c:pt>
                <c:pt idx="1248">
                  <c:v>-70.8344387161452</c:v>
                </c:pt>
                <c:pt idx="1249">
                  <c:v>-70.652356495584229</c:v>
                </c:pt>
                <c:pt idx="1250">
                  <c:v>-70.892167616457641</c:v>
                </c:pt>
                <c:pt idx="1251">
                  <c:v>-70.857803778160246</c:v>
                </c:pt>
                <c:pt idx="1252">
                  <c:v>-70.976793488000624</c:v>
                </c:pt>
                <c:pt idx="1253">
                  <c:v>-71.036672785291444</c:v>
                </c:pt>
                <c:pt idx="1254">
                  <c:v>-71.132258146615754</c:v>
                </c:pt>
                <c:pt idx="1255">
                  <c:v>-71.384801125197441</c:v>
                </c:pt>
                <c:pt idx="1256">
                  <c:v>-71.288788541470467</c:v>
                </c:pt>
                <c:pt idx="1257">
                  <c:v>-68.625345602636855</c:v>
                </c:pt>
                <c:pt idx="1258">
                  <c:v>-68.435169600115216</c:v>
                </c:pt>
                <c:pt idx="1259">
                  <c:v>-69.696577930844001</c:v>
                </c:pt>
                <c:pt idx="1260">
                  <c:v>-68.771443567457538</c:v>
                </c:pt>
                <c:pt idx="1261">
                  <c:v>-69.119089834071758</c:v>
                </c:pt>
                <c:pt idx="1262">
                  <c:v>-68.784714925955711</c:v>
                </c:pt>
                <c:pt idx="1263">
                  <c:v>-69.26610001095537</c:v>
                </c:pt>
                <c:pt idx="1264">
                  <c:v>-69.637332806457096</c:v>
                </c:pt>
                <c:pt idx="1265">
                  <c:v>-69.5934694936455</c:v>
                </c:pt>
                <c:pt idx="1266">
                  <c:v>-70.85301761342248</c:v>
                </c:pt>
                <c:pt idx="1267">
                  <c:v>-71.770737706869511</c:v>
                </c:pt>
                <c:pt idx="1268">
                  <c:v>-72.365455614938867</c:v>
                </c:pt>
                <c:pt idx="1269">
                  <c:v>-72.276768764480266</c:v>
                </c:pt>
                <c:pt idx="1270">
                  <c:v>-71.420123898657778</c:v>
                </c:pt>
                <c:pt idx="1271">
                  <c:v>-71.814128057520065</c:v>
                </c:pt>
                <c:pt idx="1272">
                  <c:v>-71.52205548292909</c:v>
                </c:pt>
                <c:pt idx="1273">
                  <c:v>-71.313612820308776</c:v>
                </c:pt>
                <c:pt idx="1274">
                  <c:v>-70.156344608091899</c:v>
                </c:pt>
                <c:pt idx="1275">
                  <c:v>-70.875939500349148</c:v>
                </c:pt>
                <c:pt idx="1276">
                  <c:v>-70.740538426301669</c:v>
                </c:pt>
                <c:pt idx="1277">
                  <c:v>-71.731571704308806</c:v>
                </c:pt>
                <c:pt idx="1278">
                  <c:v>-71.73828616044409</c:v>
                </c:pt>
                <c:pt idx="1279">
                  <c:v>-71.663786644452216</c:v>
                </c:pt>
                <c:pt idx="1280">
                  <c:v>-71.60072623955466</c:v>
                </c:pt>
                <c:pt idx="1281">
                  <c:v>-71.607956293889629</c:v>
                </c:pt>
                <c:pt idx="1282">
                  <c:v>-71.415633767227348</c:v>
                </c:pt>
                <c:pt idx="1283">
                  <c:v>-70.919084094024583</c:v>
                </c:pt>
                <c:pt idx="1284">
                  <c:v>-70.837893914668655</c:v>
                </c:pt>
                <c:pt idx="1285">
                  <c:v>-70.971696398517167</c:v>
                </c:pt>
                <c:pt idx="1286">
                  <c:v>-71.114467789824459</c:v>
                </c:pt>
                <c:pt idx="1287">
                  <c:v>-71.606197662076568</c:v>
                </c:pt>
                <c:pt idx="1288">
                  <c:v>-71.950848597575884</c:v>
                </c:pt>
                <c:pt idx="1289">
                  <c:v>-71.927931251251891</c:v>
                </c:pt>
                <c:pt idx="1290">
                  <c:v>-71.531905165254898</c:v>
                </c:pt>
                <c:pt idx="1291">
                  <c:v>-70.793662287762061</c:v>
                </c:pt>
                <c:pt idx="1292">
                  <c:v>-70.232402481107101</c:v>
                </c:pt>
                <c:pt idx="1293">
                  <c:v>-70.406892523015927</c:v>
                </c:pt>
                <c:pt idx="1294">
                  <c:v>-70.15550782766843</c:v>
                </c:pt>
                <c:pt idx="1295">
                  <c:v>-70.020846221323268</c:v>
                </c:pt>
                <c:pt idx="1296">
                  <c:v>-70.599997031565181</c:v>
                </c:pt>
                <c:pt idx="1297">
                  <c:v>-70.470873471046673</c:v>
                </c:pt>
                <c:pt idx="1298">
                  <c:v>-70.94302528856673</c:v>
                </c:pt>
                <c:pt idx="1299">
                  <c:v>-71.53936782554905</c:v>
                </c:pt>
                <c:pt idx="1300">
                  <c:v>-71.461022569713748</c:v>
                </c:pt>
                <c:pt idx="1301">
                  <c:v>-71.683415995170094</c:v>
                </c:pt>
                <c:pt idx="1302">
                  <c:v>-72.297819070006028</c:v>
                </c:pt>
                <c:pt idx="1303">
                  <c:v>-72.285057297613434</c:v>
                </c:pt>
                <c:pt idx="1304">
                  <c:v>-72.386036709147618</c:v>
                </c:pt>
                <c:pt idx="1305">
                  <c:v>-72.801292381559449</c:v>
                </c:pt>
                <c:pt idx="1306">
                  <c:v>-73.762914973921795</c:v>
                </c:pt>
                <c:pt idx="1307">
                  <c:v>-72.955433045775123</c:v>
                </c:pt>
                <c:pt idx="1308">
                  <c:v>-72.587448565626232</c:v>
                </c:pt>
                <c:pt idx="1309">
                  <c:v>-72.864671033501111</c:v>
                </c:pt>
                <c:pt idx="1310">
                  <c:v>-73.500216259530873</c:v>
                </c:pt>
                <c:pt idx="1311">
                  <c:v>-73.315706005391121</c:v>
                </c:pt>
                <c:pt idx="1312">
                  <c:v>-72.929097472693741</c:v>
                </c:pt>
                <c:pt idx="1313">
                  <c:v>-73.143996954481679</c:v>
                </c:pt>
                <c:pt idx="1314">
                  <c:v>-73.872530461855604</c:v>
                </c:pt>
                <c:pt idx="1315">
                  <c:v>-72.775769919359163</c:v>
                </c:pt>
                <c:pt idx="1316">
                  <c:v>-73.271833022613521</c:v>
                </c:pt>
                <c:pt idx="1317">
                  <c:v>-73.545150817931244</c:v>
                </c:pt>
                <c:pt idx="1318">
                  <c:v>-73.209772853356753</c:v>
                </c:pt>
                <c:pt idx="1319">
                  <c:v>-72.943518303916335</c:v>
                </c:pt>
                <c:pt idx="1320">
                  <c:v>-73.611656886866569</c:v>
                </c:pt>
                <c:pt idx="1321">
                  <c:v>-74.351393233535759</c:v>
                </c:pt>
                <c:pt idx="1322">
                  <c:v>-75.479620186370028</c:v>
                </c:pt>
                <c:pt idx="1323">
                  <c:v>-74.870890613909808</c:v>
                </c:pt>
                <c:pt idx="1324">
                  <c:v>-74.958845206451031</c:v>
                </c:pt>
                <c:pt idx="1325">
                  <c:v>-74.842741966660412</c:v>
                </c:pt>
                <c:pt idx="1326">
                  <c:v>-75.079922603376588</c:v>
                </c:pt>
                <c:pt idx="1327">
                  <c:v>-75.078355789992713</c:v>
                </c:pt>
                <c:pt idx="1328">
                  <c:v>-75.03083427602354</c:v>
                </c:pt>
                <c:pt idx="1329">
                  <c:v>-75.653622333949556</c:v>
                </c:pt>
                <c:pt idx="1330">
                  <c:v>-75.195024981013546</c:v>
                </c:pt>
                <c:pt idx="1331">
                  <c:v>-79.680170875745375</c:v>
                </c:pt>
                <c:pt idx="1332">
                  <c:v>-80.406942913613761</c:v>
                </c:pt>
                <c:pt idx="1333">
                  <c:v>-81.392767199775903</c:v>
                </c:pt>
                <c:pt idx="1334">
                  <c:v>-80.166442956282253</c:v>
                </c:pt>
                <c:pt idx="1335">
                  <c:v>-81.32759988476073</c:v>
                </c:pt>
                <c:pt idx="1336">
                  <c:v>-82.022765833534322</c:v>
                </c:pt>
                <c:pt idx="1337">
                  <c:v>-81.532345278760147</c:v>
                </c:pt>
                <c:pt idx="1338">
                  <c:v>-80.779917725633425</c:v>
                </c:pt>
                <c:pt idx="1339">
                  <c:v>-81.141527382393917</c:v>
                </c:pt>
                <c:pt idx="1340">
                  <c:v>-81.357210463269325</c:v>
                </c:pt>
                <c:pt idx="1341">
                  <c:v>-81.124557340800209</c:v>
                </c:pt>
                <c:pt idx="1342">
                  <c:v>-80.971127581719713</c:v>
                </c:pt>
                <c:pt idx="1343">
                  <c:v>-81.149587321667809</c:v>
                </c:pt>
                <c:pt idx="1344">
                  <c:v>-81.072002661441104</c:v>
                </c:pt>
                <c:pt idx="1345">
                  <c:v>-81.174162313131205</c:v>
                </c:pt>
                <c:pt idx="1346">
                  <c:v>-81.239077632679653</c:v>
                </c:pt>
                <c:pt idx="1347">
                  <c:v>-81.300463758502758</c:v>
                </c:pt>
                <c:pt idx="1348">
                  <c:v>-81.293650593257212</c:v>
                </c:pt>
                <c:pt idx="1349">
                  <c:v>-82.072472452032343</c:v>
                </c:pt>
                <c:pt idx="1350">
                  <c:v>-81.880208659505513</c:v>
                </c:pt>
                <c:pt idx="1351">
                  <c:v>-81.632004720323437</c:v>
                </c:pt>
                <c:pt idx="1352">
                  <c:v>-82.060241148062232</c:v>
                </c:pt>
                <c:pt idx="1353">
                  <c:v>-82.382414296606896</c:v>
                </c:pt>
                <c:pt idx="1354">
                  <c:v>-81.679278200839235</c:v>
                </c:pt>
                <c:pt idx="1355">
                  <c:v>-81.057781554430107</c:v>
                </c:pt>
                <c:pt idx="1356">
                  <c:v>-80.819664362971878</c:v>
                </c:pt>
                <c:pt idx="1357">
                  <c:v>-81.584738469179285</c:v>
                </c:pt>
                <c:pt idx="1358">
                  <c:v>-80.346267299237411</c:v>
                </c:pt>
                <c:pt idx="1359">
                  <c:v>-78.968188218959483</c:v>
                </c:pt>
                <c:pt idx="1360">
                  <c:v>-79.381609773750313</c:v>
                </c:pt>
                <c:pt idx="1361">
                  <c:v>-80.646037148828611</c:v>
                </c:pt>
                <c:pt idx="1362">
                  <c:v>-80.318710710872722</c:v>
                </c:pt>
                <c:pt idx="1363">
                  <c:v>-81.335267830380246</c:v>
                </c:pt>
                <c:pt idx="1364">
                  <c:v>-82.405397134606801</c:v>
                </c:pt>
                <c:pt idx="1365">
                  <c:v>-82.242944779581308</c:v>
                </c:pt>
                <c:pt idx="1366">
                  <c:v>-81.115658179707339</c:v>
                </c:pt>
                <c:pt idx="1367">
                  <c:v>-81.597308434856927</c:v>
                </c:pt>
                <c:pt idx="1368">
                  <c:v>-81.607692050046467</c:v>
                </c:pt>
                <c:pt idx="1369">
                  <c:v>-81.416464400911082</c:v>
                </c:pt>
                <c:pt idx="1370">
                  <c:v>-81.974559515775525</c:v>
                </c:pt>
                <c:pt idx="1371">
                  <c:v>-82.504417007999507</c:v>
                </c:pt>
                <c:pt idx="1372">
                  <c:v>-82.443585800248513</c:v>
                </c:pt>
                <c:pt idx="1373">
                  <c:v>-82.124457949239002</c:v>
                </c:pt>
                <c:pt idx="1374">
                  <c:v>-81.47363072617577</c:v>
                </c:pt>
                <c:pt idx="1375">
                  <c:v>-81.810564296987877</c:v>
                </c:pt>
                <c:pt idx="1376">
                  <c:v>-82.613656628371245</c:v>
                </c:pt>
                <c:pt idx="1377">
                  <c:v>-82.901175177186246</c:v>
                </c:pt>
                <c:pt idx="1378">
                  <c:v>-83.03888840263761</c:v>
                </c:pt>
                <c:pt idx="1379">
                  <c:v>-83.396489148548426</c:v>
                </c:pt>
                <c:pt idx="1380">
                  <c:v>-83.679700901140052</c:v>
                </c:pt>
                <c:pt idx="1381">
                  <c:v>-83.45184416654331</c:v>
                </c:pt>
                <c:pt idx="1382">
                  <c:v>-83.309582899485918</c:v>
                </c:pt>
                <c:pt idx="1383">
                  <c:v>-82.858585594682836</c:v>
                </c:pt>
                <c:pt idx="1384">
                  <c:v>-82.502067764465892</c:v>
                </c:pt>
                <c:pt idx="1385">
                  <c:v>-82.071550471382807</c:v>
                </c:pt>
                <c:pt idx="1386">
                  <c:v>-80.582701626495748</c:v>
                </c:pt>
                <c:pt idx="1387">
                  <c:v>-80.816505810089836</c:v>
                </c:pt>
                <c:pt idx="1388">
                  <c:v>-79.385370665963308</c:v>
                </c:pt>
                <c:pt idx="1389">
                  <c:v>-79.297074073478768</c:v>
                </c:pt>
                <c:pt idx="1390">
                  <c:v>-79.661389599033214</c:v>
                </c:pt>
                <c:pt idx="1391">
                  <c:v>-79.556728785791563</c:v>
                </c:pt>
                <c:pt idx="1392">
                  <c:v>-79.49041009042719</c:v>
                </c:pt>
                <c:pt idx="1393">
                  <c:v>-79.879885094772362</c:v>
                </c:pt>
                <c:pt idx="1394">
                  <c:v>-79.996301198745527</c:v>
                </c:pt>
                <c:pt idx="1395">
                  <c:v>-79.856311967669626</c:v>
                </c:pt>
                <c:pt idx="1396">
                  <c:v>-79.967880458484331</c:v>
                </c:pt>
                <c:pt idx="1397">
                  <c:v>-80.29204511175584</c:v>
                </c:pt>
                <c:pt idx="1398">
                  <c:v>-80.747445451681585</c:v>
                </c:pt>
                <c:pt idx="1399">
                  <c:v>-80.437059701421163</c:v>
                </c:pt>
                <c:pt idx="1400">
                  <c:v>-79.549767957095469</c:v>
                </c:pt>
                <c:pt idx="1401">
                  <c:v>-79.711050635101969</c:v>
                </c:pt>
                <c:pt idx="1402">
                  <c:v>-79.760303351030529</c:v>
                </c:pt>
                <c:pt idx="1403">
                  <c:v>-79.795996350596965</c:v>
                </c:pt>
                <c:pt idx="1404">
                  <c:v>-79.914987619428189</c:v>
                </c:pt>
                <c:pt idx="1405">
                  <c:v>-80.081797629938535</c:v>
                </c:pt>
                <c:pt idx="1406">
                  <c:v>-80.228209614666355</c:v>
                </c:pt>
                <c:pt idx="1407">
                  <c:v>-80.44271743332655</c:v>
                </c:pt>
                <c:pt idx="1408">
                  <c:v>-80.387471924576403</c:v>
                </c:pt>
                <c:pt idx="1409">
                  <c:v>-80.147717750666516</c:v>
                </c:pt>
                <c:pt idx="1410">
                  <c:v>-80.185939305594957</c:v>
                </c:pt>
                <c:pt idx="1411">
                  <c:v>-80.221556679173602</c:v>
                </c:pt>
                <c:pt idx="1412">
                  <c:v>-79.856034125527799</c:v>
                </c:pt>
                <c:pt idx="1413">
                  <c:v>-80.031769764743558</c:v>
                </c:pt>
                <c:pt idx="1414">
                  <c:v>-80.197794936263449</c:v>
                </c:pt>
                <c:pt idx="1415">
                  <c:v>-79.8229425933568</c:v>
                </c:pt>
                <c:pt idx="1416">
                  <c:v>-79.464723449023268</c:v>
                </c:pt>
                <c:pt idx="1417">
                  <c:v>-79.251021211551347</c:v>
                </c:pt>
                <c:pt idx="1418">
                  <c:v>-78.834039368688025</c:v>
                </c:pt>
                <c:pt idx="1419">
                  <c:v>-78.261310102087009</c:v>
                </c:pt>
                <c:pt idx="1420">
                  <c:v>-78.133752801036337</c:v>
                </c:pt>
                <c:pt idx="1421">
                  <c:v>-77.665224021857739</c:v>
                </c:pt>
                <c:pt idx="1422">
                  <c:v>-77.362177850074943</c:v>
                </c:pt>
                <c:pt idx="1423">
                  <c:v>-78.096141306141135</c:v>
                </c:pt>
                <c:pt idx="1424">
                  <c:v>-78.287659742730796</c:v>
                </c:pt>
                <c:pt idx="1425">
                  <c:v>-77.738648092649441</c:v>
                </c:pt>
                <c:pt idx="1426">
                  <c:v>-77.167154691630117</c:v>
                </c:pt>
                <c:pt idx="1427">
                  <c:v>-76.781498427664815</c:v>
                </c:pt>
                <c:pt idx="1428">
                  <c:v>-76.159074789742249</c:v>
                </c:pt>
                <c:pt idx="1429">
                  <c:v>-75.483834694675636</c:v>
                </c:pt>
                <c:pt idx="1430">
                  <c:v>-75.171302720890708</c:v>
                </c:pt>
                <c:pt idx="1431">
                  <c:v>-75.664443045307678</c:v>
                </c:pt>
                <c:pt idx="1432">
                  <c:v>-75.091577360609222</c:v>
                </c:pt>
                <c:pt idx="1433">
                  <c:v>-74.646145010949965</c:v>
                </c:pt>
                <c:pt idx="1434">
                  <c:v>-74.743229607401645</c:v>
                </c:pt>
                <c:pt idx="1435">
                  <c:v>-74.204174578918696</c:v>
                </c:pt>
                <c:pt idx="1436">
                  <c:v>-72.213464437209723</c:v>
                </c:pt>
                <c:pt idx="1437">
                  <c:v>-71.879621219573323</c:v>
                </c:pt>
                <c:pt idx="1438">
                  <c:v>-71.54728234235165</c:v>
                </c:pt>
                <c:pt idx="1439">
                  <c:v>-71.711992616093369</c:v>
                </c:pt>
                <c:pt idx="1440">
                  <c:v>-72.209580462064025</c:v>
                </c:pt>
                <c:pt idx="1441">
                  <c:v>-72.098553505771918</c:v>
                </c:pt>
                <c:pt idx="1442">
                  <c:v>-72.053827065944063</c:v>
                </c:pt>
                <c:pt idx="1443">
                  <c:v>-72.626537906032127</c:v>
                </c:pt>
                <c:pt idx="1444">
                  <c:v>-71.578039688908632</c:v>
                </c:pt>
                <c:pt idx="1445">
                  <c:v>-71.689227634078009</c:v>
                </c:pt>
                <c:pt idx="1446">
                  <c:v>-71.8042356769771</c:v>
                </c:pt>
                <c:pt idx="1447">
                  <c:v>-71.242263936769177</c:v>
                </c:pt>
                <c:pt idx="1448">
                  <c:v>-71.41044318640354</c:v>
                </c:pt>
                <c:pt idx="1449">
                  <c:v>-72.003303240703076</c:v>
                </c:pt>
                <c:pt idx="1450">
                  <c:v>-70.990032463853538</c:v>
                </c:pt>
                <c:pt idx="1451">
                  <c:v>-71.754593216531418</c:v>
                </c:pt>
                <c:pt idx="1452">
                  <c:v>-71.888790980519161</c:v>
                </c:pt>
                <c:pt idx="1453">
                  <c:v>-71.416655492055725</c:v>
                </c:pt>
                <c:pt idx="1454">
                  <c:v>-72.511786849762586</c:v>
                </c:pt>
                <c:pt idx="1455">
                  <c:v>-71.401040269413329</c:v>
                </c:pt>
                <c:pt idx="1456">
                  <c:v>-71.250841066219891</c:v>
                </c:pt>
                <c:pt idx="1457">
                  <c:v>-71.771815732888683</c:v>
                </c:pt>
                <c:pt idx="1458">
                  <c:v>-72.291909964663944</c:v>
                </c:pt>
                <c:pt idx="1459">
                  <c:v>-71.412350353066813</c:v>
                </c:pt>
                <c:pt idx="1460">
                  <c:v>-71.173041773950729</c:v>
                </c:pt>
                <c:pt idx="1461">
                  <c:v>-72.58387698963935</c:v>
                </c:pt>
                <c:pt idx="1462">
                  <c:v>-71.490522212094106</c:v>
                </c:pt>
                <c:pt idx="1463">
                  <c:v>-71.888455524016933</c:v>
                </c:pt>
                <c:pt idx="1464">
                  <c:v>-72.229276747635367</c:v>
                </c:pt>
                <c:pt idx="1465">
                  <c:v>-74.538359480879535</c:v>
                </c:pt>
                <c:pt idx="1466">
                  <c:v>-74.926423043682519</c:v>
                </c:pt>
                <c:pt idx="1467">
                  <c:v>-74.74515603888409</c:v>
                </c:pt>
                <c:pt idx="1468">
                  <c:v>-75.095035800705091</c:v>
                </c:pt>
                <c:pt idx="1469">
                  <c:v>-75.868498614972737</c:v>
                </c:pt>
                <c:pt idx="1470">
                  <c:v>-75.88125600291761</c:v>
                </c:pt>
                <c:pt idx="1471">
                  <c:v>-75.847683168486583</c:v>
                </c:pt>
                <c:pt idx="1472">
                  <c:v>-75.166302453832884</c:v>
                </c:pt>
                <c:pt idx="1473">
                  <c:v>-75.119708324814439</c:v>
                </c:pt>
                <c:pt idx="1474">
                  <c:v>-75.380193271192184</c:v>
                </c:pt>
                <c:pt idx="1475">
                  <c:v>-75.299283413989372</c:v>
                </c:pt>
                <c:pt idx="1476">
                  <c:v>-76.228688176528749</c:v>
                </c:pt>
                <c:pt idx="1477">
                  <c:v>-75.4989053750773</c:v>
                </c:pt>
                <c:pt idx="1478">
                  <c:v>-76.121576680217231</c:v>
                </c:pt>
                <c:pt idx="1479">
                  <c:v>-76.188913849606593</c:v>
                </c:pt>
                <c:pt idx="1480">
                  <c:v>-75.883885146313162</c:v>
                </c:pt>
                <c:pt idx="1481">
                  <c:v>-75.245185275740369</c:v>
                </c:pt>
                <c:pt idx="1482">
                  <c:v>-75.412116363983444</c:v>
                </c:pt>
                <c:pt idx="1483">
                  <c:v>-75.288751608046425</c:v>
                </c:pt>
                <c:pt idx="1484">
                  <c:v>-75.521264927897164</c:v>
                </c:pt>
                <c:pt idx="1485">
                  <c:v>-75.612115800714321</c:v>
                </c:pt>
                <c:pt idx="1486">
                  <c:v>-75.736160435317174</c:v>
                </c:pt>
                <c:pt idx="1487">
                  <c:v>-75.924920271576809</c:v>
                </c:pt>
                <c:pt idx="1488">
                  <c:v>-75.492808295587338</c:v>
                </c:pt>
                <c:pt idx="1489">
                  <c:v>-74.533413660099313</c:v>
                </c:pt>
                <c:pt idx="1490">
                  <c:v>-73.87728107272477</c:v>
                </c:pt>
                <c:pt idx="1491">
                  <c:v>-74.388782414480261</c:v>
                </c:pt>
                <c:pt idx="1492">
                  <c:v>-73.88772741121096</c:v>
                </c:pt>
                <c:pt idx="1493">
                  <c:v>-74.090780689306484</c:v>
                </c:pt>
                <c:pt idx="1494">
                  <c:v>-74.130276766686961</c:v>
                </c:pt>
                <c:pt idx="1495">
                  <c:v>-73.822044356395395</c:v>
                </c:pt>
                <c:pt idx="1496">
                  <c:v>-73.871157780267652</c:v>
                </c:pt>
                <c:pt idx="1497">
                  <c:v>-74.065478621924115</c:v>
                </c:pt>
                <c:pt idx="1498">
                  <c:v>-73.720876522194601</c:v>
                </c:pt>
                <c:pt idx="1499">
                  <c:v>-73.813158111480561</c:v>
                </c:pt>
                <c:pt idx="1500">
                  <c:v>-74.024404932709217</c:v>
                </c:pt>
                <c:pt idx="1501">
                  <c:v>-74.236831868992851</c:v>
                </c:pt>
                <c:pt idx="1502">
                  <c:v>-74.209472351403292</c:v>
                </c:pt>
                <c:pt idx="1503">
                  <c:v>-73.889701721610322</c:v>
                </c:pt>
                <c:pt idx="1504">
                  <c:v>-73.869398942955854</c:v>
                </c:pt>
                <c:pt idx="1505">
                  <c:v>-73.76789072650115</c:v>
                </c:pt>
                <c:pt idx="1506">
                  <c:v>-73.63630952836445</c:v>
                </c:pt>
                <c:pt idx="1507">
                  <c:v>-73.649594363101471</c:v>
                </c:pt>
                <c:pt idx="1508">
                  <c:v>-73.911893573174723</c:v>
                </c:pt>
                <c:pt idx="1509">
                  <c:v>-73.860688052503463</c:v>
                </c:pt>
                <c:pt idx="1510">
                  <c:v>-73.785655003361228</c:v>
                </c:pt>
                <c:pt idx="1511">
                  <c:v>-74.456989965933701</c:v>
                </c:pt>
                <c:pt idx="1512">
                  <c:v>-75.147229073688663</c:v>
                </c:pt>
                <c:pt idx="1513">
                  <c:v>-75.761470852204923</c:v>
                </c:pt>
                <c:pt idx="1514">
                  <c:v>-75.9150158603411</c:v>
                </c:pt>
                <c:pt idx="1515">
                  <c:v>-75.645366789800903</c:v>
                </c:pt>
                <c:pt idx="1516">
                  <c:v>-75.566768210400653</c:v>
                </c:pt>
                <c:pt idx="1517">
                  <c:v>-75.452824635569129</c:v>
                </c:pt>
                <c:pt idx="1518">
                  <c:v>-73.623986528163414</c:v>
                </c:pt>
                <c:pt idx="1519">
                  <c:v>-74.053942597113974</c:v>
                </c:pt>
                <c:pt idx="1520">
                  <c:v>-73.284514449513438</c:v>
                </c:pt>
                <c:pt idx="1521">
                  <c:v>-73.716416953386101</c:v>
                </c:pt>
                <c:pt idx="1522">
                  <c:v>-73.967961683484361</c:v>
                </c:pt>
                <c:pt idx="1523">
                  <c:v>-74.162213782165395</c:v>
                </c:pt>
                <c:pt idx="1524">
                  <c:v>-74.190936592651326</c:v>
                </c:pt>
                <c:pt idx="1525">
                  <c:v>-74.327295331597213</c:v>
                </c:pt>
                <c:pt idx="1526">
                  <c:v>-74.173342958069384</c:v>
                </c:pt>
                <c:pt idx="1527">
                  <c:v>-74.13481761333361</c:v>
                </c:pt>
                <c:pt idx="1528">
                  <c:v>-73.628045783565938</c:v>
                </c:pt>
                <c:pt idx="1529">
                  <c:v>-73.323027829758587</c:v>
                </c:pt>
                <c:pt idx="1530">
                  <c:v>-73.042711104223145</c:v>
                </c:pt>
                <c:pt idx="1531">
                  <c:v>-73.160068166402709</c:v>
                </c:pt>
                <c:pt idx="1532">
                  <c:v>-73.094127302793936</c:v>
                </c:pt>
                <c:pt idx="1533">
                  <c:v>-72.874697762679318</c:v>
                </c:pt>
                <c:pt idx="1534">
                  <c:v>-72.624845784737033</c:v>
                </c:pt>
                <c:pt idx="1535">
                  <c:v>-71.850665362602854</c:v>
                </c:pt>
                <c:pt idx="1536">
                  <c:v>-73.460619145487897</c:v>
                </c:pt>
                <c:pt idx="1537">
                  <c:v>-73.337212473547936</c:v>
                </c:pt>
                <c:pt idx="1538">
                  <c:v>-72.674928530126635</c:v>
                </c:pt>
                <c:pt idx="1539">
                  <c:v>-72.746897686282864</c:v>
                </c:pt>
                <c:pt idx="1540">
                  <c:v>-72.557508381518915</c:v>
                </c:pt>
                <c:pt idx="1541">
                  <c:v>-72.665282710854228</c:v>
                </c:pt>
                <c:pt idx="1542">
                  <c:v>-72.363620707259997</c:v>
                </c:pt>
                <c:pt idx="1543">
                  <c:v>-72.53862988637627</c:v>
                </c:pt>
                <c:pt idx="1544">
                  <c:v>-72.45772152851896</c:v>
                </c:pt>
                <c:pt idx="1545">
                  <c:v>-71.943132378666121</c:v>
                </c:pt>
                <c:pt idx="1546">
                  <c:v>-71.929310844758959</c:v>
                </c:pt>
                <c:pt idx="1547">
                  <c:v>-71.836188792692553</c:v>
                </c:pt>
                <c:pt idx="1548">
                  <c:v>-71.994157971003347</c:v>
                </c:pt>
                <c:pt idx="1549">
                  <c:v>-72.32189504232673</c:v>
                </c:pt>
                <c:pt idx="1550">
                  <c:v>-72.281010002687481</c:v>
                </c:pt>
                <c:pt idx="1551">
                  <c:v>-72.563031756126009</c:v>
                </c:pt>
                <c:pt idx="1552">
                  <c:v>-72.566381384715044</c:v>
                </c:pt>
                <c:pt idx="1553">
                  <c:v>-72.449707892060076</c:v>
                </c:pt>
                <c:pt idx="1554">
                  <c:v>-72.340799411920671</c:v>
                </c:pt>
                <c:pt idx="1555">
                  <c:v>-72.17395824989336</c:v>
                </c:pt>
                <c:pt idx="1556">
                  <c:v>-72.062374162355809</c:v>
                </c:pt>
                <c:pt idx="1557">
                  <c:v>-71.887389268125105</c:v>
                </c:pt>
                <c:pt idx="1558">
                  <c:v>-71.513931324339922</c:v>
                </c:pt>
                <c:pt idx="1559">
                  <c:v>-71.044714670372514</c:v>
                </c:pt>
                <c:pt idx="1560">
                  <c:v>-70.470345977106831</c:v>
                </c:pt>
                <c:pt idx="1561">
                  <c:v>-69.970938814442036</c:v>
                </c:pt>
                <c:pt idx="1562">
                  <c:v>-70.251836043350636</c:v>
                </c:pt>
                <c:pt idx="1563">
                  <c:v>-70.291941599721213</c:v>
                </c:pt>
                <c:pt idx="1564">
                  <c:v>-70.057949926744925</c:v>
                </c:pt>
                <c:pt idx="1565">
                  <c:v>-70.100900996061</c:v>
                </c:pt>
                <c:pt idx="1566">
                  <c:v>-70.368419409754495</c:v>
                </c:pt>
                <c:pt idx="1567">
                  <c:v>-71.080073611928015</c:v>
                </c:pt>
                <c:pt idx="1568">
                  <c:v>-70.824038191119882</c:v>
                </c:pt>
                <c:pt idx="1569">
                  <c:v>-70.492981247790738</c:v>
                </c:pt>
                <c:pt idx="1570">
                  <c:v>-71.3092166126591</c:v>
                </c:pt>
                <c:pt idx="1571">
                  <c:v>-70.541841347480329</c:v>
                </c:pt>
                <c:pt idx="1572">
                  <c:v>-70.685619436430443</c:v>
                </c:pt>
                <c:pt idx="1573">
                  <c:v>-70.516900882451182</c:v>
                </c:pt>
                <c:pt idx="1574">
                  <c:v>-70.790533152818114</c:v>
                </c:pt>
                <c:pt idx="1575">
                  <c:v>-70.497131761115725</c:v>
                </c:pt>
                <c:pt idx="1576">
                  <c:v>-70.751784441910331</c:v>
                </c:pt>
                <c:pt idx="1577">
                  <c:v>-71.578673951555174</c:v>
                </c:pt>
                <c:pt idx="1578">
                  <c:v>-71.81714016596095</c:v>
                </c:pt>
                <c:pt idx="1579">
                  <c:v>-71.675241618820564</c:v>
                </c:pt>
                <c:pt idx="1580">
                  <c:v>-72.036500342014619</c:v>
                </c:pt>
                <c:pt idx="1581">
                  <c:v>-71.60723608276129</c:v>
                </c:pt>
                <c:pt idx="1582">
                  <c:v>-71.309960101195372</c:v>
                </c:pt>
                <c:pt idx="1583">
                  <c:v>-70.627619827040121</c:v>
                </c:pt>
                <c:pt idx="1584">
                  <c:v>-70.333807870764701</c:v>
                </c:pt>
                <c:pt idx="1585">
                  <c:v>-69.738570254884053</c:v>
                </c:pt>
                <c:pt idx="1586">
                  <c:v>-69.67933373403514</c:v>
                </c:pt>
                <c:pt idx="1587">
                  <c:v>-69.546095204694439</c:v>
                </c:pt>
                <c:pt idx="1588">
                  <c:v>-69.771520694363119</c:v>
                </c:pt>
                <c:pt idx="1589">
                  <c:v>-69.914357518748147</c:v>
                </c:pt>
                <c:pt idx="1590">
                  <c:v>-70.131278859504903</c:v>
                </c:pt>
                <c:pt idx="1591">
                  <c:v>-70.073024941954316</c:v>
                </c:pt>
                <c:pt idx="1592">
                  <c:v>-70.438651197057879</c:v>
                </c:pt>
                <c:pt idx="1593">
                  <c:v>-69.818107996899755</c:v>
                </c:pt>
                <c:pt idx="1594">
                  <c:v>-70.420317758245403</c:v>
                </c:pt>
                <c:pt idx="1595">
                  <c:v>-70.793475730640637</c:v>
                </c:pt>
                <c:pt idx="1596">
                  <c:v>-71.397588439990102</c:v>
                </c:pt>
                <c:pt idx="1597">
                  <c:v>-72.014987115416545</c:v>
                </c:pt>
                <c:pt idx="1598">
                  <c:v>-71.833720529046388</c:v>
                </c:pt>
                <c:pt idx="1599">
                  <c:v>-71.831199264220572</c:v>
                </c:pt>
                <c:pt idx="1600">
                  <c:v>-71.852724676497985</c:v>
                </c:pt>
                <c:pt idx="1601">
                  <c:v>-71.889262002029511</c:v>
                </c:pt>
                <c:pt idx="1602">
                  <c:v>-71.974494785164438</c:v>
                </c:pt>
                <c:pt idx="1603">
                  <c:v>-72.451707388501234</c:v>
                </c:pt>
                <c:pt idx="1604">
                  <c:v>-72.631905435336989</c:v>
                </c:pt>
                <c:pt idx="1605">
                  <c:v>-72.778856447282578</c:v>
                </c:pt>
                <c:pt idx="1606">
                  <c:v>-72.349921258669838</c:v>
                </c:pt>
                <c:pt idx="1607">
                  <c:v>-72.570866059225864</c:v>
                </c:pt>
                <c:pt idx="1608">
                  <c:v>-72.459177717017099</c:v>
                </c:pt>
                <c:pt idx="1609">
                  <c:v>-72.615499475902766</c:v>
                </c:pt>
                <c:pt idx="1610">
                  <c:v>-72.698205194262528</c:v>
                </c:pt>
                <c:pt idx="1611">
                  <c:v>-72.707758036037887</c:v>
                </c:pt>
                <c:pt idx="1612">
                  <c:v>-72.937867597623153</c:v>
                </c:pt>
                <c:pt idx="1613">
                  <c:v>-72.955293153328284</c:v>
                </c:pt>
                <c:pt idx="1614">
                  <c:v>-72.898264732170844</c:v>
                </c:pt>
                <c:pt idx="1615">
                  <c:v>-72.996685347678749</c:v>
                </c:pt>
                <c:pt idx="1616">
                  <c:v>-73.219411869554676</c:v>
                </c:pt>
                <c:pt idx="1617">
                  <c:v>-73.05905414825861</c:v>
                </c:pt>
                <c:pt idx="1618">
                  <c:v>-72.571705000057648</c:v>
                </c:pt>
                <c:pt idx="1619">
                  <c:v>-72.306421084516387</c:v>
                </c:pt>
                <c:pt idx="1620">
                  <c:v>-72.309753776282491</c:v>
                </c:pt>
                <c:pt idx="1621">
                  <c:v>-72.535472733280073</c:v>
                </c:pt>
                <c:pt idx="1622">
                  <c:v>-72.598287869797502</c:v>
                </c:pt>
                <c:pt idx="1623">
                  <c:v>-72.574214039873652</c:v>
                </c:pt>
                <c:pt idx="1624">
                  <c:v>-72.656809026552025</c:v>
                </c:pt>
                <c:pt idx="1625">
                  <c:v>-72.636585922643349</c:v>
                </c:pt>
                <c:pt idx="1626">
                  <c:v>-72.781554151173111</c:v>
                </c:pt>
                <c:pt idx="1627">
                  <c:v>-72.798431162889131</c:v>
                </c:pt>
                <c:pt idx="1628">
                  <c:v>-72.79376227110663</c:v>
                </c:pt>
                <c:pt idx="1629">
                  <c:v>-72.832842198707738</c:v>
                </c:pt>
                <c:pt idx="1630">
                  <c:v>-73.650687314771517</c:v>
                </c:pt>
                <c:pt idx="1631">
                  <c:v>-73.848783388297136</c:v>
                </c:pt>
                <c:pt idx="1632">
                  <c:v>-73.932445613256107</c:v>
                </c:pt>
                <c:pt idx="1633">
                  <c:v>-73.906283277905629</c:v>
                </c:pt>
                <c:pt idx="1634">
                  <c:v>-74.000746960489437</c:v>
                </c:pt>
                <c:pt idx="1635">
                  <c:v>-73.862792881649739</c:v>
                </c:pt>
                <c:pt idx="1636">
                  <c:v>-74.188071087973526</c:v>
                </c:pt>
                <c:pt idx="1637">
                  <c:v>-74.383306205092197</c:v>
                </c:pt>
                <c:pt idx="1638">
                  <c:v>-74.67482503046466</c:v>
                </c:pt>
                <c:pt idx="1639">
                  <c:v>-74.455671300733513</c:v>
                </c:pt>
                <c:pt idx="1640">
                  <c:v>-74.824497597914899</c:v>
                </c:pt>
                <c:pt idx="1641">
                  <c:v>-75.04616646885205</c:v>
                </c:pt>
                <c:pt idx="1642">
                  <c:v>-75.281688726689538</c:v>
                </c:pt>
                <c:pt idx="1643">
                  <c:v>-75.231992167195926</c:v>
                </c:pt>
                <c:pt idx="1644">
                  <c:v>-75.207989701900544</c:v>
                </c:pt>
                <c:pt idx="1645">
                  <c:v>-75.53435384669956</c:v>
                </c:pt>
                <c:pt idx="1646">
                  <c:v>-76.365158690359465</c:v>
                </c:pt>
                <c:pt idx="1647">
                  <c:v>-71.330593604181502</c:v>
                </c:pt>
                <c:pt idx="1648">
                  <c:v>-72.922523197565681</c:v>
                </c:pt>
                <c:pt idx="1649">
                  <c:v>-73.290942595057288</c:v>
                </c:pt>
                <c:pt idx="1650">
                  <c:v>-72.495135551468081</c:v>
                </c:pt>
                <c:pt idx="1651">
                  <c:v>-72.996827263322132</c:v>
                </c:pt>
                <c:pt idx="1652">
                  <c:v>-72.484092596234461</c:v>
                </c:pt>
                <c:pt idx="1653">
                  <c:v>-72.644500454413503</c:v>
                </c:pt>
                <c:pt idx="1654">
                  <c:v>-71.914458723994017</c:v>
                </c:pt>
                <c:pt idx="1655">
                  <c:v>-72.290759533400319</c:v>
                </c:pt>
                <c:pt idx="1656">
                  <c:v>-72.266736955106239</c:v>
                </c:pt>
                <c:pt idx="1657">
                  <c:v>-72.523195410401968</c:v>
                </c:pt>
                <c:pt idx="1658">
                  <c:v>-72.503761237428023</c:v>
                </c:pt>
                <c:pt idx="1659">
                  <c:v>-72.634341441058439</c:v>
                </c:pt>
                <c:pt idx="1660">
                  <c:v>-72.711596742744632</c:v>
                </c:pt>
                <c:pt idx="1661">
                  <c:v>-73.179730237135914</c:v>
                </c:pt>
                <c:pt idx="1662">
                  <c:v>-72.977902774215238</c:v>
                </c:pt>
                <c:pt idx="1663">
                  <c:v>-73.086897800629458</c:v>
                </c:pt>
                <c:pt idx="1664">
                  <c:v>-73.70336594319059</c:v>
                </c:pt>
                <c:pt idx="1665">
                  <c:v>-73.721522631475807</c:v>
                </c:pt>
                <c:pt idx="1666">
                  <c:v>-73.740790039737703</c:v>
                </c:pt>
                <c:pt idx="1667">
                  <c:v>-74.013498314968444</c:v>
                </c:pt>
                <c:pt idx="1668">
                  <c:v>-73.904800431709646</c:v>
                </c:pt>
                <c:pt idx="1669">
                  <c:v>-73.951278201213427</c:v>
                </c:pt>
                <c:pt idx="1670">
                  <c:v>-73.959443219680793</c:v>
                </c:pt>
                <c:pt idx="1671">
                  <c:v>-73.815646490734423</c:v>
                </c:pt>
                <c:pt idx="1672">
                  <c:v>-74.056709458840032</c:v>
                </c:pt>
                <c:pt idx="1673">
                  <c:v>-74.067033075410563</c:v>
                </c:pt>
                <c:pt idx="1674">
                  <c:v>-74.258742774402776</c:v>
                </c:pt>
                <c:pt idx="1675">
                  <c:v>-74.380609029471429</c:v>
                </c:pt>
                <c:pt idx="1676">
                  <c:v>-74.655243073523479</c:v>
                </c:pt>
                <c:pt idx="1677">
                  <c:v>-74.990537911301317</c:v>
                </c:pt>
                <c:pt idx="1678">
                  <c:v>-74.837220781138001</c:v>
                </c:pt>
                <c:pt idx="1679">
                  <c:v>-74.978288581915535</c:v>
                </c:pt>
                <c:pt idx="1680">
                  <c:v>-74.884273355058838</c:v>
                </c:pt>
                <c:pt idx="1681">
                  <c:v>-74.51720484663997</c:v>
                </c:pt>
                <c:pt idx="1682">
                  <c:v>-74.524314537762677</c:v>
                </c:pt>
                <c:pt idx="1683">
                  <c:v>-74.391561328407192</c:v>
                </c:pt>
                <c:pt idx="1684">
                  <c:v>-74.476965998608762</c:v>
                </c:pt>
                <c:pt idx="1685">
                  <c:v>-74.148066604118128</c:v>
                </c:pt>
                <c:pt idx="1686">
                  <c:v>-74.371018268091234</c:v>
                </c:pt>
                <c:pt idx="1687">
                  <c:v>-74.286272519373938</c:v>
                </c:pt>
                <c:pt idx="1688">
                  <c:v>-74.403005317968336</c:v>
                </c:pt>
                <c:pt idx="1689">
                  <c:v>-74.345641415220598</c:v>
                </c:pt>
                <c:pt idx="1690">
                  <c:v>-74.170381954936886</c:v>
                </c:pt>
                <c:pt idx="1691">
                  <c:v>-74.152036127715803</c:v>
                </c:pt>
                <c:pt idx="1692">
                  <c:v>-73.991866050183717</c:v>
                </c:pt>
                <c:pt idx="1693">
                  <c:v>-73.691696057438264</c:v>
                </c:pt>
                <c:pt idx="1694">
                  <c:v>-73.86240253390838</c:v>
                </c:pt>
                <c:pt idx="1695">
                  <c:v>-73.966772832241816</c:v>
                </c:pt>
                <c:pt idx="1696">
                  <c:v>-73.88052926246877</c:v>
                </c:pt>
                <c:pt idx="1697">
                  <c:v>-73.739708485746235</c:v>
                </c:pt>
                <c:pt idx="1698">
                  <c:v>-73.870459134415512</c:v>
                </c:pt>
                <c:pt idx="1699">
                  <c:v>-73.8811197366378</c:v>
                </c:pt>
                <c:pt idx="1700">
                  <c:v>-74.060591648187767</c:v>
                </c:pt>
                <c:pt idx="1701">
                  <c:v>-74.395037782341035</c:v>
                </c:pt>
                <c:pt idx="1702">
                  <c:v>-74.510963762551853</c:v>
                </c:pt>
                <c:pt idx="1703">
                  <c:v>-74.61009870332731</c:v>
                </c:pt>
                <c:pt idx="1704">
                  <c:v>-74.914887307914682</c:v>
                </c:pt>
                <c:pt idx="1705">
                  <c:v>-74.999949384130502</c:v>
                </c:pt>
                <c:pt idx="1706">
                  <c:v>-75.063179007875647</c:v>
                </c:pt>
                <c:pt idx="1707">
                  <c:v>-75.005687846456169</c:v>
                </c:pt>
                <c:pt idx="1708">
                  <c:v>-75.112439883995421</c:v>
                </c:pt>
                <c:pt idx="1709">
                  <c:v>-75.261698407182621</c:v>
                </c:pt>
                <c:pt idx="1710">
                  <c:v>-75.436958467783427</c:v>
                </c:pt>
                <c:pt idx="1711">
                  <c:v>-75.925983073408702</c:v>
                </c:pt>
                <c:pt idx="1712">
                  <c:v>-76.374908141103617</c:v>
                </c:pt>
                <c:pt idx="1713">
                  <c:v>-76.849896207174424</c:v>
                </c:pt>
                <c:pt idx="1714">
                  <c:v>-76.708701533478973</c:v>
                </c:pt>
                <c:pt idx="1715">
                  <c:v>-76.861722622433604</c:v>
                </c:pt>
                <c:pt idx="1716">
                  <c:v>-76.996898054543124</c:v>
                </c:pt>
                <c:pt idx="1717">
                  <c:v>-76.993892490378641</c:v>
                </c:pt>
                <c:pt idx="1718">
                  <c:v>-77.07791642830864</c:v>
                </c:pt>
                <c:pt idx="1719">
                  <c:v>-77.136021336391025</c:v>
                </c:pt>
                <c:pt idx="1720">
                  <c:v>-77.436234966134805</c:v>
                </c:pt>
                <c:pt idx="1721">
                  <c:v>-77.577877733616901</c:v>
                </c:pt>
                <c:pt idx="1722">
                  <c:v>-77.858817173655666</c:v>
                </c:pt>
                <c:pt idx="1723">
                  <c:v>-77.937879984345727</c:v>
                </c:pt>
                <c:pt idx="1724">
                  <c:v>-77.906285175300525</c:v>
                </c:pt>
                <c:pt idx="1725">
                  <c:v>-77.812066898273883</c:v>
                </c:pt>
                <c:pt idx="1726">
                  <c:v>-78.116172349713452</c:v>
                </c:pt>
                <c:pt idx="1727">
                  <c:v>-78.355404451433117</c:v>
                </c:pt>
                <c:pt idx="1728">
                  <c:v>-78.265833467816094</c:v>
                </c:pt>
                <c:pt idx="1729">
                  <c:v>-78.391425033724943</c:v>
                </c:pt>
                <c:pt idx="1730">
                  <c:v>-78.565759996159898</c:v>
                </c:pt>
                <c:pt idx="1731">
                  <c:v>-78.441654421505405</c:v>
                </c:pt>
                <c:pt idx="1732">
                  <c:v>-78.357984085142846</c:v>
                </c:pt>
                <c:pt idx="1733">
                  <c:v>-78.403053887323381</c:v>
                </c:pt>
                <c:pt idx="1734">
                  <c:v>-78.478901610326773</c:v>
                </c:pt>
                <c:pt idx="1735">
                  <c:v>-78.396837652598947</c:v>
                </c:pt>
                <c:pt idx="1736">
                  <c:v>-78.587216030471893</c:v>
                </c:pt>
                <c:pt idx="1737">
                  <c:v>-78.755674275072636</c:v>
                </c:pt>
                <c:pt idx="1738">
                  <c:v>-78.7538945536337</c:v>
                </c:pt>
                <c:pt idx="1739">
                  <c:v>-78.521488606481512</c:v>
                </c:pt>
                <c:pt idx="1740">
                  <c:v>-78.43432083333937</c:v>
                </c:pt>
                <c:pt idx="1741">
                  <c:v>-78.205478294204397</c:v>
                </c:pt>
                <c:pt idx="1742">
                  <c:v>-77.663233906788548</c:v>
                </c:pt>
                <c:pt idx="1743">
                  <c:v>-77.25170925298147</c:v>
                </c:pt>
                <c:pt idx="1744">
                  <c:v>-76.917424467480373</c:v>
                </c:pt>
                <c:pt idx="1745">
                  <c:v>-76.034545316634535</c:v>
                </c:pt>
                <c:pt idx="1746">
                  <c:v>-76.202753028350799</c:v>
                </c:pt>
                <c:pt idx="1747">
                  <c:v>-76.069515911194344</c:v>
                </c:pt>
                <c:pt idx="1748">
                  <c:v>-76.575339072523832</c:v>
                </c:pt>
                <c:pt idx="1749">
                  <c:v>-76.339816808018611</c:v>
                </c:pt>
                <c:pt idx="1750">
                  <c:v>-75.828980833043943</c:v>
                </c:pt>
                <c:pt idx="1751">
                  <c:v>-76.43473492248711</c:v>
                </c:pt>
                <c:pt idx="1752">
                  <c:v>-76.027442897079936</c:v>
                </c:pt>
                <c:pt idx="1753">
                  <c:v>-76.033741470079178</c:v>
                </c:pt>
                <c:pt idx="1754">
                  <c:v>-76.590180275695218</c:v>
                </c:pt>
                <c:pt idx="1755">
                  <c:v>-76.746980257344831</c:v>
                </c:pt>
                <c:pt idx="1756">
                  <c:v>-76.733566351448019</c:v>
                </c:pt>
                <c:pt idx="1757">
                  <c:v>-76.79712494817062</c:v>
                </c:pt>
                <c:pt idx="1758">
                  <c:v>-76.884457261667649</c:v>
                </c:pt>
                <c:pt idx="1759">
                  <c:v>-76.713421089154451</c:v>
                </c:pt>
                <c:pt idx="1760">
                  <c:v>-76.600248659930685</c:v>
                </c:pt>
                <c:pt idx="1761">
                  <c:v>-76.67080588509117</c:v>
                </c:pt>
                <c:pt idx="1762">
                  <c:v>-76.694099054231231</c:v>
                </c:pt>
                <c:pt idx="1763">
                  <c:v>-77.006117351691103</c:v>
                </c:pt>
                <c:pt idx="1764">
                  <c:v>-77.314860476492356</c:v>
                </c:pt>
                <c:pt idx="1765">
                  <c:v>-77.391940945876115</c:v>
                </c:pt>
                <c:pt idx="1766">
                  <c:v>-77.649678259041025</c:v>
                </c:pt>
                <c:pt idx="1767">
                  <c:v>-78.250006872238032</c:v>
                </c:pt>
                <c:pt idx="1768">
                  <c:v>-78.556156372952671</c:v>
                </c:pt>
                <c:pt idx="1769">
                  <c:v>-78.633694661697746</c:v>
                </c:pt>
                <c:pt idx="1770">
                  <c:v>-78.749373000915966</c:v>
                </c:pt>
                <c:pt idx="1771">
                  <c:v>-78.744774028377151</c:v>
                </c:pt>
                <c:pt idx="1772">
                  <c:v>-78.846568939860788</c:v>
                </c:pt>
                <c:pt idx="1773">
                  <c:v>-79.27243196676244</c:v>
                </c:pt>
                <c:pt idx="1774">
                  <c:v>-79.266345306482151</c:v>
                </c:pt>
                <c:pt idx="1775">
                  <c:v>-79.266345306482151</c:v>
                </c:pt>
                <c:pt idx="1776">
                  <c:v>-79.02232635847048</c:v>
                </c:pt>
                <c:pt idx="1777">
                  <c:v>-78.889562075494325</c:v>
                </c:pt>
                <c:pt idx="1778">
                  <c:v>-79.021199030652326</c:v>
                </c:pt>
                <c:pt idx="1779">
                  <c:v>-79.067097133986408</c:v>
                </c:pt>
                <c:pt idx="1780">
                  <c:v>-74.950566237553517</c:v>
                </c:pt>
                <c:pt idx="1781">
                  <c:v>-74.840395172020465</c:v>
                </c:pt>
                <c:pt idx="1782">
                  <c:v>-75.953511385103354</c:v>
                </c:pt>
                <c:pt idx="1783">
                  <c:v>-75.476338873438465</c:v>
                </c:pt>
                <c:pt idx="1784">
                  <c:v>-75.60079595852153</c:v>
                </c:pt>
                <c:pt idx="1785">
                  <c:v>-75.792035796232085</c:v>
                </c:pt>
                <c:pt idx="1786">
                  <c:v>-77.342153030639452</c:v>
                </c:pt>
                <c:pt idx="1787">
                  <c:v>-76.75904379820264</c:v>
                </c:pt>
                <c:pt idx="1788">
                  <c:v>-76.541694552999218</c:v>
                </c:pt>
                <c:pt idx="1789">
                  <c:v>-76.292081647336317</c:v>
                </c:pt>
                <c:pt idx="1790">
                  <c:v>-76.474119703249755</c:v>
                </c:pt>
                <c:pt idx="1791">
                  <c:v>-76.284286345965313</c:v>
                </c:pt>
                <c:pt idx="1792">
                  <c:v>-76.083485382511583</c:v>
                </c:pt>
                <c:pt idx="1793">
                  <c:v>-76.434941731644017</c:v>
                </c:pt>
                <c:pt idx="1794">
                  <c:v>-76.744639975097641</c:v>
                </c:pt>
                <c:pt idx="1795">
                  <c:v>-77.057434620351501</c:v>
                </c:pt>
                <c:pt idx="1796">
                  <c:v>-76.936996481243511</c:v>
                </c:pt>
                <c:pt idx="1797">
                  <c:v>-77.303660087221658</c:v>
                </c:pt>
                <c:pt idx="1798">
                  <c:v>-77.213038209511296</c:v>
                </c:pt>
                <c:pt idx="1799">
                  <c:v>-77.573895958048638</c:v>
                </c:pt>
                <c:pt idx="1800">
                  <c:v>-77.678708442113816</c:v>
                </c:pt>
                <c:pt idx="1801">
                  <c:v>-77.629081858998234</c:v>
                </c:pt>
                <c:pt idx="1802">
                  <c:v>-77.775318341977879</c:v>
                </c:pt>
                <c:pt idx="1803">
                  <c:v>-77.979575357938359</c:v>
                </c:pt>
                <c:pt idx="1804">
                  <c:v>-78.180995296503397</c:v>
                </c:pt>
                <c:pt idx="1805">
                  <c:v>-78.735164393757145</c:v>
                </c:pt>
                <c:pt idx="1806">
                  <c:v>-78.882052956811719</c:v>
                </c:pt>
                <c:pt idx="1807">
                  <c:v>-79.014544156481918</c:v>
                </c:pt>
                <c:pt idx="1808">
                  <c:v>-78.9841140758096</c:v>
                </c:pt>
                <c:pt idx="1809">
                  <c:v>-79.220905823507906</c:v>
                </c:pt>
                <c:pt idx="1810">
                  <c:v>-79.407337720192857</c:v>
                </c:pt>
                <c:pt idx="1811">
                  <c:v>-79.88922061915531</c:v>
                </c:pt>
                <c:pt idx="1812">
                  <c:v>-79.76089410252149</c:v>
                </c:pt>
                <c:pt idx="1813">
                  <c:v>-79.808188407454338</c:v>
                </c:pt>
                <c:pt idx="1814">
                  <c:v>-80.226646422110207</c:v>
                </c:pt>
                <c:pt idx="1815">
                  <c:v>-80.215149395171125</c:v>
                </c:pt>
                <c:pt idx="1816">
                  <c:v>-80.278177981193323</c:v>
                </c:pt>
                <c:pt idx="1817">
                  <c:v>-79.97200025956738</c:v>
                </c:pt>
                <c:pt idx="1818">
                  <c:v>-79.673191090307341</c:v>
                </c:pt>
                <c:pt idx="1819">
                  <c:v>-79.166726359304732</c:v>
                </c:pt>
                <c:pt idx="1820">
                  <c:v>-79.319972747475219</c:v>
                </c:pt>
                <c:pt idx="1821">
                  <c:v>-79.286867428245728</c:v>
                </c:pt>
                <c:pt idx="1822">
                  <c:v>-79.101685405921955</c:v>
                </c:pt>
                <c:pt idx="1823">
                  <c:v>-78.946104833442405</c:v>
                </c:pt>
                <c:pt idx="1824">
                  <c:v>-79.135665144373888</c:v>
                </c:pt>
                <c:pt idx="1825">
                  <c:v>-78.979158719275915</c:v>
                </c:pt>
                <c:pt idx="1826">
                  <c:v>-80.033174600514997</c:v>
                </c:pt>
                <c:pt idx="1827">
                  <c:v>-80.151208425417849</c:v>
                </c:pt>
                <c:pt idx="1828">
                  <c:v>-79.920992374404932</c:v>
                </c:pt>
                <c:pt idx="1829">
                  <c:v>-80.015167569492405</c:v>
                </c:pt>
                <c:pt idx="1830">
                  <c:v>-80.07089710513543</c:v>
                </c:pt>
                <c:pt idx="1831">
                  <c:v>-80.481850363945398</c:v>
                </c:pt>
                <c:pt idx="1832">
                  <c:v>-80.331574234073059</c:v>
                </c:pt>
                <c:pt idx="1833">
                  <c:v>-80.846677897740619</c:v>
                </c:pt>
                <c:pt idx="1834">
                  <c:v>-81.115490447623529</c:v>
                </c:pt>
                <c:pt idx="1835">
                  <c:v>-82.249646965341583</c:v>
                </c:pt>
                <c:pt idx="1836">
                  <c:v>-82.5173805279926</c:v>
                </c:pt>
                <c:pt idx="1837">
                  <c:v>-82.83805356418975</c:v>
                </c:pt>
                <c:pt idx="1838">
                  <c:v>-82.943438303809216</c:v>
                </c:pt>
                <c:pt idx="1839">
                  <c:v>-83.306482014121229</c:v>
                </c:pt>
                <c:pt idx="1840">
                  <c:v>-84.299009982376731</c:v>
                </c:pt>
                <c:pt idx="1841">
                  <c:v>-84.453828122113862</c:v>
                </c:pt>
                <c:pt idx="1842">
                  <c:v>-84.709054614628485</c:v>
                </c:pt>
                <c:pt idx="1843">
                  <c:v>-84.567207651460762</c:v>
                </c:pt>
                <c:pt idx="1844">
                  <c:v>-84.575093421749955</c:v>
                </c:pt>
                <c:pt idx="1845">
                  <c:v>-84.626661810574376</c:v>
                </c:pt>
                <c:pt idx="1846">
                  <c:v>-84.67541203947485</c:v>
                </c:pt>
                <c:pt idx="1847">
                  <c:v>-84.769797099139737</c:v>
                </c:pt>
                <c:pt idx="1848">
                  <c:v>-84.861500286597902</c:v>
                </c:pt>
                <c:pt idx="1849">
                  <c:v>-84.957879639428143</c:v>
                </c:pt>
                <c:pt idx="1850">
                  <c:v>-85.781815778212945</c:v>
                </c:pt>
                <c:pt idx="1851">
                  <c:v>-85.84324662720411</c:v>
                </c:pt>
                <c:pt idx="1852">
                  <c:v>-85.735431033695306</c:v>
                </c:pt>
                <c:pt idx="1853">
                  <c:v>-85.810878614593776</c:v>
                </c:pt>
                <c:pt idx="1854">
                  <c:v>-85.865335389691836</c:v>
                </c:pt>
                <c:pt idx="1855">
                  <c:v>-85.683241175896171</c:v>
                </c:pt>
                <c:pt idx="1856">
                  <c:v>-85.691545196431434</c:v>
                </c:pt>
                <c:pt idx="1857">
                  <c:v>-85.686148208028158</c:v>
                </c:pt>
                <c:pt idx="1858">
                  <c:v>-85.831457585792236</c:v>
                </c:pt>
                <c:pt idx="1859">
                  <c:v>-86.945881128354756</c:v>
                </c:pt>
                <c:pt idx="1860">
                  <c:v>-86.98450047842374</c:v>
                </c:pt>
                <c:pt idx="1861">
                  <c:v>-87.048747110281283</c:v>
                </c:pt>
                <c:pt idx="1862">
                  <c:v>-87.307687387864007</c:v>
                </c:pt>
                <c:pt idx="1863">
                  <c:v>-87.388186958080041</c:v>
                </c:pt>
                <c:pt idx="1864">
                  <c:v>-87.581074531565207</c:v>
                </c:pt>
                <c:pt idx="1865">
                  <c:v>-87.921568722418556</c:v>
                </c:pt>
                <c:pt idx="1866">
                  <c:v>-87.83826861457203</c:v>
                </c:pt>
                <c:pt idx="1867">
                  <c:v>-88.117629967603477</c:v>
                </c:pt>
                <c:pt idx="1868">
                  <c:v>-88.693729971521918</c:v>
                </c:pt>
                <c:pt idx="1869">
                  <c:v>-88.862331496652132</c:v>
                </c:pt>
                <c:pt idx="1870">
                  <c:v>-88.983718371569466</c:v>
                </c:pt>
                <c:pt idx="1871">
                  <c:v>-88.673758246415446</c:v>
                </c:pt>
                <c:pt idx="1872">
                  <c:v>-89.182711901066057</c:v>
                </c:pt>
                <c:pt idx="1873">
                  <c:v>-89.677521822207154</c:v>
                </c:pt>
                <c:pt idx="1874">
                  <c:v>-89.67537911086589</c:v>
                </c:pt>
                <c:pt idx="1875">
                  <c:v>-89.651277802024765</c:v>
                </c:pt>
                <c:pt idx="1876">
                  <c:v>-89.638282577222697</c:v>
                </c:pt>
                <c:pt idx="1877">
                  <c:v>-89.955122111615879</c:v>
                </c:pt>
                <c:pt idx="1878">
                  <c:v>-90.296463438458034</c:v>
                </c:pt>
                <c:pt idx="1879">
                  <c:v>-90.227445775752926</c:v>
                </c:pt>
                <c:pt idx="1880">
                  <c:v>-90.173319553335944</c:v>
                </c:pt>
                <c:pt idx="1881">
                  <c:v>-89.929833034804915</c:v>
                </c:pt>
                <c:pt idx="1882">
                  <c:v>-90.344251899673168</c:v>
                </c:pt>
                <c:pt idx="1883">
                  <c:v>-90.55048859261808</c:v>
                </c:pt>
                <c:pt idx="1884">
                  <c:v>-90.587781276305407</c:v>
                </c:pt>
                <c:pt idx="1885">
                  <c:v>-90.688648417111153</c:v>
                </c:pt>
                <c:pt idx="1886">
                  <c:v>-90.645980411154824</c:v>
                </c:pt>
                <c:pt idx="1887">
                  <c:v>-90.71789380466987</c:v>
                </c:pt>
                <c:pt idx="1888">
                  <c:v>-90.583980243773567</c:v>
                </c:pt>
                <c:pt idx="1889">
                  <c:v>-90.542453919029299</c:v>
                </c:pt>
                <c:pt idx="1890">
                  <c:v>-90.600598704055358</c:v>
                </c:pt>
                <c:pt idx="1891">
                  <c:v>-89.873995255061118</c:v>
                </c:pt>
                <c:pt idx="1892">
                  <c:v>-89.3718734738992</c:v>
                </c:pt>
                <c:pt idx="1893">
                  <c:v>-88.958656119885177</c:v>
                </c:pt>
                <c:pt idx="1894">
                  <c:v>-87.781273055305178</c:v>
                </c:pt>
                <c:pt idx="1895">
                  <c:v>-86.157352790038772</c:v>
                </c:pt>
                <c:pt idx="1896">
                  <c:v>-85.959878134577878</c:v>
                </c:pt>
                <c:pt idx="1897">
                  <c:v>-86.317845085851104</c:v>
                </c:pt>
                <c:pt idx="1898">
                  <c:v>-86.424410932175647</c:v>
                </c:pt>
                <c:pt idx="1899">
                  <c:v>-85.032801660905761</c:v>
                </c:pt>
                <c:pt idx="1900">
                  <c:v>-82.935481464821009</c:v>
                </c:pt>
                <c:pt idx="1901">
                  <c:v>-83.004043671765942</c:v>
                </c:pt>
                <c:pt idx="1902">
                  <c:v>-82.567242838566074</c:v>
                </c:pt>
                <c:pt idx="1903">
                  <c:v>-81.997648238672639</c:v>
                </c:pt>
                <c:pt idx="1904">
                  <c:v>-82.005556131990261</c:v>
                </c:pt>
                <c:pt idx="1905">
                  <c:v>-81.62681233618315</c:v>
                </c:pt>
                <c:pt idx="1906">
                  <c:v>-79.58883508086501</c:v>
                </c:pt>
                <c:pt idx="1907">
                  <c:v>-78.993768426524412</c:v>
                </c:pt>
                <c:pt idx="1908">
                  <c:v>-73.437116039822456</c:v>
                </c:pt>
                <c:pt idx="1909">
                  <c:v>-72.552594127849261</c:v>
                </c:pt>
                <c:pt idx="1910">
                  <c:v>-72.269331053843018</c:v>
                </c:pt>
                <c:pt idx="1911">
                  <c:v>-70.811250640762012</c:v>
                </c:pt>
                <c:pt idx="1912">
                  <c:v>-70.793777820150865</c:v>
                </c:pt>
                <c:pt idx="1913">
                  <c:v>-71.040738196502787</c:v>
                </c:pt>
                <c:pt idx="1914">
                  <c:v>-72.597383429413128</c:v>
                </c:pt>
                <c:pt idx="1915">
                  <c:v>-70.703912040401917</c:v>
                </c:pt>
                <c:pt idx="1916">
                  <c:v>-69.038926343737785</c:v>
                </c:pt>
                <c:pt idx="1917">
                  <c:v>-69.468179848744057</c:v>
                </c:pt>
                <c:pt idx="1918">
                  <c:v>-68.590708830559549</c:v>
                </c:pt>
                <c:pt idx="1919">
                  <c:v>-67.649414103883487</c:v>
                </c:pt>
                <c:pt idx="1920">
                  <c:v>-65.912802559044394</c:v>
                </c:pt>
                <c:pt idx="1921">
                  <c:v>-65.525087547070598</c:v>
                </c:pt>
                <c:pt idx="1922">
                  <c:v>-66.265295654074919</c:v>
                </c:pt>
                <c:pt idx="1923">
                  <c:v>-67.070652610235527</c:v>
                </c:pt>
                <c:pt idx="1924">
                  <c:v>-69.893540301104622</c:v>
                </c:pt>
                <c:pt idx="1925">
                  <c:v>-69.458107205653107</c:v>
                </c:pt>
                <c:pt idx="1926">
                  <c:v>-69.381017629783059</c:v>
                </c:pt>
                <c:pt idx="1927">
                  <c:v>-68.978673792885104</c:v>
                </c:pt>
                <c:pt idx="1928">
                  <c:v>-67.859219963136866</c:v>
                </c:pt>
                <c:pt idx="1929">
                  <c:v>-67.763946124679137</c:v>
                </c:pt>
                <c:pt idx="1930">
                  <c:v>-67.869642799711755</c:v>
                </c:pt>
                <c:pt idx="1931">
                  <c:v>-68.114739810870162</c:v>
                </c:pt>
                <c:pt idx="1932">
                  <c:v>-67.615339336048407</c:v>
                </c:pt>
                <c:pt idx="1933">
                  <c:v>-67.683949102932161</c:v>
                </c:pt>
                <c:pt idx="1934">
                  <c:v>-68.20789168794829</c:v>
                </c:pt>
                <c:pt idx="1935">
                  <c:v>-68.681948697478504</c:v>
                </c:pt>
                <c:pt idx="1936">
                  <c:v>-68.577545030698786</c:v>
                </c:pt>
                <c:pt idx="1937">
                  <c:v>-68.16209264096085</c:v>
                </c:pt>
                <c:pt idx="1938">
                  <c:v>-68.059357590085995</c:v>
                </c:pt>
                <c:pt idx="1939">
                  <c:v>-66.136920611699054</c:v>
                </c:pt>
                <c:pt idx="1940">
                  <c:v>-65.961466538873765</c:v>
                </c:pt>
                <c:pt idx="1941">
                  <c:v>-66.089543189176482</c:v>
                </c:pt>
                <c:pt idx="1942">
                  <c:v>-66.731837819940949</c:v>
                </c:pt>
                <c:pt idx="1943">
                  <c:v>-65.903164308509645</c:v>
                </c:pt>
                <c:pt idx="1944">
                  <c:v>-66.782140924740133</c:v>
                </c:pt>
                <c:pt idx="1945">
                  <c:v>-66.50680499909322</c:v>
                </c:pt>
                <c:pt idx="1946">
                  <c:v>-67.232879975637047</c:v>
                </c:pt>
                <c:pt idx="1947">
                  <c:v>-68.292991419248722</c:v>
                </c:pt>
                <c:pt idx="1948">
                  <c:v>-68.600778188632432</c:v>
                </c:pt>
                <c:pt idx="1949">
                  <c:v>-67.216566849166611</c:v>
                </c:pt>
                <c:pt idx="1950">
                  <c:v>-67.596164462260674</c:v>
                </c:pt>
                <c:pt idx="1951">
                  <c:v>-68.45537683130857</c:v>
                </c:pt>
                <c:pt idx="1952">
                  <c:v>-68.634547965404352</c:v>
                </c:pt>
                <c:pt idx="1953">
                  <c:v>-70.195084675981718</c:v>
                </c:pt>
                <c:pt idx="1954">
                  <c:v>-69.920495607649173</c:v>
                </c:pt>
                <c:pt idx="1955">
                  <c:v>-69.580370375785947</c:v>
                </c:pt>
                <c:pt idx="1956">
                  <c:v>-69.47866642986736</c:v>
                </c:pt>
                <c:pt idx="1957">
                  <c:v>-69.983549337735894</c:v>
                </c:pt>
                <c:pt idx="1958">
                  <c:v>-69.913321487105918</c:v>
                </c:pt>
                <c:pt idx="1959">
                  <c:v>-69.893772973743978</c:v>
                </c:pt>
                <c:pt idx="1960">
                  <c:v>-69.983744854516715</c:v>
                </c:pt>
                <c:pt idx="1961">
                  <c:v>-70.50372277969376</c:v>
                </c:pt>
                <c:pt idx="1962">
                  <c:v>-71.253522151606887</c:v>
                </c:pt>
                <c:pt idx="1963">
                  <c:v>-72.547396048438259</c:v>
                </c:pt>
                <c:pt idx="1964">
                  <c:v>-72.365926787152773</c:v>
                </c:pt>
                <c:pt idx="1965">
                  <c:v>-73.328106100270645</c:v>
                </c:pt>
                <c:pt idx="1966">
                  <c:v>-73.549273835438271</c:v>
                </c:pt>
                <c:pt idx="1967">
                  <c:v>-73.565834600175322</c:v>
                </c:pt>
                <c:pt idx="1968">
                  <c:v>-73.599842046578885</c:v>
                </c:pt>
                <c:pt idx="1969">
                  <c:v>-73.377584409098404</c:v>
                </c:pt>
                <c:pt idx="1970">
                  <c:v>-73.609065699362702</c:v>
                </c:pt>
                <c:pt idx="1971">
                  <c:v>-72.969047151856103</c:v>
                </c:pt>
                <c:pt idx="1972">
                  <c:v>-73.725048279200507</c:v>
                </c:pt>
                <c:pt idx="1973">
                  <c:v>-73.412171376513072</c:v>
                </c:pt>
                <c:pt idx="1974">
                  <c:v>-73.327847290769455</c:v>
                </c:pt>
                <c:pt idx="1975">
                  <c:v>-73.590666211593145</c:v>
                </c:pt>
                <c:pt idx="1976">
                  <c:v>-73.225302984655343</c:v>
                </c:pt>
                <c:pt idx="1977">
                  <c:v>-73.031510541733951</c:v>
                </c:pt>
                <c:pt idx="1978">
                  <c:v>-72.499716075390609</c:v>
                </c:pt>
                <c:pt idx="1979">
                  <c:v>-72.45642454684031</c:v>
                </c:pt>
                <c:pt idx="1980">
                  <c:v>-72.666899617749948</c:v>
                </c:pt>
                <c:pt idx="1981">
                  <c:v>-72.407657704724045</c:v>
                </c:pt>
                <c:pt idx="1982">
                  <c:v>-72.249385765168938</c:v>
                </c:pt>
                <c:pt idx="1983">
                  <c:v>-72.617471350971698</c:v>
                </c:pt>
                <c:pt idx="1984">
                  <c:v>-73.129977542126426</c:v>
                </c:pt>
                <c:pt idx="1985">
                  <c:v>-73.290241930049092</c:v>
                </c:pt>
                <c:pt idx="1986">
                  <c:v>-72.800253965310219</c:v>
                </c:pt>
                <c:pt idx="1987">
                  <c:v>-72.59001004950602</c:v>
                </c:pt>
                <c:pt idx="1988">
                  <c:v>-72.225797974083946</c:v>
                </c:pt>
                <c:pt idx="1989">
                  <c:v>-71.854776349048336</c:v>
                </c:pt>
                <c:pt idx="1990">
                  <c:v>-71.65606590646496</c:v>
                </c:pt>
                <c:pt idx="1991">
                  <c:v>-71.739925581105695</c:v>
                </c:pt>
                <c:pt idx="1992">
                  <c:v>-71.645046249919289</c:v>
                </c:pt>
                <c:pt idx="1993">
                  <c:v>-71.639656713417935</c:v>
                </c:pt>
                <c:pt idx="1994">
                  <c:v>-71.129880919652237</c:v>
                </c:pt>
                <c:pt idx="1995">
                  <c:v>-71.069530153512176</c:v>
                </c:pt>
                <c:pt idx="1996">
                  <c:v>-71.437335239963545</c:v>
                </c:pt>
                <c:pt idx="1997">
                  <c:v>-72.060988786857479</c:v>
                </c:pt>
                <c:pt idx="1998">
                  <c:v>-72.070833027690412</c:v>
                </c:pt>
                <c:pt idx="1999">
                  <c:v>-72.470193203561962</c:v>
                </c:pt>
                <c:pt idx="2000">
                  <c:v>-72.428216425279913</c:v>
                </c:pt>
                <c:pt idx="2001">
                  <c:v>-72.551229615547584</c:v>
                </c:pt>
                <c:pt idx="2002">
                  <c:v>-71.9246387145418</c:v>
                </c:pt>
                <c:pt idx="2003">
                  <c:v>-72.023989276358407</c:v>
                </c:pt>
                <c:pt idx="2004">
                  <c:v>-71.337644169171881</c:v>
                </c:pt>
                <c:pt idx="2005">
                  <c:v>-71.595522211206458</c:v>
                </c:pt>
                <c:pt idx="2006">
                  <c:v>-71.42994909988397</c:v>
                </c:pt>
                <c:pt idx="2007">
                  <c:v>-71.16508411942624</c:v>
                </c:pt>
                <c:pt idx="2008">
                  <c:v>-71.310077969573456</c:v>
                </c:pt>
                <c:pt idx="2009">
                  <c:v>-71.059956985051599</c:v>
                </c:pt>
                <c:pt idx="2010">
                  <c:v>-71.314949520886785</c:v>
                </c:pt>
                <c:pt idx="2011">
                  <c:v>-71.38869872018131</c:v>
                </c:pt>
                <c:pt idx="2012">
                  <c:v>-71.939061283128638</c:v>
                </c:pt>
                <c:pt idx="2013">
                  <c:v>-72.346533991180422</c:v>
                </c:pt>
                <c:pt idx="2014">
                  <c:v>-72.273906214139629</c:v>
                </c:pt>
                <c:pt idx="2015">
                  <c:v>-71.915766505738361</c:v>
                </c:pt>
                <c:pt idx="2016">
                  <c:v>-71.799760788031278</c:v>
                </c:pt>
                <c:pt idx="2017">
                  <c:v>-71.826706230507455</c:v>
                </c:pt>
                <c:pt idx="2018">
                  <c:v>-72.374092174506984</c:v>
                </c:pt>
                <c:pt idx="2019">
                  <c:v>-72.10421388364739</c:v>
                </c:pt>
                <c:pt idx="2020">
                  <c:v>-72.253131015299289</c:v>
                </c:pt>
                <c:pt idx="2021">
                  <c:v>-72.532265587166535</c:v>
                </c:pt>
                <c:pt idx="2022">
                  <c:v>-72.31298319766222</c:v>
                </c:pt>
                <c:pt idx="2023">
                  <c:v>-72.526479412790593</c:v>
                </c:pt>
                <c:pt idx="2024">
                  <c:v>-72.530411402326081</c:v>
                </c:pt>
                <c:pt idx="2025">
                  <c:v>-72.66149106558089</c:v>
                </c:pt>
                <c:pt idx="2026">
                  <c:v>-72.813475751799501</c:v>
                </c:pt>
                <c:pt idx="2027">
                  <c:v>-73.030068137522562</c:v>
                </c:pt>
                <c:pt idx="2028">
                  <c:v>-73.1415074018513</c:v>
                </c:pt>
                <c:pt idx="2029">
                  <c:v>-73.528144128088343</c:v>
                </c:pt>
                <c:pt idx="2030">
                  <c:v>-73.761860008402664</c:v>
                </c:pt>
                <c:pt idx="2031">
                  <c:v>-73.916081399743462</c:v>
                </c:pt>
                <c:pt idx="2032">
                  <c:v>-74.164614095574279</c:v>
                </c:pt>
                <c:pt idx="2033">
                  <c:v>-74.229997583117665</c:v>
                </c:pt>
                <c:pt idx="2034">
                  <c:v>-74.26203626601739</c:v>
                </c:pt>
                <c:pt idx="2035">
                  <c:v>-74.06627460990677</c:v>
                </c:pt>
                <c:pt idx="2036">
                  <c:v>-73.991108312688141</c:v>
                </c:pt>
                <c:pt idx="2037">
                  <c:v>-74.461333757010777</c:v>
                </c:pt>
                <c:pt idx="2038">
                  <c:v>-74.470747475988901</c:v>
                </c:pt>
                <c:pt idx="2039">
                  <c:v>-74.448480117089559</c:v>
                </c:pt>
                <c:pt idx="2040">
                  <c:v>-74.527816889976179</c:v>
                </c:pt>
                <c:pt idx="2041">
                  <c:v>-72.259517661791278</c:v>
                </c:pt>
                <c:pt idx="2042">
                  <c:v>-72.441104282084666</c:v>
                </c:pt>
                <c:pt idx="2043">
                  <c:v>-72.367551259079733</c:v>
                </c:pt>
                <c:pt idx="2044">
                  <c:v>-72.341927947841043</c:v>
                </c:pt>
                <c:pt idx="2045">
                  <c:v>-72.560379214517354</c:v>
                </c:pt>
                <c:pt idx="2046">
                  <c:v>-72.768371189590994</c:v>
                </c:pt>
                <c:pt idx="2047">
                  <c:v>-72.767399808169159</c:v>
                </c:pt>
                <c:pt idx="2048">
                  <c:v>-73.257746838666321</c:v>
                </c:pt>
                <c:pt idx="2049">
                  <c:v>-73.151185020099206</c:v>
                </c:pt>
                <c:pt idx="2050">
                  <c:v>-73.094555378650739</c:v>
                </c:pt>
                <c:pt idx="2051">
                  <c:v>-73.593917195364384</c:v>
                </c:pt>
                <c:pt idx="2052">
                  <c:v>-73.779114712026455</c:v>
                </c:pt>
                <c:pt idx="2053">
                  <c:v>-74.035500727164845</c:v>
                </c:pt>
                <c:pt idx="2054">
                  <c:v>-74.135945639165186</c:v>
                </c:pt>
                <c:pt idx="2055">
                  <c:v>-74.487816391680099</c:v>
                </c:pt>
                <c:pt idx="2056">
                  <c:v>-74.786993116638484</c:v>
                </c:pt>
                <c:pt idx="2057">
                  <c:v>-74.823275929558577</c:v>
                </c:pt>
                <c:pt idx="2058">
                  <c:v>-74.775627875344185</c:v>
                </c:pt>
                <c:pt idx="2059">
                  <c:v>-74.62381860214731</c:v>
                </c:pt>
                <c:pt idx="2060">
                  <c:v>-74.909574644507416</c:v>
                </c:pt>
                <c:pt idx="2061">
                  <c:v>-74.856857962274034</c:v>
                </c:pt>
                <c:pt idx="2062">
                  <c:v>-74.902640301263943</c:v>
                </c:pt>
                <c:pt idx="2063">
                  <c:v>-74.877504372179033</c:v>
                </c:pt>
                <c:pt idx="2064">
                  <c:v>-74.881686437581493</c:v>
                </c:pt>
                <c:pt idx="2065">
                  <c:v>-74.907008412174889</c:v>
                </c:pt>
                <c:pt idx="2066">
                  <c:v>-74.758720666724059</c:v>
                </c:pt>
                <c:pt idx="2067">
                  <c:v>-74.874986230512889</c:v>
                </c:pt>
                <c:pt idx="2068">
                  <c:v>-74.479922786739792</c:v>
                </c:pt>
                <c:pt idx="2069">
                  <c:v>-74.562023558718806</c:v>
                </c:pt>
                <c:pt idx="2070">
                  <c:v>-74.545602875562395</c:v>
                </c:pt>
                <c:pt idx="2071">
                  <c:v>-74.535212424860049</c:v>
                </c:pt>
                <c:pt idx="2072">
                  <c:v>-74.801668435574413</c:v>
                </c:pt>
                <c:pt idx="2073">
                  <c:v>-75.112044990490347</c:v>
                </c:pt>
                <c:pt idx="2074">
                  <c:v>-75.410396126255705</c:v>
                </c:pt>
                <c:pt idx="2075">
                  <c:v>-75.454913748481658</c:v>
                </c:pt>
                <c:pt idx="2076">
                  <c:v>-76.2147924984165</c:v>
                </c:pt>
                <c:pt idx="2077">
                  <c:v>-76.038795754394982</c:v>
                </c:pt>
                <c:pt idx="2078">
                  <c:v>-76.152937166026447</c:v>
                </c:pt>
                <c:pt idx="2079">
                  <c:v>-75.781370150080534</c:v>
                </c:pt>
                <c:pt idx="2080">
                  <c:v>-75.623976061601695</c:v>
                </c:pt>
                <c:pt idx="2081">
                  <c:v>-75.762258682294089</c:v>
                </c:pt>
                <c:pt idx="2082">
                  <c:v>-75.72902847433312</c:v>
                </c:pt>
                <c:pt idx="2083">
                  <c:v>-75.87155303189337</c:v>
                </c:pt>
                <c:pt idx="2084">
                  <c:v>-75.771987029230559</c:v>
                </c:pt>
                <c:pt idx="2085">
                  <c:v>-75.841757109856644</c:v>
                </c:pt>
                <c:pt idx="2086">
                  <c:v>-75.805282887233034</c:v>
                </c:pt>
                <c:pt idx="2087">
                  <c:v>-76.108644346456572</c:v>
                </c:pt>
                <c:pt idx="2088">
                  <c:v>-76.117440636378262</c:v>
                </c:pt>
                <c:pt idx="2089">
                  <c:v>-75.878724556180998</c:v>
                </c:pt>
                <c:pt idx="2090">
                  <c:v>-76.090697335509049</c:v>
                </c:pt>
                <c:pt idx="2091">
                  <c:v>-76.126928098007852</c:v>
                </c:pt>
                <c:pt idx="2092">
                  <c:v>-76.293898120690358</c:v>
                </c:pt>
                <c:pt idx="2093">
                  <c:v>-76.359463144063341</c:v>
                </c:pt>
                <c:pt idx="2094">
                  <c:v>-76.64805740627969</c:v>
                </c:pt>
                <c:pt idx="2095">
                  <c:v>-76.6481484081188</c:v>
                </c:pt>
                <c:pt idx="2096">
                  <c:v>-76.539522686981229</c:v>
                </c:pt>
                <c:pt idx="2097">
                  <c:v>-76.482944495102799</c:v>
                </c:pt>
                <c:pt idx="2098">
                  <c:v>-76.516990758253598</c:v>
                </c:pt>
                <c:pt idx="2099">
                  <c:v>-76.500803320281989</c:v>
                </c:pt>
                <c:pt idx="2100">
                  <c:v>-76.366295121472376</c:v>
                </c:pt>
                <c:pt idx="2101">
                  <c:v>-76.580854468945688</c:v>
                </c:pt>
                <c:pt idx="2102">
                  <c:v>-76.760798859154477</c:v>
                </c:pt>
                <c:pt idx="2103">
                  <c:v>-77.063426941308023</c:v>
                </c:pt>
                <c:pt idx="2104">
                  <c:v>-77.115729532713829</c:v>
                </c:pt>
                <c:pt idx="2105">
                  <c:v>-77.046700082797827</c:v>
                </c:pt>
                <c:pt idx="2106">
                  <c:v>-76.819668977907838</c:v>
                </c:pt>
                <c:pt idx="2107">
                  <c:v>-78.112854443363346</c:v>
                </c:pt>
                <c:pt idx="2108">
                  <c:v>-78.297305109794706</c:v>
                </c:pt>
                <c:pt idx="2109">
                  <c:v>-78.286450078825794</c:v>
                </c:pt>
                <c:pt idx="2110">
                  <c:v>-78.269732947194996</c:v>
                </c:pt>
                <c:pt idx="2111">
                  <c:v>-78.121363317558576</c:v>
                </c:pt>
                <c:pt idx="2112">
                  <c:v>-78.262695410539891</c:v>
                </c:pt>
                <c:pt idx="2113">
                  <c:v>-78.309744396913175</c:v>
                </c:pt>
                <c:pt idx="2114">
                  <c:v>-78.297394610494564</c:v>
                </c:pt>
                <c:pt idx="2115">
                  <c:v>-78.207714262691297</c:v>
                </c:pt>
                <c:pt idx="2116">
                  <c:v>-78.081021526554366</c:v>
                </c:pt>
                <c:pt idx="2117">
                  <c:v>-78.385037282198653</c:v>
                </c:pt>
                <c:pt idx="2118">
                  <c:v>-78.436233825183308</c:v>
                </c:pt>
                <c:pt idx="2119">
                  <c:v>-78.41202545932083</c:v>
                </c:pt>
                <c:pt idx="2120">
                  <c:v>-78.255566026597592</c:v>
                </c:pt>
                <c:pt idx="2121">
                  <c:v>-78.01170602837243</c:v>
                </c:pt>
                <c:pt idx="2122">
                  <c:v>-77.677733798290205</c:v>
                </c:pt>
                <c:pt idx="2123">
                  <c:v>-77.694395980437378</c:v>
                </c:pt>
                <c:pt idx="2124">
                  <c:v>-77.498285097778307</c:v>
                </c:pt>
                <c:pt idx="2125">
                  <c:v>-77.240847860742178</c:v>
                </c:pt>
                <c:pt idx="2126">
                  <c:v>-77.383209709405435</c:v>
                </c:pt>
                <c:pt idx="2127">
                  <c:v>-78.317117169564369</c:v>
                </c:pt>
                <c:pt idx="2128">
                  <c:v>-78.163890551233351</c:v>
                </c:pt>
                <c:pt idx="2129">
                  <c:v>-78.14136021278199</c:v>
                </c:pt>
                <c:pt idx="2130">
                  <c:v>-78.035201487804841</c:v>
                </c:pt>
                <c:pt idx="2131">
                  <c:v>-77.962745949204134</c:v>
                </c:pt>
                <c:pt idx="2132">
                  <c:v>-78.066175368269342</c:v>
                </c:pt>
                <c:pt idx="2133">
                  <c:v>-77.7374931202217</c:v>
                </c:pt>
                <c:pt idx="2134">
                  <c:v>-78.009126598131786</c:v>
                </c:pt>
                <c:pt idx="2135">
                  <c:v>-78.053321996186469</c:v>
                </c:pt>
                <c:pt idx="2136">
                  <c:v>-78.227638477002927</c:v>
                </c:pt>
                <c:pt idx="2137">
                  <c:v>-78.409234557076559</c:v>
                </c:pt>
                <c:pt idx="2138">
                  <c:v>-78.611482115206911</c:v>
                </c:pt>
                <c:pt idx="2139">
                  <c:v>-78.869308285824502</c:v>
                </c:pt>
                <c:pt idx="2140">
                  <c:v>-79.145724928835705</c:v>
                </c:pt>
                <c:pt idx="2141">
                  <c:v>-79.174294318975569</c:v>
                </c:pt>
                <c:pt idx="2142">
                  <c:v>-78.868145796229669</c:v>
                </c:pt>
                <c:pt idx="2143">
                  <c:v>-79.010135007014355</c:v>
                </c:pt>
                <c:pt idx="2144">
                  <c:v>-79.230670977799036</c:v>
                </c:pt>
                <c:pt idx="2145">
                  <c:v>-79.32525819286991</c:v>
                </c:pt>
                <c:pt idx="2146">
                  <c:v>-79.327186456587413</c:v>
                </c:pt>
                <c:pt idx="2147">
                  <c:v>-79.316691075785911</c:v>
                </c:pt>
                <c:pt idx="2148">
                  <c:v>-79.127642503770005</c:v>
                </c:pt>
                <c:pt idx="2149">
                  <c:v>-78.973085789682443</c:v>
                </c:pt>
                <c:pt idx="2150">
                  <c:v>-79.015245261701352</c:v>
                </c:pt>
                <c:pt idx="2151">
                  <c:v>-78.631593223773507</c:v>
                </c:pt>
                <c:pt idx="2152">
                  <c:v>-78.585565928848382</c:v>
                </c:pt>
                <c:pt idx="2153">
                  <c:v>-78.716352950667101</c:v>
                </c:pt>
                <c:pt idx="2154">
                  <c:v>-77.991876977720892</c:v>
                </c:pt>
                <c:pt idx="2155">
                  <c:v>-77.419797837701879</c:v>
                </c:pt>
                <c:pt idx="2156">
                  <c:v>-78.070344928531142</c:v>
                </c:pt>
                <c:pt idx="2157">
                  <c:v>-77.902527539065375</c:v>
                </c:pt>
                <c:pt idx="2158">
                  <c:v>-77.555395004369075</c:v>
                </c:pt>
                <c:pt idx="2159">
                  <c:v>-77.339919493282196</c:v>
                </c:pt>
                <c:pt idx="2160">
                  <c:v>-77.222984578558624</c:v>
                </c:pt>
                <c:pt idx="2161">
                  <c:v>-76.695444083884411</c:v>
                </c:pt>
                <c:pt idx="2162">
                  <c:v>-77.144284383352442</c:v>
                </c:pt>
                <c:pt idx="2163">
                  <c:v>-77.392052569864916</c:v>
                </c:pt>
                <c:pt idx="2164">
                  <c:v>-78.015303485306788</c:v>
                </c:pt>
                <c:pt idx="2165">
                  <c:v>-77.831611640117274</c:v>
                </c:pt>
                <c:pt idx="2166">
                  <c:v>-77.779721684556819</c:v>
                </c:pt>
                <c:pt idx="2167">
                  <c:v>-77.808474492507003</c:v>
                </c:pt>
                <c:pt idx="2168">
                  <c:v>-77.830434809568033</c:v>
                </c:pt>
                <c:pt idx="2169">
                  <c:v>-77.869149544954212</c:v>
                </c:pt>
                <c:pt idx="2170">
                  <c:v>-78.023258652265213</c:v>
                </c:pt>
                <c:pt idx="2171">
                  <c:v>-76.06444809801053</c:v>
                </c:pt>
                <c:pt idx="2172">
                  <c:v>-76.495591920341155</c:v>
                </c:pt>
                <c:pt idx="2173">
                  <c:v>-76.696223202654949</c:v>
                </c:pt>
                <c:pt idx="2174">
                  <c:v>-76.504873608453465</c:v>
                </c:pt>
                <c:pt idx="2175">
                  <c:v>-76.643898663877735</c:v>
                </c:pt>
                <c:pt idx="2176">
                  <c:v>-76.480099594843409</c:v>
                </c:pt>
                <c:pt idx="2177">
                  <c:v>-76.48055564991455</c:v>
                </c:pt>
                <c:pt idx="2178">
                  <c:v>-76.526222729799429</c:v>
                </c:pt>
                <c:pt idx="2179">
                  <c:v>-76.631288334096894</c:v>
                </c:pt>
                <c:pt idx="2180">
                  <c:v>-76.861908575023278</c:v>
                </c:pt>
                <c:pt idx="2181">
                  <c:v>-76.894563500017341</c:v>
                </c:pt>
                <c:pt idx="2182">
                  <c:v>-76.794458290272701</c:v>
                </c:pt>
                <c:pt idx="2183">
                  <c:v>-76.595174817926591</c:v>
                </c:pt>
                <c:pt idx="2184">
                  <c:v>-76.689429055919447</c:v>
                </c:pt>
                <c:pt idx="2185">
                  <c:v>-76.680022228916414</c:v>
                </c:pt>
                <c:pt idx="2186">
                  <c:v>-76.521083927285986</c:v>
                </c:pt>
                <c:pt idx="2187">
                  <c:v>-76.729204463945507</c:v>
                </c:pt>
                <c:pt idx="2188">
                  <c:v>-76.968589692155774</c:v>
                </c:pt>
                <c:pt idx="2189">
                  <c:v>-77.347235589821935</c:v>
                </c:pt>
                <c:pt idx="2190">
                  <c:v>-77.690483480689466</c:v>
                </c:pt>
                <c:pt idx="2191">
                  <c:v>-77.268505291605379</c:v>
                </c:pt>
                <c:pt idx="2192">
                  <c:v>-76.935673720831574</c:v>
                </c:pt>
                <c:pt idx="2193">
                  <c:v>-77.149365834584785</c:v>
                </c:pt>
                <c:pt idx="2194">
                  <c:v>-76.995568359672745</c:v>
                </c:pt>
                <c:pt idx="2195">
                  <c:v>-77.163833182943677</c:v>
                </c:pt>
                <c:pt idx="2196">
                  <c:v>-76.940198139808558</c:v>
                </c:pt>
                <c:pt idx="2197">
                  <c:v>-76.710219455539459</c:v>
                </c:pt>
                <c:pt idx="2198">
                  <c:v>-76.89847219784275</c:v>
                </c:pt>
                <c:pt idx="2199">
                  <c:v>-77.112744726775418</c:v>
                </c:pt>
                <c:pt idx="2200">
                  <c:v>-77.153110888069079</c:v>
                </c:pt>
                <c:pt idx="2201">
                  <c:v>-76.798075388075063</c:v>
                </c:pt>
                <c:pt idx="2202">
                  <c:v>-76.77849763746633</c:v>
                </c:pt>
                <c:pt idx="2203">
                  <c:v>-76.722227088849934</c:v>
                </c:pt>
                <c:pt idx="2204">
                  <c:v>-76.821189616289985</c:v>
                </c:pt>
                <c:pt idx="2205">
                  <c:v>-77.158146486571638</c:v>
                </c:pt>
                <c:pt idx="2206">
                  <c:v>-77.178152213839837</c:v>
                </c:pt>
                <c:pt idx="2207">
                  <c:v>-77.18466189753326</c:v>
                </c:pt>
                <c:pt idx="2208">
                  <c:v>-76.872494172585618</c:v>
                </c:pt>
                <c:pt idx="2209">
                  <c:v>-77.025987585900452</c:v>
                </c:pt>
                <c:pt idx="2210">
                  <c:v>-77.140768701405023</c:v>
                </c:pt>
                <c:pt idx="2211">
                  <c:v>-76.737459329750664</c:v>
                </c:pt>
                <c:pt idx="2212">
                  <c:v>-76.501619411021807</c:v>
                </c:pt>
                <c:pt idx="2213">
                  <c:v>-76.369697394232389</c:v>
                </c:pt>
                <c:pt idx="2214">
                  <c:v>-76.388471485595915</c:v>
                </c:pt>
                <c:pt idx="2215">
                  <c:v>-75.990851367413256</c:v>
                </c:pt>
                <c:pt idx="2216">
                  <c:v>-75.880456112732361</c:v>
                </c:pt>
                <c:pt idx="2217">
                  <c:v>-75.768042691724929</c:v>
                </c:pt>
                <c:pt idx="2218">
                  <c:v>-75.945774545598681</c:v>
                </c:pt>
                <c:pt idx="2219">
                  <c:v>-75.960193997613487</c:v>
                </c:pt>
                <c:pt idx="2220">
                  <c:v>-76.20464589478064</c:v>
                </c:pt>
                <c:pt idx="2221">
                  <c:v>-76.193942625157035</c:v>
                </c:pt>
                <c:pt idx="2222">
                  <c:v>-76.406377605895216</c:v>
                </c:pt>
                <c:pt idx="2223">
                  <c:v>-76.499215182746582</c:v>
                </c:pt>
                <c:pt idx="2224">
                  <c:v>-76.342432295756282</c:v>
                </c:pt>
                <c:pt idx="2225">
                  <c:v>-76.401059194992342</c:v>
                </c:pt>
                <c:pt idx="2226">
                  <c:v>-75.925309001893538</c:v>
                </c:pt>
                <c:pt idx="2227">
                  <c:v>-76.200671529247757</c:v>
                </c:pt>
                <c:pt idx="2228">
                  <c:v>-76.324648533513312</c:v>
                </c:pt>
                <c:pt idx="2229">
                  <c:v>-76.23746111890722</c:v>
                </c:pt>
                <c:pt idx="2230">
                  <c:v>-76.26590755702</c:v>
                </c:pt>
                <c:pt idx="2231">
                  <c:v>-76.193717167521811</c:v>
                </c:pt>
                <c:pt idx="2232">
                  <c:v>-76.322630393267161</c:v>
                </c:pt>
                <c:pt idx="2233">
                  <c:v>-76.29256769575818</c:v>
                </c:pt>
                <c:pt idx="2234">
                  <c:v>-76.241932696673814</c:v>
                </c:pt>
                <c:pt idx="2235">
                  <c:v>-75.969219377606237</c:v>
                </c:pt>
                <c:pt idx="2236">
                  <c:v>-76.009739470716227</c:v>
                </c:pt>
                <c:pt idx="2237">
                  <c:v>-76.037168022634717</c:v>
                </c:pt>
                <c:pt idx="2238">
                  <c:v>-76.19919544136286</c:v>
                </c:pt>
                <c:pt idx="2239">
                  <c:v>-76.463835733060705</c:v>
                </c:pt>
                <c:pt idx="2240">
                  <c:v>-76.536713647283023</c:v>
                </c:pt>
                <c:pt idx="2241">
                  <c:v>-76.705337866827335</c:v>
                </c:pt>
                <c:pt idx="2242">
                  <c:v>-76.726212445682847</c:v>
                </c:pt>
                <c:pt idx="2243">
                  <c:v>-76.801666946952935</c:v>
                </c:pt>
                <c:pt idx="2244">
                  <c:v>-76.769435662287492</c:v>
                </c:pt>
                <c:pt idx="2245">
                  <c:v>-76.84624814081036</c:v>
                </c:pt>
                <c:pt idx="2246">
                  <c:v>-76.981830172415926</c:v>
                </c:pt>
                <c:pt idx="2247">
                  <c:v>-76.994657154982917</c:v>
                </c:pt>
                <c:pt idx="2248">
                  <c:v>-76.830651393086384</c:v>
                </c:pt>
                <c:pt idx="2249">
                  <c:v>-76.532060939439305</c:v>
                </c:pt>
                <c:pt idx="2250">
                  <c:v>-76.560907741950416</c:v>
                </c:pt>
                <c:pt idx="2251">
                  <c:v>-76.586668821362821</c:v>
                </c:pt>
                <c:pt idx="2252">
                  <c:v>-76.377747978617151</c:v>
                </c:pt>
                <c:pt idx="2253">
                  <c:v>-76.458135548887924</c:v>
                </c:pt>
                <c:pt idx="2254">
                  <c:v>-76.457341777350905</c:v>
                </c:pt>
                <c:pt idx="2255">
                  <c:v>-76.410564453064069</c:v>
                </c:pt>
                <c:pt idx="2256">
                  <c:v>-76.130321951057397</c:v>
                </c:pt>
                <c:pt idx="2257">
                  <c:v>-76.162432312495866</c:v>
                </c:pt>
                <c:pt idx="2258">
                  <c:v>-76.378571660847172</c:v>
                </c:pt>
                <c:pt idx="2259">
                  <c:v>-76.566380597957789</c:v>
                </c:pt>
                <c:pt idx="2260">
                  <c:v>-76.732264683566029</c:v>
                </c:pt>
                <c:pt idx="2261">
                  <c:v>-76.695794980096025</c:v>
                </c:pt>
                <c:pt idx="2262">
                  <c:v>-76.449262873388591</c:v>
                </c:pt>
                <c:pt idx="2263">
                  <c:v>-76.315880475961194</c:v>
                </c:pt>
                <c:pt idx="2264">
                  <c:v>-76.414138134655957</c:v>
                </c:pt>
                <c:pt idx="2265">
                  <c:v>-75.826687272381264</c:v>
                </c:pt>
                <c:pt idx="2266">
                  <c:v>-76.300284177696142</c:v>
                </c:pt>
                <c:pt idx="2267">
                  <c:v>-76.417687612737836</c:v>
                </c:pt>
                <c:pt idx="2268">
                  <c:v>-76.17919910909859</c:v>
                </c:pt>
                <c:pt idx="2269">
                  <c:v>-76.2794459369577</c:v>
                </c:pt>
                <c:pt idx="2270">
                  <c:v>-76.39319358624482</c:v>
                </c:pt>
                <c:pt idx="2271">
                  <c:v>-76.355644581279705</c:v>
                </c:pt>
                <c:pt idx="2272">
                  <c:v>-76.188275952574941</c:v>
                </c:pt>
                <c:pt idx="2273">
                  <c:v>-76.226720094156633</c:v>
                </c:pt>
                <c:pt idx="2274">
                  <c:v>-76.560038627125834</c:v>
                </c:pt>
                <c:pt idx="2275">
                  <c:v>-76.824091912341032</c:v>
                </c:pt>
                <c:pt idx="2276">
                  <c:v>-76.877809412189833</c:v>
                </c:pt>
                <c:pt idx="2277">
                  <c:v>-76.688558282849669</c:v>
                </c:pt>
                <c:pt idx="2278">
                  <c:v>-76.68571984870232</c:v>
                </c:pt>
                <c:pt idx="2279">
                  <c:v>-76.529074283749424</c:v>
                </c:pt>
                <c:pt idx="2280">
                  <c:v>-76.573366918866839</c:v>
                </c:pt>
                <c:pt idx="2281">
                  <c:v>-76.580128555005444</c:v>
                </c:pt>
                <c:pt idx="2282">
                  <c:v>-76.614784499831615</c:v>
                </c:pt>
                <c:pt idx="2283">
                  <c:v>-76.74758090217432</c:v>
                </c:pt>
                <c:pt idx="2284">
                  <c:v>-76.726030628988951</c:v>
                </c:pt>
                <c:pt idx="2285">
                  <c:v>-77.163912800121068</c:v>
                </c:pt>
                <c:pt idx="2286">
                  <c:v>-77.484946715564831</c:v>
                </c:pt>
                <c:pt idx="2287">
                  <c:v>-77.204188393245374</c:v>
                </c:pt>
                <c:pt idx="2288">
                  <c:v>-77.340416012867877</c:v>
                </c:pt>
                <c:pt idx="2289">
                  <c:v>-77.378149496863614</c:v>
                </c:pt>
                <c:pt idx="2290">
                  <c:v>-77.326658218569776</c:v>
                </c:pt>
                <c:pt idx="2291">
                  <c:v>-77.227434836298755</c:v>
                </c:pt>
                <c:pt idx="2292">
                  <c:v>-77.375548305023756</c:v>
                </c:pt>
                <c:pt idx="2293">
                  <c:v>-77.117626522399917</c:v>
                </c:pt>
                <c:pt idx="2294">
                  <c:v>-76.978288102128317</c:v>
                </c:pt>
                <c:pt idx="2295">
                  <c:v>-77.006980565933134</c:v>
                </c:pt>
                <c:pt idx="2296">
                  <c:v>-77.818630688147948</c:v>
                </c:pt>
                <c:pt idx="2297">
                  <c:v>-77.949220710866314</c:v>
                </c:pt>
                <c:pt idx="2298">
                  <c:v>-77.971579736472165</c:v>
                </c:pt>
                <c:pt idx="2299">
                  <c:v>-78.343123667025907</c:v>
                </c:pt>
                <c:pt idx="2300">
                  <c:v>-78.51692916307195</c:v>
                </c:pt>
                <c:pt idx="2301">
                  <c:v>-74.876298036218884</c:v>
                </c:pt>
                <c:pt idx="2302">
                  <c:v>-75.335380889605801</c:v>
                </c:pt>
                <c:pt idx="2303">
                  <c:v>-75.40383884478706</c:v>
                </c:pt>
                <c:pt idx="2304">
                  <c:v>-75.471667683625981</c:v>
                </c:pt>
                <c:pt idx="2305">
                  <c:v>-75.158562945912706</c:v>
                </c:pt>
                <c:pt idx="2306">
                  <c:v>-74.907923241192918</c:v>
                </c:pt>
                <c:pt idx="2307">
                  <c:v>-74.733025196861661</c:v>
                </c:pt>
                <c:pt idx="2308">
                  <c:v>-74.969065336743142</c:v>
                </c:pt>
                <c:pt idx="2309">
                  <c:v>-73.814614552054479</c:v>
                </c:pt>
                <c:pt idx="2310">
                  <c:v>-74.119324995432976</c:v>
                </c:pt>
                <c:pt idx="2311">
                  <c:v>-73.099596174994986</c:v>
                </c:pt>
                <c:pt idx="2312">
                  <c:v>-73.335544968496379</c:v>
                </c:pt>
                <c:pt idx="2313">
                  <c:v>-72.789788835564082</c:v>
                </c:pt>
                <c:pt idx="2314">
                  <c:v>-73.281684314968629</c:v>
                </c:pt>
                <c:pt idx="2315">
                  <c:v>-73.393629696721803</c:v>
                </c:pt>
                <c:pt idx="2316">
                  <c:v>-73.1015936996032</c:v>
                </c:pt>
                <c:pt idx="2317">
                  <c:v>-73.111366560653948</c:v>
                </c:pt>
                <c:pt idx="2318">
                  <c:v>-73.421994885383128</c:v>
                </c:pt>
                <c:pt idx="2319">
                  <c:v>-73.972648296215766</c:v>
                </c:pt>
                <c:pt idx="2320">
                  <c:v>-73.902611880902953</c:v>
                </c:pt>
                <c:pt idx="2321">
                  <c:v>-73.709789793603534</c:v>
                </c:pt>
                <c:pt idx="2322">
                  <c:v>-74.306758909208327</c:v>
                </c:pt>
                <c:pt idx="2323">
                  <c:v>-75.85636467797076</c:v>
                </c:pt>
                <c:pt idx="2324">
                  <c:v>-76.827211377605636</c:v>
                </c:pt>
                <c:pt idx="2325">
                  <c:v>-76.834016635380408</c:v>
                </c:pt>
                <c:pt idx="2326">
                  <c:v>-77.320509425159344</c:v>
                </c:pt>
                <c:pt idx="2327">
                  <c:v>-77.625275843567067</c:v>
                </c:pt>
                <c:pt idx="2328">
                  <c:v>-77.646090640604712</c:v>
                </c:pt>
                <c:pt idx="2329">
                  <c:v>-77.219198286233564</c:v>
                </c:pt>
                <c:pt idx="2330">
                  <c:v>-76.834517274186908</c:v>
                </c:pt>
                <c:pt idx="2331">
                  <c:v>-76.678895010009626</c:v>
                </c:pt>
                <c:pt idx="2332">
                  <c:v>-76.489386184265811</c:v>
                </c:pt>
                <c:pt idx="2333">
                  <c:v>-76.673050953875133</c:v>
                </c:pt>
                <c:pt idx="2334">
                  <c:v>-77.193791603347279</c:v>
                </c:pt>
                <c:pt idx="2335">
                  <c:v>-77.757209695587051</c:v>
                </c:pt>
                <c:pt idx="2336">
                  <c:v>-78.197174738244655</c:v>
                </c:pt>
                <c:pt idx="2337">
                  <c:v>-78.078453029012906</c:v>
                </c:pt>
                <c:pt idx="2338">
                  <c:v>-77.766930128172646</c:v>
                </c:pt>
                <c:pt idx="2339">
                  <c:v>-77.770542050763368</c:v>
                </c:pt>
                <c:pt idx="2340">
                  <c:v>-77.859177970406222</c:v>
                </c:pt>
                <c:pt idx="2341">
                  <c:v>-77.957470768212772</c:v>
                </c:pt>
                <c:pt idx="2342">
                  <c:v>-77.802302238727464</c:v>
                </c:pt>
                <c:pt idx="2343">
                  <c:v>-77.465159344433573</c:v>
                </c:pt>
                <c:pt idx="2344">
                  <c:v>-77.272277452564083</c:v>
                </c:pt>
                <c:pt idx="2345">
                  <c:v>-76.983891188948803</c:v>
                </c:pt>
                <c:pt idx="2346">
                  <c:v>-76.716533205407529</c:v>
                </c:pt>
                <c:pt idx="2347">
                  <c:v>-76.104136054475077</c:v>
                </c:pt>
                <c:pt idx="2348">
                  <c:v>-75.884298855965142</c:v>
                </c:pt>
                <c:pt idx="2349">
                  <c:v>-75.824990558964998</c:v>
                </c:pt>
                <c:pt idx="2350">
                  <c:v>-74.138861571611358</c:v>
                </c:pt>
                <c:pt idx="2351">
                  <c:v>-74.189614348236546</c:v>
                </c:pt>
                <c:pt idx="2352">
                  <c:v>-73.907749301813169</c:v>
                </c:pt>
                <c:pt idx="2353">
                  <c:v>-74.368545764344219</c:v>
                </c:pt>
                <c:pt idx="2354">
                  <c:v>-74.948448345742179</c:v>
                </c:pt>
                <c:pt idx="2355">
                  <c:v>-74.991082045422104</c:v>
                </c:pt>
                <c:pt idx="2356">
                  <c:v>-75.128751238201176</c:v>
                </c:pt>
                <c:pt idx="2357">
                  <c:v>-75.901972756091368</c:v>
                </c:pt>
                <c:pt idx="2358">
                  <c:v>-76.12204585612983</c:v>
                </c:pt>
                <c:pt idx="2359">
                  <c:v>-75.909008185961056</c:v>
                </c:pt>
                <c:pt idx="2360">
                  <c:v>-75.918960217631366</c:v>
                </c:pt>
                <c:pt idx="2361">
                  <c:v>-76.120997130183241</c:v>
                </c:pt>
                <c:pt idx="2362">
                  <c:v>-75.883519611268355</c:v>
                </c:pt>
                <c:pt idx="2363">
                  <c:v>-76.223803770672021</c:v>
                </c:pt>
                <c:pt idx="2364">
                  <c:v>-76.532077408850796</c:v>
                </c:pt>
                <c:pt idx="2365">
                  <c:v>-76.097070560364898</c:v>
                </c:pt>
                <c:pt idx="2366">
                  <c:v>-75.773743518127844</c:v>
                </c:pt>
                <c:pt idx="2367">
                  <c:v>-76.210913004772124</c:v>
                </c:pt>
                <c:pt idx="2368">
                  <c:v>-77.571081574000402</c:v>
                </c:pt>
                <c:pt idx="2369">
                  <c:v>-78.196045970613397</c:v>
                </c:pt>
                <c:pt idx="2370">
                  <c:v>-78.284438937740845</c:v>
                </c:pt>
                <c:pt idx="2371">
                  <c:v>-78.368760134619492</c:v>
                </c:pt>
                <c:pt idx="2372">
                  <c:v>-78.322524561080172</c:v>
                </c:pt>
                <c:pt idx="2373">
                  <c:v>-78.713260456402338</c:v>
                </c:pt>
                <c:pt idx="2374">
                  <c:v>-78.662273040746527</c:v>
                </c:pt>
                <c:pt idx="2375">
                  <c:v>-78.710726266105326</c:v>
                </c:pt>
                <c:pt idx="2376">
                  <c:v>-78.724543599191577</c:v>
                </c:pt>
                <c:pt idx="2377">
                  <c:v>-79.001895320744779</c:v>
                </c:pt>
                <c:pt idx="2378">
                  <c:v>-78.608368598354218</c:v>
                </c:pt>
                <c:pt idx="2379">
                  <c:v>-78.359610754210678</c:v>
                </c:pt>
                <c:pt idx="2380">
                  <c:v>-78.179492630201366</c:v>
                </c:pt>
                <c:pt idx="2381">
                  <c:v>-77.967440495877668</c:v>
                </c:pt>
                <c:pt idx="2382">
                  <c:v>-77.927473069043799</c:v>
                </c:pt>
                <c:pt idx="2383">
                  <c:v>-77.989555353092157</c:v>
                </c:pt>
                <c:pt idx="2384">
                  <c:v>-77.998878283584531</c:v>
                </c:pt>
                <c:pt idx="2385">
                  <c:v>-77.890247618893056</c:v>
                </c:pt>
                <c:pt idx="2386">
                  <c:v>-77.28917062761883</c:v>
                </c:pt>
                <c:pt idx="2387">
                  <c:v>-76.917897594292981</c:v>
                </c:pt>
                <c:pt idx="2388">
                  <c:v>-77.185907070714677</c:v>
                </c:pt>
                <c:pt idx="2389">
                  <c:v>-77.689748422190007</c:v>
                </c:pt>
                <c:pt idx="2390">
                  <c:v>-77.784398932030285</c:v>
                </c:pt>
                <c:pt idx="2391">
                  <c:v>-77.201323017319169</c:v>
                </c:pt>
                <c:pt idx="2392">
                  <c:v>-77.217337143850159</c:v>
                </c:pt>
                <c:pt idx="2393">
                  <c:v>-77.90220746807347</c:v>
                </c:pt>
                <c:pt idx="2394">
                  <c:v>-77.655962116244439</c:v>
                </c:pt>
                <c:pt idx="2395">
                  <c:v>-77.403790177555493</c:v>
                </c:pt>
                <c:pt idx="2396">
                  <c:v>-77.208344539953885</c:v>
                </c:pt>
                <c:pt idx="2397">
                  <c:v>-76.925919351945424</c:v>
                </c:pt>
                <c:pt idx="2398">
                  <c:v>-77.24284897776181</c:v>
                </c:pt>
                <c:pt idx="2399">
                  <c:v>-77.330201723827429</c:v>
                </c:pt>
                <c:pt idx="2400">
                  <c:v>-76.970453598105223</c:v>
                </c:pt>
                <c:pt idx="2401">
                  <c:v>-76.632337014029474</c:v>
                </c:pt>
                <c:pt idx="2402">
                  <c:v>-76.475146205210422</c:v>
                </c:pt>
                <c:pt idx="2403">
                  <c:v>-76.410614721185198</c:v>
                </c:pt>
                <c:pt idx="2404">
                  <c:v>-76.512063516620913</c:v>
                </c:pt>
                <c:pt idx="2405">
                  <c:v>-76.285245333264129</c:v>
                </c:pt>
                <c:pt idx="2406">
                  <c:v>-75.68656586204105</c:v>
                </c:pt>
                <c:pt idx="2407">
                  <c:v>-76.024081604324522</c:v>
                </c:pt>
                <c:pt idx="2408">
                  <c:v>-76.154904374727266</c:v>
                </c:pt>
                <c:pt idx="2409">
                  <c:v>-75.987726765281764</c:v>
                </c:pt>
                <c:pt idx="2410">
                  <c:v>-75.78731981453484</c:v>
                </c:pt>
                <c:pt idx="2411">
                  <c:v>-75.654238923713763</c:v>
                </c:pt>
                <c:pt idx="2412">
                  <c:v>-75.586614698228061</c:v>
                </c:pt>
                <c:pt idx="2413">
                  <c:v>-74.522505132922504</c:v>
                </c:pt>
                <c:pt idx="2414">
                  <c:v>-74.17597560994767</c:v>
                </c:pt>
                <c:pt idx="2415">
                  <c:v>-68.871314476738746</c:v>
                </c:pt>
                <c:pt idx="2416">
                  <c:v>-67.104076610908066</c:v>
                </c:pt>
                <c:pt idx="2417">
                  <c:v>-64.113434430485313</c:v>
                </c:pt>
                <c:pt idx="2418">
                  <c:v>-63.708961724467486</c:v>
                </c:pt>
                <c:pt idx="2419">
                  <c:v>-63.675738185763464</c:v>
                </c:pt>
                <c:pt idx="2420">
                  <c:v>-61.969775909698797</c:v>
                </c:pt>
                <c:pt idx="2421">
                  <c:v>-46.818346799887991</c:v>
                </c:pt>
                <c:pt idx="2422">
                  <c:v>-47.022008668121543</c:v>
                </c:pt>
                <c:pt idx="2423">
                  <c:v>-50.008434368782162</c:v>
                </c:pt>
                <c:pt idx="2424">
                  <c:v>-50.770437343180049</c:v>
                </c:pt>
                <c:pt idx="2425">
                  <c:v>-55.918328163080105</c:v>
                </c:pt>
                <c:pt idx="2426">
                  <c:v>-56.285616543899096</c:v>
                </c:pt>
                <c:pt idx="2427">
                  <c:v>-58.092133794690255</c:v>
                </c:pt>
                <c:pt idx="2428">
                  <c:v>-58.117329108673744</c:v>
                </c:pt>
                <c:pt idx="2429">
                  <c:v>-60.952161664416622</c:v>
                </c:pt>
                <c:pt idx="2430">
                  <c:v>-61.366114926346597</c:v>
                </c:pt>
                <c:pt idx="2431">
                  <c:v>-52.205195172906087</c:v>
                </c:pt>
                <c:pt idx="2432">
                  <c:v>-51.994668348829578</c:v>
                </c:pt>
                <c:pt idx="2433">
                  <c:v>-51.399572994703647</c:v>
                </c:pt>
                <c:pt idx="2434">
                  <c:v>-54.676115689962671</c:v>
                </c:pt>
                <c:pt idx="2435">
                  <c:v>-56.333322874364796</c:v>
                </c:pt>
                <c:pt idx="2436">
                  <c:v>-56.333322874364796</c:v>
                </c:pt>
                <c:pt idx="2437">
                  <c:v>-56.916534607731649</c:v>
                </c:pt>
                <c:pt idx="2438">
                  <c:v>-59.779009696064918</c:v>
                </c:pt>
                <c:pt idx="2439">
                  <c:v>-62.409859194767364</c:v>
                </c:pt>
                <c:pt idx="2440">
                  <c:v>-61.858968704490223</c:v>
                </c:pt>
                <c:pt idx="2441">
                  <c:v>-61.456370112583556</c:v>
                </c:pt>
                <c:pt idx="2442">
                  <c:v>-63.10320500993231</c:v>
                </c:pt>
                <c:pt idx="2443">
                  <c:v>-61.924842502501633</c:v>
                </c:pt>
                <c:pt idx="2444">
                  <c:v>-60.784313191022932</c:v>
                </c:pt>
                <c:pt idx="2445">
                  <c:v>-58.889892526661981</c:v>
                </c:pt>
                <c:pt idx="2446">
                  <c:v>-57.077451072725353</c:v>
                </c:pt>
                <c:pt idx="2447">
                  <c:v>-55.768408416049056</c:v>
                </c:pt>
                <c:pt idx="2448">
                  <c:v>-56.018797709508192</c:v>
                </c:pt>
                <c:pt idx="2449">
                  <c:v>-55.343279352437264</c:v>
                </c:pt>
                <c:pt idx="2450">
                  <c:v>-54.125364780686311</c:v>
                </c:pt>
                <c:pt idx="2451">
                  <c:v>-53.657947338310237</c:v>
                </c:pt>
                <c:pt idx="2452">
                  <c:v>-53.721481235204749</c:v>
                </c:pt>
                <c:pt idx="2453">
                  <c:v>-53.086039235622707</c:v>
                </c:pt>
                <c:pt idx="2454">
                  <c:v>-52.757662946761116</c:v>
                </c:pt>
                <c:pt idx="2455">
                  <c:v>-52.010984759035637</c:v>
                </c:pt>
                <c:pt idx="2456">
                  <c:v>-49.777666198274744</c:v>
                </c:pt>
                <c:pt idx="2457">
                  <c:v>-47.653445463056414</c:v>
                </c:pt>
                <c:pt idx="2458">
                  <c:v>-46.430431917842839</c:v>
                </c:pt>
                <c:pt idx="2459">
                  <c:v>-45.558996457685623</c:v>
                </c:pt>
                <c:pt idx="2460">
                  <c:v>-44.228936105508581</c:v>
                </c:pt>
                <c:pt idx="2461">
                  <c:v>-41.808493171778707</c:v>
                </c:pt>
                <c:pt idx="2462">
                  <c:v>-39.548542823755554</c:v>
                </c:pt>
                <c:pt idx="2463">
                  <c:v>-39.90222014415815</c:v>
                </c:pt>
                <c:pt idx="2464">
                  <c:v>-40.015988334814836</c:v>
                </c:pt>
                <c:pt idx="2465">
                  <c:v>-39.076966366890531</c:v>
                </c:pt>
                <c:pt idx="2466">
                  <c:v>-37.960360450587302</c:v>
                </c:pt>
                <c:pt idx="2467">
                  <c:v>-35.5889462083681</c:v>
                </c:pt>
                <c:pt idx="2468">
                  <c:v>-36.316435433407833</c:v>
                </c:pt>
                <c:pt idx="2469">
                  <c:v>-36.236126770454348</c:v>
                </c:pt>
                <c:pt idx="2470">
                  <c:v>-34.705534881723281</c:v>
                </c:pt>
                <c:pt idx="2471">
                  <c:v>-35.554565739583779</c:v>
                </c:pt>
                <c:pt idx="2472">
                  <c:v>-33.879722843208242</c:v>
                </c:pt>
                <c:pt idx="2473">
                  <c:v>-32.439047999313743</c:v>
                </c:pt>
                <c:pt idx="2474">
                  <c:v>-32.328443301063089</c:v>
                </c:pt>
                <c:pt idx="2475">
                  <c:v>-23.892259498930287</c:v>
                </c:pt>
                <c:pt idx="2476">
                  <c:v>-26.576603251375502</c:v>
                </c:pt>
                <c:pt idx="2477">
                  <c:v>-31.922144323568716</c:v>
                </c:pt>
                <c:pt idx="2478">
                  <c:v>-31.234424178861786</c:v>
                </c:pt>
                <c:pt idx="2479">
                  <c:v>-35.74619519412164</c:v>
                </c:pt>
                <c:pt idx="2480">
                  <c:v>-33.810073198310761</c:v>
                </c:pt>
                <c:pt idx="2481">
                  <c:v>-35.761326529230359</c:v>
                </c:pt>
                <c:pt idx="2482">
                  <c:v>-38.178384164591819</c:v>
                </c:pt>
                <c:pt idx="2483">
                  <c:v>-40.985293112009174</c:v>
                </c:pt>
                <c:pt idx="2484">
                  <c:v>-40.523962747110374</c:v>
                </c:pt>
                <c:pt idx="2485">
                  <c:v>-39.339003452771692</c:v>
                </c:pt>
                <c:pt idx="2486">
                  <c:v>-38.889520501909828</c:v>
                </c:pt>
                <c:pt idx="2487">
                  <c:v>-39.321777797660616</c:v>
                </c:pt>
                <c:pt idx="2488">
                  <c:v>-39.988414274404192</c:v>
                </c:pt>
                <c:pt idx="2489">
                  <c:v>-36.840019573834923</c:v>
                </c:pt>
                <c:pt idx="2490">
                  <c:v>-33.672036277662983</c:v>
                </c:pt>
                <c:pt idx="2491">
                  <c:v>-32.569023669803812</c:v>
                </c:pt>
                <c:pt idx="2492">
                  <c:v>-26.805283077965782</c:v>
                </c:pt>
                <c:pt idx="2493">
                  <c:v>-23.049715630023343</c:v>
                </c:pt>
                <c:pt idx="2494">
                  <c:v>-26.983558537034241</c:v>
                </c:pt>
                <c:pt idx="2495">
                  <c:v>-23.670111484138602</c:v>
                </c:pt>
                <c:pt idx="2496">
                  <c:v>-23.777750605968436</c:v>
                </c:pt>
                <c:pt idx="2497">
                  <c:v>-24.284469399697514</c:v>
                </c:pt>
                <c:pt idx="2498">
                  <c:v>-25.657492550892528</c:v>
                </c:pt>
                <c:pt idx="2499">
                  <c:v>-25.705074652721635</c:v>
                </c:pt>
                <c:pt idx="2500">
                  <c:v>-21.20819193416304</c:v>
                </c:pt>
                <c:pt idx="2501">
                  <c:v>-22.624182294164882</c:v>
                </c:pt>
                <c:pt idx="2502">
                  <c:v>-25.190350263917253</c:v>
                </c:pt>
                <c:pt idx="2503">
                  <c:v>-21.519870890411369</c:v>
                </c:pt>
                <c:pt idx="2504">
                  <c:v>-21.357411065212091</c:v>
                </c:pt>
                <c:pt idx="2505">
                  <c:v>-18.559419380542295</c:v>
                </c:pt>
                <c:pt idx="2506">
                  <c:v>-19.161732908621843</c:v>
                </c:pt>
                <c:pt idx="2507">
                  <c:v>-18.329475059035929</c:v>
                </c:pt>
                <c:pt idx="2508">
                  <c:v>-13.134066470975313</c:v>
                </c:pt>
                <c:pt idx="2509">
                  <c:v>-10.089822629508774</c:v>
                </c:pt>
                <c:pt idx="2510">
                  <c:v>-10.848886805505174</c:v>
                </c:pt>
                <c:pt idx="2511">
                  <c:v>-12.667169135095492</c:v>
                </c:pt>
                <c:pt idx="2512">
                  <c:v>-10.760489961128769</c:v>
                </c:pt>
                <c:pt idx="2513">
                  <c:v>-4.3712041778738353</c:v>
                </c:pt>
                <c:pt idx="2514">
                  <c:v>3.0105971332959029</c:v>
                </c:pt>
                <c:pt idx="2515">
                  <c:v>8.2722335252549328</c:v>
                </c:pt>
                <c:pt idx="2516">
                  <c:v>12.945818140215465</c:v>
                </c:pt>
                <c:pt idx="2517">
                  <c:v>16.22481965913704</c:v>
                </c:pt>
                <c:pt idx="2518">
                  <c:v>15.017080326395103</c:v>
                </c:pt>
                <c:pt idx="2519">
                  <c:v>14.438799606378609</c:v>
                </c:pt>
                <c:pt idx="2520">
                  <c:v>12.673709424366621</c:v>
                </c:pt>
                <c:pt idx="2521">
                  <c:v>9.5690810120562446</c:v>
                </c:pt>
                <c:pt idx="2522">
                  <c:v>7.4589933597210347</c:v>
                </c:pt>
                <c:pt idx="2523">
                  <c:v>15.417394998015425</c:v>
                </c:pt>
                <c:pt idx="2524">
                  <c:v>14.620320429952756</c:v>
                </c:pt>
                <c:pt idx="2525">
                  <c:v>8.6778594807680633</c:v>
                </c:pt>
                <c:pt idx="2526">
                  <c:v>8.6670816008469842</c:v>
                </c:pt>
                <c:pt idx="2527">
                  <c:v>4.9829976351346659</c:v>
                </c:pt>
                <c:pt idx="2528">
                  <c:v>9.4640384963920496</c:v>
                </c:pt>
                <c:pt idx="2529">
                  <c:v>8.9753742239847156</c:v>
                </c:pt>
                <c:pt idx="2530">
                  <c:v>8.196168636186087</c:v>
                </c:pt>
                <c:pt idx="2531">
                  <c:v>6.8951208259470604</c:v>
                </c:pt>
                <c:pt idx="2532">
                  <c:v>-1.3835117613589318</c:v>
                </c:pt>
                <c:pt idx="2533">
                  <c:v>-0.26212801968353006</c:v>
                </c:pt>
                <c:pt idx="2534">
                  <c:v>-1.4354420480352701</c:v>
                </c:pt>
                <c:pt idx="2535">
                  <c:v>-3.0078859983890425</c:v>
                </c:pt>
                <c:pt idx="2536">
                  <c:v>-11.152801335303423</c:v>
                </c:pt>
                <c:pt idx="2537">
                  <c:v>-11.2565130711655</c:v>
                </c:pt>
                <c:pt idx="2538">
                  <c:v>-10.512947960607789</c:v>
                </c:pt>
                <c:pt idx="2539">
                  <c:v>-9.6559004956146737</c:v>
                </c:pt>
                <c:pt idx="2540">
                  <c:v>-9.4729769652363416</c:v>
                </c:pt>
                <c:pt idx="2541">
                  <c:v>-5.0384387515595677</c:v>
                </c:pt>
                <c:pt idx="2542">
                  <c:v>1.7502890464672873</c:v>
                </c:pt>
                <c:pt idx="2543">
                  <c:v>-0.54096894826329844</c:v>
                </c:pt>
                <c:pt idx="2544">
                  <c:v>-1.1007546653873987</c:v>
                </c:pt>
                <c:pt idx="2545">
                  <c:v>-2.3486516560130895</c:v>
                </c:pt>
                <c:pt idx="2546">
                  <c:v>2.7104556923795826</c:v>
                </c:pt>
                <c:pt idx="2547">
                  <c:v>4.2093829465433714</c:v>
                </c:pt>
                <c:pt idx="2548">
                  <c:v>4.2062763461564145</c:v>
                </c:pt>
                <c:pt idx="2549">
                  <c:v>4.5159897209155133</c:v>
                </c:pt>
                <c:pt idx="2550">
                  <c:v>5.7436113859332636</c:v>
                </c:pt>
                <c:pt idx="2551">
                  <c:v>6.9177716121668027</c:v>
                </c:pt>
                <c:pt idx="2552">
                  <c:v>9.0473514754131088</c:v>
                </c:pt>
                <c:pt idx="2553">
                  <c:v>8.262259847597079</c:v>
                </c:pt>
                <c:pt idx="2554">
                  <c:v>7.5549230253373025</c:v>
                </c:pt>
                <c:pt idx="2555">
                  <c:v>6.830703202624818</c:v>
                </c:pt>
                <c:pt idx="2556">
                  <c:v>5.0221618646247634</c:v>
                </c:pt>
                <c:pt idx="2557">
                  <c:v>-1.8443687991623392</c:v>
                </c:pt>
                <c:pt idx="2558">
                  <c:v>-4.8922940661554435</c:v>
                </c:pt>
                <c:pt idx="2559">
                  <c:v>-5.3261158846613625</c:v>
                </c:pt>
                <c:pt idx="2560">
                  <c:v>-3.7514292302892613</c:v>
                </c:pt>
                <c:pt idx="2561">
                  <c:v>-3.8575822634318229</c:v>
                </c:pt>
                <c:pt idx="2562">
                  <c:v>-3.4302613881163779</c:v>
                </c:pt>
                <c:pt idx="2563">
                  <c:v>10.404614510435579</c:v>
                </c:pt>
                <c:pt idx="2564">
                  <c:v>10.784311076257779</c:v>
                </c:pt>
                <c:pt idx="2565">
                  <c:v>18.538554561393767</c:v>
                </c:pt>
                <c:pt idx="2566">
                  <c:v>25.323214351865147</c:v>
                </c:pt>
                <c:pt idx="2567">
                  <c:v>29.664958652569737</c:v>
                </c:pt>
                <c:pt idx="2568">
                  <c:v>29.870118475580966</c:v>
                </c:pt>
                <c:pt idx="2569">
                  <c:v>29.577397346148928</c:v>
                </c:pt>
                <c:pt idx="2570">
                  <c:v>44.44968460724823</c:v>
                </c:pt>
                <c:pt idx="2571">
                  <c:v>44.607142739421306</c:v>
                </c:pt>
                <c:pt idx="2572">
                  <c:v>41.108337017961333</c:v>
                </c:pt>
                <c:pt idx="2573">
                  <c:v>33.87662056242749</c:v>
                </c:pt>
                <c:pt idx="2574">
                  <c:v>38.659866534787341</c:v>
                </c:pt>
                <c:pt idx="2575">
                  <c:v>28.293691324887277</c:v>
                </c:pt>
                <c:pt idx="2576">
                  <c:v>42.767851147409772</c:v>
                </c:pt>
                <c:pt idx="2577">
                  <c:v>45.563244684431822</c:v>
                </c:pt>
                <c:pt idx="2578">
                  <c:v>52.009947050411995</c:v>
                </c:pt>
                <c:pt idx="2579">
                  <c:v>60.067089836956825</c:v>
                </c:pt>
                <c:pt idx="2580">
                  <c:v>67.843971610056713</c:v>
                </c:pt>
                <c:pt idx="2581">
                  <c:v>75.331936749048793</c:v>
                </c:pt>
                <c:pt idx="2582">
                  <c:v>75.331936749048793</c:v>
                </c:pt>
                <c:pt idx="2583">
                  <c:v>71.289579237452642</c:v>
                </c:pt>
                <c:pt idx="2584">
                  <c:v>69.979842876630585</c:v>
                </c:pt>
                <c:pt idx="2585">
                  <c:v>77.238129968385067</c:v>
                </c:pt>
                <c:pt idx="2586">
                  <c:v>75.188487015982332</c:v>
                </c:pt>
                <c:pt idx="2587">
                  <c:v>76.318351453762943</c:v>
                </c:pt>
                <c:pt idx="2588">
                  <c:v>77.039583894749001</c:v>
                </c:pt>
                <c:pt idx="2589">
                  <c:v>66.416112080686389</c:v>
                </c:pt>
                <c:pt idx="2590">
                  <c:v>58.176889154877813</c:v>
                </c:pt>
                <c:pt idx="2591">
                  <c:v>57.976462177645146</c:v>
                </c:pt>
                <c:pt idx="2592">
                  <c:v>57.177175610477207</c:v>
                </c:pt>
                <c:pt idx="2593">
                  <c:v>59.764643340402927</c:v>
                </c:pt>
                <c:pt idx="2594">
                  <c:v>57.896174567590833</c:v>
                </c:pt>
                <c:pt idx="2595">
                  <c:v>54.029002221884923</c:v>
                </c:pt>
                <c:pt idx="2596">
                  <c:v>65.197021532296048</c:v>
                </c:pt>
                <c:pt idx="2597">
                  <c:v>52.460907725226434</c:v>
                </c:pt>
                <c:pt idx="2598">
                  <c:v>47.896198210719092</c:v>
                </c:pt>
                <c:pt idx="2599">
                  <c:v>47.896198210719092</c:v>
                </c:pt>
                <c:pt idx="2600">
                  <c:v>47.884136896205348</c:v>
                </c:pt>
                <c:pt idx="2601">
                  <c:v>24.440705483855936</c:v>
                </c:pt>
                <c:pt idx="2602">
                  <c:v>23.119947150832672</c:v>
                </c:pt>
                <c:pt idx="2603">
                  <c:v>14.673131447504943</c:v>
                </c:pt>
                <c:pt idx="2604">
                  <c:v>9.6448320117592061</c:v>
                </c:pt>
                <c:pt idx="2605">
                  <c:v>14.062307552600316</c:v>
                </c:pt>
                <c:pt idx="2606">
                  <c:v>19.406880150165648</c:v>
                </c:pt>
                <c:pt idx="2607">
                  <c:v>16.339091660208794</c:v>
                </c:pt>
                <c:pt idx="2608">
                  <c:v>16.755372516272189</c:v>
                </c:pt>
                <c:pt idx="2609">
                  <c:v>13.846585124500962</c:v>
                </c:pt>
                <c:pt idx="2610">
                  <c:v>-2.1292854711498421</c:v>
                </c:pt>
                <c:pt idx="2611">
                  <c:v>-1.1868460563201211</c:v>
                </c:pt>
                <c:pt idx="2612">
                  <c:v>-3.2179156974581815</c:v>
                </c:pt>
                <c:pt idx="2613">
                  <c:v>-0.60879158920312193</c:v>
                </c:pt>
                <c:pt idx="2614">
                  <c:v>-3.7974045277265986</c:v>
                </c:pt>
                <c:pt idx="2615">
                  <c:v>9.1194434820717447</c:v>
                </c:pt>
                <c:pt idx="2616">
                  <c:v>-3.3684571727441153</c:v>
                </c:pt>
                <c:pt idx="2617">
                  <c:v>1.7887364853994541</c:v>
                </c:pt>
                <c:pt idx="2618">
                  <c:v>5.3957625278320052</c:v>
                </c:pt>
                <c:pt idx="2619">
                  <c:v>4.4032510807954282</c:v>
                </c:pt>
                <c:pt idx="2620">
                  <c:v>2.0540663921016176</c:v>
                </c:pt>
                <c:pt idx="2621">
                  <c:v>-10.54759736446141</c:v>
                </c:pt>
                <c:pt idx="2622">
                  <c:v>-12.794324149312331</c:v>
                </c:pt>
                <c:pt idx="2623">
                  <c:v>-12.296317399097916</c:v>
                </c:pt>
                <c:pt idx="2624">
                  <c:v>-19.919904604370117</c:v>
                </c:pt>
                <c:pt idx="2625">
                  <c:v>-21.300136591257456</c:v>
                </c:pt>
                <c:pt idx="2626">
                  <c:v>-13.91802853798805</c:v>
                </c:pt>
                <c:pt idx="2627">
                  <c:v>-9.8303339695204954</c:v>
                </c:pt>
                <c:pt idx="2628">
                  <c:v>-8.9598483248199727</c:v>
                </c:pt>
                <c:pt idx="2629">
                  <c:v>-8.2845836302917633</c:v>
                </c:pt>
                <c:pt idx="2630">
                  <c:v>-10.42448940045881</c:v>
                </c:pt>
                <c:pt idx="2631">
                  <c:v>-13.811749460623616</c:v>
                </c:pt>
                <c:pt idx="2632">
                  <c:v>-9.6922983676903982</c:v>
                </c:pt>
                <c:pt idx="2633">
                  <c:v>-12.623321361331307</c:v>
                </c:pt>
                <c:pt idx="2634">
                  <c:v>-12.299099545143406</c:v>
                </c:pt>
                <c:pt idx="2635">
                  <c:v>-9.6589321371991446</c:v>
                </c:pt>
                <c:pt idx="2636">
                  <c:v>-14.491216509545268</c:v>
                </c:pt>
                <c:pt idx="2637">
                  <c:v>-6.6641910613446385</c:v>
                </c:pt>
                <c:pt idx="2638">
                  <c:v>-3.6730396353590891</c:v>
                </c:pt>
                <c:pt idx="2639">
                  <c:v>-9.7846945627288733</c:v>
                </c:pt>
                <c:pt idx="2640">
                  <c:v>-9.0571304352029074</c:v>
                </c:pt>
                <c:pt idx="2641">
                  <c:v>-0.47900238860063382</c:v>
                </c:pt>
                <c:pt idx="2642">
                  <c:v>-12.190896571531084</c:v>
                </c:pt>
                <c:pt idx="2643">
                  <c:v>-14.733993338728681</c:v>
                </c:pt>
                <c:pt idx="2644">
                  <c:v>-11.771655648948411</c:v>
                </c:pt>
                <c:pt idx="2645">
                  <c:v>-10.519943228237992</c:v>
                </c:pt>
                <c:pt idx="2646">
                  <c:v>-13.111394705129783</c:v>
                </c:pt>
                <c:pt idx="2647">
                  <c:v>-11.429414119224475</c:v>
                </c:pt>
                <c:pt idx="2648">
                  <c:v>-12.40481410067423</c:v>
                </c:pt>
                <c:pt idx="2649">
                  <c:v>-10.00503830337027</c:v>
                </c:pt>
                <c:pt idx="2650">
                  <c:v>-17.722072637501981</c:v>
                </c:pt>
                <c:pt idx="2651">
                  <c:v>-11.757825628952048</c:v>
                </c:pt>
                <c:pt idx="2652">
                  <c:v>-11.462345233078167</c:v>
                </c:pt>
                <c:pt idx="2653">
                  <c:v>-16.058128225667872</c:v>
                </c:pt>
                <c:pt idx="2654">
                  <c:v>-14.465027536097182</c:v>
                </c:pt>
                <c:pt idx="2655">
                  <c:v>-13.336794062141905</c:v>
                </c:pt>
                <c:pt idx="2656">
                  <c:v>-19.807256499381822</c:v>
                </c:pt>
                <c:pt idx="2657">
                  <c:v>-19.50452674345604</c:v>
                </c:pt>
                <c:pt idx="2658">
                  <c:v>-19.477029837373664</c:v>
                </c:pt>
                <c:pt idx="2659">
                  <c:v>-17.749113010627127</c:v>
                </c:pt>
                <c:pt idx="2660">
                  <c:v>-22.581088717282171</c:v>
                </c:pt>
                <c:pt idx="2661">
                  <c:v>-37.349626582612188</c:v>
                </c:pt>
                <c:pt idx="2662">
                  <c:v>-38.830596226691398</c:v>
                </c:pt>
                <c:pt idx="2663">
                  <c:v>-38.666345863618744</c:v>
                </c:pt>
                <c:pt idx="2664">
                  <c:v>-37.808577984442195</c:v>
                </c:pt>
                <c:pt idx="2665">
                  <c:v>-40.582011910905237</c:v>
                </c:pt>
                <c:pt idx="2666">
                  <c:v>-37.603815913544281</c:v>
                </c:pt>
                <c:pt idx="2667">
                  <c:v>-30.838205643903223</c:v>
                </c:pt>
                <c:pt idx="2668">
                  <c:v>-30.659205116177532</c:v>
                </c:pt>
                <c:pt idx="2669">
                  <c:v>-34.228872824866301</c:v>
                </c:pt>
                <c:pt idx="2670">
                  <c:v>-37.005704138045644</c:v>
                </c:pt>
                <c:pt idx="2671">
                  <c:v>-37.816914993450325</c:v>
                </c:pt>
                <c:pt idx="2672">
                  <c:v>-35.799680387825958</c:v>
                </c:pt>
                <c:pt idx="2673">
                  <c:v>-36.118962203794638</c:v>
                </c:pt>
                <c:pt idx="2674">
                  <c:v>-34.640632620244503</c:v>
                </c:pt>
                <c:pt idx="2675">
                  <c:v>-35.973768070395693</c:v>
                </c:pt>
                <c:pt idx="2676">
                  <c:v>-37.396522140945081</c:v>
                </c:pt>
                <c:pt idx="2677">
                  <c:v>-35.045255786158521</c:v>
                </c:pt>
                <c:pt idx="2678">
                  <c:v>-40.373878281045677</c:v>
                </c:pt>
                <c:pt idx="2679">
                  <c:v>-40.405468105142404</c:v>
                </c:pt>
                <c:pt idx="2680">
                  <c:v>-42.6603762581978</c:v>
                </c:pt>
                <c:pt idx="2681">
                  <c:v>-48.687168625352911</c:v>
                </c:pt>
                <c:pt idx="2682">
                  <c:v>-55.229030943950193</c:v>
                </c:pt>
                <c:pt idx="2683">
                  <c:v>-53.097066832058488</c:v>
                </c:pt>
                <c:pt idx="2684">
                  <c:v>-52.577461586749507</c:v>
                </c:pt>
                <c:pt idx="2685">
                  <c:v>-52.503515637370128</c:v>
                </c:pt>
                <c:pt idx="2686">
                  <c:v>-52.998381683765672</c:v>
                </c:pt>
                <c:pt idx="2687">
                  <c:v>-49.782123727664214</c:v>
                </c:pt>
                <c:pt idx="2688">
                  <c:v>-38.190300309065663</c:v>
                </c:pt>
                <c:pt idx="2689">
                  <c:v>-49.072471966654859</c:v>
                </c:pt>
                <c:pt idx="2690">
                  <c:v>-32.336750415861957</c:v>
                </c:pt>
                <c:pt idx="2691">
                  <c:v>-38.90124596607825</c:v>
                </c:pt>
                <c:pt idx="2692">
                  <c:v>-36.835226695166796</c:v>
                </c:pt>
                <c:pt idx="2693">
                  <c:v>-22.105194237230648</c:v>
                </c:pt>
                <c:pt idx="2694">
                  <c:v>-25.555358479541724</c:v>
                </c:pt>
                <c:pt idx="2695">
                  <c:v>-29.393871740525128</c:v>
                </c:pt>
                <c:pt idx="2696">
                  <c:v>-28.419376980736104</c:v>
                </c:pt>
                <c:pt idx="2697">
                  <c:v>-27.452567893600076</c:v>
                </c:pt>
                <c:pt idx="2698">
                  <c:v>-32.470480979419619</c:v>
                </c:pt>
                <c:pt idx="2699">
                  <c:v>-38.579408774899491</c:v>
                </c:pt>
                <c:pt idx="2700">
                  <c:v>-41.902216127038457</c:v>
                </c:pt>
                <c:pt idx="2701">
                  <c:v>-43.878506772514129</c:v>
                </c:pt>
                <c:pt idx="2702">
                  <c:v>-39.913975125235538</c:v>
                </c:pt>
                <c:pt idx="2703">
                  <c:v>-41.630475088190565</c:v>
                </c:pt>
                <c:pt idx="2704">
                  <c:v>-40.319720940553736</c:v>
                </c:pt>
                <c:pt idx="2705">
                  <c:v>-38.644788046395547</c:v>
                </c:pt>
                <c:pt idx="2706">
                  <c:v>-37.934535425307672</c:v>
                </c:pt>
                <c:pt idx="2707">
                  <c:v>-37.629849479075574</c:v>
                </c:pt>
                <c:pt idx="2708">
                  <c:v>-38.224954239974522</c:v>
                </c:pt>
                <c:pt idx="2709">
                  <c:v>-38.907293413490322</c:v>
                </c:pt>
                <c:pt idx="2710">
                  <c:v>-40.858577827814145</c:v>
                </c:pt>
                <c:pt idx="2711">
                  <c:v>-41.732053095239507</c:v>
                </c:pt>
                <c:pt idx="2712">
                  <c:v>-40.286489640715104</c:v>
                </c:pt>
                <c:pt idx="2713">
                  <c:v>-40.371943656893052</c:v>
                </c:pt>
                <c:pt idx="2714">
                  <c:v>-45.532983940660756</c:v>
                </c:pt>
                <c:pt idx="2715">
                  <c:v>-44.170545354757394</c:v>
                </c:pt>
                <c:pt idx="2716">
                  <c:v>-43.572018400762317</c:v>
                </c:pt>
                <c:pt idx="2717">
                  <c:v>-41.699443836936098</c:v>
                </c:pt>
                <c:pt idx="2718">
                  <c:v>-41.698769584847469</c:v>
                </c:pt>
                <c:pt idx="2719">
                  <c:v>-43.43120499545455</c:v>
                </c:pt>
                <c:pt idx="2720">
                  <c:v>-40.431806534784528</c:v>
                </c:pt>
                <c:pt idx="2721">
                  <c:v>-42.416781167568729</c:v>
                </c:pt>
                <c:pt idx="2722">
                  <c:v>-45.597947661161925</c:v>
                </c:pt>
                <c:pt idx="2723">
                  <c:v>-46.132360265940292</c:v>
                </c:pt>
                <c:pt idx="2724">
                  <c:v>-44.154197625059055</c:v>
                </c:pt>
                <c:pt idx="2725">
                  <c:v>-43.286753449970149</c:v>
                </c:pt>
                <c:pt idx="2726">
                  <c:v>-39.975164780081172</c:v>
                </c:pt>
                <c:pt idx="2727">
                  <c:v>-42.722884558838246</c:v>
                </c:pt>
                <c:pt idx="2728">
                  <c:v>-44.760678557067422</c:v>
                </c:pt>
                <c:pt idx="2729">
                  <c:v>-44.9687971419321</c:v>
                </c:pt>
                <c:pt idx="2730">
                  <c:v>-41.636669423026149</c:v>
                </c:pt>
                <c:pt idx="2731">
                  <c:v>-40.499240154647282</c:v>
                </c:pt>
                <c:pt idx="2732">
                  <c:v>-40.972241272232964</c:v>
                </c:pt>
                <c:pt idx="2733">
                  <c:v>-42.516663819781911</c:v>
                </c:pt>
                <c:pt idx="2734">
                  <c:v>-49.599693637449718</c:v>
                </c:pt>
                <c:pt idx="2735">
                  <c:v>-50.252535218028527</c:v>
                </c:pt>
                <c:pt idx="2736">
                  <c:v>-47.386612973603008</c:v>
                </c:pt>
                <c:pt idx="2737">
                  <c:v>-48.714839068970832</c:v>
                </c:pt>
                <c:pt idx="2738">
                  <c:v>-48.794149075542236</c:v>
                </c:pt>
                <c:pt idx="2739">
                  <c:v>-48.620381137039658</c:v>
                </c:pt>
                <c:pt idx="2740">
                  <c:v>-48.362487886203837</c:v>
                </c:pt>
                <c:pt idx="2741">
                  <c:v>-48.899570370285744</c:v>
                </c:pt>
                <c:pt idx="2742">
                  <c:v>-51.791033248404176</c:v>
                </c:pt>
                <c:pt idx="2743">
                  <c:v>-52.45664414015107</c:v>
                </c:pt>
                <c:pt idx="2744">
                  <c:v>-52.528043585788112</c:v>
                </c:pt>
                <c:pt idx="2745">
                  <c:v>-50.846984156239216</c:v>
                </c:pt>
                <c:pt idx="2746">
                  <c:v>-52.689561604026835</c:v>
                </c:pt>
                <c:pt idx="2747">
                  <c:v>-53.21024533679747</c:v>
                </c:pt>
                <c:pt idx="2748">
                  <c:v>-53.682705017981164</c:v>
                </c:pt>
                <c:pt idx="2749">
                  <c:v>-55.570237459600094</c:v>
                </c:pt>
                <c:pt idx="2750">
                  <c:v>-59.283412648379169</c:v>
                </c:pt>
                <c:pt idx="2751">
                  <c:v>-59.360826512950382</c:v>
                </c:pt>
                <c:pt idx="2752">
                  <c:v>-60.640082228345534</c:v>
                </c:pt>
                <c:pt idx="2753">
                  <c:v>-64.803772220088717</c:v>
                </c:pt>
                <c:pt idx="2754">
                  <c:v>-65.056356726363276</c:v>
                </c:pt>
                <c:pt idx="2755">
                  <c:v>-66.148752880025143</c:v>
                </c:pt>
                <c:pt idx="2756">
                  <c:v>-65.426170061599237</c:v>
                </c:pt>
                <c:pt idx="2757">
                  <c:v>-65.722994720503038</c:v>
                </c:pt>
                <c:pt idx="2758">
                  <c:v>-66.201424689213354</c:v>
                </c:pt>
                <c:pt idx="2759">
                  <c:v>-66.402164053394131</c:v>
                </c:pt>
                <c:pt idx="2760">
                  <c:v>-65.961160712665958</c:v>
                </c:pt>
                <c:pt idx="2761">
                  <c:v>-64.152025613507078</c:v>
                </c:pt>
                <c:pt idx="2762">
                  <c:v>-64.509720508693647</c:v>
                </c:pt>
                <c:pt idx="2763">
                  <c:v>-67.212947626143318</c:v>
                </c:pt>
                <c:pt idx="2764">
                  <c:v>-67.020627247959396</c:v>
                </c:pt>
                <c:pt idx="2765">
                  <c:v>-68.431433247590235</c:v>
                </c:pt>
                <c:pt idx="2766">
                  <c:v>-67.803730130348526</c:v>
                </c:pt>
                <c:pt idx="2767">
                  <c:v>-67.188438643401639</c:v>
                </c:pt>
                <c:pt idx="2768">
                  <c:v>-67.324231173637429</c:v>
                </c:pt>
                <c:pt idx="2769">
                  <c:v>-67.303873905569219</c:v>
                </c:pt>
                <c:pt idx="2770">
                  <c:v>-68.150710115026129</c:v>
                </c:pt>
                <c:pt idx="2771">
                  <c:v>-67.580580128634267</c:v>
                </c:pt>
                <c:pt idx="2772">
                  <c:v>-68.398239501285218</c:v>
                </c:pt>
                <c:pt idx="2773">
                  <c:v>-68.948907932434224</c:v>
                </c:pt>
                <c:pt idx="2774">
                  <c:v>-67.247452756104792</c:v>
                </c:pt>
                <c:pt idx="2775">
                  <c:v>-70.196912223201309</c:v>
                </c:pt>
                <c:pt idx="2776">
                  <c:v>-68.729663881909346</c:v>
                </c:pt>
                <c:pt idx="2777">
                  <c:v>-68.256459023412731</c:v>
                </c:pt>
                <c:pt idx="2778">
                  <c:v>-68.147058481538863</c:v>
                </c:pt>
                <c:pt idx="2779">
                  <c:v>-69.281590989097879</c:v>
                </c:pt>
                <c:pt idx="2780">
                  <c:v>-68.82829201186064</c:v>
                </c:pt>
                <c:pt idx="2781">
                  <c:v>-69.293711707346517</c:v>
                </c:pt>
                <c:pt idx="2782">
                  <c:v>-71.684671625733301</c:v>
                </c:pt>
                <c:pt idx="2783">
                  <c:v>-71.116917253902102</c:v>
                </c:pt>
                <c:pt idx="2784">
                  <c:v>-72.368993788176454</c:v>
                </c:pt>
                <c:pt idx="2785">
                  <c:v>-73.117515613456362</c:v>
                </c:pt>
                <c:pt idx="2786">
                  <c:v>-73.204605395878446</c:v>
                </c:pt>
                <c:pt idx="2787">
                  <c:v>-75.505747188221278</c:v>
                </c:pt>
                <c:pt idx="2788">
                  <c:v>-74.806471557781265</c:v>
                </c:pt>
                <c:pt idx="2789">
                  <c:v>-74.343592117876256</c:v>
                </c:pt>
                <c:pt idx="2790">
                  <c:v>-75.11246945521026</c:v>
                </c:pt>
                <c:pt idx="2791">
                  <c:v>-73.420342840277954</c:v>
                </c:pt>
                <c:pt idx="2792">
                  <c:v>-74.187828498332976</c:v>
                </c:pt>
                <c:pt idx="2793">
                  <c:v>-74.191479850502731</c:v>
                </c:pt>
                <c:pt idx="2794">
                  <c:v>-74.464070795921828</c:v>
                </c:pt>
                <c:pt idx="2795">
                  <c:v>-74.328136203257259</c:v>
                </c:pt>
                <c:pt idx="2796">
                  <c:v>-74.724989410314151</c:v>
                </c:pt>
                <c:pt idx="2797">
                  <c:v>-75.129389852880252</c:v>
                </c:pt>
                <c:pt idx="2798">
                  <c:v>-74.964190024404161</c:v>
                </c:pt>
                <c:pt idx="2799">
                  <c:v>-74.011770513030399</c:v>
                </c:pt>
                <c:pt idx="2800">
                  <c:v>-74.395591100332695</c:v>
                </c:pt>
                <c:pt idx="2801">
                  <c:v>-73.031891583004494</c:v>
                </c:pt>
                <c:pt idx="2802">
                  <c:v>-73.606231479243888</c:v>
                </c:pt>
                <c:pt idx="2803">
                  <c:v>-72.554904067943482</c:v>
                </c:pt>
                <c:pt idx="2804">
                  <c:v>-75.092014933494511</c:v>
                </c:pt>
                <c:pt idx="2805">
                  <c:v>-76.880198665631042</c:v>
                </c:pt>
                <c:pt idx="2806">
                  <c:v>-76.946889384681924</c:v>
                </c:pt>
                <c:pt idx="2807">
                  <c:v>-75.941690190727229</c:v>
                </c:pt>
                <c:pt idx="2808">
                  <c:v>-75.831234519473071</c:v>
                </c:pt>
                <c:pt idx="2809">
                  <c:v>-77.349157914273235</c:v>
                </c:pt>
                <c:pt idx="2810">
                  <c:v>-76.466392412369203</c:v>
                </c:pt>
                <c:pt idx="2811">
                  <c:v>-76.940068651008175</c:v>
                </c:pt>
                <c:pt idx="2812">
                  <c:v>-79.150574462345105</c:v>
                </c:pt>
                <c:pt idx="2813">
                  <c:v>-78.427045318274452</c:v>
                </c:pt>
                <c:pt idx="2814">
                  <c:v>-78.839933610973958</c:v>
                </c:pt>
                <c:pt idx="2815">
                  <c:v>-78.189346650098969</c:v>
                </c:pt>
                <c:pt idx="2816">
                  <c:v>-77.919036470522144</c:v>
                </c:pt>
                <c:pt idx="2817">
                  <c:v>-77.232264769624521</c:v>
                </c:pt>
                <c:pt idx="2818">
                  <c:v>-75.075978855259336</c:v>
                </c:pt>
                <c:pt idx="2819">
                  <c:v>-75.618130574782924</c:v>
                </c:pt>
                <c:pt idx="2820">
                  <c:v>-76.954871727280533</c:v>
                </c:pt>
                <c:pt idx="2821">
                  <c:v>-78.937303556409574</c:v>
                </c:pt>
                <c:pt idx="2822">
                  <c:v>-77.365534729545004</c:v>
                </c:pt>
                <c:pt idx="2823">
                  <c:v>-77.257212923005284</c:v>
                </c:pt>
                <c:pt idx="2824">
                  <c:v>-77.505974247150675</c:v>
                </c:pt>
                <c:pt idx="2825">
                  <c:v>-74.162977579311246</c:v>
                </c:pt>
                <c:pt idx="2826">
                  <c:v>-72.695303536283632</c:v>
                </c:pt>
                <c:pt idx="2827">
                  <c:v>-73.581133882381096</c:v>
                </c:pt>
                <c:pt idx="2828">
                  <c:v>-73.11164577467872</c:v>
                </c:pt>
                <c:pt idx="2829">
                  <c:v>-71.366986815392977</c:v>
                </c:pt>
                <c:pt idx="2830">
                  <c:v>-72.794145144671461</c:v>
                </c:pt>
                <c:pt idx="2831">
                  <c:v>-72.01812711136256</c:v>
                </c:pt>
                <c:pt idx="2832">
                  <c:v>-70.281667009384819</c:v>
                </c:pt>
                <c:pt idx="2833">
                  <c:v>-69.402092390919961</c:v>
                </c:pt>
                <c:pt idx="2834">
                  <c:v>-67.69162816869391</c:v>
                </c:pt>
                <c:pt idx="2835">
                  <c:v>-66.713455980251638</c:v>
                </c:pt>
                <c:pt idx="2836">
                  <c:v>-66.291358258829177</c:v>
                </c:pt>
                <c:pt idx="2837">
                  <c:v>-66.080638221451181</c:v>
                </c:pt>
                <c:pt idx="2838">
                  <c:v>-65.803330831345818</c:v>
                </c:pt>
                <c:pt idx="2839">
                  <c:v>-66.957740143026456</c:v>
                </c:pt>
                <c:pt idx="2840">
                  <c:v>-68.459065284932365</c:v>
                </c:pt>
                <c:pt idx="2841">
                  <c:v>-68.721914071607102</c:v>
                </c:pt>
                <c:pt idx="2842">
                  <c:v>-67.876303239684034</c:v>
                </c:pt>
                <c:pt idx="2843">
                  <c:v>-69.400786988839286</c:v>
                </c:pt>
                <c:pt idx="2844">
                  <c:v>-69.410083865668071</c:v>
                </c:pt>
                <c:pt idx="2845">
                  <c:v>-68.995956121130632</c:v>
                </c:pt>
                <c:pt idx="2846">
                  <c:v>-68.455374762863812</c:v>
                </c:pt>
                <c:pt idx="2847">
                  <c:v>-67.374683535790439</c:v>
                </c:pt>
                <c:pt idx="2848">
                  <c:v>-68.3389518632261</c:v>
                </c:pt>
                <c:pt idx="2849">
                  <c:v>-68.506529758340264</c:v>
                </c:pt>
                <c:pt idx="2850">
                  <c:v>-67.868286226602095</c:v>
                </c:pt>
                <c:pt idx="2851">
                  <c:v>-68.173209567385413</c:v>
                </c:pt>
                <c:pt idx="2852">
                  <c:v>-67.912041583932762</c:v>
                </c:pt>
                <c:pt idx="2853">
                  <c:v>-69.148128708312697</c:v>
                </c:pt>
                <c:pt idx="2854">
                  <c:v>-69.49825652255231</c:v>
                </c:pt>
                <c:pt idx="2855">
                  <c:v>-70.563911877603061</c:v>
                </c:pt>
                <c:pt idx="2856">
                  <c:v>-72.040561800729336</c:v>
                </c:pt>
                <c:pt idx="2857">
                  <c:v>-73.726452975806581</c:v>
                </c:pt>
                <c:pt idx="2858">
                  <c:v>-73.100331682872195</c:v>
                </c:pt>
                <c:pt idx="2859">
                  <c:v>-73.716590124225149</c:v>
                </c:pt>
                <c:pt idx="2860">
                  <c:v>-73.903256484687176</c:v>
                </c:pt>
                <c:pt idx="2861">
                  <c:v>-73.11280840856972</c:v>
                </c:pt>
                <c:pt idx="2862">
                  <c:v>-73.545150186124374</c:v>
                </c:pt>
                <c:pt idx="2863">
                  <c:v>-73.977639337887865</c:v>
                </c:pt>
                <c:pt idx="2864">
                  <c:v>-75.06395865634579</c:v>
                </c:pt>
                <c:pt idx="2865">
                  <c:v>-75.627610206845134</c:v>
                </c:pt>
                <c:pt idx="2866">
                  <c:v>-75.586279978941093</c:v>
                </c:pt>
                <c:pt idx="2867">
                  <c:v>-75.712712308460368</c:v>
                </c:pt>
                <c:pt idx="2868">
                  <c:v>-76.464963262148274</c:v>
                </c:pt>
                <c:pt idx="2869">
                  <c:v>-77.143741076655772</c:v>
                </c:pt>
                <c:pt idx="2870">
                  <c:v>-76.613105138465244</c:v>
                </c:pt>
                <c:pt idx="2871">
                  <c:v>-76.728676516185715</c:v>
                </c:pt>
                <c:pt idx="2872">
                  <c:v>-77.368289567824377</c:v>
                </c:pt>
                <c:pt idx="2873">
                  <c:v>-76.952351125511484</c:v>
                </c:pt>
                <c:pt idx="2874">
                  <c:v>-77.028217719813938</c:v>
                </c:pt>
                <c:pt idx="2875">
                  <c:v>-78.704682957434159</c:v>
                </c:pt>
                <c:pt idx="2876">
                  <c:v>-77.525351433612059</c:v>
                </c:pt>
                <c:pt idx="2877">
                  <c:v>-78.71688256295306</c:v>
                </c:pt>
                <c:pt idx="2878">
                  <c:v>-78.71688256295306</c:v>
                </c:pt>
                <c:pt idx="2879">
                  <c:v>-78.663849633871962</c:v>
                </c:pt>
                <c:pt idx="2880">
                  <c:v>-78.360406287548983</c:v>
                </c:pt>
                <c:pt idx="2881">
                  <c:v>-77.997783256377659</c:v>
                </c:pt>
                <c:pt idx="2882">
                  <c:v>-77.837964474336047</c:v>
                </c:pt>
                <c:pt idx="2883">
                  <c:v>-78.381165001650402</c:v>
                </c:pt>
                <c:pt idx="2884">
                  <c:v>-77.859817724521747</c:v>
                </c:pt>
                <c:pt idx="2885">
                  <c:v>-78.001487774276654</c:v>
                </c:pt>
                <c:pt idx="2886">
                  <c:v>-79.689798659536677</c:v>
                </c:pt>
                <c:pt idx="2887">
                  <c:v>-80.453221646771794</c:v>
                </c:pt>
                <c:pt idx="2888">
                  <c:v>-79.983995959263439</c:v>
                </c:pt>
                <c:pt idx="2889">
                  <c:v>-80.487178696912679</c:v>
                </c:pt>
                <c:pt idx="2890">
                  <c:v>-80.253874522982699</c:v>
                </c:pt>
                <c:pt idx="2891">
                  <c:v>-80.360186941416828</c:v>
                </c:pt>
                <c:pt idx="2892">
                  <c:v>-80.309699485237559</c:v>
                </c:pt>
                <c:pt idx="2893">
                  <c:v>-80.603173113626269</c:v>
                </c:pt>
                <c:pt idx="2894">
                  <c:v>-80.588290418680856</c:v>
                </c:pt>
                <c:pt idx="2895">
                  <c:v>-80.246352440990904</c:v>
                </c:pt>
                <c:pt idx="2896">
                  <c:v>-81.053163734574639</c:v>
                </c:pt>
                <c:pt idx="2897">
                  <c:v>-82.77596301692796</c:v>
                </c:pt>
                <c:pt idx="2898">
                  <c:v>-82.414580465078586</c:v>
                </c:pt>
                <c:pt idx="2899">
                  <c:v>-82.950125601263608</c:v>
                </c:pt>
                <c:pt idx="2900">
                  <c:v>-81.375816122793253</c:v>
                </c:pt>
                <c:pt idx="2901">
                  <c:v>-79.902520185035883</c:v>
                </c:pt>
                <c:pt idx="2902">
                  <c:v>-79.381228804479235</c:v>
                </c:pt>
                <c:pt idx="2903">
                  <c:v>-79.159420534438368</c:v>
                </c:pt>
                <c:pt idx="2904">
                  <c:v>-79.877325404948863</c:v>
                </c:pt>
                <c:pt idx="2905">
                  <c:v>-80.072921598184735</c:v>
                </c:pt>
                <c:pt idx="2906">
                  <c:v>-81.331228475167677</c:v>
                </c:pt>
                <c:pt idx="2907">
                  <c:v>-81.261453199978632</c:v>
                </c:pt>
                <c:pt idx="2908">
                  <c:v>-80.086269044940479</c:v>
                </c:pt>
                <c:pt idx="2909">
                  <c:v>-80.656985657238124</c:v>
                </c:pt>
                <c:pt idx="2910">
                  <c:v>-80.377213034131557</c:v>
                </c:pt>
                <c:pt idx="2911">
                  <c:v>-80.200247637556913</c:v>
                </c:pt>
                <c:pt idx="2912">
                  <c:v>-81.564592814463651</c:v>
                </c:pt>
                <c:pt idx="2913">
                  <c:v>-82.106389108553799</c:v>
                </c:pt>
                <c:pt idx="2914">
                  <c:v>-81.397582483530527</c:v>
                </c:pt>
                <c:pt idx="2915">
                  <c:v>-80.255263809395672</c:v>
                </c:pt>
                <c:pt idx="2916">
                  <c:v>-80.54029269754335</c:v>
                </c:pt>
                <c:pt idx="2917">
                  <c:v>-80.520554080289116</c:v>
                </c:pt>
                <c:pt idx="2918">
                  <c:v>-81.009173680315996</c:v>
                </c:pt>
                <c:pt idx="2919">
                  <c:v>-81.374653319991921</c:v>
                </c:pt>
                <c:pt idx="2920">
                  <c:v>-81.553468582478729</c:v>
                </c:pt>
                <c:pt idx="2921">
                  <c:v>-81.020589292002853</c:v>
                </c:pt>
                <c:pt idx="2922">
                  <c:v>-80.354640884534604</c:v>
                </c:pt>
                <c:pt idx="2923">
                  <c:v>-81.598710366940963</c:v>
                </c:pt>
                <c:pt idx="2924">
                  <c:v>-81.148857133820115</c:v>
                </c:pt>
                <c:pt idx="2925">
                  <c:v>-81.487429998088317</c:v>
                </c:pt>
                <c:pt idx="2926">
                  <c:v>-82.038656767174018</c:v>
                </c:pt>
                <c:pt idx="2927">
                  <c:v>-81.506423642668722</c:v>
                </c:pt>
                <c:pt idx="2928">
                  <c:v>-82.010693527955539</c:v>
                </c:pt>
                <c:pt idx="2929">
                  <c:v>-82.065364021744188</c:v>
                </c:pt>
                <c:pt idx="2930">
                  <c:v>-81.555130154197798</c:v>
                </c:pt>
                <c:pt idx="2931">
                  <c:v>-82.226338790589921</c:v>
                </c:pt>
                <c:pt idx="2932">
                  <c:v>-82.699037330343685</c:v>
                </c:pt>
                <c:pt idx="2933">
                  <c:v>-82.722754209391269</c:v>
                </c:pt>
                <c:pt idx="2934">
                  <c:v>-84.751770331306432</c:v>
                </c:pt>
                <c:pt idx="2935">
                  <c:v>-82.802720126814336</c:v>
                </c:pt>
                <c:pt idx="2936">
                  <c:v>-81.954153902963071</c:v>
                </c:pt>
                <c:pt idx="2937">
                  <c:v>-83.663653606590685</c:v>
                </c:pt>
                <c:pt idx="2938">
                  <c:v>-84.382644701562981</c:v>
                </c:pt>
                <c:pt idx="2939">
                  <c:v>-83.481282047662546</c:v>
                </c:pt>
                <c:pt idx="2940">
                  <c:v>-83.647526453260298</c:v>
                </c:pt>
                <c:pt idx="2941">
                  <c:v>-84.973243531134528</c:v>
                </c:pt>
                <c:pt idx="2942">
                  <c:v>-86.130990113798248</c:v>
                </c:pt>
                <c:pt idx="2943">
                  <c:v>-87.400697217419292</c:v>
                </c:pt>
                <c:pt idx="2944">
                  <c:v>-84.913067469630278</c:v>
                </c:pt>
                <c:pt idx="2945">
                  <c:v>-84.997480999970435</c:v>
                </c:pt>
                <c:pt idx="2946">
                  <c:v>-85.573337058050186</c:v>
                </c:pt>
                <c:pt idx="2947">
                  <c:v>-85.808064511882776</c:v>
                </c:pt>
                <c:pt idx="2948">
                  <c:v>-85.524400963393362</c:v>
                </c:pt>
                <c:pt idx="2949">
                  <c:v>-84.387201217612869</c:v>
                </c:pt>
                <c:pt idx="2950">
                  <c:v>-85.156022225893707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  <c:pt idx="2429">
                  <c:v>100.39</c:v>
                </c:pt>
                <c:pt idx="2430">
                  <c:v>98.875</c:v>
                </c:pt>
                <c:pt idx="2431">
                  <c:v>103.89</c:v>
                </c:pt>
                <c:pt idx="2432">
                  <c:v>105.02500000000001</c:v>
                </c:pt>
                <c:pt idx="2433">
                  <c:v>107.97499999999999</c:v>
                </c:pt>
                <c:pt idx="2434">
                  <c:v>107.41500000000001</c:v>
                </c:pt>
                <c:pt idx="2435">
                  <c:v>103.28</c:v>
                </c:pt>
                <c:pt idx="2436">
                  <c:v>103.28</c:v>
                </c:pt>
                <c:pt idx="2437">
                  <c:v>98.275000000000006</c:v>
                </c:pt>
                <c:pt idx="2438">
                  <c:v>97.28</c:v>
                </c:pt>
                <c:pt idx="2439">
                  <c:v>96.5</c:v>
                </c:pt>
                <c:pt idx="2440">
                  <c:v>95.665000000000006</c:v>
                </c:pt>
                <c:pt idx="2441">
                  <c:v>95.02</c:v>
                </c:pt>
                <c:pt idx="2442">
                  <c:v>94.86</c:v>
                </c:pt>
                <c:pt idx="2443">
                  <c:v>94.59</c:v>
                </c:pt>
                <c:pt idx="2444">
                  <c:v>94.24</c:v>
                </c:pt>
                <c:pt idx="2445">
                  <c:v>97.47</c:v>
                </c:pt>
                <c:pt idx="2446">
                  <c:v>102.49</c:v>
                </c:pt>
                <c:pt idx="2447">
                  <c:v>104.125</c:v>
                </c:pt>
                <c:pt idx="2448">
                  <c:v>105.08499999999999</c:v>
                </c:pt>
                <c:pt idx="2449">
                  <c:v>106.35</c:v>
                </c:pt>
                <c:pt idx="2450">
                  <c:v>107.71</c:v>
                </c:pt>
                <c:pt idx="2451">
                  <c:v>107.995</c:v>
                </c:pt>
                <c:pt idx="2452">
                  <c:v>108.375</c:v>
                </c:pt>
                <c:pt idx="2453">
                  <c:v>108.11499999999999</c:v>
                </c:pt>
                <c:pt idx="2454">
                  <c:v>108.705</c:v>
                </c:pt>
                <c:pt idx="2455">
                  <c:v>108.705</c:v>
                </c:pt>
                <c:pt idx="2456">
                  <c:v>109.55500000000001</c:v>
                </c:pt>
                <c:pt idx="2457">
                  <c:v>111.67</c:v>
                </c:pt>
                <c:pt idx="2458">
                  <c:v>112.245</c:v>
                </c:pt>
                <c:pt idx="2459">
                  <c:v>113.16500000000001</c:v>
                </c:pt>
                <c:pt idx="2460">
                  <c:v>113.94</c:v>
                </c:pt>
                <c:pt idx="2461">
                  <c:v>114.14</c:v>
                </c:pt>
                <c:pt idx="2462">
                  <c:v>114.52500000000001</c:v>
                </c:pt>
                <c:pt idx="2463">
                  <c:v>114.57</c:v>
                </c:pt>
                <c:pt idx="2464">
                  <c:v>114.825</c:v>
                </c:pt>
                <c:pt idx="2465">
                  <c:v>116.47499999999999</c:v>
                </c:pt>
                <c:pt idx="2466">
                  <c:v>118.155</c:v>
                </c:pt>
                <c:pt idx="2467">
                  <c:v>119.435</c:v>
                </c:pt>
                <c:pt idx="2468">
                  <c:v>120.13500000000001</c:v>
                </c:pt>
                <c:pt idx="2469">
                  <c:v>120.63</c:v>
                </c:pt>
                <c:pt idx="2470">
                  <c:v>120.735</c:v>
                </c:pt>
                <c:pt idx="2471">
                  <c:v>120.755</c:v>
                </c:pt>
                <c:pt idx="2472">
                  <c:v>120.56</c:v>
                </c:pt>
                <c:pt idx="2473">
                  <c:v>123.89</c:v>
                </c:pt>
                <c:pt idx="2474">
                  <c:v>121.425</c:v>
                </c:pt>
                <c:pt idx="2475">
                  <c:v>135</c:v>
                </c:pt>
                <c:pt idx="2476">
                  <c:v>125</c:v>
                </c:pt>
                <c:pt idx="2477">
                  <c:v>120.26</c:v>
                </c:pt>
                <c:pt idx="2478">
                  <c:v>121.37</c:v>
                </c:pt>
                <c:pt idx="2479">
                  <c:v>127</c:v>
                </c:pt>
                <c:pt idx="2480">
                  <c:v>126.08</c:v>
                </c:pt>
                <c:pt idx="2481">
                  <c:v>128.19499999999999</c:v>
                </c:pt>
                <c:pt idx="2482">
                  <c:v>128.155</c:v>
                </c:pt>
                <c:pt idx="2483">
                  <c:v>125.52</c:v>
                </c:pt>
                <c:pt idx="2484">
                  <c:v>125.84</c:v>
                </c:pt>
                <c:pt idx="2485">
                  <c:v>129.94499999999999</c:v>
                </c:pt>
                <c:pt idx="2486">
                  <c:v>129.965</c:v>
                </c:pt>
                <c:pt idx="2487">
                  <c:v>130.01499999999999</c:v>
                </c:pt>
                <c:pt idx="2488">
                  <c:v>130.77500000000001</c:v>
                </c:pt>
                <c:pt idx="2489">
                  <c:v>144.1</c:v>
                </c:pt>
                <c:pt idx="2490">
                  <c:v>148.35499999999999</c:v>
                </c:pt>
                <c:pt idx="2491">
                  <c:v>145.31</c:v>
                </c:pt>
                <c:pt idx="2492">
                  <c:v>148.29499999999999</c:v>
                </c:pt>
                <c:pt idx="2493">
                  <c:v>153.67500000000001</c:v>
                </c:pt>
                <c:pt idx="2494">
                  <c:v>152.02000000000001</c:v>
                </c:pt>
                <c:pt idx="2495">
                  <c:v>154.97</c:v>
                </c:pt>
                <c:pt idx="2496">
                  <c:v>157.51499999999999</c:v>
                </c:pt>
                <c:pt idx="2497">
                  <c:v>158.63999999999999</c:v>
                </c:pt>
                <c:pt idx="2498">
                  <c:v>157.88</c:v>
                </c:pt>
                <c:pt idx="2499">
                  <c:v>160.01</c:v>
                </c:pt>
                <c:pt idx="2500">
                  <c:v>163.22999999999999</c:v>
                </c:pt>
                <c:pt idx="2501">
                  <c:v>160.5</c:v>
                </c:pt>
                <c:pt idx="2502">
                  <c:v>159.31</c:v>
                </c:pt>
                <c:pt idx="2503">
                  <c:v>162.27000000000001</c:v>
                </c:pt>
                <c:pt idx="2504">
                  <c:v>166.07499999999999</c:v>
                </c:pt>
                <c:pt idx="2505">
                  <c:v>168.27</c:v>
                </c:pt>
                <c:pt idx="2506">
                  <c:v>168.505</c:v>
                </c:pt>
                <c:pt idx="2507">
                  <c:v>166.55500000000001</c:v>
                </c:pt>
                <c:pt idx="2508">
                  <c:v>173.91499999999999</c:v>
                </c:pt>
                <c:pt idx="2509">
                  <c:v>179.63</c:v>
                </c:pt>
                <c:pt idx="2510">
                  <c:v>179.59</c:v>
                </c:pt>
                <c:pt idx="2511">
                  <c:v>172.63</c:v>
                </c:pt>
                <c:pt idx="2512">
                  <c:v>173.17500000000001</c:v>
                </c:pt>
                <c:pt idx="2513">
                  <c:v>180.10499999999999</c:v>
                </c:pt>
                <c:pt idx="2514">
                  <c:v>211.45500000000001</c:v>
                </c:pt>
                <c:pt idx="2515">
                  <c:v>214.97499999999999</c:v>
                </c:pt>
                <c:pt idx="2516">
                  <c:v>221.3</c:v>
                </c:pt>
                <c:pt idx="2517">
                  <c:v>215.56</c:v>
                </c:pt>
                <c:pt idx="2518">
                  <c:v>214.02</c:v>
                </c:pt>
                <c:pt idx="2519">
                  <c:v>215.22</c:v>
                </c:pt>
                <c:pt idx="2520">
                  <c:v>210.58500000000001</c:v>
                </c:pt>
                <c:pt idx="2521">
                  <c:v>197.05500000000001</c:v>
                </c:pt>
                <c:pt idx="2522">
                  <c:v>205</c:v>
                </c:pt>
                <c:pt idx="2523">
                  <c:v>213.435</c:v>
                </c:pt>
                <c:pt idx="2524">
                  <c:v>210.31</c:v>
                </c:pt>
                <c:pt idx="2525">
                  <c:v>203.25</c:v>
                </c:pt>
                <c:pt idx="2526">
                  <c:v>207.02500000000001</c:v>
                </c:pt>
                <c:pt idx="2527">
                  <c:v>190.72</c:v>
                </c:pt>
                <c:pt idx="2528">
                  <c:v>201.42500000000001</c:v>
                </c:pt>
                <c:pt idx="2529">
                  <c:v>201.64500000000001</c:v>
                </c:pt>
                <c:pt idx="2530">
                  <c:v>199.20500000000001</c:v>
                </c:pt>
                <c:pt idx="2531">
                  <c:v>197.04499999999999</c:v>
                </c:pt>
                <c:pt idx="2532">
                  <c:v>183.035</c:v>
                </c:pt>
                <c:pt idx="2533">
                  <c:v>183.61</c:v>
                </c:pt>
                <c:pt idx="2534">
                  <c:v>191.74</c:v>
                </c:pt>
                <c:pt idx="2535">
                  <c:v>178.45</c:v>
                </c:pt>
                <c:pt idx="2536">
                  <c:v>173.39</c:v>
                </c:pt>
                <c:pt idx="2537">
                  <c:v>179.66</c:v>
                </c:pt>
                <c:pt idx="2538">
                  <c:v>188.53</c:v>
                </c:pt>
                <c:pt idx="2539">
                  <c:v>176.595</c:v>
                </c:pt>
                <c:pt idx="2540">
                  <c:v>176.285</c:v>
                </c:pt>
                <c:pt idx="2541">
                  <c:v>177.435</c:v>
                </c:pt>
                <c:pt idx="2542">
                  <c:v>188.31</c:v>
                </c:pt>
                <c:pt idx="2543">
                  <c:v>189.36500000000001</c:v>
                </c:pt>
                <c:pt idx="2544">
                  <c:v>193.125</c:v>
                </c:pt>
                <c:pt idx="2545">
                  <c:v>194.465</c:v>
                </c:pt>
                <c:pt idx="2546">
                  <c:v>195.565</c:v>
                </c:pt>
                <c:pt idx="2547">
                  <c:v>196.32499999999999</c:v>
                </c:pt>
                <c:pt idx="2548">
                  <c:v>196.51</c:v>
                </c:pt>
                <c:pt idx="2549">
                  <c:v>196.565</c:v>
                </c:pt>
                <c:pt idx="2550">
                  <c:v>200.53</c:v>
                </c:pt>
                <c:pt idx="2551">
                  <c:v>217.79499999999999</c:v>
                </c:pt>
                <c:pt idx="2552">
                  <c:v>219.91</c:v>
                </c:pt>
                <c:pt idx="2553">
                  <c:v>223.07499999999999</c:v>
                </c:pt>
                <c:pt idx="2554">
                  <c:v>227.82499999999999</c:v>
                </c:pt>
                <c:pt idx="2555">
                  <c:v>227</c:v>
                </c:pt>
                <c:pt idx="2556">
                  <c:v>226.04</c:v>
                </c:pt>
                <c:pt idx="2557">
                  <c:v>194.95</c:v>
                </c:pt>
                <c:pt idx="2558">
                  <c:v>174.89</c:v>
                </c:pt>
                <c:pt idx="2559">
                  <c:v>175.18</c:v>
                </c:pt>
                <c:pt idx="2560">
                  <c:v>186.67500000000001</c:v>
                </c:pt>
                <c:pt idx="2561">
                  <c:v>186.54</c:v>
                </c:pt>
                <c:pt idx="2562">
                  <c:v>194.76499999999999</c:v>
                </c:pt>
                <c:pt idx="2563">
                  <c:v>215.35</c:v>
                </c:pt>
                <c:pt idx="2564">
                  <c:v>214.11500000000001</c:v>
                </c:pt>
                <c:pt idx="2565">
                  <c:v>220.715</c:v>
                </c:pt>
                <c:pt idx="2566">
                  <c:v>228.41</c:v>
                </c:pt>
                <c:pt idx="2567">
                  <c:v>227.41499999999999</c:v>
                </c:pt>
                <c:pt idx="2568">
                  <c:v>229.185</c:v>
                </c:pt>
                <c:pt idx="2569">
                  <c:v>232.85</c:v>
                </c:pt>
                <c:pt idx="2570">
                  <c:v>244.17</c:v>
                </c:pt>
                <c:pt idx="2571">
                  <c:v>241.16</c:v>
                </c:pt>
                <c:pt idx="2572">
                  <c:v>250.41</c:v>
                </c:pt>
                <c:pt idx="2573">
                  <c:v>233.655</c:v>
                </c:pt>
                <c:pt idx="2574">
                  <c:v>242.52500000000001</c:v>
                </c:pt>
                <c:pt idx="2575">
                  <c:v>246.92</c:v>
                </c:pt>
                <c:pt idx="2576">
                  <c:v>245.36</c:v>
                </c:pt>
                <c:pt idx="2577">
                  <c:v>249.97499999999999</c:v>
                </c:pt>
                <c:pt idx="2578">
                  <c:v>254.92</c:v>
                </c:pt>
                <c:pt idx="2579">
                  <c:v>264.495</c:v>
                </c:pt>
                <c:pt idx="2580">
                  <c:v>293.08499999999998</c:v>
                </c:pt>
                <c:pt idx="2581">
                  <c:v>281.24</c:v>
                </c:pt>
                <c:pt idx="2582">
                  <c:v>281.24</c:v>
                </c:pt>
                <c:pt idx="2583">
                  <c:v>274.36</c:v>
                </c:pt>
                <c:pt idx="2584">
                  <c:v>274.45499999999998</c:v>
                </c:pt>
                <c:pt idx="2585">
                  <c:v>279.97500000000002</c:v>
                </c:pt>
                <c:pt idx="2586">
                  <c:v>279.97000000000003</c:v>
                </c:pt>
                <c:pt idx="2587">
                  <c:v>283.08</c:v>
                </c:pt>
                <c:pt idx="2588">
                  <c:v>282.16000000000003</c:v>
                </c:pt>
                <c:pt idx="2589">
                  <c:v>265.26499999999999</c:v>
                </c:pt>
                <c:pt idx="2590">
                  <c:v>260.32</c:v>
                </c:pt>
                <c:pt idx="2591">
                  <c:v>264.73</c:v>
                </c:pt>
                <c:pt idx="2592">
                  <c:v>258.61500000000001</c:v>
                </c:pt>
                <c:pt idx="2593">
                  <c:v>261.505</c:v>
                </c:pt>
                <c:pt idx="2594">
                  <c:v>265.02999999999997</c:v>
                </c:pt>
                <c:pt idx="2595">
                  <c:v>262.04500000000002</c:v>
                </c:pt>
                <c:pt idx="2596">
                  <c:v>269.21499999999997</c:v>
                </c:pt>
                <c:pt idx="2597">
                  <c:v>253.215</c:v>
                </c:pt>
                <c:pt idx="2598">
                  <c:v>254.495</c:v>
                </c:pt>
                <c:pt idx="2599">
                  <c:v>254.495</c:v>
                </c:pt>
                <c:pt idx="2600">
                  <c:v>256.685</c:v>
                </c:pt>
                <c:pt idx="2601">
                  <c:v>228.19</c:v>
                </c:pt>
                <c:pt idx="2602">
                  <c:v>231.875</c:v>
                </c:pt>
                <c:pt idx="2603">
                  <c:v>215.17</c:v>
                </c:pt>
                <c:pt idx="2604">
                  <c:v>212.66</c:v>
                </c:pt>
                <c:pt idx="2605">
                  <c:v>212.11</c:v>
                </c:pt>
                <c:pt idx="2606">
                  <c:v>225.17500000000001</c:v>
                </c:pt>
                <c:pt idx="2607">
                  <c:v>221.12</c:v>
                </c:pt>
                <c:pt idx="2608">
                  <c:v>221.04</c:v>
                </c:pt>
                <c:pt idx="2609">
                  <c:v>219.88499999999999</c:v>
                </c:pt>
                <c:pt idx="2610">
                  <c:v>201.6</c:v>
                </c:pt>
                <c:pt idx="2611">
                  <c:v>226.01499999999999</c:v>
                </c:pt>
                <c:pt idx="2612">
                  <c:v>224.76499999999999</c:v>
                </c:pt>
                <c:pt idx="2613">
                  <c:v>227.9</c:v>
                </c:pt>
                <c:pt idx="2614">
                  <c:v>227.905</c:v>
                </c:pt>
                <c:pt idx="2615">
                  <c:v>215.11</c:v>
                </c:pt>
                <c:pt idx="2616">
                  <c:v>213.535</c:v>
                </c:pt>
                <c:pt idx="2617">
                  <c:v>216.68</c:v>
                </c:pt>
                <c:pt idx="2618">
                  <c:v>225.17500000000001</c:v>
                </c:pt>
                <c:pt idx="2619">
                  <c:v>210.38499999999999</c:v>
                </c:pt>
                <c:pt idx="2620">
                  <c:v>213.58500000000001</c:v>
                </c:pt>
                <c:pt idx="2621">
                  <c:v>197.69</c:v>
                </c:pt>
                <c:pt idx="2622">
                  <c:v>196.79</c:v>
                </c:pt>
                <c:pt idx="2623">
                  <c:v>205.19499999999999</c:v>
                </c:pt>
                <c:pt idx="2624">
                  <c:v>198.11</c:v>
                </c:pt>
                <c:pt idx="2625">
                  <c:v>191.24</c:v>
                </c:pt>
                <c:pt idx="2626">
                  <c:v>212.465</c:v>
                </c:pt>
                <c:pt idx="2627">
                  <c:v>211.11</c:v>
                </c:pt>
                <c:pt idx="2628">
                  <c:v>203.31</c:v>
                </c:pt>
                <c:pt idx="2629">
                  <c:v>204.255</c:v>
                </c:pt>
                <c:pt idx="2630">
                  <c:v>196.87</c:v>
                </c:pt>
                <c:pt idx="2631">
                  <c:v>180.31</c:v>
                </c:pt>
                <c:pt idx="2632">
                  <c:v>197.44499999999999</c:v>
                </c:pt>
                <c:pt idx="2633">
                  <c:v>196.76499999999999</c:v>
                </c:pt>
                <c:pt idx="2634">
                  <c:v>197.005</c:v>
                </c:pt>
                <c:pt idx="2635">
                  <c:v>196.56</c:v>
                </c:pt>
                <c:pt idx="2636">
                  <c:v>199.76499999999999</c:v>
                </c:pt>
                <c:pt idx="2637">
                  <c:v>197.8</c:v>
                </c:pt>
                <c:pt idx="2638">
                  <c:v>197.79</c:v>
                </c:pt>
                <c:pt idx="2639">
                  <c:v>197.22</c:v>
                </c:pt>
                <c:pt idx="2640">
                  <c:v>206.82</c:v>
                </c:pt>
                <c:pt idx="2641">
                  <c:v>211.96</c:v>
                </c:pt>
                <c:pt idx="2642">
                  <c:v>212.35499999999999</c:v>
                </c:pt>
                <c:pt idx="2643">
                  <c:v>206.745</c:v>
                </c:pt>
                <c:pt idx="2644">
                  <c:v>205.66499999999999</c:v>
                </c:pt>
                <c:pt idx="2645">
                  <c:v>205</c:v>
                </c:pt>
                <c:pt idx="2646">
                  <c:v>205.98</c:v>
                </c:pt>
                <c:pt idx="2647">
                  <c:v>205.11</c:v>
                </c:pt>
                <c:pt idx="2648">
                  <c:v>203.61</c:v>
                </c:pt>
                <c:pt idx="2649">
                  <c:v>203.01499999999999</c:v>
                </c:pt>
                <c:pt idx="2650">
                  <c:v>198.595</c:v>
                </c:pt>
                <c:pt idx="2651">
                  <c:v>206.345</c:v>
                </c:pt>
                <c:pt idx="2652">
                  <c:v>202.8</c:v>
                </c:pt>
                <c:pt idx="2653">
                  <c:v>198.65</c:v>
                </c:pt>
                <c:pt idx="2654">
                  <c:v>199.61500000000001</c:v>
                </c:pt>
                <c:pt idx="2655">
                  <c:v>202.91</c:v>
                </c:pt>
                <c:pt idx="2656">
                  <c:v>191.28</c:v>
                </c:pt>
                <c:pt idx="2657">
                  <c:v>196.30500000000001</c:v>
                </c:pt>
                <c:pt idx="2658">
                  <c:v>195.8</c:v>
                </c:pt>
                <c:pt idx="2659">
                  <c:v>197.26</c:v>
                </c:pt>
                <c:pt idx="2660">
                  <c:v>187.33</c:v>
                </c:pt>
                <c:pt idx="2661">
                  <c:v>172.08500000000001</c:v>
                </c:pt>
                <c:pt idx="2662">
                  <c:v>171.46</c:v>
                </c:pt>
                <c:pt idx="2663">
                  <c:v>175.49</c:v>
                </c:pt>
                <c:pt idx="2664">
                  <c:v>177.30500000000001</c:v>
                </c:pt>
                <c:pt idx="2665">
                  <c:v>172.76</c:v>
                </c:pt>
                <c:pt idx="2666">
                  <c:v>167.065</c:v>
                </c:pt>
                <c:pt idx="2667">
                  <c:v>174.39</c:v>
                </c:pt>
                <c:pt idx="2668">
                  <c:v>172.965</c:v>
                </c:pt>
                <c:pt idx="2669">
                  <c:v>169.46</c:v>
                </c:pt>
                <c:pt idx="2670">
                  <c:v>171.72</c:v>
                </c:pt>
                <c:pt idx="2671">
                  <c:v>171.405</c:v>
                </c:pt>
                <c:pt idx="2672">
                  <c:v>172.04499999999999</c:v>
                </c:pt>
                <c:pt idx="2673">
                  <c:v>172.63499999999999</c:v>
                </c:pt>
                <c:pt idx="2674">
                  <c:v>172.88499999999999</c:v>
                </c:pt>
                <c:pt idx="2675">
                  <c:v>172.54</c:v>
                </c:pt>
                <c:pt idx="2676">
                  <c:v>166.42</c:v>
                </c:pt>
                <c:pt idx="2677">
                  <c:v>171.405</c:v>
                </c:pt>
                <c:pt idx="2678">
                  <c:v>168.67500000000001</c:v>
                </c:pt>
                <c:pt idx="2679">
                  <c:v>163.41999999999999</c:v>
                </c:pt>
                <c:pt idx="2680">
                  <c:v>159.47999999999999</c:v>
                </c:pt>
                <c:pt idx="2681">
                  <c:v>161.22</c:v>
                </c:pt>
                <c:pt idx="2682">
                  <c:v>156.435</c:v>
                </c:pt>
                <c:pt idx="2683">
                  <c:v>158.62</c:v>
                </c:pt>
                <c:pt idx="2684">
                  <c:v>156.685</c:v>
                </c:pt>
                <c:pt idx="2685">
                  <c:v>158.495</c:v>
                </c:pt>
                <c:pt idx="2686">
                  <c:v>156.81</c:v>
                </c:pt>
                <c:pt idx="2687">
                  <c:v>160.36000000000001</c:v>
                </c:pt>
                <c:pt idx="2688">
                  <c:v>170.97499999999999</c:v>
                </c:pt>
                <c:pt idx="2689">
                  <c:v>162.44999999999999</c:v>
                </c:pt>
                <c:pt idx="2690">
                  <c:v>175.12</c:v>
                </c:pt>
                <c:pt idx="2691">
                  <c:v>166.185</c:v>
                </c:pt>
                <c:pt idx="2692">
                  <c:v>166.63</c:v>
                </c:pt>
                <c:pt idx="2693">
                  <c:v>184.595</c:v>
                </c:pt>
                <c:pt idx="2694">
                  <c:v>178.97</c:v>
                </c:pt>
                <c:pt idx="2695">
                  <c:v>174.655</c:v>
                </c:pt>
                <c:pt idx="2696">
                  <c:v>176.13</c:v>
                </c:pt>
                <c:pt idx="2697">
                  <c:v>181.38499999999999</c:v>
                </c:pt>
                <c:pt idx="2698">
                  <c:v>178.52500000000001</c:v>
                </c:pt>
                <c:pt idx="2699">
                  <c:v>176.815</c:v>
                </c:pt>
                <c:pt idx="2700">
                  <c:v>176.72</c:v>
                </c:pt>
                <c:pt idx="2701">
                  <c:v>171.86500000000001</c:v>
                </c:pt>
                <c:pt idx="2702">
                  <c:v>168.565</c:v>
                </c:pt>
                <c:pt idx="2703">
                  <c:v>169.315</c:v>
                </c:pt>
                <c:pt idx="2704">
                  <c:v>171.02500000000001</c:v>
                </c:pt>
                <c:pt idx="2705">
                  <c:v>172.20500000000001</c:v>
                </c:pt>
                <c:pt idx="2706">
                  <c:v>174.01</c:v>
                </c:pt>
                <c:pt idx="2707">
                  <c:v>173.98500000000001</c:v>
                </c:pt>
                <c:pt idx="2708">
                  <c:v>173.13</c:v>
                </c:pt>
                <c:pt idx="2709">
                  <c:v>177.42</c:v>
                </c:pt>
                <c:pt idx="2710">
                  <c:v>174.78</c:v>
                </c:pt>
                <c:pt idx="2711">
                  <c:v>175.01</c:v>
                </c:pt>
                <c:pt idx="2712">
                  <c:v>177.85499999999999</c:v>
                </c:pt>
                <c:pt idx="2713">
                  <c:v>176.14</c:v>
                </c:pt>
                <c:pt idx="2714">
                  <c:v>176.23</c:v>
                </c:pt>
                <c:pt idx="2715">
                  <c:v>177.23</c:v>
                </c:pt>
                <c:pt idx="2716">
                  <c:v>175.86500000000001</c:v>
                </c:pt>
                <c:pt idx="2717">
                  <c:v>185.16499999999999</c:v>
                </c:pt>
                <c:pt idx="2718">
                  <c:v>185.05500000000001</c:v>
                </c:pt>
                <c:pt idx="2719">
                  <c:v>176.63499999999999</c:v>
                </c:pt>
                <c:pt idx="2720">
                  <c:v>176.19</c:v>
                </c:pt>
                <c:pt idx="2721">
                  <c:v>171.61500000000001</c:v>
                </c:pt>
                <c:pt idx="2722">
                  <c:v>170.27500000000001</c:v>
                </c:pt>
                <c:pt idx="2723">
                  <c:v>170.94499999999999</c:v>
                </c:pt>
                <c:pt idx="2724">
                  <c:v>175.79499999999999</c:v>
                </c:pt>
                <c:pt idx="2725">
                  <c:v>175.47499999999999</c:v>
                </c:pt>
                <c:pt idx="2726">
                  <c:v>179.535</c:v>
                </c:pt>
                <c:pt idx="2727">
                  <c:v>175.06</c:v>
                </c:pt>
                <c:pt idx="2728">
                  <c:v>173.17</c:v>
                </c:pt>
                <c:pt idx="2729">
                  <c:v>176.16</c:v>
                </c:pt>
                <c:pt idx="2730">
                  <c:v>179.59</c:v>
                </c:pt>
                <c:pt idx="2731">
                  <c:v>181.15</c:v>
                </c:pt>
                <c:pt idx="2732">
                  <c:v>178.45500000000001</c:v>
                </c:pt>
                <c:pt idx="2733">
                  <c:v>174.91</c:v>
                </c:pt>
                <c:pt idx="2734">
                  <c:v>174.38</c:v>
                </c:pt>
                <c:pt idx="2735">
                  <c:v>174.79</c:v>
                </c:pt>
                <c:pt idx="2736">
                  <c:v>182.875</c:v>
                </c:pt>
                <c:pt idx="2737">
                  <c:v>179.82499999999999</c:v>
                </c:pt>
                <c:pt idx="2738">
                  <c:v>179.37</c:v>
                </c:pt>
                <c:pt idx="2739">
                  <c:v>178.51499999999999</c:v>
                </c:pt>
                <c:pt idx="2740">
                  <c:v>179.14500000000001</c:v>
                </c:pt>
                <c:pt idx="2741">
                  <c:v>179.89500000000001</c:v>
                </c:pt>
                <c:pt idx="2742">
                  <c:v>176.46</c:v>
                </c:pt>
                <c:pt idx="2743">
                  <c:v>175.69</c:v>
                </c:pt>
                <c:pt idx="2744">
                  <c:v>175.23</c:v>
                </c:pt>
                <c:pt idx="2745">
                  <c:v>177.11</c:v>
                </c:pt>
                <c:pt idx="2746">
                  <c:v>175.815</c:v>
                </c:pt>
                <c:pt idx="2747">
                  <c:v>178.17</c:v>
                </c:pt>
                <c:pt idx="2748">
                  <c:v>176.86</c:v>
                </c:pt>
                <c:pt idx="2749">
                  <c:v>173.19</c:v>
                </c:pt>
                <c:pt idx="2750">
                  <c:v>162.9</c:v>
                </c:pt>
                <c:pt idx="2751">
                  <c:v>167.53</c:v>
                </c:pt>
                <c:pt idx="2752">
                  <c:v>165.57</c:v>
                </c:pt>
                <c:pt idx="2753">
                  <c:v>165.54</c:v>
                </c:pt>
                <c:pt idx="2754">
                  <c:v>165.82</c:v>
                </c:pt>
                <c:pt idx="2755">
                  <c:v>163.22999999999999</c:v>
                </c:pt>
                <c:pt idx="2756">
                  <c:v>163.095</c:v>
                </c:pt>
                <c:pt idx="2757">
                  <c:v>163.22</c:v>
                </c:pt>
                <c:pt idx="2758">
                  <c:v>161.79499999999999</c:v>
                </c:pt>
                <c:pt idx="2759">
                  <c:v>161.58500000000001</c:v>
                </c:pt>
                <c:pt idx="2760">
                  <c:v>164.47499999999999</c:v>
                </c:pt>
                <c:pt idx="2761">
                  <c:v>165.58500000000001</c:v>
                </c:pt>
                <c:pt idx="2762">
                  <c:v>161.83500000000001</c:v>
                </c:pt>
                <c:pt idx="2763">
                  <c:v>161.74</c:v>
                </c:pt>
                <c:pt idx="2764">
                  <c:v>160</c:v>
                </c:pt>
                <c:pt idx="2765">
                  <c:v>158.22</c:v>
                </c:pt>
                <c:pt idx="2766">
                  <c:v>159.54</c:v>
                </c:pt>
                <c:pt idx="2767">
                  <c:v>161.43</c:v>
                </c:pt>
                <c:pt idx="2768">
                  <c:v>159.88499999999999</c:v>
                </c:pt>
                <c:pt idx="2769">
                  <c:v>159.94499999999999</c:v>
                </c:pt>
                <c:pt idx="2770">
                  <c:v>159.91499999999999</c:v>
                </c:pt>
                <c:pt idx="2771">
                  <c:v>160</c:v>
                </c:pt>
                <c:pt idx="2772">
                  <c:v>156.13499999999999</c:v>
                </c:pt>
                <c:pt idx="2773">
                  <c:v>161.04499999999999</c:v>
                </c:pt>
                <c:pt idx="2774">
                  <c:v>164.83</c:v>
                </c:pt>
                <c:pt idx="2775">
                  <c:v>160.13999999999999</c:v>
                </c:pt>
                <c:pt idx="2776">
                  <c:v>162.89500000000001</c:v>
                </c:pt>
                <c:pt idx="2777">
                  <c:v>159.995</c:v>
                </c:pt>
                <c:pt idx="2778">
                  <c:v>155.26</c:v>
                </c:pt>
                <c:pt idx="2779">
                  <c:v>155.25</c:v>
                </c:pt>
                <c:pt idx="2780">
                  <c:v>155.97</c:v>
                </c:pt>
                <c:pt idx="2781">
                  <c:v>156.345</c:v>
                </c:pt>
                <c:pt idx="2782">
                  <c:v>158.33000000000001</c:v>
                </c:pt>
                <c:pt idx="2783">
                  <c:v>158.03</c:v>
                </c:pt>
                <c:pt idx="2784">
                  <c:v>157.12</c:v>
                </c:pt>
                <c:pt idx="2785">
                  <c:v>156.16999999999999</c:v>
                </c:pt>
                <c:pt idx="2786">
                  <c:v>156.10499999999999</c:v>
                </c:pt>
                <c:pt idx="2787">
                  <c:v>153.69999999999999</c:v>
                </c:pt>
                <c:pt idx="2788">
                  <c:v>154.28</c:v>
                </c:pt>
                <c:pt idx="2789">
                  <c:v>155.38</c:v>
                </c:pt>
                <c:pt idx="2790">
                  <c:v>154.41499999999999</c:v>
                </c:pt>
                <c:pt idx="2791">
                  <c:v>156.97499999999999</c:v>
                </c:pt>
                <c:pt idx="2792">
                  <c:v>155.255</c:v>
                </c:pt>
                <c:pt idx="2793">
                  <c:v>153.91999999999999</c:v>
                </c:pt>
                <c:pt idx="2794">
                  <c:v>152.285</c:v>
                </c:pt>
                <c:pt idx="2795">
                  <c:v>152.88999999999999</c:v>
                </c:pt>
                <c:pt idx="2796">
                  <c:v>152.345</c:v>
                </c:pt>
                <c:pt idx="2797">
                  <c:v>153.63999999999999</c:v>
                </c:pt>
                <c:pt idx="2798">
                  <c:v>152.83000000000001</c:v>
                </c:pt>
                <c:pt idx="2799">
                  <c:v>151.91</c:v>
                </c:pt>
                <c:pt idx="2800">
                  <c:v>150.41</c:v>
                </c:pt>
                <c:pt idx="2801">
                  <c:v>153.44</c:v>
                </c:pt>
                <c:pt idx="2802">
                  <c:v>151.33500000000001</c:v>
                </c:pt>
                <c:pt idx="2803">
                  <c:v>153.155</c:v>
                </c:pt>
                <c:pt idx="2804">
                  <c:v>149.87</c:v>
                </c:pt>
                <c:pt idx="2805">
                  <c:v>147.64500000000001</c:v>
                </c:pt>
                <c:pt idx="2806">
                  <c:v>147.73500000000001</c:v>
                </c:pt>
                <c:pt idx="2807">
                  <c:v>149.87</c:v>
                </c:pt>
                <c:pt idx="2808">
                  <c:v>149.36500000000001</c:v>
                </c:pt>
                <c:pt idx="2809">
                  <c:v>147.535</c:v>
                </c:pt>
                <c:pt idx="2810">
                  <c:v>149.05500000000001</c:v>
                </c:pt>
                <c:pt idx="2811">
                  <c:v>147.38999999999999</c:v>
                </c:pt>
                <c:pt idx="2812">
                  <c:v>147.41</c:v>
                </c:pt>
                <c:pt idx="2813">
                  <c:v>147.65</c:v>
                </c:pt>
                <c:pt idx="2814">
                  <c:v>147.29499999999999</c:v>
                </c:pt>
                <c:pt idx="2815">
                  <c:v>147.30000000000001</c:v>
                </c:pt>
                <c:pt idx="2816">
                  <c:v>149.595</c:v>
                </c:pt>
                <c:pt idx="2817">
                  <c:v>147.08500000000001</c:v>
                </c:pt>
                <c:pt idx="2818">
                  <c:v>148.25</c:v>
                </c:pt>
                <c:pt idx="2819">
                  <c:v>148.44999999999999</c:v>
                </c:pt>
                <c:pt idx="2820">
                  <c:v>147.41499999999999</c:v>
                </c:pt>
                <c:pt idx="2821">
                  <c:v>147.71</c:v>
                </c:pt>
                <c:pt idx="2822">
                  <c:v>149.465</c:v>
                </c:pt>
                <c:pt idx="2823">
                  <c:v>149.81</c:v>
                </c:pt>
                <c:pt idx="2824">
                  <c:v>147.04</c:v>
                </c:pt>
                <c:pt idx="2825">
                  <c:v>153.965</c:v>
                </c:pt>
                <c:pt idx="2826">
                  <c:v>153.71</c:v>
                </c:pt>
                <c:pt idx="2827">
                  <c:v>154.94499999999999</c:v>
                </c:pt>
                <c:pt idx="2828">
                  <c:v>154.88999999999999</c:v>
                </c:pt>
                <c:pt idx="2829">
                  <c:v>155.11000000000001</c:v>
                </c:pt>
                <c:pt idx="2830">
                  <c:v>155.655</c:v>
                </c:pt>
                <c:pt idx="2831">
                  <c:v>156.66</c:v>
                </c:pt>
                <c:pt idx="2832">
                  <c:v>156.33000000000001</c:v>
                </c:pt>
                <c:pt idx="2833">
                  <c:v>156.38</c:v>
                </c:pt>
                <c:pt idx="2834">
                  <c:v>155.79499999999999</c:v>
                </c:pt>
                <c:pt idx="2835">
                  <c:v>158.995</c:v>
                </c:pt>
                <c:pt idx="2836">
                  <c:v>159.53</c:v>
                </c:pt>
                <c:pt idx="2837">
                  <c:v>159.55000000000001</c:v>
                </c:pt>
                <c:pt idx="2838">
                  <c:v>160.85</c:v>
                </c:pt>
                <c:pt idx="2839">
                  <c:v>159.41499999999999</c:v>
                </c:pt>
                <c:pt idx="2840">
                  <c:v>159.72499999999999</c:v>
                </c:pt>
                <c:pt idx="2841">
                  <c:v>159.61000000000001</c:v>
                </c:pt>
                <c:pt idx="2842">
                  <c:v>160.405</c:v>
                </c:pt>
                <c:pt idx="2843">
                  <c:v>160.24</c:v>
                </c:pt>
                <c:pt idx="2844">
                  <c:v>160.345</c:v>
                </c:pt>
                <c:pt idx="2845">
                  <c:v>160.11000000000001</c:v>
                </c:pt>
                <c:pt idx="2846">
                  <c:v>160.01</c:v>
                </c:pt>
                <c:pt idx="2847">
                  <c:v>160.16499999999999</c:v>
                </c:pt>
                <c:pt idx="2848">
                  <c:v>159.685</c:v>
                </c:pt>
                <c:pt idx="2849">
                  <c:v>160.79</c:v>
                </c:pt>
                <c:pt idx="2850">
                  <c:v>161.30000000000001</c:v>
                </c:pt>
                <c:pt idx="2851">
                  <c:v>160.16999999999999</c:v>
                </c:pt>
                <c:pt idx="2852">
                  <c:v>160.44999999999999</c:v>
                </c:pt>
                <c:pt idx="2853">
                  <c:v>159.92500000000001</c:v>
                </c:pt>
                <c:pt idx="2854">
                  <c:v>159.93</c:v>
                </c:pt>
                <c:pt idx="2855">
                  <c:v>159.72</c:v>
                </c:pt>
                <c:pt idx="2856">
                  <c:v>159.41999999999999</c:v>
                </c:pt>
                <c:pt idx="2857">
                  <c:v>157.63</c:v>
                </c:pt>
                <c:pt idx="2858">
                  <c:v>159.815</c:v>
                </c:pt>
                <c:pt idx="2859">
                  <c:v>159.96</c:v>
                </c:pt>
                <c:pt idx="2860">
                  <c:v>153.54</c:v>
                </c:pt>
                <c:pt idx="2861">
                  <c:v>154.69</c:v>
                </c:pt>
                <c:pt idx="2862">
                  <c:v>154.19999999999999</c:v>
                </c:pt>
                <c:pt idx="2863">
                  <c:v>154.85</c:v>
                </c:pt>
                <c:pt idx="2864">
                  <c:v>151.41499999999999</c:v>
                </c:pt>
                <c:pt idx="2865">
                  <c:v>149.68</c:v>
                </c:pt>
                <c:pt idx="2866">
                  <c:v>148.08500000000001</c:v>
                </c:pt>
                <c:pt idx="2867">
                  <c:v>150.11000000000001</c:v>
                </c:pt>
                <c:pt idx="2868">
                  <c:v>152.315</c:v>
                </c:pt>
                <c:pt idx="2869">
                  <c:v>150.815</c:v>
                </c:pt>
                <c:pt idx="2870">
                  <c:v>145</c:v>
                </c:pt>
                <c:pt idx="2871">
                  <c:v>144.79499999999999</c:v>
                </c:pt>
                <c:pt idx="2872">
                  <c:v>143.37</c:v>
                </c:pt>
                <c:pt idx="2873">
                  <c:v>145</c:v>
                </c:pt>
                <c:pt idx="2874">
                  <c:v>145</c:v>
                </c:pt>
                <c:pt idx="2875">
                  <c:v>143.20500000000001</c:v>
                </c:pt>
                <c:pt idx="2876">
                  <c:v>143.54499999999999</c:v>
                </c:pt>
                <c:pt idx="2877">
                  <c:v>143.155</c:v>
                </c:pt>
                <c:pt idx="2878">
                  <c:v>143.155</c:v>
                </c:pt>
                <c:pt idx="2879">
                  <c:v>143.16999999999999</c:v>
                </c:pt>
                <c:pt idx="2880">
                  <c:v>144.6</c:v>
                </c:pt>
                <c:pt idx="2881">
                  <c:v>144.72</c:v>
                </c:pt>
                <c:pt idx="2882">
                  <c:v>144.91</c:v>
                </c:pt>
                <c:pt idx="2883">
                  <c:v>144.47499999999999</c:v>
                </c:pt>
                <c:pt idx="2884">
                  <c:v>144.52500000000001</c:v>
                </c:pt>
                <c:pt idx="2885">
                  <c:v>144.035</c:v>
                </c:pt>
                <c:pt idx="2886">
                  <c:v>140.05000000000001</c:v>
                </c:pt>
                <c:pt idx="2887">
                  <c:v>139.745</c:v>
                </c:pt>
                <c:pt idx="2888">
                  <c:v>144.62</c:v>
                </c:pt>
                <c:pt idx="2889">
                  <c:v>143.07</c:v>
                </c:pt>
                <c:pt idx="2890">
                  <c:v>143.02000000000001</c:v>
                </c:pt>
                <c:pt idx="2891">
                  <c:v>143.21</c:v>
                </c:pt>
                <c:pt idx="2892">
                  <c:v>143.61000000000001</c:v>
                </c:pt>
                <c:pt idx="2893">
                  <c:v>139.77000000000001</c:v>
                </c:pt>
                <c:pt idx="2894">
                  <c:v>140.05000000000001</c:v>
                </c:pt>
                <c:pt idx="2895">
                  <c:v>140.29499999999999</c:v>
                </c:pt>
                <c:pt idx="2896">
                  <c:v>138.71</c:v>
                </c:pt>
                <c:pt idx="2897">
                  <c:v>138.96</c:v>
                </c:pt>
                <c:pt idx="2898">
                  <c:v>140.21</c:v>
                </c:pt>
                <c:pt idx="2899">
                  <c:v>138.745</c:v>
                </c:pt>
                <c:pt idx="2900">
                  <c:v>135.58000000000001</c:v>
                </c:pt>
                <c:pt idx="2901">
                  <c:v>140.815</c:v>
                </c:pt>
                <c:pt idx="2902">
                  <c:v>142.11000000000001</c:v>
                </c:pt>
                <c:pt idx="2903">
                  <c:v>145.185</c:v>
                </c:pt>
                <c:pt idx="2904">
                  <c:v>141.51</c:v>
                </c:pt>
                <c:pt idx="2905">
                  <c:v>141.345</c:v>
                </c:pt>
                <c:pt idx="2906">
                  <c:v>137.92500000000001</c:v>
                </c:pt>
                <c:pt idx="2907">
                  <c:v>138.05500000000001</c:v>
                </c:pt>
                <c:pt idx="2908">
                  <c:v>143.9</c:v>
                </c:pt>
                <c:pt idx="2909">
                  <c:v>142.57</c:v>
                </c:pt>
                <c:pt idx="2910">
                  <c:v>139.26499999999999</c:v>
                </c:pt>
                <c:pt idx="2911">
                  <c:v>136.59</c:v>
                </c:pt>
                <c:pt idx="2912">
                  <c:v>131.845</c:v>
                </c:pt>
                <c:pt idx="2913">
                  <c:v>130.05500000000001</c:v>
                </c:pt>
                <c:pt idx="2914">
                  <c:v>130.03</c:v>
                </c:pt>
                <c:pt idx="2915">
                  <c:v>130.36500000000001</c:v>
                </c:pt>
                <c:pt idx="2916">
                  <c:v>132.535</c:v>
                </c:pt>
                <c:pt idx="2917">
                  <c:v>132.97999999999999</c:v>
                </c:pt>
                <c:pt idx="2918">
                  <c:v>132.46</c:v>
                </c:pt>
                <c:pt idx="2919">
                  <c:v>131.91</c:v>
                </c:pt>
                <c:pt idx="2920">
                  <c:v>131.535</c:v>
                </c:pt>
                <c:pt idx="2921">
                  <c:v>130.60499999999999</c:v>
                </c:pt>
                <c:pt idx="2922">
                  <c:v>135.095</c:v>
                </c:pt>
                <c:pt idx="2923">
                  <c:v>127.6</c:v>
                </c:pt>
                <c:pt idx="2924">
                  <c:v>128.995</c:v>
                </c:pt>
                <c:pt idx="2925">
                  <c:v>128.65</c:v>
                </c:pt>
                <c:pt idx="2926">
                  <c:v>128.36000000000001</c:v>
                </c:pt>
                <c:pt idx="2927">
                  <c:v>127.655</c:v>
                </c:pt>
                <c:pt idx="2928">
                  <c:v>126.16</c:v>
                </c:pt>
                <c:pt idx="2929">
                  <c:v>132.41</c:v>
                </c:pt>
                <c:pt idx="2930">
                  <c:v>133.33000000000001</c:v>
                </c:pt>
                <c:pt idx="2931">
                  <c:v>131.60499999999999</c:v>
                </c:pt>
                <c:pt idx="2932">
                  <c:v>132.69</c:v>
                </c:pt>
                <c:pt idx="2933">
                  <c:v>132.76</c:v>
                </c:pt>
                <c:pt idx="2934">
                  <c:v>129.02500000000001</c:v>
                </c:pt>
                <c:pt idx="2935">
                  <c:v>127.16500000000001</c:v>
                </c:pt>
                <c:pt idx="2936">
                  <c:v>134.16999999999999</c:v>
                </c:pt>
                <c:pt idx="2937">
                  <c:v>128.19499999999999</c:v>
                </c:pt>
                <c:pt idx="2938">
                  <c:v>127.045</c:v>
                </c:pt>
                <c:pt idx="2939">
                  <c:v>132.82499999999999</c:v>
                </c:pt>
                <c:pt idx="2940">
                  <c:v>131.57</c:v>
                </c:pt>
                <c:pt idx="2941">
                  <c:v>124.395</c:v>
                </c:pt>
                <c:pt idx="2942">
                  <c:v>124.06</c:v>
                </c:pt>
                <c:pt idx="2943">
                  <c:v>122.82</c:v>
                </c:pt>
                <c:pt idx="2944">
                  <c:v>130.1</c:v>
                </c:pt>
                <c:pt idx="2945">
                  <c:v>128.6</c:v>
                </c:pt>
                <c:pt idx="2946">
                  <c:v>128.62</c:v>
                </c:pt>
                <c:pt idx="2947">
                  <c:v>128.03</c:v>
                </c:pt>
                <c:pt idx="2948">
                  <c:v>130.84</c:v>
                </c:pt>
                <c:pt idx="2949">
                  <c:v>131.82499999999999</c:v>
                </c:pt>
                <c:pt idx="295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12"/>
        <c:majorTimeUnit val="months"/>
      </c:dateAx>
      <c:valAx>
        <c:axId val="52011392"/>
        <c:scaling>
          <c:orientation val="minMax"/>
          <c:max val="150"/>
          <c:min val="-3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424"/>
          <c:min val="-2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695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'c4-5'!$B$14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6.8920000000000003</c:v>
                </c:pt>
                <c:pt idx="2195">
                  <c:v>6.8920000000000003</c:v>
                </c:pt>
                <c:pt idx="2196">
                  <c:v>6.9470000000000001</c:v>
                </c:pt>
                <c:pt idx="2197">
                  <c:v>6.9080000000000004</c:v>
                </c:pt>
                <c:pt idx="2198">
                  <c:v>6.9379999999999997</c:v>
                </c:pt>
                <c:pt idx="2199">
                  <c:v>7.0490000000000004</c:v>
                </c:pt>
                <c:pt idx="2200">
                  <c:v>7.0250000000000004</c:v>
                </c:pt>
                <c:pt idx="2201">
                  <c:v>7.1369999999999996</c:v>
                </c:pt>
                <c:pt idx="2202">
                  <c:v>7.1719999999999997</c:v>
                </c:pt>
                <c:pt idx="2203">
                  <c:v>7.2619999999999996</c:v>
                </c:pt>
                <c:pt idx="2204">
                  <c:v>7.56</c:v>
                </c:pt>
                <c:pt idx="2205">
                  <c:v>7.3730000000000002</c:v>
                </c:pt>
                <c:pt idx="2206">
                  <c:v>7.4690000000000003</c:v>
                </c:pt>
                <c:pt idx="2207">
                  <c:v>7.5110000000000001</c:v>
                </c:pt>
                <c:pt idx="2208">
                  <c:v>7.5979999999999999</c:v>
                </c:pt>
                <c:pt idx="2209">
                  <c:v>7.6689999999999996</c:v>
                </c:pt>
                <c:pt idx="2210">
                  <c:v>7.6959999999999997</c:v>
                </c:pt>
                <c:pt idx="2211">
                  <c:v>7.6139999999999999</c:v>
                </c:pt>
                <c:pt idx="2212">
                  <c:v>7.4870000000000001</c:v>
                </c:pt>
                <c:pt idx="2213">
                  <c:v>7.3019999999999996</c:v>
                </c:pt>
                <c:pt idx="2214">
                  <c:v>7.3049999999999997</c:v>
                </c:pt>
                <c:pt idx="2215">
                  <c:v>7.31</c:v>
                </c:pt>
                <c:pt idx="2216">
                  <c:v>7.3719999999999999</c:v>
                </c:pt>
                <c:pt idx="2217">
                  <c:v>7.4459999999999997</c:v>
                </c:pt>
                <c:pt idx="2218">
                  <c:v>7.5469999999999997</c:v>
                </c:pt>
                <c:pt idx="2219">
                  <c:v>7.6210000000000004</c:v>
                </c:pt>
                <c:pt idx="2220">
                  <c:v>7.6879999999999997</c:v>
                </c:pt>
                <c:pt idx="2221">
                  <c:v>7.6879999999999997</c:v>
                </c:pt>
                <c:pt idx="2222">
                  <c:v>7.5650000000000004</c:v>
                </c:pt>
                <c:pt idx="2223">
                  <c:v>7.63</c:v>
                </c:pt>
                <c:pt idx="2224">
                  <c:v>7.6580000000000004</c:v>
                </c:pt>
                <c:pt idx="2225">
                  <c:v>7.5519999999999996</c:v>
                </c:pt>
                <c:pt idx="2226">
                  <c:v>7.5709999999999997</c:v>
                </c:pt>
                <c:pt idx="2227">
                  <c:v>7.4859999999999998</c:v>
                </c:pt>
                <c:pt idx="2228">
                  <c:v>7.4880000000000004</c:v>
                </c:pt>
                <c:pt idx="2229">
                  <c:v>7.26</c:v>
                </c:pt>
                <c:pt idx="2230">
                  <c:v>7.0739999999999998</c:v>
                </c:pt>
                <c:pt idx="2231">
                  <c:v>7.2560000000000002</c:v>
                </c:pt>
                <c:pt idx="2232">
                  <c:v>7.1470000000000002</c:v>
                </c:pt>
                <c:pt idx="2233">
                  <c:v>7.1079999999999997</c:v>
                </c:pt>
                <c:pt idx="2234">
                  <c:v>7.1630000000000003</c:v>
                </c:pt>
                <c:pt idx="2235">
                  <c:v>7.133</c:v>
                </c:pt>
                <c:pt idx="2236">
                  <c:v>7.218</c:v>
                </c:pt>
                <c:pt idx="2237">
                  <c:v>7.0659999999999998</c:v>
                </c:pt>
                <c:pt idx="2238">
                  <c:v>7.0819999999999999</c:v>
                </c:pt>
                <c:pt idx="2239">
                  <c:v>6.8620000000000001</c:v>
                </c:pt>
                <c:pt idx="2240">
                  <c:v>6.8780000000000001</c:v>
                </c:pt>
                <c:pt idx="2241">
                  <c:v>6.7270000000000003</c:v>
                </c:pt>
                <c:pt idx="2242">
                  <c:v>6.7480000000000002</c:v>
                </c:pt>
                <c:pt idx="2243">
                  <c:v>6.9180000000000001</c:v>
                </c:pt>
                <c:pt idx="2244">
                  <c:v>7.0279999999999996</c:v>
                </c:pt>
                <c:pt idx="2245">
                  <c:v>7.06</c:v>
                </c:pt>
                <c:pt idx="2246">
                  <c:v>6.9619999999999997</c:v>
                </c:pt>
                <c:pt idx="2247">
                  <c:v>6.9219999999999997</c:v>
                </c:pt>
                <c:pt idx="2248">
                  <c:v>6.7460000000000004</c:v>
                </c:pt>
                <c:pt idx="2249">
                  <c:v>6.8390000000000004</c:v>
                </c:pt>
                <c:pt idx="2250">
                  <c:v>6.6669999999999998</c:v>
                </c:pt>
                <c:pt idx="2251">
                  <c:v>6.62</c:v>
                </c:pt>
                <c:pt idx="2252">
                  <c:v>6.4390000000000001</c:v>
                </c:pt>
                <c:pt idx="2253">
                  <c:v>6.4130000000000003</c:v>
                </c:pt>
                <c:pt idx="2254">
                  <c:v>6.415</c:v>
                </c:pt>
                <c:pt idx="2255">
                  <c:v>6.4619999999999997</c:v>
                </c:pt>
                <c:pt idx="2256">
                  <c:v>6.5090000000000003</c:v>
                </c:pt>
                <c:pt idx="2257">
                  <c:v>6.46</c:v>
                </c:pt>
                <c:pt idx="2258">
                  <c:v>6.423</c:v>
                </c:pt>
                <c:pt idx="2259">
                  <c:v>6.13</c:v>
                </c:pt>
                <c:pt idx="2260">
                  <c:v>5.9249999999999998</c:v>
                </c:pt>
                <c:pt idx="2261">
                  <c:v>5.9930000000000003</c:v>
                </c:pt>
                <c:pt idx="2262">
                  <c:v>5.7990000000000004</c:v>
                </c:pt>
                <c:pt idx="2263">
                  <c:v>5.7389999999999999</c:v>
                </c:pt>
                <c:pt idx="2264">
                  <c:v>5.7889999999999997</c:v>
                </c:pt>
                <c:pt idx="2265">
                  <c:v>5.8090000000000002</c:v>
                </c:pt>
                <c:pt idx="2266">
                  <c:v>5.8090000000000002</c:v>
                </c:pt>
                <c:pt idx="2267">
                  <c:v>5.8090000000000002</c:v>
                </c:pt>
                <c:pt idx="2268">
                  <c:v>5.7590000000000003</c:v>
                </c:pt>
                <c:pt idx="2269">
                  <c:v>5.8070000000000004</c:v>
                </c:pt>
                <c:pt idx="2270">
                  <c:v>5.87</c:v>
                </c:pt>
                <c:pt idx="2271">
                  <c:v>5.87</c:v>
                </c:pt>
                <c:pt idx="2272">
                  <c:v>6.048</c:v>
                </c:pt>
                <c:pt idx="2273">
                  <c:v>6.1150000000000002</c:v>
                </c:pt>
                <c:pt idx="2274">
                  <c:v>6.1230000000000002</c:v>
                </c:pt>
                <c:pt idx="2275">
                  <c:v>6.0119999999999996</c:v>
                </c:pt>
                <c:pt idx="2276">
                  <c:v>5.9690000000000003</c:v>
                </c:pt>
                <c:pt idx="2277">
                  <c:v>5.9249999999999998</c:v>
                </c:pt>
                <c:pt idx="2278">
                  <c:v>5.7709999999999999</c:v>
                </c:pt>
                <c:pt idx="2279">
                  <c:v>5.5739999999999998</c:v>
                </c:pt>
                <c:pt idx="2280">
                  <c:v>5.5350000000000001</c:v>
                </c:pt>
                <c:pt idx="2281">
                  <c:v>5.5739999999999998</c:v>
                </c:pt>
                <c:pt idx="2282">
                  <c:v>5.6150000000000002</c:v>
                </c:pt>
                <c:pt idx="2283">
                  <c:v>6.0119999999999996</c:v>
                </c:pt>
                <c:pt idx="2284">
                  <c:v>5.9889999999999999</c:v>
                </c:pt>
                <c:pt idx="2285">
                  <c:v>5.9909999999999997</c:v>
                </c:pt>
                <c:pt idx="2286">
                  <c:v>5.9589999999999996</c:v>
                </c:pt>
                <c:pt idx="2287">
                  <c:v>6.069</c:v>
                </c:pt>
                <c:pt idx="2288">
                  <c:v>6.16</c:v>
                </c:pt>
                <c:pt idx="2289">
                  <c:v>6.1280000000000001</c:v>
                </c:pt>
                <c:pt idx="2290">
                  <c:v>6.2240000000000002</c:v>
                </c:pt>
                <c:pt idx="2291">
                  <c:v>6.2869999999999999</c:v>
                </c:pt>
                <c:pt idx="2292">
                  <c:v>6.2530000000000001</c:v>
                </c:pt>
                <c:pt idx="2293">
                  <c:v>6.0350000000000001</c:v>
                </c:pt>
                <c:pt idx="2294">
                  <c:v>5.8940000000000001</c:v>
                </c:pt>
                <c:pt idx="2295">
                  <c:v>6.0060000000000002</c:v>
                </c:pt>
                <c:pt idx="2296">
                  <c:v>6.2670000000000003</c:v>
                </c:pt>
                <c:pt idx="2297">
                  <c:v>6.2190000000000003</c:v>
                </c:pt>
                <c:pt idx="2298">
                  <c:v>6.2039999999999997</c:v>
                </c:pt>
                <c:pt idx="2299">
                  <c:v>6.12</c:v>
                </c:pt>
                <c:pt idx="2300">
                  <c:v>6.1529999999999996</c:v>
                </c:pt>
                <c:pt idx="2301">
                  <c:v>6.2130000000000001</c:v>
                </c:pt>
                <c:pt idx="2302">
                  <c:v>6.3330000000000002</c:v>
                </c:pt>
                <c:pt idx="2303">
                  <c:v>6.3419999999999996</c:v>
                </c:pt>
                <c:pt idx="2304">
                  <c:v>6.2370000000000001</c:v>
                </c:pt>
                <c:pt idx="2305">
                  <c:v>6.3029999999999999</c:v>
                </c:pt>
                <c:pt idx="2306">
                  <c:v>6.3609999999999998</c:v>
                </c:pt>
                <c:pt idx="2307">
                  <c:v>6.266</c:v>
                </c:pt>
                <c:pt idx="2308">
                  <c:v>6.2279999999999998</c:v>
                </c:pt>
                <c:pt idx="2309">
                  <c:v>6.2169999999999996</c:v>
                </c:pt>
                <c:pt idx="2310">
                  <c:v>6.202</c:v>
                </c:pt>
                <c:pt idx="2311">
                  <c:v>6.2320000000000002</c:v>
                </c:pt>
                <c:pt idx="2312">
                  <c:v>6.2969999999999997</c:v>
                </c:pt>
                <c:pt idx="2313">
                  <c:v>6.37</c:v>
                </c:pt>
                <c:pt idx="2314">
                  <c:v>6.3620000000000001</c:v>
                </c:pt>
                <c:pt idx="2315">
                  <c:v>6.26</c:v>
                </c:pt>
                <c:pt idx="2316">
                  <c:v>6.3330000000000002</c:v>
                </c:pt>
                <c:pt idx="2317">
                  <c:v>6.2649999999999997</c:v>
                </c:pt>
                <c:pt idx="2318">
                  <c:v>6.2839999999999998</c:v>
                </c:pt>
                <c:pt idx="2319">
                  <c:v>6.3159999999999998</c:v>
                </c:pt>
                <c:pt idx="2320">
                  <c:v>6.2789999999999999</c:v>
                </c:pt>
                <c:pt idx="2321">
                  <c:v>6.3250000000000002</c:v>
                </c:pt>
                <c:pt idx="2322">
                  <c:v>6.3970000000000002</c:v>
                </c:pt>
                <c:pt idx="2323">
                  <c:v>6.3840000000000003</c:v>
                </c:pt>
                <c:pt idx="2326">
                  <c:v>0.45900000000000052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'c4-5'!$C$14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4.4240000000000004</c:v>
                </c:pt>
                <c:pt idx="2195" formatCode="0.00">
                  <c:v>4.4480000000000004</c:v>
                </c:pt>
                <c:pt idx="2196" formatCode="0.00">
                  <c:v>4.5110000000000001</c:v>
                </c:pt>
                <c:pt idx="2197" formatCode="0.00">
                  <c:v>4.5030000000000001</c:v>
                </c:pt>
                <c:pt idx="2198" formatCode="0.00">
                  <c:v>4.5599999999999996</c:v>
                </c:pt>
                <c:pt idx="2199" formatCode="0.00">
                  <c:v>4.6500000000000004</c:v>
                </c:pt>
                <c:pt idx="2200" formatCode="0.00">
                  <c:v>4.6609999999999996</c:v>
                </c:pt>
                <c:pt idx="2201" formatCode="0.00">
                  <c:v>4.7030000000000003</c:v>
                </c:pt>
                <c:pt idx="2202" formatCode="0.00">
                  <c:v>4.7229999999999999</c:v>
                </c:pt>
                <c:pt idx="2203" formatCode="0.00">
                  <c:v>4.766</c:v>
                </c:pt>
                <c:pt idx="2204" formatCode="0.00">
                  <c:v>4.766</c:v>
                </c:pt>
                <c:pt idx="2205" formatCode="0.00">
                  <c:v>4.7859999999999996</c:v>
                </c:pt>
                <c:pt idx="2206" formatCode="0.00">
                  <c:v>4.7960000000000003</c:v>
                </c:pt>
                <c:pt idx="2207" formatCode="0.00">
                  <c:v>4.9260000000000002</c:v>
                </c:pt>
                <c:pt idx="2208" formatCode="0.00">
                  <c:v>4.9859999999999998</c:v>
                </c:pt>
                <c:pt idx="2209" formatCode="0.00">
                  <c:v>4.8970000000000002</c:v>
                </c:pt>
                <c:pt idx="2210" formatCode="0.00">
                  <c:v>4.8879999999999999</c:v>
                </c:pt>
                <c:pt idx="2211" formatCode="0.00">
                  <c:v>4.8079999999999998</c:v>
                </c:pt>
                <c:pt idx="2212" formatCode="0.00">
                  <c:v>4.6929999999999996</c:v>
                </c:pt>
                <c:pt idx="2213" formatCode="0.00">
                  <c:v>4.556</c:v>
                </c:pt>
                <c:pt idx="2214" formatCode="0.00">
                  <c:v>4.5970000000000004</c:v>
                </c:pt>
                <c:pt idx="2215" formatCode="0.00">
                  <c:v>4.5449999999999999</c:v>
                </c:pt>
                <c:pt idx="2216" formatCode="0.00">
                  <c:v>4.6079999999999997</c:v>
                </c:pt>
                <c:pt idx="2217" formatCode="0.00">
                  <c:v>4.641</c:v>
                </c:pt>
                <c:pt idx="2218" formatCode="0.00">
                  <c:v>4.742</c:v>
                </c:pt>
                <c:pt idx="2219" formatCode="0.00">
                  <c:v>4.8019999999999996</c:v>
                </c:pt>
                <c:pt idx="2220" formatCode="0.00">
                  <c:v>4.8780000000000001</c:v>
                </c:pt>
                <c:pt idx="2221" formatCode="0.00">
                  <c:v>4.9039999999999999</c:v>
                </c:pt>
                <c:pt idx="2222" formatCode="0.00">
                  <c:v>4.8120000000000003</c:v>
                </c:pt>
                <c:pt idx="2223" formatCode="0.00">
                  <c:v>4.7869999999999999</c:v>
                </c:pt>
                <c:pt idx="2224" formatCode="0.00">
                  <c:v>4.7779999999999996</c:v>
                </c:pt>
                <c:pt idx="2225" formatCode="0.00">
                  <c:v>4.7080000000000002</c:v>
                </c:pt>
                <c:pt idx="2226" formatCode="0.00">
                  <c:v>4.6959999999999997</c:v>
                </c:pt>
                <c:pt idx="2227" formatCode="0.00">
                  <c:v>4.6710000000000003</c:v>
                </c:pt>
                <c:pt idx="2228" formatCode="0.00">
                  <c:v>4.6429999999999998</c:v>
                </c:pt>
                <c:pt idx="2229" formatCode="0.00">
                  <c:v>4.5430000000000001</c:v>
                </c:pt>
                <c:pt idx="2230" formatCode="0.00">
                  <c:v>4.42</c:v>
                </c:pt>
                <c:pt idx="2231" formatCode="0.00">
                  <c:v>4.5140000000000002</c:v>
                </c:pt>
                <c:pt idx="2232" formatCode="0.00">
                  <c:v>4.4820000000000002</c:v>
                </c:pt>
                <c:pt idx="2233" formatCode="0.00">
                  <c:v>4.476</c:v>
                </c:pt>
                <c:pt idx="2234" formatCode="0.00">
                  <c:v>4.4790000000000001</c:v>
                </c:pt>
                <c:pt idx="2235" formatCode="0.00">
                  <c:v>4.5270000000000001</c:v>
                </c:pt>
                <c:pt idx="2236" formatCode="0.00">
                  <c:v>4.5570000000000004</c:v>
                </c:pt>
                <c:pt idx="2237" formatCode="0.00">
                  <c:v>4.47</c:v>
                </c:pt>
                <c:pt idx="2238" formatCode="0.00">
                  <c:v>4.4249999999999998</c:v>
                </c:pt>
                <c:pt idx="2239" formatCode="0.00">
                  <c:v>4.34</c:v>
                </c:pt>
                <c:pt idx="2240" formatCode="0.00">
                  <c:v>4.34</c:v>
                </c:pt>
                <c:pt idx="2241" formatCode="0.00">
                  <c:v>4.2670000000000003</c:v>
                </c:pt>
                <c:pt idx="2242" formatCode="0.00">
                  <c:v>4.2439999999999998</c:v>
                </c:pt>
                <c:pt idx="2243" formatCode="0.00">
                  <c:v>4.3280000000000003</c:v>
                </c:pt>
                <c:pt idx="2244" formatCode="0.00">
                  <c:v>4.3460000000000001</c:v>
                </c:pt>
                <c:pt idx="2245" formatCode="0.00">
                  <c:v>4.3369999999999997</c:v>
                </c:pt>
                <c:pt idx="2246" formatCode="0.00">
                  <c:v>4.3490000000000002</c:v>
                </c:pt>
                <c:pt idx="2247" formatCode="0.00">
                  <c:v>4.3380000000000001</c:v>
                </c:pt>
                <c:pt idx="2248" formatCode="0.00">
                  <c:v>4.2270000000000003</c:v>
                </c:pt>
                <c:pt idx="2249" formatCode="0.00">
                  <c:v>4.26</c:v>
                </c:pt>
                <c:pt idx="2250" formatCode="0.00">
                  <c:v>4.202</c:v>
                </c:pt>
                <c:pt idx="2251" formatCode="0.00">
                  <c:v>4.2380000000000004</c:v>
                </c:pt>
                <c:pt idx="2252" formatCode="0.00">
                  <c:v>4.17</c:v>
                </c:pt>
                <c:pt idx="2253" formatCode="0.00">
                  <c:v>4.0919999999999996</c:v>
                </c:pt>
                <c:pt idx="2254" formatCode="0.00">
                  <c:v>4.0659999999999998</c:v>
                </c:pt>
                <c:pt idx="2255">
                  <c:v>4.0730000000000004</c:v>
                </c:pt>
                <c:pt idx="2256" formatCode="0.00">
                  <c:v>4.0469999999999997</c:v>
                </c:pt>
                <c:pt idx="2257" formatCode="0.00">
                  <c:v>4.0229999999999997</c:v>
                </c:pt>
                <c:pt idx="2258" formatCode="0.00">
                  <c:v>4.0190000000000001</c:v>
                </c:pt>
                <c:pt idx="2259" formatCode="0.00">
                  <c:v>3.9580000000000002</c:v>
                </c:pt>
                <c:pt idx="2260" formatCode="0.00">
                  <c:v>3.8969999999999998</c:v>
                </c:pt>
                <c:pt idx="2261" formatCode="0.00">
                  <c:v>3.839</c:v>
                </c:pt>
                <c:pt idx="2262" formatCode="0.00">
                  <c:v>3.7970000000000002</c:v>
                </c:pt>
                <c:pt idx="2263" formatCode="0.00">
                  <c:v>3.77</c:v>
                </c:pt>
                <c:pt idx="2264" formatCode="0.00">
                  <c:v>3.7829999999999999</c:v>
                </c:pt>
                <c:pt idx="2265" formatCode="0.00">
                  <c:v>3.8159999999999998</c:v>
                </c:pt>
                <c:pt idx="2266" formatCode="0.00">
                  <c:v>3.8159999999999998</c:v>
                </c:pt>
                <c:pt idx="2267" formatCode="0.00">
                  <c:v>3.8159999999999998</c:v>
                </c:pt>
                <c:pt idx="2268" formatCode="0.00">
                  <c:v>3.7770000000000001</c:v>
                </c:pt>
                <c:pt idx="2269" formatCode="0.00">
                  <c:v>3.7610000000000001</c:v>
                </c:pt>
                <c:pt idx="2270" formatCode="0.00">
                  <c:v>3.7519999999999998</c:v>
                </c:pt>
                <c:pt idx="2271" formatCode="0.00">
                  <c:v>3.7519999999999998</c:v>
                </c:pt>
                <c:pt idx="2272" formatCode="0.00">
                  <c:v>3.8140000000000001</c:v>
                </c:pt>
                <c:pt idx="2273" formatCode="0.00">
                  <c:v>3.831</c:v>
                </c:pt>
                <c:pt idx="2274" formatCode="0.00">
                  <c:v>3.8809999999999998</c:v>
                </c:pt>
                <c:pt idx="2275" formatCode="0.00">
                  <c:v>3.9209999999999998</c:v>
                </c:pt>
                <c:pt idx="2276" formatCode="0.00">
                  <c:v>3.8879999999999999</c:v>
                </c:pt>
                <c:pt idx="2277" formatCode="0.00">
                  <c:v>3.9009999999999998</c:v>
                </c:pt>
                <c:pt idx="2278" formatCode="0.00">
                  <c:v>3.8780000000000001</c:v>
                </c:pt>
                <c:pt idx="2279" formatCode="0.00">
                  <c:v>3.798</c:v>
                </c:pt>
                <c:pt idx="2280" formatCode="0.00">
                  <c:v>3.7869999999999999</c:v>
                </c:pt>
                <c:pt idx="2281" formatCode="0.00">
                  <c:v>3.83</c:v>
                </c:pt>
                <c:pt idx="2282" formatCode="0.00">
                  <c:v>3.843</c:v>
                </c:pt>
                <c:pt idx="2283" formatCode="0.00">
                  <c:v>3.891</c:v>
                </c:pt>
                <c:pt idx="2284" formatCode="0.00">
                  <c:v>3.8860000000000001</c:v>
                </c:pt>
                <c:pt idx="2285" formatCode="0.00">
                  <c:v>3.887</c:v>
                </c:pt>
                <c:pt idx="2286" formatCode="0.00">
                  <c:v>3.875</c:v>
                </c:pt>
                <c:pt idx="2287" formatCode="0.00">
                  <c:v>3.9359999999999999</c:v>
                </c:pt>
                <c:pt idx="2288" formatCode="0.00">
                  <c:v>3.9319999999999999</c:v>
                </c:pt>
                <c:pt idx="2289" formatCode="0.00">
                  <c:v>3.93</c:v>
                </c:pt>
                <c:pt idx="2290" formatCode="0.00">
                  <c:v>3.9289999999999998</c:v>
                </c:pt>
                <c:pt idx="2291" formatCode="0.00">
                  <c:v>3.9470000000000001</c:v>
                </c:pt>
                <c:pt idx="2292" formatCode="0.00">
                  <c:v>3.9209999999999998</c:v>
                </c:pt>
                <c:pt idx="2293" formatCode="0.00">
                  <c:v>3.83</c:v>
                </c:pt>
                <c:pt idx="2294" formatCode="0.00">
                  <c:v>3.774</c:v>
                </c:pt>
                <c:pt idx="2295" formatCode="0.00">
                  <c:v>3.7589999999999999</c:v>
                </c:pt>
                <c:pt idx="2296" formatCode="0.00">
                  <c:v>3.8109999999999999</c:v>
                </c:pt>
                <c:pt idx="2297" formatCode="0.00">
                  <c:v>3.77</c:v>
                </c:pt>
                <c:pt idx="2298" formatCode="0.00">
                  <c:v>3.7949999999999999</c:v>
                </c:pt>
                <c:pt idx="2299" formatCode="0.00">
                  <c:v>3.794</c:v>
                </c:pt>
                <c:pt idx="2300" formatCode="0.00">
                  <c:v>3.774</c:v>
                </c:pt>
                <c:pt idx="2301" formatCode="0.00">
                  <c:v>3.766</c:v>
                </c:pt>
                <c:pt idx="2302" formatCode="0.00">
                  <c:v>3.734</c:v>
                </c:pt>
                <c:pt idx="2303" formatCode="0.00">
                  <c:v>3.7890000000000001</c:v>
                </c:pt>
                <c:pt idx="2304" formatCode="0.00">
                  <c:v>3.7080000000000002</c:v>
                </c:pt>
                <c:pt idx="2305" formatCode="0.00">
                  <c:v>3.698</c:v>
                </c:pt>
                <c:pt idx="2306" formatCode="0.00">
                  <c:v>3.718</c:v>
                </c:pt>
                <c:pt idx="2307" formatCode="0.00">
                  <c:v>3.6930000000000001</c:v>
                </c:pt>
                <c:pt idx="2308" formatCode="0.00">
                  <c:v>3.6960000000000002</c:v>
                </c:pt>
                <c:pt idx="2309" formatCode="0.00">
                  <c:v>3.6779999999999999</c:v>
                </c:pt>
                <c:pt idx="2310" formatCode="0.00">
                  <c:v>3.7090000000000001</c:v>
                </c:pt>
                <c:pt idx="2311" formatCode="0.00">
                  <c:v>3.7650000000000001</c:v>
                </c:pt>
                <c:pt idx="2312" formatCode="0.00">
                  <c:v>3.8170000000000002</c:v>
                </c:pt>
                <c:pt idx="2313" formatCode="0.00">
                  <c:v>3.8540000000000001</c:v>
                </c:pt>
                <c:pt idx="2314" formatCode="0.00">
                  <c:v>3.8420000000000001</c:v>
                </c:pt>
                <c:pt idx="2315" formatCode="0.00">
                  <c:v>3.7839999999999998</c:v>
                </c:pt>
                <c:pt idx="2316" formatCode="0.00">
                  <c:v>3.7839999999999998</c:v>
                </c:pt>
                <c:pt idx="2317" formatCode="0.00">
                  <c:v>3.766</c:v>
                </c:pt>
                <c:pt idx="2318" formatCode="0.00">
                  <c:v>3.7269999999999999</c:v>
                </c:pt>
                <c:pt idx="2319" formatCode="0.00">
                  <c:v>3.706</c:v>
                </c:pt>
                <c:pt idx="2320" formatCode="0.00">
                  <c:v>3.7080000000000002</c:v>
                </c:pt>
                <c:pt idx="2321">
                  <c:v>3.6970000000000001</c:v>
                </c:pt>
                <c:pt idx="2322" formatCode="0.00">
                  <c:v>3.7450000000000001</c:v>
                </c:pt>
                <c:pt idx="2323" formatCode="0.00">
                  <c:v>3.726</c:v>
                </c:pt>
                <c:pt idx="2326">
                  <c:v>-0.17099999999999982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'c4-5'!$D$14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5.5860000000000003</c:v>
                </c:pt>
                <c:pt idx="2195" formatCode="0.00">
                  <c:v>5.59</c:v>
                </c:pt>
                <c:pt idx="2196" formatCode="0.00">
                  <c:v>5.6260000000000003</c:v>
                </c:pt>
                <c:pt idx="2197" formatCode="0.00">
                  <c:v>5.68</c:v>
                </c:pt>
                <c:pt idx="2198" formatCode="0.00">
                  <c:v>5.6580000000000004</c:v>
                </c:pt>
                <c:pt idx="2199" formatCode="0.00">
                  <c:v>5.7789999999999999</c:v>
                </c:pt>
                <c:pt idx="2200" formatCode="0.00">
                  <c:v>5.7750000000000004</c:v>
                </c:pt>
                <c:pt idx="2201" formatCode="0.00">
                  <c:v>5.8109999999999999</c:v>
                </c:pt>
                <c:pt idx="2202" formatCode="0.00">
                  <c:v>5.7889999999999997</c:v>
                </c:pt>
                <c:pt idx="2203" formatCode="0.00">
                  <c:v>5.8159999999999998</c:v>
                </c:pt>
                <c:pt idx="2204" formatCode="0.00">
                  <c:v>5.952</c:v>
                </c:pt>
                <c:pt idx="2205" formatCode="0.00">
                  <c:v>5.899</c:v>
                </c:pt>
                <c:pt idx="2206" formatCode="0.00">
                  <c:v>5.891</c:v>
                </c:pt>
                <c:pt idx="2207" formatCode="0.00">
                  <c:v>5.8579999999999997</c:v>
                </c:pt>
                <c:pt idx="2208" formatCode="0.00">
                  <c:v>5.9669999999999996</c:v>
                </c:pt>
                <c:pt idx="2209" formatCode="0.00">
                  <c:v>5.9509999999999996</c:v>
                </c:pt>
                <c:pt idx="2210" formatCode="0.00">
                  <c:v>5.9889999999999999</c:v>
                </c:pt>
                <c:pt idx="2211" formatCode="0.00">
                  <c:v>5.9950000000000001</c:v>
                </c:pt>
                <c:pt idx="2212" formatCode="0.00">
                  <c:v>5.9020000000000001</c:v>
                </c:pt>
                <c:pt idx="2213" formatCode="0.00">
                  <c:v>5.7670000000000003</c:v>
                </c:pt>
                <c:pt idx="2214" formatCode="0.00">
                  <c:v>5.7759999999999998</c:v>
                </c:pt>
                <c:pt idx="2215" formatCode="0.00">
                  <c:v>5.827</c:v>
                </c:pt>
                <c:pt idx="2216" formatCode="0.00">
                  <c:v>5.6459999999999999</c:v>
                </c:pt>
                <c:pt idx="2217" formatCode="0.00">
                  <c:v>5.7430000000000003</c:v>
                </c:pt>
                <c:pt idx="2218" formatCode="0.00">
                  <c:v>5.7640000000000002</c:v>
                </c:pt>
                <c:pt idx="2219" formatCode="0.00">
                  <c:v>5.9020000000000001</c:v>
                </c:pt>
                <c:pt idx="2220" formatCode="0.00">
                  <c:v>5.9509999999999996</c:v>
                </c:pt>
                <c:pt idx="2221" formatCode="0.00">
                  <c:v>6.0220000000000002</c:v>
                </c:pt>
                <c:pt idx="2222" formatCode="0.00">
                  <c:v>5.9020000000000001</c:v>
                </c:pt>
                <c:pt idx="2223" formatCode="0.00">
                  <c:v>5.9119999999999999</c:v>
                </c:pt>
                <c:pt idx="2224" formatCode="0.00">
                  <c:v>5.8090000000000002</c:v>
                </c:pt>
                <c:pt idx="2225" formatCode="0.00">
                  <c:v>5.7560000000000002</c:v>
                </c:pt>
                <c:pt idx="2226" formatCode="0.00">
                  <c:v>5.7320000000000002</c:v>
                </c:pt>
                <c:pt idx="2227" formatCode="0.00">
                  <c:v>5.6509999999999998</c:v>
                </c:pt>
                <c:pt idx="2228" formatCode="0.00">
                  <c:v>5.6509999999999998</c:v>
                </c:pt>
                <c:pt idx="2229" formatCode="0.00">
                  <c:v>5.585</c:v>
                </c:pt>
                <c:pt idx="2230" formatCode="0.00">
                  <c:v>5.4539999999999997</c:v>
                </c:pt>
                <c:pt idx="2231" formatCode="0.00">
                  <c:v>5.52</c:v>
                </c:pt>
                <c:pt idx="2232" formatCode="0.00">
                  <c:v>5.4939999999999998</c:v>
                </c:pt>
                <c:pt idx="2233" formatCode="0.00">
                  <c:v>5.4669999999999996</c:v>
                </c:pt>
                <c:pt idx="2234" formatCode="0.00">
                  <c:v>5.5739999999999998</c:v>
                </c:pt>
                <c:pt idx="2235" formatCode="0.00">
                  <c:v>5.6070000000000002</c:v>
                </c:pt>
                <c:pt idx="2236" formatCode="0.00">
                  <c:v>5.6980000000000004</c:v>
                </c:pt>
                <c:pt idx="2237" formatCode="0.00">
                  <c:v>5.585</c:v>
                </c:pt>
                <c:pt idx="2238" formatCode="0.00">
                  <c:v>5.5949999999999998</c:v>
                </c:pt>
                <c:pt idx="2239" formatCode="0.00">
                  <c:v>5.45</c:v>
                </c:pt>
                <c:pt idx="2240" formatCode="0.00">
                  <c:v>5.468</c:v>
                </c:pt>
                <c:pt idx="2241" formatCode="0.00">
                  <c:v>5.5030000000000001</c:v>
                </c:pt>
                <c:pt idx="2242" formatCode="0.00">
                  <c:v>5.4669999999999996</c:v>
                </c:pt>
                <c:pt idx="2243" formatCode="0.00">
                  <c:v>5.53</c:v>
                </c:pt>
                <c:pt idx="2244" formatCode="0.00">
                  <c:v>5.5990000000000002</c:v>
                </c:pt>
                <c:pt idx="2245" formatCode="0.00">
                  <c:v>5.6230000000000002</c:v>
                </c:pt>
                <c:pt idx="2246" formatCode="0.00">
                  <c:v>5.6130000000000004</c:v>
                </c:pt>
                <c:pt idx="2247" formatCode="0.00">
                  <c:v>5.532</c:v>
                </c:pt>
                <c:pt idx="2248" formatCode="0.00">
                  <c:v>5.4749999999999996</c:v>
                </c:pt>
                <c:pt idx="2249" formatCode="0.00">
                  <c:v>5.5030000000000001</c:v>
                </c:pt>
                <c:pt idx="2250" formatCode="0.00">
                  <c:v>5.4509999999999996</c:v>
                </c:pt>
                <c:pt idx="2251" formatCode="0.00">
                  <c:v>5.4660000000000002</c:v>
                </c:pt>
                <c:pt idx="2252" formatCode="0.00">
                  <c:v>5.3769999999999998</c:v>
                </c:pt>
                <c:pt idx="2253" formatCode="0.00">
                  <c:v>5.327</c:v>
                </c:pt>
                <c:pt idx="2254" formatCode="0.00">
                  <c:v>5.3019999999999996</c:v>
                </c:pt>
                <c:pt idx="2255">
                  <c:v>5.34</c:v>
                </c:pt>
                <c:pt idx="2256" formatCode="0.00">
                  <c:v>5.3789999999999996</c:v>
                </c:pt>
                <c:pt idx="2257" formatCode="0.00">
                  <c:v>5.3010000000000002</c:v>
                </c:pt>
                <c:pt idx="2258" formatCode="0.00">
                  <c:v>5.2889999999999997</c:v>
                </c:pt>
                <c:pt idx="2259" formatCode="0.00">
                  <c:v>5.1139999999999999</c:v>
                </c:pt>
                <c:pt idx="2260" formatCode="0.00">
                  <c:v>5.0119999999999996</c:v>
                </c:pt>
                <c:pt idx="2261" formatCode="0.00">
                  <c:v>5.0789999999999997</c:v>
                </c:pt>
                <c:pt idx="2262" formatCode="0.00">
                  <c:v>5.0129999999999999</c:v>
                </c:pt>
                <c:pt idx="2263" formatCode="0.00">
                  <c:v>4.9930000000000003</c:v>
                </c:pt>
                <c:pt idx="2264" formatCode="0.00">
                  <c:v>5.0640000000000001</c:v>
                </c:pt>
                <c:pt idx="2265" formatCode="0.00">
                  <c:v>5.1319999999999997</c:v>
                </c:pt>
                <c:pt idx="2266" formatCode="0.00">
                  <c:v>5.1319999999999997</c:v>
                </c:pt>
                <c:pt idx="2267" formatCode="0.00">
                  <c:v>5.1319999999999997</c:v>
                </c:pt>
                <c:pt idx="2268" formatCode="0.00">
                  <c:v>5.1820000000000004</c:v>
                </c:pt>
                <c:pt idx="2269" formatCode="0.00">
                  <c:v>5.1619999999999999</c:v>
                </c:pt>
                <c:pt idx="2270" formatCode="0.00">
                  <c:v>5.1909999999999998</c:v>
                </c:pt>
                <c:pt idx="2271" formatCode="0.00">
                  <c:v>5.1909999999999998</c:v>
                </c:pt>
                <c:pt idx="2272" formatCode="0.00">
                  <c:v>5.2869999999999999</c:v>
                </c:pt>
                <c:pt idx="2273" formatCode="0.00">
                  <c:v>5.2949999999999999</c:v>
                </c:pt>
                <c:pt idx="2274" formatCode="0.00">
                  <c:v>5.2809999999999997</c:v>
                </c:pt>
                <c:pt idx="2275" formatCode="0.00">
                  <c:v>5.2480000000000002</c:v>
                </c:pt>
                <c:pt idx="2276" formatCode="0.00">
                  <c:v>5.1980000000000004</c:v>
                </c:pt>
                <c:pt idx="2277" formatCode="0.00">
                  <c:v>5.1340000000000003</c:v>
                </c:pt>
                <c:pt idx="2278" formatCode="0.00">
                  <c:v>5.1449999999999996</c:v>
                </c:pt>
                <c:pt idx="2279" formatCode="0.00">
                  <c:v>5.0819999999999999</c:v>
                </c:pt>
                <c:pt idx="2280" formatCode="0.00">
                  <c:v>5.0739999999999998</c:v>
                </c:pt>
                <c:pt idx="2281" formatCode="0.00">
                  <c:v>5.1369999999999996</c:v>
                </c:pt>
                <c:pt idx="2282" formatCode="0.00">
                  <c:v>5.194</c:v>
                </c:pt>
                <c:pt idx="2283" formatCode="0.00">
                  <c:v>5.2480000000000002</c:v>
                </c:pt>
                <c:pt idx="2284" formatCode="0.00">
                  <c:v>5.2359999999999998</c:v>
                </c:pt>
                <c:pt idx="2285" formatCode="0.00">
                  <c:v>5.2619999999999996</c:v>
                </c:pt>
                <c:pt idx="2286" formatCode="0.00">
                  <c:v>5.2469999999999999</c:v>
                </c:pt>
                <c:pt idx="2287" formatCode="0.00">
                  <c:v>5.3070000000000004</c:v>
                </c:pt>
                <c:pt idx="2288" formatCode="0.00">
                  <c:v>5.3949999999999996</c:v>
                </c:pt>
                <c:pt idx="2289" formatCode="0.00">
                  <c:v>5.3650000000000002</c:v>
                </c:pt>
                <c:pt idx="2290" formatCode="0.00">
                  <c:v>5.4009999999999998</c:v>
                </c:pt>
                <c:pt idx="2291" formatCode="0.00">
                  <c:v>5.4080000000000004</c:v>
                </c:pt>
                <c:pt idx="2292" formatCode="0.00">
                  <c:v>5.3689999999999998</c:v>
                </c:pt>
                <c:pt idx="2293" formatCode="0.00">
                  <c:v>5.1959999999999997</c:v>
                </c:pt>
                <c:pt idx="2294" formatCode="0.00">
                  <c:v>5.1319999999999997</c:v>
                </c:pt>
                <c:pt idx="2295" formatCode="0.00">
                  <c:v>5.2460000000000004</c:v>
                </c:pt>
                <c:pt idx="2296" formatCode="0.00">
                  <c:v>5.3440000000000003</c:v>
                </c:pt>
                <c:pt idx="2297" formatCode="0.00">
                  <c:v>5.2910000000000004</c:v>
                </c:pt>
                <c:pt idx="2298" formatCode="0.00">
                  <c:v>5.3310000000000004</c:v>
                </c:pt>
                <c:pt idx="2299" formatCode="0.00">
                  <c:v>5.3650000000000002</c:v>
                </c:pt>
                <c:pt idx="2300" formatCode="0.00">
                  <c:v>5.35</c:v>
                </c:pt>
                <c:pt idx="2301" formatCode="0.00">
                  <c:v>5.407</c:v>
                </c:pt>
                <c:pt idx="2302" formatCode="0.00">
                  <c:v>5.4649999999999999</c:v>
                </c:pt>
                <c:pt idx="2303" formatCode="0.00">
                  <c:v>5.3920000000000003</c:v>
                </c:pt>
                <c:pt idx="2304" formatCode="0.00">
                  <c:v>5.351</c:v>
                </c:pt>
                <c:pt idx="2305" formatCode="0.00">
                  <c:v>5.4320000000000004</c:v>
                </c:pt>
                <c:pt idx="2306" formatCode="0.00">
                  <c:v>5.5019999999999998</c:v>
                </c:pt>
                <c:pt idx="2307" formatCode="0.00">
                  <c:v>5.4169999999999998</c:v>
                </c:pt>
                <c:pt idx="2308" formatCode="0.00">
                  <c:v>5.4409999999999998</c:v>
                </c:pt>
                <c:pt idx="2309" formatCode="0.00">
                  <c:v>5.3819999999999997</c:v>
                </c:pt>
                <c:pt idx="2310" formatCode="0.00">
                  <c:v>5.3170000000000002</c:v>
                </c:pt>
                <c:pt idx="2311" formatCode="0.00">
                  <c:v>5.3170000000000002</c:v>
                </c:pt>
                <c:pt idx="2312" formatCode="0.00">
                  <c:v>5.3570000000000002</c:v>
                </c:pt>
                <c:pt idx="2313" formatCode="0.00">
                  <c:v>5.3440000000000003</c:v>
                </c:pt>
                <c:pt idx="2314" formatCode="0.00">
                  <c:v>5.31</c:v>
                </c:pt>
                <c:pt idx="2315" formatCode="0.00">
                  <c:v>5.2409999999999997</c:v>
                </c:pt>
                <c:pt idx="2316" formatCode="0.00">
                  <c:v>5.242</c:v>
                </c:pt>
                <c:pt idx="2317" formatCode="0.00">
                  <c:v>5.2229999999999999</c:v>
                </c:pt>
                <c:pt idx="2318" formatCode="0.00">
                  <c:v>5.26</c:v>
                </c:pt>
                <c:pt idx="2319" formatCode="0.00">
                  <c:v>5.2859999999999996</c:v>
                </c:pt>
                <c:pt idx="2320" formatCode="0.00">
                  <c:v>5.2640000000000002</c:v>
                </c:pt>
                <c:pt idx="2321">
                  <c:v>5.31</c:v>
                </c:pt>
                <c:pt idx="2322" formatCode="0.00">
                  <c:v>5.3789999999999996</c:v>
                </c:pt>
                <c:pt idx="2323" formatCode="0.00">
                  <c:v>5.3970000000000002</c:v>
                </c:pt>
                <c:pt idx="2326">
                  <c:v>0.38500000000000068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'c4-5'!$E$14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</c:v>
                </c:pt>
                <c:pt idx="2195" formatCode="0.00">
                  <c:v>3.8889999999999998</c:v>
                </c:pt>
                <c:pt idx="2196" formatCode="0.00">
                  <c:v>3.9220000000000002</c:v>
                </c:pt>
                <c:pt idx="2197" formatCode="0.00">
                  <c:v>3.9460000000000002</c:v>
                </c:pt>
                <c:pt idx="2198" formatCode="0.00">
                  <c:v>3.9039999999999999</c:v>
                </c:pt>
                <c:pt idx="2199" formatCode="0.00">
                  <c:v>3.944</c:v>
                </c:pt>
                <c:pt idx="2200" formatCode="0.00">
                  <c:v>3.9489999999999998</c:v>
                </c:pt>
                <c:pt idx="2201" formatCode="0.00">
                  <c:v>4.0170000000000003</c:v>
                </c:pt>
                <c:pt idx="2202" formatCode="0.00">
                  <c:v>4.0279999999999996</c:v>
                </c:pt>
                <c:pt idx="2203" formatCode="0.00">
                  <c:v>4.0609999999999999</c:v>
                </c:pt>
                <c:pt idx="2204" formatCode="0.00">
                  <c:v>4.149</c:v>
                </c:pt>
                <c:pt idx="2205" formatCode="0.00">
                  <c:v>4.069</c:v>
                </c:pt>
                <c:pt idx="2206" formatCode="0.00">
                  <c:v>4.1500000000000004</c:v>
                </c:pt>
                <c:pt idx="2207" formatCode="0.00">
                  <c:v>4.1970000000000001</c:v>
                </c:pt>
                <c:pt idx="2208" formatCode="0.00">
                  <c:v>4.1479999999999997</c:v>
                </c:pt>
                <c:pt idx="2209" formatCode="0.00">
                  <c:v>4.1120000000000001</c:v>
                </c:pt>
                <c:pt idx="2210" formatCode="0.00">
                  <c:v>4.1239999999999997</c:v>
                </c:pt>
                <c:pt idx="2211" formatCode="0.00">
                  <c:v>4.024</c:v>
                </c:pt>
                <c:pt idx="2212" formatCode="0.00">
                  <c:v>4.0140000000000002</c:v>
                </c:pt>
                <c:pt idx="2213" formatCode="0.00">
                  <c:v>3.9390000000000001</c:v>
                </c:pt>
                <c:pt idx="2214" formatCode="0.00">
                  <c:v>4.0149999999999997</c:v>
                </c:pt>
                <c:pt idx="2215" formatCode="0.00">
                  <c:v>3.9990000000000001</c:v>
                </c:pt>
                <c:pt idx="2216" formatCode="0.00">
                  <c:v>4.0049999999999999</c:v>
                </c:pt>
                <c:pt idx="2217" formatCode="0.00">
                  <c:v>4.1180000000000003</c:v>
                </c:pt>
                <c:pt idx="2218" formatCode="0.00">
                  <c:v>4.149</c:v>
                </c:pt>
                <c:pt idx="2219" formatCode="0.00">
                  <c:v>4.1710000000000003</c:v>
                </c:pt>
                <c:pt idx="2220" formatCode="0.00">
                  <c:v>4.1539999999999999</c:v>
                </c:pt>
                <c:pt idx="2221" formatCode="0.00">
                  <c:v>4.1050000000000004</c:v>
                </c:pt>
                <c:pt idx="2222" formatCode="0.00">
                  <c:v>4.0620000000000003</c:v>
                </c:pt>
                <c:pt idx="2223" formatCode="0.00">
                  <c:v>4.1040000000000001</c:v>
                </c:pt>
                <c:pt idx="2224" formatCode="0.00">
                  <c:v>4.0830000000000002</c:v>
                </c:pt>
                <c:pt idx="2225" formatCode="0.00">
                  <c:v>4.0519999999999996</c:v>
                </c:pt>
                <c:pt idx="2226" formatCode="0.00">
                  <c:v>4.0259999999999998</c:v>
                </c:pt>
                <c:pt idx="2227" formatCode="0.00">
                  <c:v>4.0380000000000003</c:v>
                </c:pt>
                <c:pt idx="2228" formatCode="0.00">
                  <c:v>3.9830000000000001</c:v>
                </c:pt>
                <c:pt idx="2229" formatCode="0.00">
                  <c:v>3.9359999999999999</c:v>
                </c:pt>
                <c:pt idx="2230" formatCode="0.00">
                  <c:v>3.855</c:v>
                </c:pt>
                <c:pt idx="2231" formatCode="0.00">
                  <c:v>3.9620000000000002</c:v>
                </c:pt>
                <c:pt idx="2232" formatCode="0.00">
                  <c:v>3.8839999999999999</c:v>
                </c:pt>
                <c:pt idx="2233" formatCode="0.00">
                  <c:v>3.8359999999999999</c:v>
                </c:pt>
                <c:pt idx="2234" formatCode="0.00">
                  <c:v>3.863</c:v>
                </c:pt>
                <c:pt idx="2235" formatCode="0.00">
                  <c:v>3.948</c:v>
                </c:pt>
                <c:pt idx="2236" formatCode="0.00">
                  <c:v>3.9289999999999998</c:v>
                </c:pt>
                <c:pt idx="2237" formatCode="0.00">
                  <c:v>3.82</c:v>
                </c:pt>
                <c:pt idx="2238" formatCode="0.00">
                  <c:v>3.8580000000000001</c:v>
                </c:pt>
                <c:pt idx="2239" formatCode="0.00">
                  <c:v>3.766</c:v>
                </c:pt>
                <c:pt idx="2240" formatCode="0.00">
                  <c:v>3.7679999999999998</c:v>
                </c:pt>
                <c:pt idx="2241" formatCode="0.00">
                  <c:v>3.7850000000000001</c:v>
                </c:pt>
                <c:pt idx="2242" formatCode="0.00">
                  <c:v>3.7559999999999998</c:v>
                </c:pt>
                <c:pt idx="2243" formatCode="0.00">
                  <c:v>3.75</c:v>
                </c:pt>
                <c:pt idx="2244" formatCode="0.00">
                  <c:v>3.8069999999999999</c:v>
                </c:pt>
                <c:pt idx="2245" formatCode="0.00">
                  <c:v>3.8279999999999998</c:v>
                </c:pt>
                <c:pt idx="2246" formatCode="0.00">
                  <c:v>3.726</c:v>
                </c:pt>
                <c:pt idx="2247" formatCode="0.00">
                  <c:v>3.6909999999999998</c:v>
                </c:pt>
                <c:pt idx="2248" formatCode="0.00">
                  <c:v>3.613</c:v>
                </c:pt>
                <c:pt idx="2249" formatCode="0.00">
                  <c:v>3.645</c:v>
                </c:pt>
                <c:pt idx="2250" formatCode="0.00">
                  <c:v>3.5259999999999998</c:v>
                </c:pt>
                <c:pt idx="2251" formatCode="0.00">
                  <c:v>3.5430000000000001</c:v>
                </c:pt>
                <c:pt idx="2252" formatCode="0.00">
                  <c:v>3.4169999999999998</c:v>
                </c:pt>
                <c:pt idx="2253" formatCode="0.00">
                  <c:v>3.363</c:v>
                </c:pt>
                <c:pt idx="2254" formatCode="0.00">
                  <c:v>3.34</c:v>
                </c:pt>
                <c:pt idx="2255">
                  <c:v>3.4470000000000001</c:v>
                </c:pt>
                <c:pt idx="2256" formatCode="0.00">
                  <c:v>3.4430000000000001</c:v>
                </c:pt>
                <c:pt idx="2257" formatCode="0.00">
                  <c:v>3.3959999999999999</c:v>
                </c:pt>
                <c:pt idx="2258" formatCode="0.00">
                  <c:v>3.3490000000000002</c:v>
                </c:pt>
                <c:pt idx="2259" formatCode="0.00">
                  <c:v>3.2650000000000001</c:v>
                </c:pt>
                <c:pt idx="2260" formatCode="0.00">
                  <c:v>3.1669999999999998</c:v>
                </c:pt>
                <c:pt idx="2261" formatCode="0.00">
                  <c:v>3.234</c:v>
                </c:pt>
                <c:pt idx="2262" formatCode="0.00">
                  <c:v>3.1360000000000001</c:v>
                </c:pt>
                <c:pt idx="2263" formatCode="0.00">
                  <c:v>3.101</c:v>
                </c:pt>
                <c:pt idx="2264" formatCode="0.00">
                  <c:v>3.089</c:v>
                </c:pt>
                <c:pt idx="2265" formatCode="0.00">
                  <c:v>3.0840000000000001</c:v>
                </c:pt>
                <c:pt idx="2266" formatCode="0.00">
                  <c:v>3.0840000000000001</c:v>
                </c:pt>
                <c:pt idx="2267" formatCode="0.00">
                  <c:v>3.0840000000000001</c:v>
                </c:pt>
                <c:pt idx="2268" formatCode="0.00">
                  <c:v>3.032</c:v>
                </c:pt>
                <c:pt idx="2269" formatCode="0.00">
                  <c:v>3.0870000000000002</c:v>
                </c:pt>
                <c:pt idx="2270" formatCode="0.00">
                  <c:v>3.1749999999999998</c:v>
                </c:pt>
                <c:pt idx="2271" formatCode="0.00">
                  <c:v>3.1749999999999998</c:v>
                </c:pt>
                <c:pt idx="2272" formatCode="0.00">
                  <c:v>3.2040000000000002</c:v>
                </c:pt>
                <c:pt idx="2273" formatCode="0.00">
                  <c:v>3.1909999999999998</c:v>
                </c:pt>
                <c:pt idx="2274" formatCode="0.00">
                  <c:v>3.298</c:v>
                </c:pt>
                <c:pt idx="2275" formatCode="0.00">
                  <c:v>3.3420000000000001</c:v>
                </c:pt>
                <c:pt idx="2276" formatCode="0.00">
                  <c:v>3.3220000000000001</c:v>
                </c:pt>
                <c:pt idx="2277" formatCode="0.00">
                  <c:v>3.3580000000000001</c:v>
                </c:pt>
                <c:pt idx="2278" formatCode="0.00">
                  <c:v>3.3769999999999998</c:v>
                </c:pt>
                <c:pt idx="2279" formatCode="0.00">
                  <c:v>3.3769999999999998</c:v>
                </c:pt>
                <c:pt idx="2280" formatCode="0.00">
                  <c:v>3.3140000000000001</c:v>
                </c:pt>
                <c:pt idx="2281" formatCode="0.00">
                  <c:v>3.375</c:v>
                </c:pt>
                <c:pt idx="2282" formatCode="0.00">
                  <c:v>3.3889999999999998</c:v>
                </c:pt>
                <c:pt idx="2283" formatCode="0.00">
                  <c:v>3.4689999999999999</c:v>
                </c:pt>
                <c:pt idx="2284" formatCode="0.00">
                  <c:v>3.4769999999999999</c:v>
                </c:pt>
                <c:pt idx="2285" formatCode="0.00">
                  <c:v>3.452</c:v>
                </c:pt>
                <c:pt idx="2286" formatCode="0.00">
                  <c:v>3.4089999999999998</c:v>
                </c:pt>
                <c:pt idx="2287" formatCode="0.00">
                  <c:v>3.4670000000000001</c:v>
                </c:pt>
                <c:pt idx="2288" formatCode="0.00">
                  <c:v>3.4630000000000001</c:v>
                </c:pt>
                <c:pt idx="2289" formatCode="0.00">
                  <c:v>3.403</c:v>
                </c:pt>
                <c:pt idx="2290" formatCode="0.00">
                  <c:v>3.3959999999999999</c:v>
                </c:pt>
                <c:pt idx="2291" formatCode="0.00">
                  <c:v>3.347</c:v>
                </c:pt>
                <c:pt idx="2292" formatCode="0.00">
                  <c:v>3.3820000000000001</c:v>
                </c:pt>
                <c:pt idx="2293" formatCode="0.00">
                  <c:v>3.3119999999999998</c:v>
                </c:pt>
                <c:pt idx="2294" formatCode="0.00">
                  <c:v>3.3090000000000002</c:v>
                </c:pt>
                <c:pt idx="2295" formatCode="0.00">
                  <c:v>3.375</c:v>
                </c:pt>
                <c:pt idx="2296" formatCode="0.00">
                  <c:v>3.4489999999999998</c:v>
                </c:pt>
                <c:pt idx="2297" formatCode="0.00">
                  <c:v>3.4340000000000002</c:v>
                </c:pt>
                <c:pt idx="2298" formatCode="0.00">
                  <c:v>3.4529999999999998</c:v>
                </c:pt>
                <c:pt idx="2299" formatCode="0.00">
                  <c:v>3.508</c:v>
                </c:pt>
                <c:pt idx="2300" formatCode="0.00">
                  <c:v>3.5379999999999998</c:v>
                </c:pt>
                <c:pt idx="2301" formatCode="0.00">
                  <c:v>3.5150000000000001</c:v>
                </c:pt>
                <c:pt idx="2302" formatCode="0.00">
                  <c:v>3.54</c:v>
                </c:pt>
                <c:pt idx="2303" formatCode="0.00">
                  <c:v>3.48</c:v>
                </c:pt>
                <c:pt idx="2304" formatCode="0.00">
                  <c:v>3.4780000000000002</c:v>
                </c:pt>
                <c:pt idx="2305" formatCode="0.00">
                  <c:v>3.5190000000000001</c:v>
                </c:pt>
                <c:pt idx="2306" formatCode="0.00">
                  <c:v>3.5209999999999999</c:v>
                </c:pt>
                <c:pt idx="2307" formatCode="0.00">
                  <c:v>3.4950000000000001</c:v>
                </c:pt>
                <c:pt idx="2308" formatCode="0.00">
                  <c:v>3.5739999999999998</c:v>
                </c:pt>
                <c:pt idx="2309" formatCode="0.00">
                  <c:v>3.55</c:v>
                </c:pt>
                <c:pt idx="2310" formatCode="0.00">
                  <c:v>3.4969999999999999</c:v>
                </c:pt>
                <c:pt idx="2311" formatCode="0.00">
                  <c:v>3.5840000000000001</c:v>
                </c:pt>
                <c:pt idx="2312" formatCode="0.00">
                  <c:v>3.6509999999999998</c:v>
                </c:pt>
                <c:pt idx="2313" formatCode="0.00">
                  <c:v>3.6509999999999998</c:v>
                </c:pt>
                <c:pt idx="2314" formatCode="0.00">
                  <c:v>3.593</c:v>
                </c:pt>
                <c:pt idx="2315" formatCode="0.00">
                  <c:v>3.6320000000000001</c:v>
                </c:pt>
                <c:pt idx="2316" formatCode="0.00">
                  <c:v>3.5880000000000001</c:v>
                </c:pt>
                <c:pt idx="2317" formatCode="0.00">
                  <c:v>3.516</c:v>
                </c:pt>
                <c:pt idx="2318" formatCode="0.00">
                  <c:v>3.637</c:v>
                </c:pt>
                <c:pt idx="2319" formatCode="0.00">
                  <c:v>3.6070000000000002</c:v>
                </c:pt>
                <c:pt idx="2320" formatCode="0.00">
                  <c:v>3.5710000000000002</c:v>
                </c:pt>
                <c:pt idx="2321">
                  <c:v>3.6110000000000002</c:v>
                </c:pt>
                <c:pt idx="2322" formatCode="0.00">
                  <c:v>3.6309999999999998</c:v>
                </c:pt>
                <c:pt idx="2323" formatCode="0.00">
                  <c:v>3.61</c:v>
                </c:pt>
                <c:pt idx="2326">
                  <c:v>0.44300000000000006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12"/>
        <c:majorTimeUnit val="months"/>
      </c:dateAx>
      <c:valAx>
        <c:axId val="50306432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2"/>
      </c:valAx>
      <c:valAx>
        <c:axId val="50415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2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16.054276377625001</c:v>
                </c:pt>
                <c:pt idx="46">
                  <c:v>14.3687954928513</c:v>
                </c:pt>
                <c:pt idx="47">
                  <c:v>13.6022109141316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  <c:pt idx="46">
                  <c:v>16.214528102063198</c:v>
                </c:pt>
                <c:pt idx="47">
                  <c:v>12.304997858134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2"/>
          <c:order val="2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1.4621413856604</c:v>
                </c:pt>
                <c:pt idx="35">
                  <c:v>1.6467277568679899</c:v>
                </c:pt>
                <c:pt idx="36">
                  <c:v>1.76796801864492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5.5322298327168697</c:v>
                </c:pt>
                <c:pt idx="46">
                  <c:v>5.8043118281443</c:v>
                </c:pt>
                <c:pt idx="47">
                  <c:v>6.2307189604749196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3"/>
          <c:order val="3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1.3669834742906599</c:v>
                </c:pt>
                <c:pt idx="36">
                  <c:v>2.0168633463647301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2.4084386867472398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3.42840641803277</c:v>
                </c:pt>
                <c:pt idx="44">
                  <c:v>4.4706620919589604</c:v>
                </c:pt>
                <c:pt idx="45">
                  <c:v>5.10887680676906</c:v>
                </c:pt>
                <c:pt idx="46">
                  <c:v>5.9020752051829701</c:v>
                </c:pt>
                <c:pt idx="47">
                  <c:v>5.9590942304294598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572309480149237E-2"/>
              <c:y val="6.947048611111109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16.054276377625001</c:v>
                </c:pt>
                <c:pt idx="46">
                  <c:v>14.3687954928513</c:v>
                </c:pt>
                <c:pt idx="47">
                  <c:v>13.6022109141316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  <c:pt idx="46">
                  <c:v>16.214528102063198</c:v>
                </c:pt>
                <c:pt idx="47">
                  <c:v>12.304997858134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2"/>
          <c:order val="2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1.4621413856604</c:v>
                </c:pt>
                <c:pt idx="35">
                  <c:v>1.6467277568679899</c:v>
                </c:pt>
                <c:pt idx="36">
                  <c:v>1.76796801864492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5.5322298327168697</c:v>
                </c:pt>
                <c:pt idx="46">
                  <c:v>5.8043118281443</c:v>
                </c:pt>
                <c:pt idx="47">
                  <c:v>6.2307189604749196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3"/>
          <c:order val="3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1.3669834742906599</c:v>
                </c:pt>
                <c:pt idx="36">
                  <c:v>2.0168633463647301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2.4084386867472398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3.42840641803277</c:v>
                </c:pt>
                <c:pt idx="44">
                  <c:v>4.4706620919589604</c:v>
                </c:pt>
                <c:pt idx="45">
                  <c:v>5.10887680676906</c:v>
                </c:pt>
                <c:pt idx="46">
                  <c:v>5.9020752051829701</c:v>
                </c:pt>
                <c:pt idx="47">
                  <c:v>5.9590942304294598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  <c:pt idx="46">
                  <c:v>45108</c:v>
                </c:pt>
                <c:pt idx="47">
                  <c:v>45200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'c4-7'!$E$18:$AW$18</c:f>
              <c:numCache>
                <c:formatCode>0.00</c:formatCode>
                <c:ptCount val="45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General">
                  <c:v>17.09567205452732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14.272754325980747</c:v>
                </c:pt>
                <c:pt idx="36" formatCode="General">
                  <c:v>35.660855808154643</c:v>
                </c:pt>
                <c:pt idx="37" formatCode="General">
                  <c:v>19.830150334293702</c:v>
                </c:pt>
                <c:pt idx="38" formatCode="General">
                  <c:v>49.562506407249515</c:v>
                </c:pt>
                <c:pt idx="39" formatCode="General">
                  <c:v>23.35514852675059</c:v>
                </c:pt>
                <c:pt idx="40" formatCode="General">
                  <c:v>32.731252575029814</c:v>
                </c:pt>
                <c:pt idx="41" formatCode="General">
                  <c:v>2.5205723716446813</c:v>
                </c:pt>
                <c:pt idx="42" formatCode="General">
                  <c:v>21.370115208580881</c:v>
                </c:pt>
                <c:pt idx="43" formatCode="General">
                  <c:v>19.335105756057221</c:v>
                </c:pt>
                <c:pt idx="44" formatCode="General">
                  <c:v>28.663746856995786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'c4-7'!$E$17:$AW$17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General">
                  <c:v>1.6296195226982515</c:v>
                </c:pt>
                <c:pt idx="33" formatCode="General">
                  <c:v>3.3668081898713611</c:v>
                </c:pt>
                <c:pt idx="34" formatCode="General">
                  <c:v>0</c:v>
                </c:pt>
                <c:pt idx="35" formatCode="General">
                  <c:v>-3.0918611770696414</c:v>
                </c:pt>
                <c:pt idx="36" formatCode="General">
                  <c:v>0</c:v>
                </c:pt>
                <c:pt idx="37" formatCode="General">
                  <c:v>-0.8733571483511684</c:v>
                </c:pt>
                <c:pt idx="38" formatCode="General">
                  <c:v>28.994802936856068</c:v>
                </c:pt>
                <c:pt idx="39" formatCode="General">
                  <c:v>30.000234616680121</c:v>
                </c:pt>
                <c:pt idx="40" formatCode="General">
                  <c:v>14.285333073524619</c:v>
                </c:pt>
                <c:pt idx="41" formatCode="General">
                  <c:v>5.8760602296699691</c:v>
                </c:pt>
                <c:pt idx="42" formatCode="General">
                  <c:v>3.6034636305220227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'c4-7'!$E$16:$AW$16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-3.0918611770696414</c:v>
                </c:pt>
                <c:pt idx="36" formatCode="General">
                  <c:v>0</c:v>
                </c:pt>
                <c:pt idx="37" formatCode="General">
                  <c:v>-0.8733571483511684</c:v>
                </c:pt>
                <c:pt idx="38" formatCode="General">
                  <c:v>28.994802936856068</c:v>
                </c:pt>
                <c:pt idx="39" formatCode="General">
                  <c:v>22.863303834213234</c:v>
                </c:pt>
                <c:pt idx="40" formatCode="General">
                  <c:v>15.132468663935439</c:v>
                </c:pt>
                <c:pt idx="41" formatCode="General">
                  <c:v>5.8760602296699691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'c4-7'!$E$18:$AW$18</c:f>
              <c:numCache>
                <c:formatCode>0.00</c:formatCode>
                <c:ptCount val="45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General">
                  <c:v>17.09567205452732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14.272754325980747</c:v>
                </c:pt>
                <c:pt idx="36" formatCode="General">
                  <c:v>35.660855808154643</c:v>
                </c:pt>
                <c:pt idx="37" formatCode="General">
                  <c:v>19.830150334293702</c:v>
                </c:pt>
                <c:pt idx="38" formatCode="General">
                  <c:v>49.562506407249515</c:v>
                </c:pt>
                <c:pt idx="39" formatCode="General">
                  <c:v>23.35514852675059</c:v>
                </c:pt>
                <c:pt idx="40" formatCode="General">
                  <c:v>32.731252575029814</c:v>
                </c:pt>
                <c:pt idx="41" formatCode="General">
                  <c:v>2.5205723716446813</c:v>
                </c:pt>
                <c:pt idx="42" formatCode="General">
                  <c:v>21.370115208580881</c:v>
                </c:pt>
                <c:pt idx="43" formatCode="General">
                  <c:v>19.335105756057221</c:v>
                </c:pt>
                <c:pt idx="44" formatCode="General">
                  <c:v>28.663746856995786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'c4-7'!$E$17:$AW$17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General">
                  <c:v>1.6296195226982515</c:v>
                </c:pt>
                <c:pt idx="33" formatCode="General">
                  <c:v>3.3668081898713611</c:v>
                </c:pt>
                <c:pt idx="34" formatCode="General">
                  <c:v>0</c:v>
                </c:pt>
                <c:pt idx="35" formatCode="General">
                  <c:v>-3.0918611770696414</c:v>
                </c:pt>
                <c:pt idx="36" formatCode="General">
                  <c:v>0</c:v>
                </c:pt>
                <c:pt idx="37" formatCode="General">
                  <c:v>-0.8733571483511684</c:v>
                </c:pt>
                <c:pt idx="38" formatCode="General">
                  <c:v>28.994802936856068</c:v>
                </c:pt>
                <c:pt idx="39" formatCode="General">
                  <c:v>30.000234616680121</c:v>
                </c:pt>
                <c:pt idx="40" formatCode="General">
                  <c:v>14.285333073524619</c:v>
                </c:pt>
                <c:pt idx="41" formatCode="General">
                  <c:v>5.8760602296699691</c:v>
                </c:pt>
                <c:pt idx="42" formatCode="General">
                  <c:v>3.6034636305220227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'c4-7'!$E$16:$AW$16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-3.0918611770696414</c:v>
                </c:pt>
                <c:pt idx="36" formatCode="General">
                  <c:v>0</c:v>
                </c:pt>
                <c:pt idx="37" formatCode="General">
                  <c:v>-0.8733571483511684</c:v>
                </c:pt>
                <c:pt idx="38" formatCode="General">
                  <c:v>28.994802936856068</c:v>
                </c:pt>
                <c:pt idx="39" formatCode="General">
                  <c:v>22.863303834213234</c:v>
                </c:pt>
                <c:pt idx="40" formatCode="General">
                  <c:v>15.132468663935439</c:v>
                </c:pt>
                <c:pt idx="41" formatCode="General">
                  <c:v>5.8760602296699691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'c4-8'!$B$14:$B$61</c:f>
              <c:numCache>
                <c:formatCode>0.00</c:formatCode>
                <c:ptCount val="4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  <c:pt idx="46">
                  <c:v>11.080369655926054</c:v>
                </c:pt>
                <c:pt idx="47">
                  <c:v>8.8276161945938263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'c4-8'!$C$14:$C$61</c:f>
              <c:numCache>
                <c:formatCode>0.00</c:formatCode>
                <c:ptCount val="4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12.346179673200405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  <c:pt idx="46">
                  <c:v>14.276034104041115</c:v>
                </c:pt>
                <c:pt idx="47">
                  <c:v>13.208693621078915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'c4-8'!$D$14:$D$61</c:f>
              <c:numCache>
                <c:formatCode>0.00</c:formatCode>
                <c:ptCount val="4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7.0370948352429794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9.1689135197253666</c:v>
                </c:pt>
                <c:pt idx="46">
                  <c:v>8.8098430266938159</c:v>
                </c:pt>
                <c:pt idx="47">
                  <c:v>7.8040207663727896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'c4-8'!$E$14:$E$61</c:f>
              <c:numCache>
                <c:formatCode>0.00</c:formatCode>
                <c:ptCount val="4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16.496373720202129</c:v>
                </c:pt>
                <c:pt idx="43">
                  <c:v>18.854426330215109</c:v>
                </c:pt>
                <c:pt idx="44">
                  <c:v>19.13485435177871</c:v>
                </c:pt>
                <c:pt idx="45">
                  <c:v>19.341287190075274</c:v>
                </c:pt>
                <c:pt idx="46">
                  <c:v>19.392054691056615</c:v>
                </c:pt>
                <c:pt idx="47">
                  <c:v>19.060694239580606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42559028412808"/>
          <c:w val="1"/>
          <c:h val="0.1945744097158718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'c4-8'!$B$14:$B$61</c:f>
              <c:numCache>
                <c:formatCode>0.00</c:formatCode>
                <c:ptCount val="48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  <c:pt idx="46">
                  <c:v>11.080369655926054</c:v>
                </c:pt>
                <c:pt idx="47">
                  <c:v>8.8276161945938263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'c4-8'!$C$14:$C$61</c:f>
              <c:numCache>
                <c:formatCode>0.00</c:formatCode>
                <c:ptCount val="48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12.346179673200405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  <c:pt idx="46">
                  <c:v>14.276034104041115</c:v>
                </c:pt>
                <c:pt idx="47">
                  <c:v>13.208693621078915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5-year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'c4-8'!$D$14:$D$61</c:f>
              <c:numCache>
                <c:formatCode>0.00</c:formatCode>
                <c:ptCount val="48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7.0370948352429794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9.1689135197253666</c:v>
                </c:pt>
                <c:pt idx="46">
                  <c:v>8.8098430266938159</c:v>
                </c:pt>
                <c:pt idx="47">
                  <c:v>7.8040207663727896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'c4-8'!$A$14:$A$61</c:f>
              <c:numCache>
                <c:formatCode>m/d/yyyy</c:formatCode>
                <c:ptCount val="48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  <c:pt idx="46">
                  <c:v>45199</c:v>
                </c:pt>
                <c:pt idx="47">
                  <c:v>45291</c:v>
                </c:pt>
              </c:numCache>
            </c:numRef>
          </c:cat>
          <c:val>
            <c:numRef>
              <c:f>'c4-8'!$E$14:$E$61</c:f>
              <c:numCache>
                <c:formatCode>0.00</c:formatCode>
                <c:ptCount val="48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16.496373720202129</c:v>
                </c:pt>
                <c:pt idx="43">
                  <c:v>18.854426330215109</c:v>
                </c:pt>
                <c:pt idx="44">
                  <c:v>19.13485435177871</c:v>
                </c:pt>
                <c:pt idx="45">
                  <c:v>19.341287190075274</c:v>
                </c:pt>
                <c:pt idx="46">
                  <c:v>19.392054691056615</c:v>
                </c:pt>
                <c:pt idx="47">
                  <c:v>19.060694239580606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775053969777"/>
          <c:w val="1"/>
          <c:h val="0.1952249460302230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'c4-9'!$E$16:$AW$16</c:f>
              <c:numCache>
                <c:formatCode>0.00</c:formatCode>
                <c:ptCount val="45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General">
                  <c:v>-5.8403613998328607</c:v>
                </c:pt>
                <c:pt idx="35" formatCode="General">
                  <c:v>-5.9420198109194491</c:v>
                </c:pt>
                <c:pt idx="36" formatCode="General">
                  <c:v>-5.9703065538703592</c:v>
                </c:pt>
                <c:pt idx="37" formatCode="General">
                  <c:v>34.69055212955238</c:v>
                </c:pt>
                <c:pt idx="38" formatCode="General">
                  <c:v>31.154550821117244</c:v>
                </c:pt>
                <c:pt idx="39" formatCode="General">
                  <c:v>16.734343820662282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'c4-9'!$E$17:$AW$17</c:f>
              <c:numCache>
                <c:formatCode>0.00</c:formatCode>
                <c:ptCount val="45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General">
                  <c:v>-13.570600152579878</c:v>
                </c:pt>
                <c:pt idx="35" formatCode="General">
                  <c:v>10.053942542258239</c:v>
                </c:pt>
                <c:pt idx="36" formatCode="General">
                  <c:v>10.174384794880543</c:v>
                </c:pt>
                <c:pt idx="37" formatCode="General">
                  <c:v>-29.008025189844084</c:v>
                </c:pt>
                <c:pt idx="38" formatCode="General">
                  <c:v>60.296483228081321</c:v>
                </c:pt>
                <c:pt idx="39" formatCode="General">
                  <c:v>26.737932398840687</c:v>
                </c:pt>
                <c:pt idx="40" formatCode="General">
                  <c:v>11.32136183515828</c:v>
                </c:pt>
                <c:pt idx="41" formatCode="General">
                  <c:v>2.6440688098805292</c:v>
                </c:pt>
                <c:pt idx="42" formatCode="General">
                  <c:v>-4.0478456334514306</c:v>
                </c:pt>
                <c:pt idx="43" formatCode="General">
                  <c:v>-14.726708085655787</c:v>
                </c:pt>
                <c:pt idx="44" formatCode="General">
                  <c:v>1.5036854488673725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'c4-9'!$E$16:$AW$16</c:f>
              <c:numCache>
                <c:formatCode>0.00</c:formatCode>
                <c:ptCount val="45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General">
                  <c:v>-5.8403613998328607</c:v>
                </c:pt>
                <c:pt idx="35" formatCode="General">
                  <c:v>-5.9420198109194491</c:v>
                </c:pt>
                <c:pt idx="36" formatCode="General">
                  <c:v>-5.9703065538703592</c:v>
                </c:pt>
                <c:pt idx="37" formatCode="General">
                  <c:v>34.69055212955238</c:v>
                </c:pt>
                <c:pt idx="38" formatCode="General">
                  <c:v>31.154550821117244</c:v>
                </c:pt>
                <c:pt idx="39" formatCode="General">
                  <c:v>16.734343820662282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'c4-9'!$E$15:$AW$15</c:f>
              <c:numCache>
                <c:formatCode>m/d/yyyy</c:formatCode>
                <c:ptCount val="4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  <c:pt idx="43">
                  <c:v>45200</c:v>
                </c:pt>
                <c:pt idx="44">
                  <c:v>45292</c:v>
                </c:pt>
              </c:numCache>
            </c:numRef>
          </c:cat>
          <c:val>
            <c:numRef>
              <c:f>'c4-9'!$E$17:$AW$17</c:f>
              <c:numCache>
                <c:formatCode>0.00</c:formatCode>
                <c:ptCount val="45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General">
                  <c:v>-13.570600152579878</c:v>
                </c:pt>
                <c:pt idx="35" formatCode="General">
                  <c:v>10.053942542258239</c:v>
                </c:pt>
                <c:pt idx="36" formatCode="General">
                  <c:v>10.174384794880543</c:v>
                </c:pt>
                <c:pt idx="37" formatCode="General">
                  <c:v>-29.008025189844084</c:v>
                </c:pt>
                <c:pt idx="38" formatCode="General">
                  <c:v>60.296483228081321</c:v>
                </c:pt>
                <c:pt idx="39" formatCode="General">
                  <c:v>26.737932398840687</c:v>
                </c:pt>
                <c:pt idx="40" formatCode="General">
                  <c:v>11.32136183515828</c:v>
                </c:pt>
                <c:pt idx="41" formatCode="General">
                  <c:v>2.6440688098805292</c:v>
                </c:pt>
                <c:pt idx="42" formatCode="General">
                  <c:v>-4.0478456334514306</c:v>
                </c:pt>
                <c:pt idx="43" formatCode="General">
                  <c:v>-14.726708085655787</c:v>
                </c:pt>
                <c:pt idx="44" formatCode="General">
                  <c:v>1.5036854488673725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801964037025268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-4.0052825008010018</c:v>
                </c:pt>
                <c:pt idx="2">
                  <c:v>-4.1049775730316469</c:v>
                </c:pt>
                <c:pt idx="3">
                  <c:v>-2.7252455311369204</c:v>
                </c:pt>
                <c:pt idx="4">
                  <c:v>-1.4711256983847534</c:v>
                </c:pt>
                <c:pt idx="5">
                  <c:v>0.19886473474036848</c:v>
                </c:pt>
                <c:pt idx="6">
                  <c:v>-1.1439375053836329</c:v>
                </c:pt>
                <c:pt idx="7">
                  <c:v>2.0362954239018904</c:v>
                </c:pt>
                <c:pt idx="8">
                  <c:v>10.3083746389608</c:v>
                </c:pt>
                <c:pt idx="9">
                  <c:v>14.616775108510637</c:v>
                </c:pt>
                <c:pt idx="10">
                  <c:v>17.271896349951817</c:v>
                </c:pt>
                <c:pt idx="11">
                  <c:v>17.31347505769736</c:v>
                </c:pt>
                <c:pt idx="12">
                  <c:v>14.619109253293118</c:v>
                </c:pt>
                <c:pt idx="13">
                  <c:v>11.319527204531141</c:v>
                </c:pt>
                <c:pt idx="14">
                  <c:v>10.59133722014866</c:v>
                </c:pt>
                <c:pt idx="15">
                  <c:v>10.136717590754301</c:v>
                </c:pt>
                <c:pt idx="16">
                  <c:v>10.009726144936053</c:v>
                </c:pt>
                <c:pt idx="17">
                  <c:v>8.4541726752055411</c:v>
                </c:pt>
                <c:pt idx="18">
                  <c:v>8.2168357086795822</c:v>
                </c:pt>
                <c:pt idx="19">
                  <c:v>7.6904650624795181</c:v>
                </c:pt>
                <c:pt idx="20">
                  <c:v>12.736544977725941</c:v>
                </c:pt>
                <c:pt idx="21">
                  <c:v>18.527015322456521</c:v>
                </c:pt>
                <c:pt idx="22">
                  <c:v>14.498998451438183</c:v>
                </c:pt>
                <c:pt idx="23">
                  <c:v>11.017681177554891</c:v>
                </c:pt>
                <c:pt idx="24">
                  <c:v>12.245078163346363</c:v>
                </c:pt>
                <c:pt idx="25">
                  <c:v>10.549080220218741</c:v>
                </c:pt>
                <c:pt idx="26">
                  <c:v>11.85839207172512</c:v>
                </c:pt>
                <c:pt idx="27">
                  <c:v>11.756291849451486</c:v>
                </c:pt>
                <c:pt idx="28">
                  <c:v>11.030640686639686</c:v>
                </c:pt>
                <c:pt idx="29">
                  <c:v>8.0247844315680368</c:v>
                </c:pt>
                <c:pt idx="30">
                  <c:v>6.2326072098854297</c:v>
                </c:pt>
                <c:pt idx="31">
                  <c:v>6.1870835659535715</c:v>
                </c:pt>
                <c:pt idx="32">
                  <c:v>6.9387189076416007</c:v>
                </c:pt>
                <c:pt idx="33">
                  <c:v>6.5820619401034719</c:v>
                </c:pt>
                <c:pt idx="34">
                  <c:v>7.1895928185450089</c:v>
                </c:pt>
                <c:pt idx="35">
                  <c:v>5.6219989633633531</c:v>
                </c:pt>
                <c:pt idx="36">
                  <c:v>3.1301055244713893</c:v>
                </c:pt>
                <c:pt idx="37">
                  <c:v>5.3599938104705416</c:v>
                </c:pt>
                <c:pt idx="38">
                  <c:v>9.9018104939015075</c:v>
                </c:pt>
                <c:pt idx="39">
                  <c:v>9.8785420779597644</c:v>
                </c:pt>
                <c:pt idx="40">
                  <c:v>12.620523981054646</c:v>
                </c:pt>
                <c:pt idx="41">
                  <c:v>12.471721797924545</c:v>
                </c:pt>
                <c:pt idx="42">
                  <c:v>12.211566540644867</c:v>
                </c:pt>
                <c:pt idx="43">
                  <c:v>14.629339601881554</c:v>
                </c:pt>
                <c:pt idx="44">
                  <c:v>14.448397036880635</c:v>
                </c:pt>
                <c:pt idx="45">
                  <c:v>15.525491258711213</c:v>
                </c:pt>
                <c:pt idx="46">
                  <c:v>16.961060132252896</c:v>
                </c:pt>
                <c:pt idx="47">
                  <c:v>18.424462714491767</c:v>
                </c:pt>
                <c:pt idx="48">
                  <c:v>19.927606624466023</c:v>
                </c:pt>
                <c:pt idx="49">
                  <c:v>28.139616537541201</c:v>
                </c:pt>
                <c:pt idx="50">
                  <c:v>42.519744850602649</c:v>
                </c:pt>
                <c:pt idx="51">
                  <c:v>44.971443530575698</c:v>
                </c:pt>
                <c:pt idx="52">
                  <c:v>44.657714075373974</c:v>
                </c:pt>
                <c:pt idx="53">
                  <c:v>45.642845720719606</c:v>
                </c:pt>
                <c:pt idx="54">
                  <c:v>44.880416276072367</c:v>
                </c:pt>
                <c:pt idx="55">
                  <c:v>46.191451934479346</c:v>
                </c:pt>
                <c:pt idx="56">
                  <c:v>38.632105083669785</c:v>
                </c:pt>
                <c:pt idx="57">
                  <c:v>40.477180351907975</c:v>
                </c:pt>
                <c:pt idx="58">
                  <c:v>56.597132801913972</c:v>
                </c:pt>
                <c:pt idx="59">
                  <c:v>56.259757454816622</c:v>
                </c:pt>
                <c:pt idx="60">
                  <c:v>54.627929390112399</c:v>
                </c:pt>
                <c:pt idx="61">
                  <c:v>40.958686060973491</c:v>
                </c:pt>
                <c:pt idx="62">
                  <c:v>49.022695959105135</c:v>
                </c:pt>
                <c:pt idx="63">
                  <c:v>51.47034190993503</c:v>
                </c:pt>
                <c:pt idx="64">
                  <c:v>61.973697006695033</c:v>
                </c:pt>
                <c:pt idx="65">
                  <c:v>55.64257038797524</c:v>
                </c:pt>
                <c:pt idx="66">
                  <c:v>41.533046248043377</c:v>
                </c:pt>
                <c:pt idx="67">
                  <c:v>38.286510538756545</c:v>
                </c:pt>
                <c:pt idx="68">
                  <c:v>30.201571269903184</c:v>
                </c:pt>
                <c:pt idx="69">
                  <c:v>23.565531447409001</c:v>
                </c:pt>
                <c:pt idx="70">
                  <c:v>25.607418164456874</c:v>
                </c:pt>
                <c:pt idx="71">
                  <c:v>19.07020070075788</c:v>
                </c:pt>
                <c:pt idx="72">
                  <c:v>20.89338369808047</c:v>
                </c:pt>
                <c:pt idx="73">
                  <c:v>20.88250393928746</c:v>
                </c:pt>
                <c:pt idx="74">
                  <c:v>20.231252441383617</c:v>
                </c:pt>
                <c:pt idx="75">
                  <c:v>22.172610283743779</c:v>
                </c:pt>
                <c:pt idx="76">
                  <c:v>20.59184119375584</c:v>
                </c:pt>
                <c:pt idx="77">
                  <c:v>25.180168857533545</c:v>
                </c:pt>
                <c:pt idx="78">
                  <c:v>30.197856758169053</c:v>
                </c:pt>
                <c:pt idx="79">
                  <c:v>33.286589051206818</c:v>
                </c:pt>
                <c:pt idx="80">
                  <c:v>30.919906064820395</c:v>
                </c:pt>
                <c:pt idx="81">
                  <c:v>24.583964968641112</c:v>
                </c:pt>
                <c:pt idx="82">
                  <c:v>26.524791552628415</c:v>
                </c:pt>
                <c:pt idx="83">
                  <c:v>26.430938270506203</c:v>
                </c:pt>
                <c:pt idx="84">
                  <c:v>29.286497433265367</c:v>
                </c:pt>
                <c:pt idx="85">
                  <c:v>31.10348947784297</c:v>
                </c:pt>
                <c:pt idx="86">
                  <c:v>26.993094159237558</c:v>
                </c:pt>
                <c:pt idx="87">
                  <c:v>29.728008550573861</c:v>
                </c:pt>
                <c:pt idx="88">
                  <c:v>28.203912694908524</c:v>
                </c:pt>
                <c:pt idx="89">
                  <c:v>34.703209175976724</c:v>
                </c:pt>
                <c:pt idx="90">
                  <c:v>27.685985810393618</c:v>
                </c:pt>
                <c:pt idx="91">
                  <c:v>29.13689295270683</c:v>
                </c:pt>
                <c:pt idx="92">
                  <c:v>29.421877318772545</c:v>
                </c:pt>
                <c:pt idx="93">
                  <c:v>28.941353621966186</c:v>
                </c:pt>
                <c:pt idx="94">
                  <c:v>28.871550156253249</c:v>
                </c:pt>
                <c:pt idx="95">
                  <c:v>29.261928575630691</c:v>
                </c:pt>
                <c:pt idx="96">
                  <c:v>26.636213949990747</c:v>
                </c:pt>
                <c:pt idx="97">
                  <c:v>24.445623536471601</c:v>
                </c:pt>
                <c:pt idx="98">
                  <c:v>23.275860656880752</c:v>
                </c:pt>
                <c:pt idx="99">
                  <c:v>24.144334081993691</c:v>
                </c:pt>
                <c:pt idx="100">
                  <c:v>23.228087228203833</c:v>
                </c:pt>
                <c:pt idx="101">
                  <c:v>26.241990459880356</c:v>
                </c:pt>
                <c:pt idx="102">
                  <c:v>24.764858449218934</c:v>
                </c:pt>
                <c:pt idx="103">
                  <c:v>21.807836912794698</c:v>
                </c:pt>
                <c:pt idx="104">
                  <c:v>23.707632719536093</c:v>
                </c:pt>
                <c:pt idx="105">
                  <c:v>18.050004460629111</c:v>
                </c:pt>
                <c:pt idx="106">
                  <c:v>17.103498949046241</c:v>
                </c:pt>
                <c:pt idx="107">
                  <c:v>17.923709792079421</c:v>
                </c:pt>
                <c:pt idx="108">
                  <c:v>19.21786879950497</c:v>
                </c:pt>
                <c:pt idx="109">
                  <c:v>21.061729773104389</c:v>
                </c:pt>
                <c:pt idx="110">
                  <c:v>18.03079722102899</c:v>
                </c:pt>
                <c:pt idx="111">
                  <c:v>13.672138090803912</c:v>
                </c:pt>
                <c:pt idx="112">
                  <c:v>14.910992006760125</c:v>
                </c:pt>
                <c:pt idx="113">
                  <c:v>19.434802545472962</c:v>
                </c:pt>
                <c:pt idx="114">
                  <c:v>15.089025115845402</c:v>
                </c:pt>
                <c:pt idx="115">
                  <c:v>15.025882421028143</c:v>
                </c:pt>
                <c:pt idx="116">
                  <c:v>7.249500439861265</c:v>
                </c:pt>
                <c:pt idx="117">
                  <c:v>1.3716986645097222</c:v>
                </c:pt>
                <c:pt idx="118">
                  <c:v>6.2718173527757131</c:v>
                </c:pt>
                <c:pt idx="119">
                  <c:v>8.0639503443230183</c:v>
                </c:pt>
                <c:pt idx="120">
                  <c:v>16.338221106819844</c:v>
                </c:pt>
                <c:pt idx="121">
                  <c:v>19.544907801586248</c:v>
                </c:pt>
                <c:pt idx="122">
                  <c:v>13.590836178479606</c:v>
                </c:pt>
                <c:pt idx="123">
                  <c:v>6.5309211856967977</c:v>
                </c:pt>
                <c:pt idx="124">
                  <c:v>-14.287526964575051</c:v>
                </c:pt>
                <c:pt idx="125">
                  <c:v>-16.931170379712853</c:v>
                </c:pt>
                <c:pt idx="126">
                  <c:v>-14.608869124972443</c:v>
                </c:pt>
                <c:pt idx="127">
                  <c:v>-12.586554155029603</c:v>
                </c:pt>
                <c:pt idx="128">
                  <c:v>-12.078299168613341</c:v>
                </c:pt>
                <c:pt idx="129">
                  <c:v>-8.9342783855826156</c:v>
                </c:pt>
                <c:pt idx="130">
                  <c:v>-9.9604095188029191</c:v>
                </c:pt>
                <c:pt idx="131">
                  <c:v>-11.634597109048855</c:v>
                </c:pt>
                <c:pt idx="132">
                  <c:v>-9.7463641564323211</c:v>
                </c:pt>
                <c:pt idx="133">
                  <c:v>-12.190347136810146</c:v>
                </c:pt>
                <c:pt idx="134">
                  <c:v>-11.466813883520558</c:v>
                </c:pt>
                <c:pt idx="135">
                  <c:v>-11.726967097005058</c:v>
                </c:pt>
                <c:pt idx="136">
                  <c:v>-12.538422245067011</c:v>
                </c:pt>
                <c:pt idx="137">
                  <c:v>-11.438478527345808</c:v>
                </c:pt>
                <c:pt idx="138">
                  <c:v>-11.782647131491558</c:v>
                </c:pt>
                <c:pt idx="139">
                  <c:v>-11.845126263834402</c:v>
                </c:pt>
                <c:pt idx="140">
                  <c:v>-10.282530864266448</c:v>
                </c:pt>
                <c:pt idx="141">
                  <c:v>-9.507109657410922</c:v>
                </c:pt>
                <c:pt idx="142">
                  <c:v>-5.6802970776951724</c:v>
                </c:pt>
                <c:pt idx="143">
                  <c:v>-3.7856161085180133</c:v>
                </c:pt>
                <c:pt idx="144">
                  <c:v>-0.78245978643712988</c:v>
                </c:pt>
                <c:pt idx="145">
                  <c:v>1.0560461813850566</c:v>
                </c:pt>
                <c:pt idx="146">
                  <c:v>4.8330079258472551</c:v>
                </c:pt>
                <c:pt idx="147">
                  <c:v>5.5625869406865718</c:v>
                </c:pt>
                <c:pt idx="148">
                  <c:v>11.436310155429965</c:v>
                </c:pt>
                <c:pt idx="149">
                  <c:v>6.9057429053504507</c:v>
                </c:pt>
                <c:pt idx="150">
                  <c:v>6.745646852975085</c:v>
                </c:pt>
                <c:pt idx="151">
                  <c:v>6.4312174599048149</c:v>
                </c:pt>
                <c:pt idx="152">
                  <c:v>7.2256905741064088</c:v>
                </c:pt>
                <c:pt idx="153">
                  <c:v>10.717421281507598</c:v>
                </c:pt>
                <c:pt idx="154">
                  <c:v>10.901246140558669</c:v>
                </c:pt>
                <c:pt idx="155">
                  <c:v>11.807985497530922</c:v>
                </c:pt>
                <c:pt idx="156">
                  <c:v>11.764413274577862</c:v>
                </c:pt>
                <c:pt idx="157">
                  <c:v>12.078824738837113</c:v>
                </c:pt>
                <c:pt idx="158">
                  <c:v>15.267256851134732</c:v>
                </c:pt>
                <c:pt idx="159">
                  <c:v>8.4211958530111133</c:v>
                </c:pt>
                <c:pt idx="160">
                  <c:v>11.800237970953106</c:v>
                </c:pt>
                <c:pt idx="161">
                  <c:v>9.8675015708349179</c:v>
                </c:pt>
                <c:pt idx="162">
                  <c:v>13.858220906959161</c:v>
                </c:pt>
                <c:pt idx="163">
                  <c:v>10.937715490234666</c:v>
                </c:pt>
                <c:pt idx="164">
                  <c:v>9.0680150485662807</c:v>
                </c:pt>
                <c:pt idx="165">
                  <c:v>8.2774711264565894</c:v>
                </c:pt>
                <c:pt idx="166">
                  <c:v>7.3445910021097234</c:v>
                </c:pt>
                <c:pt idx="167">
                  <c:v>5.8881122911545845</c:v>
                </c:pt>
                <c:pt idx="168">
                  <c:v>6.4848785794067112</c:v>
                </c:pt>
                <c:pt idx="169">
                  <c:v>6.8346214988056317</c:v>
                </c:pt>
                <c:pt idx="170">
                  <c:v>7.3388058854485507</c:v>
                </c:pt>
                <c:pt idx="171">
                  <c:v>7.692217088899497</c:v>
                </c:pt>
                <c:pt idx="172">
                  <c:v>9.7686365859721036</c:v>
                </c:pt>
                <c:pt idx="173">
                  <c:v>8.5831443592976484</c:v>
                </c:pt>
                <c:pt idx="174">
                  <c:v>8.1470604949582821</c:v>
                </c:pt>
                <c:pt idx="175">
                  <c:v>8.1324416655078267</c:v>
                </c:pt>
                <c:pt idx="176">
                  <c:v>8.2147798926505402</c:v>
                </c:pt>
                <c:pt idx="177">
                  <c:v>-0.23745423064639226</c:v>
                </c:pt>
                <c:pt idx="178">
                  <c:v>-1.7955177135408462</c:v>
                </c:pt>
                <c:pt idx="179">
                  <c:v>-6.0454768456801276</c:v>
                </c:pt>
                <c:pt idx="180">
                  <c:v>-9.6565108742886991</c:v>
                </c:pt>
                <c:pt idx="181">
                  <c:v>-11.730234473528242</c:v>
                </c:pt>
                <c:pt idx="182">
                  <c:v>-13.939556313502635</c:v>
                </c:pt>
                <c:pt idx="183">
                  <c:v>-13.529500613292555</c:v>
                </c:pt>
                <c:pt idx="184">
                  <c:v>-13.196365063269297</c:v>
                </c:pt>
                <c:pt idx="185">
                  <c:v>-13.572608361870493</c:v>
                </c:pt>
                <c:pt idx="186">
                  <c:v>-11.027319376329331</c:v>
                </c:pt>
                <c:pt idx="187">
                  <c:v>-15.332304655800215</c:v>
                </c:pt>
                <c:pt idx="188">
                  <c:v>-9.9552802655404093</c:v>
                </c:pt>
                <c:pt idx="189">
                  <c:v>-8.5783631941360454</c:v>
                </c:pt>
                <c:pt idx="190">
                  <c:v>-12.424248925915379</c:v>
                </c:pt>
                <c:pt idx="191">
                  <c:v>-11.718986401030179</c:v>
                </c:pt>
                <c:pt idx="192">
                  <c:v>-13.538707909708478</c:v>
                </c:pt>
                <c:pt idx="193">
                  <c:v>-14.261670672364573</c:v>
                </c:pt>
                <c:pt idx="194">
                  <c:v>-18.731963163814839</c:v>
                </c:pt>
                <c:pt idx="195">
                  <c:v>-16.730358447968342</c:v>
                </c:pt>
                <c:pt idx="196">
                  <c:v>-16.241623696669137</c:v>
                </c:pt>
                <c:pt idx="197">
                  <c:v>-19.206702102223915</c:v>
                </c:pt>
                <c:pt idx="198">
                  <c:v>-20.314437116877571</c:v>
                </c:pt>
                <c:pt idx="199">
                  <c:v>-19.498711637252711</c:v>
                </c:pt>
                <c:pt idx="200">
                  <c:v>-19.400127344495274</c:v>
                </c:pt>
                <c:pt idx="201">
                  <c:v>-20.498201216394591</c:v>
                </c:pt>
                <c:pt idx="202">
                  <c:v>-21.086658423558504</c:v>
                </c:pt>
                <c:pt idx="203">
                  <c:v>-21.739485972261548</c:v>
                </c:pt>
                <c:pt idx="204">
                  <c:v>-22.10414713005747</c:v>
                </c:pt>
                <c:pt idx="205">
                  <c:v>-21.665442460615509</c:v>
                </c:pt>
                <c:pt idx="206">
                  <c:v>-21.353500441935637</c:v>
                </c:pt>
                <c:pt idx="207">
                  <c:v>-21.439271248885518</c:v>
                </c:pt>
                <c:pt idx="208">
                  <c:v>-21.847568019539324</c:v>
                </c:pt>
                <c:pt idx="209">
                  <c:v>-21.915063305404715</c:v>
                </c:pt>
                <c:pt idx="210">
                  <c:v>-22.049459025896226</c:v>
                </c:pt>
                <c:pt idx="211">
                  <c:v>-27.278852570986089</c:v>
                </c:pt>
                <c:pt idx="212">
                  <c:v>-24.908720018192867</c:v>
                </c:pt>
                <c:pt idx="213">
                  <c:v>-20.548279844285616</c:v>
                </c:pt>
                <c:pt idx="214">
                  <c:v>-21.076768813470551</c:v>
                </c:pt>
                <c:pt idx="215">
                  <c:v>-20.751480754379259</c:v>
                </c:pt>
                <c:pt idx="216">
                  <c:v>-19.493946791246628</c:v>
                </c:pt>
                <c:pt idx="217">
                  <c:v>-20.476687051672002</c:v>
                </c:pt>
                <c:pt idx="218">
                  <c:v>-19.598499235074314</c:v>
                </c:pt>
                <c:pt idx="219">
                  <c:v>-17.976468814668806</c:v>
                </c:pt>
                <c:pt idx="220">
                  <c:v>-17.560378824193265</c:v>
                </c:pt>
                <c:pt idx="221">
                  <c:v>-15.290910047347893</c:v>
                </c:pt>
                <c:pt idx="222">
                  <c:v>-12.123166241144702</c:v>
                </c:pt>
                <c:pt idx="223">
                  <c:v>-6.8566544627871622</c:v>
                </c:pt>
                <c:pt idx="224">
                  <c:v>-6.6299679141251886</c:v>
                </c:pt>
                <c:pt idx="225">
                  <c:v>-7.9577084697482974</c:v>
                </c:pt>
                <c:pt idx="226">
                  <c:v>-7.324874140802649</c:v>
                </c:pt>
                <c:pt idx="227">
                  <c:v>-10.45522225220742</c:v>
                </c:pt>
                <c:pt idx="228">
                  <c:v>-15.173273638006549</c:v>
                </c:pt>
                <c:pt idx="229">
                  <c:v>-17.120868272009034</c:v>
                </c:pt>
                <c:pt idx="230">
                  <c:v>-14.551200868413673</c:v>
                </c:pt>
                <c:pt idx="231">
                  <c:v>-13.884292295728187</c:v>
                </c:pt>
                <c:pt idx="232">
                  <c:v>-16.126576396819019</c:v>
                </c:pt>
                <c:pt idx="233">
                  <c:v>-17.80009412466228</c:v>
                </c:pt>
                <c:pt idx="234">
                  <c:v>-17.969657591288126</c:v>
                </c:pt>
                <c:pt idx="235">
                  <c:v>-18.677125659126887</c:v>
                </c:pt>
                <c:pt idx="236">
                  <c:v>-17.26537929586749</c:v>
                </c:pt>
                <c:pt idx="237">
                  <c:v>-17.750168675734074</c:v>
                </c:pt>
                <c:pt idx="238">
                  <c:v>-16.956761762143174</c:v>
                </c:pt>
                <c:pt idx="239">
                  <c:v>-16.940308480604529</c:v>
                </c:pt>
                <c:pt idx="240">
                  <c:v>-16.292452531012657</c:v>
                </c:pt>
                <c:pt idx="241">
                  <c:v>-16.168331453621761</c:v>
                </c:pt>
                <c:pt idx="242">
                  <c:v>-17.495485767393347</c:v>
                </c:pt>
                <c:pt idx="243">
                  <c:v>-17.630006630858418</c:v>
                </c:pt>
                <c:pt idx="244">
                  <c:v>-16.028467585685632</c:v>
                </c:pt>
                <c:pt idx="245">
                  <c:v>-19.702323659344131</c:v>
                </c:pt>
                <c:pt idx="246">
                  <c:v>-22.753075772300861</c:v>
                </c:pt>
                <c:pt idx="247">
                  <c:v>-21.105155468841133</c:v>
                </c:pt>
                <c:pt idx="248">
                  <c:v>-22.329206241901602</c:v>
                </c:pt>
                <c:pt idx="249">
                  <c:v>-25.736785214867382</c:v>
                </c:pt>
                <c:pt idx="250">
                  <c:v>-31.389003049900964</c:v>
                </c:pt>
                <c:pt idx="251">
                  <c:v>-32.626417650619487</c:v>
                </c:pt>
                <c:pt idx="252">
                  <c:v>-34.333447525126616</c:v>
                </c:pt>
                <c:pt idx="253">
                  <c:v>-33.662504535456833</c:v>
                </c:pt>
                <c:pt idx="254">
                  <c:v>-33.662504535456833</c:v>
                </c:pt>
                <c:pt idx="255">
                  <c:v>-33.662504535456833</c:v>
                </c:pt>
                <c:pt idx="256">
                  <c:v>-33.800838007933748</c:v>
                </c:pt>
                <c:pt idx="257">
                  <c:v>-33.492218004198776</c:v>
                </c:pt>
                <c:pt idx="258">
                  <c:v>-36.063912958735301</c:v>
                </c:pt>
                <c:pt idx="259">
                  <c:v>-36.851108819018378</c:v>
                </c:pt>
                <c:pt idx="260">
                  <c:v>-37.087922450963987</c:v>
                </c:pt>
                <c:pt idx="261">
                  <c:v>-37.087922450963987</c:v>
                </c:pt>
                <c:pt idx="262">
                  <c:v>-37.087922450963987</c:v>
                </c:pt>
                <c:pt idx="263">
                  <c:v>-35.278159127100537</c:v>
                </c:pt>
                <c:pt idx="264">
                  <c:v>-34.391000787290466</c:v>
                </c:pt>
                <c:pt idx="265">
                  <c:v>-32.927714218856465</c:v>
                </c:pt>
                <c:pt idx="266">
                  <c:v>-32.462928435427216</c:v>
                </c:pt>
                <c:pt idx="267">
                  <c:v>-34.181418473300539</c:v>
                </c:pt>
                <c:pt idx="268">
                  <c:v>-38.560250025452973</c:v>
                </c:pt>
                <c:pt idx="269">
                  <c:v>-45.821229000260644</c:v>
                </c:pt>
                <c:pt idx="270">
                  <c:v>-45.583874491304215</c:v>
                </c:pt>
                <c:pt idx="271">
                  <c:v>-48.826295936438754</c:v>
                </c:pt>
                <c:pt idx="272">
                  <c:v>-47.66919821868882</c:v>
                </c:pt>
                <c:pt idx="273">
                  <c:v>-48.321911678283954</c:v>
                </c:pt>
                <c:pt idx="274">
                  <c:v>-50.497821927651074</c:v>
                </c:pt>
                <c:pt idx="275">
                  <c:v>-54.926276883512827</c:v>
                </c:pt>
                <c:pt idx="276">
                  <c:v>-53.619259631165761</c:v>
                </c:pt>
                <c:pt idx="277">
                  <c:v>-50.562256962614612</c:v>
                </c:pt>
                <c:pt idx="278">
                  <c:v>-51.430815446067044</c:v>
                </c:pt>
                <c:pt idx="279">
                  <c:v>-51.47174692164873</c:v>
                </c:pt>
                <c:pt idx="280">
                  <c:v>-48.442105381343936</c:v>
                </c:pt>
                <c:pt idx="281">
                  <c:v>-46.986707688314681</c:v>
                </c:pt>
                <c:pt idx="282">
                  <c:v>-39.148918473244436</c:v>
                </c:pt>
                <c:pt idx="283">
                  <c:v>-38.494040269763303</c:v>
                </c:pt>
                <c:pt idx="284">
                  <c:v>-38.913379378932518</c:v>
                </c:pt>
                <c:pt idx="285">
                  <c:v>-33.195753997750842</c:v>
                </c:pt>
                <c:pt idx="286">
                  <c:v>-33.754228648901972</c:v>
                </c:pt>
                <c:pt idx="287">
                  <c:v>-28.816410562812564</c:v>
                </c:pt>
                <c:pt idx="288">
                  <c:v>-30.945644801044295</c:v>
                </c:pt>
                <c:pt idx="289">
                  <c:v>-32.48149984518443</c:v>
                </c:pt>
                <c:pt idx="290">
                  <c:v>-29.879136410324804</c:v>
                </c:pt>
                <c:pt idx="291">
                  <c:v>-30.743597931503018</c:v>
                </c:pt>
                <c:pt idx="292">
                  <c:v>-31.298471397681737</c:v>
                </c:pt>
                <c:pt idx="293">
                  <c:v>-31.047771387203227</c:v>
                </c:pt>
                <c:pt idx="294">
                  <c:v>-32.5111540842002</c:v>
                </c:pt>
                <c:pt idx="295">
                  <c:v>-32.409538155878579</c:v>
                </c:pt>
                <c:pt idx="296">
                  <c:v>-28.667462988882505</c:v>
                </c:pt>
                <c:pt idx="297">
                  <c:v>-31.781481296538402</c:v>
                </c:pt>
                <c:pt idx="298">
                  <c:v>-31.197982033265077</c:v>
                </c:pt>
                <c:pt idx="299">
                  <c:v>-30.43700129203944</c:v>
                </c:pt>
                <c:pt idx="300">
                  <c:v>-30.799293549903666</c:v>
                </c:pt>
                <c:pt idx="301">
                  <c:v>-26.774712006559128</c:v>
                </c:pt>
                <c:pt idx="302">
                  <c:v>-31.34555085232148</c:v>
                </c:pt>
                <c:pt idx="303">
                  <c:v>-31.043814986255029</c:v>
                </c:pt>
                <c:pt idx="304">
                  <c:v>-33.188870894375953</c:v>
                </c:pt>
                <c:pt idx="305">
                  <c:v>-30.487713811459429</c:v>
                </c:pt>
                <c:pt idx="306">
                  <c:v>-36.317193038416491</c:v>
                </c:pt>
                <c:pt idx="307">
                  <c:v>-38.847367411673133</c:v>
                </c:pt>
                <c:pt idx="308">
                  <c:v>-37.156650692790635</c:v>
                </c:pt>
                <c:pt idx="309">
                  <c:v>-38.215942901312872</c:v>
                </c:pt>
                <c:pt idx="310">
                  <c:v>-36.359690052857673</c:v>
                </c:pt>
                <c:pt idx="311">
                  <c:v>-34.357888054389861</c:v>
                </c:pt>
                <c:pt idx="312">
                  <c:v>-35.007065369629771</c:v>
                </c:pt>
                <c:pt idx="313">
                  <c:v>-33.904511931530664</c:v>
                </c:pt>
                <c:pt idx="314">
                  <c:v>-34.68001702183966</c:v>
                </c:pt>
                <c:pt idx="315">
                  <c:v>-33.313966668336803</c:v>
                </c:pt>
                <c:pt idx="316">
                  <c:v>-31.557609407183577</c:v>
                </c:pt>
                <c:pt idx="317">
                  <c:v>-27.778225284116616</c:v>
                </c:pt>
                <c:pt idx="318">
                  <c:v>-32.971312852329987</c:v>
                </c:pt>
                <c:pt idx="319">
                  <c:v>-37.609594671305558</c:v>
                </c:pt>
                <c:pt idx="320">
                  <c:v>-35.119106812680513</c:v>
                </c:pt>
                <c:pt idx="321">
                  <c:v>-36.525159564529133</c:v>
                </c:pt>
                <c:pt idx="322">
                  <c:v>-33.804083832353939</c:v>
                </c:pt>
                <c:pt idx="323">
                  <c:v>-34.205374681413787</c:v>
                </c:pt>
                <c:pt idx="324">
                  <c:v>-36.074872967340099</c:v>
                </c:pt>
                <c:pt idx="325">
                  <c:v>-32.802025891088221</c:v>
                </c:pt>
                <c:pt idx="326">
                  <c:v>-31.871865521261441</c:v>
                </c:pt>
                <c:pt idx="327">
                  <c:v>-32.134547757801585</c:v>
                </c:pt>
                <c:pt idx="328">
                  <c:v>-32.287558885067341</c:v>
                </c:pt>
                <c:pt idx="329">
                  <c:v>-31.680525224304887</c:v>
                </c:pt>
                <c:pt idx="330">
                  <c:v>-33.245324499048309</c:v>
                </c:pt>
                <c:pt idx="331">
                  <c:v>-31.285045714361559</c:v>
                </c:pt>
                <c:pt idx="332">
                  <c:v>-31.230897368368318</c:v>
                </c:pt>
                <c:pt idx="333">
                  <c:v>-31.230897368368318</c:v>
                </c:pt>
                <c:pt idx="334">
                  <c:v>-31.230897368368318</c:v>
                </c:pt>
                <c:pt idx="335">
                  <c:v>-31.104702179382627</c:v>
                </c:pt>
                <c:pt idx="336">
                  <c:v>-30.951371011832663</c:v>
                </c:pt>
                <c:pt idx="337">
                  <c:v>-32.181824325164484</c:v>
                </c:pt>
                <c:pt idx="338">
                  <c:v>-32.072718746891979</c:v>
                </c:pt>
                <c:pt idx="339">
                  <c:v>-33.746377491039453</c:v>
                </c:pt>
                <c:pt idx="340">
                  <c:v>-33.746377491039453</c:v>
                </c:pt>
                <c:pt idx="341">
                  <c:v>-33.746377491039453</c:v>
                </c:pt>
                <c:pt idx="342">
                  <c:v>-32.114556839475341</c:v>
                </c:pt>
                <c:pt idx="343">
                  <c:v>-33.919095956503298</c:v>
                </c:pt>
                <c:pt idx="344">
                  <c:v>-31.456916590527072</c:v>
                </c:pt>
                <c:pt idx="345">
                  <c:v>-31.085880387338079</c:v>
                </c:pt>
                <c:pt idx="346">
                  <c:v>-32.457504493035543</c:v>
                </c:pt>
                <c:pt idx="347">
                  <c:v>-32.457504493035543</c:v>
                </c:pt>
                <c:pt idx="348">
                  <c:v>-32.457504493035543</c:v>
                </c:pt>
                <c:pt idx="349">
                  <c:v>-32.166443833945237</c:v>
                </c:pt>
                <c:pt idx="350">
                  <c:v>-33.224232134920101</c:v>
                </c:pt>
                <c:pt idx="351">
                  <c:v>-33.002527926801292</c:v>
                </c:pt>
                <c:pt idx="352">
                  <c:v>-36.201771299226579</c:v>
                </c:pt>
                <c:pt idx="353">
                  <c:v>-35.982952189725125</c:v>
                </c:pt>
                <c:pt idx="354">
                  <c:v>-35.443925194805985</c:v>
                </c:pt>
                <c:pt idx="355">
                  <c:v>-35.443925194805985</c:v>
                </c:pt>
                <c:pt idx="356">
                  <c:v>-36.835486772955647</c:v>
                </c:pt>
                <c:pt idx="357">
                  <c:v>-38.355476854244358</c:v>
                </c:pt>
                <c:pt idx="358">
                  <c:v>-47.29663646755219</c:v>
                </c:pt>
                <c:pt idx="359">
                  <c:v>-47.923508723021712</c:v>
                </c:pt>
                <c:pt idx="360">
                  <c:v>-50.084277473961379</c:v>
                </c:pt>
                <c:pt idx="361">
                  <c:v>-49.68165283465936</c:v>
                </c:pt>
                <c:pt idx="362">
                  <c:v>-49.68165283465936</c:v>
                </c:pt>
                <c:pt idx="363">
                  <c:v>-48.433616568495893</c:v>
                </c:pt>
                <c:pt idx="364">
                  <c:v>-51.765104759906308</c:v>
                </c:pt>
                <c:pt idx="365">
                  <c:v>-51.882081072295392</c:v>
                </c:pt>
                <c:pt idx="366">
                  <c:v>-51.603891192927222</c:v>
                </c:pt>
                <c:pt idx="367">
                  <c:v>-50.465989839685932</c:v>
                </c:pt>
                <c:pt idx="368">
                  <c:v>-50.465989839685932</c:v>
                </c:pt>
                <c:pt idx="369">
                  <c:v>-50.465989839685932</c:v>
                </c:pt>
                <c:pt idx="370">
                  <c:v>-49.534814006365707</c:v>
                </c:pt>
                <c:pt idx="371">
                  <c:v>-49.348722545376148</c:v>
                </c:pt>
                <c:pt idx="372">
                  <c:v>-49.804233232970603</c:v>
                </c:pt>
                <c:pt idx="373">
                  <c:v>-47.226403523349234</c:v>
                </c:pt>
                <c:pt idx="374">
                  <c:v>-46.1774592613408</c:v>
                </c:pt>
                <c:pt idx="375">
                  <c:v>-46.1774592613408</c:v>
                </c:pt>
                <c:pt idx="376">
                  <c:v>-46.994699349013587</c:v>
                </c:pt>
                <c:pt idx="377">
                  <c:v>-45.65858998810603</c:v>
                </c:pt>
                <c:pt idx="378">
                  <c:v>-44.536935922110729</c:v>
                </c:pt>
                <c:pt idx="379">
                  <c:v>-44.929797883069455</c:v>
                </c:pt>
                <c:pt idx="380">
                  <c:v>-43.250561689978667</c:v>
                </c:pt>
                <c:pt idx="381">
                  <c:v>-43.138493334060854</c:v>
                </c:pt>
                <c:pt idx="382">
                  <c:v>-41.371853557271066</c:v>
                </c:pt>
                <c:pt idx="383">
                  <c:v>-44.27121848681071</c:v>
                </c:pt>
                <c:pt idx="384">
                  <c:v>-41.704332401426882</c:v>
                </c:pt>
                <c:pt idx="385">
                  <c:v>-42.571813555930191</c:v>
                </c:pt>
                <c:pt idx="386">
                  <c:v>-41.48076648739837</c:v>
                </c:pt>
                <c:pt idx="387">
                  <c:v>-44.328562428928166</c:v>
                </c:pt>
                <c:pt idx="388">
                  <c:v>-41.367913031610385</c:v>
                </c:pt>
                <c:pt idx="389">
                  <c:v>-42.234072783001579</c:v>
                </c:pt>
                <c:pt idx="390">
                  <c:v>-46.149227287036126</c:v>
                </c:pt>
                <c:pt idx="391">
                  <c:v>-43.332834291636459</c:v>
                </c:pt>
                <c:pt idx="392">
                  <c:v>-40.711527843703493</c:v>
                </c:pt>
                <c:pt idx="393">
                  <c:v>-45.11725339280585</c:v>
                </c:pt>
                <c:pt idx="394">
                  <c:v>-48.020802075901997</c:v>
                </c:pt>
                <c:pt idx="395">
                  <c:v>-44.666873064364779</c:v>
                </c:pt>
                <c:pt idx="396">
                  <c:v>-44.666873064364779</c:v>
                </c:pt>
                <c:pt idx="397">
                  <c:v>-45.309314642748291</c:v>
                </c:pt>
                <c:pt idx="398">
                  <c:v>-48.37314434205868</c:v>
                </c:pt>
                <c:pt idx="399">
                  <c:v>-49.66082626858838</c:v>
                </c:pt>
                <c:pt idx="400">
                  <c:v>-49.660281606247963</c:v>
                </c:pt>
                <c:pt idx="401">
                  <c:v>-52.187883276440942</c:v>
                </c:pt>
                <c:pt idx="402">
                  <c:v>-50.31308320230508</c:v>
                </c:pt>
                <c:pt idx="403">
                  <c:v>-52.265424510089844</c:v>
                </c:pt>
                <c:pt idx="404">
                  <c:v>-51.285053005992097</c:v>
                </c:pt>
                <c:pt idx="405">
                  <c:v>-51.040793200993789</c:v>
                </c:pt>
                <c:pt idx="406">
                  <c:v>-54.841649567657811</c:v>
                </c:pt>
                <c:pt idx="407">
                  <c:v>-55.587280642333354</c:v>
                </c:pt>
                <c:pt idx="408">
                  <c:v>-54.115871174201004</c:v>
                </c:pt>
                <c:pt idx="409">
                  <c:v>-56.540809715406738</c:v>
                </c:pt>
                <c:pt idx="410">
                  <c:v>-54.729214279147783</c:v>
                </c:pt>
                <c:pt idx="411">
                  <c:v>-55.420441423834689</c:v>
                </c:pt>
                <c:pt idx="412">
                  <c:v>-57.677344773178305</c:v>
                </c:pt>
                <c:pt idx="413">
                  <c:v>-57.483473834774571</c:v>
                </c:pt>
                <c:pt idx="414">
                  <c:v>-56.129651307323599</c:v>
                </c:pt>
                <c:pt idx="415">
                  <c:v>-52.295825367688025</c:v>
                </c:pt>
                <c:pt idx="416">
                  <c:v>-54.799799032128647</c:v>
                </c:pt>
                <c:pt idx="417">
                  <c:v>-55.445634218418576</c:v>
                </c:pt>
                <c:pt idx="418">
                  <c:v>-57.268621708433102</c:v>
                </c:pt>
                <c:pt idx="419">
                  <c:v>-53.839172251866188</c:v>
                </c:pt>
                <c:pt idx="420">
                  <c:v>-55.371245334485991</c:v>
                </c:pt>
                <c:pt idx="421">
                  <c:v>-54.202818780830171</c:v>
                </c:pt>
                <c:pt idx="422">
                  <c:v>-55.333619358181778</c:v>
                </c:pt>
                <c:pt idx="423">
                  <c:v>-56.715826520801329</c:v>
                </c:pt>
                <c:pt idx="424">
                  <c:v>-54.732459994733802</c:v>
                </c:pt>
                <c:pt idx="425">
                  <c:v>-57.445709588738964</c:v>
                </c:pt>
                <c:pt idx="426">
                  <c:v>-56.544280718716294</c:v>
                </c:pt>
                <c:pt idx="427">
                  <c:v>-55.532452930618973</c:v>
                </c:pt>
                <c:pt idx="428">
                  <c:v>-56.087268380980305</c:v>
                </c:pt>
                <c:pt idx="429">
                  <c:v>-56.53496037280533</c:v>
                </c:pt>
                <c:pt idx="430">
                  <c:v>-51.586480075260681</c:v>
                </c:pt>
                <c:pt idx="431">
                  <c:v>-53.653091245677359</c:v>
                </c:pt>
                <c:pt idx="432">
                  <c:v>-53.989062959145599</c:v>
                </c:pt>
                <c:pt idx="433">
                  <c:v>-52.323463554601574</c:v>
                </c:pt>
                <c:pt idx="434">
                  <c:v>-48.570833993755826</c:v>
                </c:pt>
                <c:pt idx="435">
                  <c:v>-50.06791970102114</c:v>
                </c:pt>
                <c:pt idx="436">
                  <c:v>-53.610320020944926</c:v>
                </c:pt>
                <c:pt idx="437">
                  <c:v>-52.091047964282552</c:v>
                </c:pt>
                <c:pt idx="438">
                  <c:v>-51.215389553876946</c:v>
                </c:pt>
                <c:pt idx="439">
                  <c:v>-51.151703687491874</c:v>
                </c:pt>
                <c:pt idx="440">
                  <c:v>-54.049249228369746</c:v>
                </c:pt>
                <c:pt idx="441">
                  <c:v>-53.722244827239678</c:v>
                </c:pt>
                <c:pt idx="442">
                  <c:v>-54.272157454514172</c:v>
                </c:pt>
                <c:pt idx="443">
                  <c:v>-56.362475103286187</c:v>
                </c:pt>
                <c:pt idx="444">
                  <c:v>-55.635238061699596</c:v>
                </c:pt>
                <c:pt idx="445">
                  <c:v>-56.169862501221019</c:v>
                </c:pt>
                <c:pt idx="446">
                  <c:v>-54.937163357575912</c:v>
                </c:pt>
                <c:pt idx="447">
                  <c:v>-54.801711424837293</c:v>
                </c:pt>
                <c:pt idx="448">
                  <c:v>-55.373009092295007</c:v>
                </c:pt>
                <c:pt idx="449">
                  <c:v>-58.35931828601764</c:v>
                </c:pt>
                <c:pt idx="450">
                  <c:v>-60.071761063260823</c:v>
                </c:pt>
                <c:pt idx="451">
                  <c:v>-60.177294551258171</c:v>
                </c:pt>
                <c:pt idx="452">
                  <c:v>-60.102367736688336</c:v>
                </c:pt>
                <c:pt idx="453">
                  <c:v>-59.471872732003135</c:v>
                </c:pt>
                <c:pt idx="454">
                  <c:v>-60.512621644702108</c:v>
                </c:pt>
                <c:pt idx="455">
                  <c:v>-64.92076134586361</c:v>
                </c:pt>
                <c:pt idx="456">
                  <c:v>-62.824513918212205</c:v>
                </c:pt>
                <c:pt idx="457">
                  <c:v>-64.887366269484403</c:v>
                </c:pt>
                <c:pt idx="458">
                  <c:v>-65.219096601329767</c:v>
                </c:pt>
                <c:pt idx="459">
                  <c:v>-65.428268139695348</c:v>
                </c:pt>
                <c:pt idx="460">
                  <c:v>-65.582391859163693</c:v>
                </c:pt>
                <c:pt idx="461">
                  <c:v>-61.696686402028263</c:v>
                </c:pt>
                <c:pt idx="462">
                  <c:v>-64.050548548174106</c:v>
                </c:pt>
                <c:pt idx="463">
                  <c:v>-65.567569515492664</c:v>
                </c:pt>
                <c:pt idx="464">
                  <c:v>-64.721417945601758</c:v>
                </c:pt>
                <c:pt idx="465">
                  <c:v>-66.162804470051498</c:v>
                </c:pt>
                <c:pt idx="466">
                  <c:v>-67.457130502115831</c:v>
                </c:pt>
                <c:pt idx="467">
                  <c:v>-67.616856029452322</c:v>
                </c:pt>
                <c:pt idx="468">
                  <c:v>-69.870244568428916</c:v>
                </c:pt>
                <c:pt idx="469">
                  <c:v>-71.32681146110076</c:v>
                </c:pt>
                <c:pt idx="470">
                  <c:v>-66.71106329474182</c:v>
                </c:pt>
                <c:pt idx="471">
                  <c:v>-66.708481173841051</c:v>
                </c:pt>
                <c:pt idx="472">
                  <c:v>-65.546090538170546</c:v>
                </c:pt>
                <c:pt idx="473">
                  <c:v>-63.481499278914271</c:v>
                </c:pt>
                <c:pt idx="474">
                  <c:v>-63.249848297394408</c:v>
                </c:pt>
                <c:pt idx="475">
                  <c:v>-61.484100331559745</c:v>
                </c:pt>
                <c:pt idx="476">
                  <c:v>-61.32227380396111</c:v>
                </c:pt>
                <c:pt idx="477">
                  <c:v>-59.985905367891377</c:v>
                </c:pt>
                <c:pt idx="478">
                  <c:v>-60.343400259895873</c:v>
                </c:pt>
                <c:pt idx="479">
                  <c:v>-61.81953298992201</c:v>
                </c:pt>
                <c:pt idx="480">
                  <c:v>-62.725507051140113</c:v>
                </c:pt>
                <c:pt idx="481">
                  <c:v>-62.172014688832377</c:v>
                </c:pt>
                <c:pt idx="482">
                  <c:v>-63.368656314310584</c:v>
                </c:pt>
                <c:pt idx="483">
                  <c:v>-61.72976559513711</c:v>
                </c:pt>
                <c:pt idx="484">
                  <c:v>-60.719727301293119</c:v>
                </c:pt>
                <c:pt idx="485">
                  <c:v>-67.050720924302965</c:v>
                </c:pt>
                <c:pt idx="486">
                  <c:v>-68.214251517049092</c:v>
                </c:pt>
                <c:pt idx="487">
                  <c:v>-65.104006247271485</c:v>
                </c:pt>
                <c:pt idx="488">
                  <c:v>-63.749179056488941</c:v>
                </c:pt>
                <c:pt idx="489">
                  <c:v>-65.491815201658426</c:v>
                </c:pt>
                <c:pt idx="490">
                  <c:v>-62.648917156912148</c:v>
                </c:pt>
                <c:pt idx="491">
                  <c:v>-62.854344018700999</c:v>
                </c:pt>
                <c:pt idx="492">
                  <c:v>-61.70244315007136</c:v>
                </c:pt>
                <c:pt idx="493">
                  <c:v>-61.962387561081471</c:v>
                </c:pt>
                <c:pt idx="494">
                  <c:v>-60.495086886996631</c:v>
                </c:pt>
                <c:pt idx="495">
                  <c:v>-58.906386165783402</c:v>
                </c:pt>
                <c:pt idx="496">
                  <c:v>-57.672384496393818</c:v>
                </c:pt>
                <c:pt idx="497">
                  <c:v>-57.956019964192194</c:v>
                </c:pt>
                <c:pt idx="498">
                  <c:v>-56.840777397928264</c:v>
                </c:pt>
                <c:pt idx="499">
                  <c:v>-57.161057692032102</c:v>
                </c:pt>
                <c:pt idx="500">
                  <c:v>-55.003599301705606</c:v>
                </c:pt>
                <c:pt idx="501">
                  <c:v>-54.854918339042143</c:v>
                </c:pt>
                <c:pt idx="502">
                  <c:v>-60.205429556437366</c:v>
                </c:pt>
                <c:pt idx="503">
                  <c:v>-57.919879504847046</c:v>
                </c:pt>
                <c:pt idx="504">
                  <c:v>-60.920721983755641</c:v>
                </c:pt>
                <c:pt idx="505">
                  <c:v>-64.085243195195915</c:v>
                </c:pt>
                <c:pt idx="506">
                  <c:v>-63.306483537704509</c:v>
                </c:pt>
                <c:pt idx="507">
                  <c:v>-63.406200973272888</c:v>
                </c:pt>
                <c:pt idx="508">
                  <c:v>-62.796025749437177</c:v>
                </c:pt>
                <c:pt idx="509">
                  <c:v>-61.697453950359829</c:v>
                </c:pt>
                <c:pt idx="510">
                  <c:v>-61.842779873723885</c:v>
                </c:pt>
                <c:pt idx="511">
                  <c:v>-60.637743640709033</c:v>
                </c:pt>
                <c:pt idx="512">
                  <c:v>-61.835020415017169</c:v>
                </c:pt>
                <c:pt idx="513">
                  <c:v>-60.586916700634049</c:v>
                </c:pt>
                <c:pt idx="514">
                  <c:v>-63.994180709202766</c:v>
                </c:pt>
                <c:pt idx="515">
                  <c:v>-63.495739279370497</c:v>
                </c:pt>
                <c:pt idx="516">
                  <c:v>-64.143990016162576</c:v>
                </c:pt>
                <c:pt idx="517">
                  <c:v>-64.009426309947457</c:v>
                </c:pt>
                <c:pt idx="518">
                  <c:v>-64.702830382188722</c:v>
                </c:pt>
                <c:pt idx="519">
                  <c:v>-65.148280677954091</c:v>
                </c:pt>
                <c:pt idx="520">
                  <c:v>-63.868946306296237</c:v>
                </c:pt>
                <c:pt idx="521">
                  <c:v>-64.795365658683465</c:v>
                </c:pt>
                <c:pt idx="522">
                  <c:v>-65.459620610911543</c:v>
                </c:pt>
                <c:pt idx="523">
                  <c:v>-66.060870583408672</c:v>
                </c:pt>
                <c:pt idx="524">
                  <c:v>-66.830559702072634</c:v>
                </c:pt>
                <c:pt idx="525">
                  <c:v>-67.181804342328235</c:v>
                </c:pt>
                <c:pt idx="526">
                  <c:v>-67.771101633498233</c:v>
                </c:pt>
                <c:pt idx="527">
                  <c:v>-61.084084466888044</c:v>
                </c:pt>
                <c:pt idx="528">
                  <c:v>-61.000663014828604</c:v>
                </c:pt>
                <c:pt idx="529">
                  <c:v>-57.581473788477126</c:v>
                </c:pt>
                <c:pt idx="530">
                  <c:v>-61.420942429136858</c:v>
                </c:pt>
                <c:pt idx="531">
                  <c:v>-61.656679574253189</c:v>
                </c:pt>
                <c:pt idx="532">
                  <c:v>-62.656648887733354</c:v>
                </c:pt>
                <c:pt idx="533">
                  <c:v>-60.650418462368833</c:v>
                </c:pt>
                <c:pt idx="534">
                  <c:v>-60.61538576946117</c:v>
                </c:pt>
                <c:pt idx="535">
                  <c:v>-60.876873130213028</c:v>
                </c:pt>
                <c:pt idx="536">
                  <c:v>-61.960428122303938</c:v>
                </c:pt>
                <c:pt idx="537">
                  <c:v>-62.523621225024669</c:v>
                </c:pt>
                <c:pt idx="538">
                  <c:v>-62.780363864411754</c:v>
                </c:pt>
                <c:pt idx="539">
                  <c:v>-64.252941141351073</c:v>
                </c:pt>
                <c:pt idx="540">
                  <c:v>-64.463633346227112</c:v>
                </c:pt>
                <c:pt idx="541">
                  <c:v>-64.36127701246582</c:v>
                </c:pt>
                <c:pt idx="542">
                  <c:v>-64.614078141183342</c:v>
                </c:pt>
                <c:pt idx="543">
                  <c:v>-62.912375858227364</c:v>
                </c:pt>
                <c:pt idx="544">
                  <c:v>-64.220238594864497</c:v>
                </c:pt>
                <c:pt idx="545">
                  <c:v>-67.305643240082674</c:v>
                </c:pt>
                <c:pt idx="546">
                  <c:v>-64.650690636817956</c:v>
                </c:pt>
                <c:pt idx="547">
                  <c:v>-62.17638557280543</c:v>
                </c:pt>
                <c:pt idx="548">
                  <c:v>-63.030823536195129</c:v>
                </c:pt>
                <c:pt idx="549">
                  <c:v>-63.454464318042255</c:v>
                </c:pt>
                <c:pt idx="550">
                  <c:v>-62.196787858134797</c:v>
                </c:pt>
                <c:pt idx="551">
                  <c:v>-63.518916982173977</c:v>
                </c:pt>
                <c:pt idx="552">
                  <c:v>-64.034440688999496</c:v>
                </c:pt>
                <c:pt idx="553">
                  <c:v>-67.074044929914265</c:v>
                </c:pt>
                <c:pt idx="554">
                  <c:v>-70.878372751198924</c:v>
                </c:pt>
                <c:pt idx="555">
                  <c:v>-70.386533122426101</c:v>
                </c:pt>
                <c:pt idx="556">
                  <c:v>-68.43189176634553</c:v>
                </c:pt>
                <c:pt idx="557">
                  <c:v>-72.895261433987855</c:v>
                </c:pt>
                <c:pt idx="558">
                  <c:v>-73.770363464946456</c:v>
                </c:pt>
                <c:pt idx="559">
                  <c:v>-83.518855867952141</c:v>
                </c:pt>
                <c:pt idx="560">
                  <c:v>-85.286459137607778</c:v>
                </c:pt>
                <c:pt idx="561">
                  <c:v>-89.835515755596873</c:v>
                </c:pt>
                <c:pt idx="562">
                  <c:v>-92.359302195293651</c:v>
                </c:pt>
                <c:pt idx="563">
                  <c:v>-91.635533149235187</c:v>
                </c:pt>
                <c:pt idx="564">
                  <c:v>-92.253641112588582</c:v>
                </c:pt>
                <c:pt idx="565">
                  <c:v>-95.711066333356314</c:v>
                </c:pt>
                <c:pt idx="566">
                  <c:v>-96.691359057402451</c:v>
                </c:pt>
                <c:pt idx="567">
                  <c:v>-98.219582626389126</c:v>
                </c:pt>
                <c:pt idx="568">
                  <c:v>-97.438379816095846</c:v>
                </c:pt>
                <c:pt idx="569">
                  <c:v>-98.099368063294037</c:v>
                </c:pt>
                <c:pt idx="570">
                  <c:v>-102.26774918343978</c:v>
                </c:pt>
                <c:pt idx="571">
                  <c:v>-102.10307441099405</c:v>
                </c:pt>
                <c:pt idx="572">
                  <c:v>-102.10307441099405</c:v>
                </c:pt>
                <c:pt idx="573">
                  <c:v>-102.66842909905927</c:v>
                </c:pt>
                <c:pt idx="574">
                  <c:v>-100.55145774468843</c:v>
                </c:pt>
                <c:pt idx="575">
                  <c:v>-100.38796278838379</c:v>
                </c:pt>
                <c:pt idx="576">
                  <c:v>-101.60617285676693</c:v>
                </c:pt>
                <c:pt idx="577">
                  <c:v>-101.13923200271608</c:v>
                </c:pt>
                <c:pt idx="578">
                  <c:v>-101.51402704335317</c:v>
                </c:pt>
                <c:pt idx="579">
                  <c:v>-105.08941047398878</c:v>
                </c:pt>
                <c:pt idx="580">
                  <c:v>-107.40037758807057</c:v>
                </c:pt>
                <c:pt idx="581">
                  <c:v>-108.47597796817985</c:v>
                </c:pt>
                <c:pt idx="582">
                  <c:v>-107.82945187483676</c:v>
                </c:pt>
                <c:pt idx="583">
                  <c:v>-109.75723526627604</c:v>
                </c:pt>
                <c:pt idx="584">
                  <c:v>-109.77379565489372</c:v>
                </c:pt>
                <c:pt idx="585">
                  <c:v>-109.22772721786492</c:v>
                </c:pt>
                <c:pt idx="586">
                  <c:v>-107.13833050059992</c:v>
                </c:pt>
                <c:pt idx="587">
                  <c:v>-106.84848104669175</c:v>
                </c:pt>
                <c:pt idx="588">
                  <c:v>-105.88881339306545</c:v>
                </c:pt>
                <c:pt idx="589">
                  <c:v>-100.29980510370302</c:v>
                </c:pt>
                <c:pt idx="590">
                  <c:v>-98.232171769392494</c:v>
                </c:pt>
                <c:pt idx="591">
                  <c:v>-96.793703180472392</c:v>
                </c:pt>
                <c:pt idx="592">
                  <c:v>-94.750682965898989</c:v>
                </c:pt>
                <c:pt idx="593">
                  <c:v>-94.750682965898989</c:v>
                </c:pt>
                <c:pt idx="594">
                  <c:v>-93.560150220255366</c:v>
                </c:pt>
                <c:pt idx="595">
                  <c:v>-92.895525642900452</c:v>
                </c:pt>
                <c:pt idx="596">
                  <c:v>-91.943600842007299</c:v>
                </c:pt>
                <c:pt idx="597">
                  <c:v>-90.095554114027891</c:v>
                </c:pt>
                <c:pt idx="598">
                  <c:v>-89.946959888619688</c:v>
                </c:pt>
                <c:pt idx="599">
                  <c:v>-93.980793353756781</c:v>
                </c:pt>
                <c:pt idx="600">
                  <c:v>-94.487565567928129</c:v>
                </c:pt>
                <c:pt idx="601">
                  <c:v>-96.12732033105317</c:v>
                </c:pt>
                <c:pt idx="602">
                  <c:v>-95.686176350353037</c:v>
                </c:pt>
                <c:pt idx="603">
                  <c:v>-94.420470392524521</c:v>
                </c:pt>
                <c:pt idx="604">
                  <c:v>-93.025674554958698</c:v>
                </c:pt>
                <c:pt idx="605">
                  <c:v>-92.259593420287388</c:v>
                </c:pt>
                <c:pt idx="606">
                  <c:v>-94.208967796396223</c:v>
                </c:pt>
                <c:pt idx="607">
                  <c:v>-94.180891359388397</c:v>
                </c:pt>
                <c:pt idx="608">
                  <c:v>-94.127239032950854</c:v>
                </c:pt>
                <c:pt idx="609">
                  <c:v>-94.012011496341984</c:v>
                </c:pt>
                <c:pt idx="610">
                  <c:v>-94.291294112728849</c:v>
                </c:pt>
                <c:pt idx="611">
                  <c:v>-97.423270397036788</c:v>
                </c:pt>
                <c:pt idx="612">
                  <c:v>-97.446027345265691</c:v>
                </c:pt>
                <c:pt idx="613">
                  <c:v>-97.540406431254041</c:v>
                </c:pt>
                <c:pt idx="614">
                  <c:v>-96.99795397149785</c:v>
                </c:pt>
                <c:pt idx="615">
                  <c:v>-97.484987097395447</c:v>
                </c:pt>
                <c:pt idx="616">
                  <c:v>-94.28376540818391</c:v>
                </c:pt>
                <c:pt idx="617">
                  <c:v>-94.324666203674497</c:v>
                </c:pt>
                <c:pt idx="618">
                  <c:v>-93.491756063877688</c:v>
                </c:pt>
                <c:pt idx="619">
                  <c:v>-90.944787746233544</c:v>
                </c:pt>
                <c:pt idx="620">
                  <c:v>-92.009252104738948</c:v>
                </c:pt>
                <c:pt idx="621">
                  <c:v>-92.82562155505417</c:v>
                </c:pt>
                <c:pt idx="622">
                  <c:v>-93.133975570077268</c:v>
                </c:pt>
                <c:pt idx="623">
                  <c:v>-93.349996632124487</c:v>
                </c:pt>
                <c:pt idx="624">
                  <c:v>-93.537465567001277</c:v>
                </c:pt>
                <c:pt idx="625">
                  <c:v>-93.50702970594682</c:v>
                </c:pt>
                <c:pt idx="626">
                  <c:v>-92.91099327205967</c:v>
                </c:pt>
                <c:pt idx="627">
                  <c:v>-93.8077880625072</c:v>
                </c:pt>
                <c:pt idx="628">
                  <c:v>-93.232229848332338</c:v>
                </c:pt>
                <c:pt idx="629">
                  <c:v>-92.486391203502365</c:v>
                </c:pt>
                <c:pt idx="630">
                  <c:v>-92.24487426815881</c:v>
                </c:pt>
                <c:pt idx="631">
                  <c:v>-92.002387209940878</c:v>
                </c:pt>
                <c:pt idx="632">
                  <c:v>-91.475712463958075</c:v>
                </c:pt>
                <c:pt idx="633">
                  <c:v>-91.15181190426739</c:v>
                </c:pt>
                <c:pt idx="634">
                  <c:v>-90.429418490000387</c:v>
                </c:pt>
                <c:pt idx="635">
                  <c:v>-90.895355324818581</c:v>
                </c:pt>
                <c:pt idx="636">
                  <c:v>-88.441369339545531</c:v>
                </c:pt>
                <c:pt idx="637">
                  <c:v>-88.955288167748336</c:v>
                </c:pt>
                <c:pt idx="638">
                  <c:v>-89.991442446629492</c:v>
                </c:pt>
                <c:pt idx="639">
                  <c:v>-89.777347573586667</c:v>
                </c:pt>
                <c:pt idx="640">
                  <c:v>-90.200770521275558</c:v>
                </c:pt>
                <c:pt idx="641">
                  <c:v>-89.678557501695252</c:v>
                </c:pt>
                <c:pt idx="642">
                  <c:v>-89.808600937831386</c:v>
                </c:pt>
                <c:pt idx="643">
                  <c:v>-89.465924717415646</c:v>
                </c:pt>
                <c:pt idx="644">
                  <c:v>-88.640200394639407</c:v>
                </c:pt>
                <c:pt idx="645">
                  <c:v>-90.7259745613473</c:v>
                </c:pt>
                <c:pt idx="646">
                  <c:v>-91.106482395763578</c:v>
                </c:pt>
                <c:pt idx="647">
                  <c:v>-91.886239394300389</c:v>
                </c:pt>
                <c:pt idx="648">
                  <c:v>-90.233945147905104</c:v>
                </c:pt>
                <c:pt idx="649">
                  <c:v>-91.200849732672737</c:v>
                </c:pt>
                <c:pt idx="650">
                  <c:v>-91.145047563149149</c:v>
                </c:pt>
                <c:pt idx="651">
                  <c:v>-90.852865542806398</c:v>
                </c:pt>
                <c:pt idx="652">
                  <c:v>-90.160555125666349</c:v>
                </c:pt>
                <c:pt idx="653">
                  <c:v>-91.074762295847279</c:v>
                </c:pt>
                <c:pt idx="654">
                  <c:v>-91.802661086085209</c:v>
                </c:pt>
                <c:pt idx="655">
                  <c:v>-92.157893124106465</c:v>
                </c:pt>
                <c:pt idx="656">
                  <c:v>-90.899654590805028</c:v>
                </c:pt>
                <c:pt idx="657">
                  <c:v>-85.30463664007425</c:v>
                </c:pt>
                <c:pt idx="658">
                  <c:v>-84.968302592220027</c:v>
                </c:pt>
                <c:pt idx="659">
                  <c:v>-84.321169472085842</c:v>
                </c:pt>
                <c:pt idx="660">
                  <c:v>-85.209996290714685</c:v>
                </c:pt>
                <c:pt idx="661">
                  <c:v>-85.54330143477415</c:v>
                </c:pt>
                <c:pt idx="662">
                  <c:v>-84.579072589123427</c:v>
                </c:pt>
                <c:pt idx="663">
                  <c:v>-87.307428906779705</c:v>
                </c:pt>
                <c:pt idx="664">
                  <c:v>-87.573725260163485</c:v>
                </c:pt>
                <c:pt idx="665">
                  <c:v>-84.841022706873161</c:v>
                </c:pt>
                <c:pt idx="666">
                  <c:v>-84.834734573072637</c:v>
                </c:pt>
                <c:pt idx="667">
                  <c:v>-84.689695818322264</c:v>
                </c:pt>
                <c:pt idx="668">
                  <c:v>-85.032257701047854</c:v>
                </c:pt>
                <c:pt idx="669">
                  <c:v>-84.770544087597614</c:v>
                </c:pt>
                <c:pt idx="670">
                  <c:v>-80.238483611571638</c:v>
                </c:pt>
                <c:pt idx="671">
                  <c:v>-81.474749549588864</c:v>
                </c:pt>
                <c:pt idx="672">
                  <c:v>-82.182460816904666</c:v>
                </c:pt>
                <c:pt idx="673">
                  <c:v>-81.059897379931414</c:v>
                </c:pt>
                <c:pt idx="674">
                  <c:v>-82.43818890217247</c:v>
                </c:pt>
                <c:pt idx="675">
                  <c:v>-82.551524411191792</c:v>
                </c:pt>
                <c:pt idx="676">
                  <c:v>-82.653754804409374</c:v>
                </c:pt>
                <c:pt idx="677">
                  <c:v>-82.615767937532922</c:v>
                </c:pt>
                <c:pt idx="678">
                  <c:v>-85.919450049818096</c:v>
                </c:pt>
                <c:pt idx="679">
                  <c:v>-87.734578980933065</c:v>
                </c:pt>
                <c:pt idx="680">
                  <c:v>-91.299716134951098</c:v>
                </c:pt>
                <c:pt idx="681">
                  <c:v>-91.056894888479064</c:v>
                </c:pt>
                <c:pt idx="682">
                  <c:v>-90.824261154834915</c:v>
                </c:pt>
                <c:pt idx="683">
                  <c:v>-90.239985595163887</c:v>
                </c:pt>
                <c:pt idx="684">
                  <c:v>-90.589653978179228</c:v>
                </c:pt>
                <c:pt idx="685">
                  <c:v>-89.70630214522032</c:v>
                </c:pt>
                <c:pt idx="686">
                  <c:v>-90.083586726061071</c:v>
                </c:pt>
                <c:pt idx="687">
                  <c:v>-88.888435582264265</c:v>
                </c:pt>
                <c:pt idx="688">
                  <c:v>-89.041563869096763</c:v>
                </c:pt>
                <c:pt idx="689">
                  <c:v>-88.786854255736102</c:v>
                </c:pt>
                <c:pt idx="690">
                  <c:v>-88.197798747867523</c:v>
                </c:pt>
                <c:pt idx="691">
                  <c:v>-87.906324566615638</c:v>
                </c:pt>
                <c:pt idx="692">
                  <c:v>-87.457677828618444</c:v>
                </c:pt>
                <c:pt idx="693">
                  <c:v>-87.600387482712392</c:v>
                </c:pt>
                <c:pt idx="694">
                  <c:v>-88.021489414511166</c:v>
                </c:pt>
                <c:pt idx="695">
                  <c:v>-87.793256230267673</c:v>
                </c:pt>
                <c:pt idx="696">
                  <c:v>-87.349601120255329</c:v>
                </c:pt>
                <c:pt idx="697">
                  <c:v>-88.115144570791585</c:v>
                </c:pt>
                <c:pt idx="698">
                  <c:v>-87.773177227743702</c:v>
                </c:pt>
                <c:pt idx="699">
                  <c:v>-89.401137550036367</c:v>
                </c:pt>
                <c:pt idx="700">
                  <c:v>-87.223961843383449</c:v>
                </c:pt>
                <c:pt idx="701">
                  <c:v>-86.168944661560772</c:v>
                </c:pt>
                <c:pt idx="702">
                  <c:v>-87.392614982253008</c:v>
                </c:pt>
                <c:pt idx="703">
                  <c:v>-87.293920585084891</c:v>
                </c:pt>
                <c:pt idx="704">
                  <c:v>-87.293920585084891</c:v>
                </c:pt>
                <c:pt idx="705">
                  <c:v>-87.963208597794903</c:v>
                </c:pt>
                <c:pt idx="706">
                  <c:v>-88.099109893822231</c:v>
                </c:pt>
                <c:pt idx="707">
                  <c:v>-88.027935835263577</c:v>
                </c:pt>
                <c:pt idx="708">
                  <c:v>-87.226329356791297</c:v>
                </c:pt>
                <c:pt idx="709">
                  <c:v>-86.717803450210795</c:v>
                </c:pt>
                <c:pt idx="710">
                  <c:v>-79.753788027470165</c:v>
                </c:pt>
                <c:pt idx="711">
                  <c:v>-78.051187188376446</c:v>
                </c:pt>
                <c:pt idx="712">
                  <c:v>-78.398934354993798</c:v>
                </c:pt>
                <c:pt idx="713">
                  <c:v>-79.064999630377457</c:v>
                </c:pt>
                <c:pt idx="714">
                  <c:v>-78.005736188649024</c:v>
                </c:pt>
                <c:pt idx="715">
                  <c:v>-78.786448375682653</c:v>
                </c:pt>
                <c:pt idx="716">
                  <c:v>-76.074191595890113</c:v>
                </c:pt>
                <c:pt idx="717">
                  <c:v>-75.873770852429772</c:v>
                </c:pt>
                <c:pt idx="718">
                  <c:v>-78.054305031185038</c:v>
                </c:pt>
                <c:pt idx="719">
                  <c:v>-75.658877467601485</c:v>
                </c:pt>
                <c:pt idx="720">
                  <c:v>-76.104355769122009</c:v>
                </c:pt>
                <c:pt idx="721">
                  <c:v>-75.478908987965383</c:v>
                </c:pt>
                <c:pt idx="722">
                  <c:v>-76.28991404085761</c:v>
                </c:pt>
                <c:pt idx="723">
                  <c:v>-74.854823775118348</c:v>
                </c:pt>
                <c:pt idx="724">
                  <c:v>-75.16859172389934</c:v>
                </c:pt>
                <c:pt idx="725">
                  <c:v>-75.927757510241719</c:v>
                </c:pt>
                <c:pt idx="726">
                  <c:v>-76.412693240168437</c:v>
                </c:pt>
                <c:pt idx="727">
                  <c:v>-75.758008242480088</c:v>
                </c:pt>
                <c:pt idx="728">
                  <c:v>-76.336649442296846</c:v>
                </c:pt>
                <c:pt idx="729">
                  <c:v>-76.079017871720026</c:v>
                </c:pt>
                <c:pt idx="730">
                  <c:v>-74.482110171102875</c:v>
                </c:pt>
                <c:pt idx="731">
                  <c:v>-72.832062876105567</c:v>
                </c:pt>
                <c:pt idx="732">
                  <c:v>-74.860299309929076</c:v>
                </c:pt>
                <c:pt idx="733">
                  <c:v>-74.252532191605269</c:v>
                </c:pt>
                <c:pt idx="734">
                  <c:v>-77.250196112366552</c:v>
                </c:pt>
                <c:pt idx="735">
                  <c:v>-75.737022034372814</c:v>
                </c:pt>
                <c:pt idx="736">
                  <c:v>-75.217887580690643</c:v>
                </c:pt>
                <c:pt idx="737">
                  <c:v>-76.55373802890972</c:v>
                </c:pt>
                <c:pt idx="738">
                  <c:v>-76.627655683704944</c:v>
                </c:pt>
                <c:pt idx="739">
                  <c:v>-79.078258792957854</c:v>
                </c:pt>
                <c:pt idx="740">
                  <c:v>-77.295613063698312</c:v>
                </c:pt>
                <c:pt idx="741">
                  <c:v>-76.14398793687019</c:v>
                </c:pt>
                <c:pt idx="742">
                  <c:v>-80.28201978671413</c:v>
                </c:pt>
                <c:pt idx="743">
                  <c:v>-80.137150629868842</c:v>
                </c:pt>
                <c:pt idx="744">
                  <c:v>-81.35021634345739</c:v>
                </c:pt>
                <c:pt idx="745">
                  <c:v>-81.132930584055003</c:v>
                </c:pt>
                <c:pt idx="746">
                  <c:v>-79.588636595084694</c:v>
                </c:pt>
                <c:pt idx="747">
                  <c:v>-79.092383082076623</c:v>
                </c:pt>
                <c:pt idx="748">
                  <c:v>-80.981538558471215</c:v>
                </c:pt>
                <c:pt idx="749">
                  <c:v>-81.998311479722531</c:v>
                </c:pt>
                <c:pt idx="750">
                  <c:v>-80.138796969288364</c:v>
                </c:pt>
                <c:pt idx="751">
                  <c:v>-79.128388606638424</c:v>
                </c:pt>
                <c:pt idx="752">
                  <c:v>-79.4031881818008</c:v>
                </c:pt>
                <c:pt idx="753">
                  <c:v>-78.459464036274824</c:v>
                </c:pt>
                <c:pt idx="754">
                  <c:v>-81.534769667873434</c:v>
                </c:pt>
                <c:pt idx="755">
                  <c:v>-80.225232903284308</c:v>
                </c:pt>
                <c:pt idx="756">
                  <c:v>-79.524938920812076</c:v>
                </c:pt>
                <c:pt idx="757">
                  <c:v>-79.946531645884363</c:v>
                </c:pt>
                <c:pt idx="758">
                  <c:v>-80.656089300672875</c:v>
                </c:pt>
                <c:pt idx="759">
                  <c:v>-79.863797348529317</c:v>
                </c:pt>
                <c:pt idx="760">
                  <c:v>-81.444875392416463</c:v>
                </c:pt>
                <c:pt idx="761">
                  <c:v>-82.134814818480407</c:v>
                </c:pt>
                <c:pt idx="762">
                  <c:v>-82.011991383076264</c:v>
                </c:pt>
                <c:pt idx="763">
                  <c:v>-82.706966977569465</c:v>
                </c:pt>
                <c:pt idx="764">
                  <c:v>-82.299507145527656</c:v>
                </c:pt>
                <c:pt idx="765">
                  <c:v>-83.827369615027806</c:v>
                </c:pt>
                <c:pt idx="766">
                  <c:v>-83.864200113795192</c:v>
                </c:pt>
                <c:pt idx="767">
                  <c:v>-84.123232877663384</c:v>
                </c:pt>
                <c:pt idx="768">
                  <c:v>-83.288274812991773</c:v>
                </c:pt>
                <c:pt idx="769">
                  <c:v>-81.86125312233051</c:v>
                </c:pt>
                <c:pt idx="770">
                  <c:v>-81.86125312233051</c:v>
                </c:pt>
                <c:pt idx="771">
                  <c:v>-83.303860736545431</c:v>
                </c:pt>
                <c:pt idx="772">
                  <c:v>-81.619022170694478</c:v>
                </c:pt>
                <c:pt idx="773">
                  <c:v>-82.988910109110833</c:v>
                </c:pt>
                <c:pt idx="774">
                  <c:v>-83.649730541575536</c:v>
                </c:pt>
                <c:pt idx="775">
                  <c:v>-83.984641090053941</c:v>
                </c:pt>
                <c:pt idx="776">
                  <c:v>-84.855940754576494</c:v>
                </c:pt>
                <c:pt idx="777">
                  <c:v>-85.569547050503616</c:v>
                </c:pt>
                <c:pt idx="778">
                  <c:v>-85.850254358309371</c:v>
                </c:pt>
                <c:pt idx="779">
                  <c:v>-86.170343258443154</c:v>
                </c:pt>
                <c:pt idx="780">
                  <c:v>-86.040714324540318</c:v>
                </c:pt>
                <c:pt idx="781">
                  <c:v>-86.11987997661555</c:v>
                </c:pt>
                <c:pt idx="782">
                  <c:v>-86.071204953867721</c:v>
                </c:pt>
                <c:pt idx="783">
                  <c:v>-82.745310669024207</c:v>
                </c:pt>
                <c:pt idx="784">
                  <c:v>-82.701077120052673</c:v>
                </c:pt>
                <c:pt idx="785">
                  <c:v>-84.169647433034385</c:v>
                </c:pt>
                <c:pt idx="786">
                  <c:v>-87.532053677064454</c:v>
                </c:pt>
                <c:pt idx="787">
                  <c:v>-84.173753360265721</c:v>
                </c:pt>
                <c:pt idx="788">
                  <c:v>-82.758265616783291</c:v>
                </c:pt>
                <c:pt idx="789">
                  <c:v>-84.895835310871206</c:v>
                </c:pt>
                <c:pt idx="790">
                  <c:v>-81.462935031602797</c:v>
                </c:pt>
                <c:pt idx="791">
                  <c:v>-79.953657936526071</c:v>
                </c:pt>
                <c:pt idx="792">
                  <c:v>-79.718367867870285</c:v>
                </c:pt>
                <c:pt idx="793">
                  <c:v>-79.63287700853158</c:v>
                </c:pt>
                <c:pt idx="794">
                  <c:v>-80.995983886167522</c:v>
                </c:pt>
                <c:pt idx="795">
                  <c:v>-83.057606470406711</c:v>
                </c:pt>
                <c:pt idx="796">
                  <c:v>-83.601736813645346</c:v>
                </c:pt>
                <c:pt idx="797">
                  <c:v>-82.182031728196336</c:v>
                </c:pt>
                <c:pt idx="798">
                  <c:v>-84.41935173804697</c:v>
                </c:pt>
                <c:pt idx="799">
                  <c:v>-84.633179170254323</c:v>
                </c:pt>
                <c:pt idx="800">
                  <c:v>-85.215418567436473</c:v>
                </c:pt>
                <c:pt idx="801">
                  <c:v>-85.152741489344919</c:v>
                </c:pt>
                <c:pt idx="802">
                  <c:v>-81.923446684108512</c:v>
                </c:pt>
                <c:pt idx="803">
                  <c:v>-82.940383191581049</c:v>
                </c:pt>
                <c:pt idx="804">
                  <c:v>-82.723327680424006</c:v>
                </c:pt>
                <c:pt idx="805">
                  <c:v>-82.767572388824618</c:v>
                </c:pt>
                <c:pt idx="806">
                  <c:v>-82.705941202331871</c:v>
                </c:pt>
                <c:pt idx="807">
                  <c:v>-82.646774415912688</c:v>
                </c:pt>
                <c:pt idx="808">
                  <c:v>-83.093792708252522</c:v>
                </c:pt>
                <c:pt idx="809">
                  <c:v>-83.149087718650946</c:v>
                </c:pt>
                <c:pt idx="810">
                  <c:v>-83.057222695835293</c:v>
                </c:pt>
                <c:pt idx="811">
                  <c:v>-81.112303558281923</c:v>
                </c:pt>
                <c:pt idx="812">
                  <c:v>-80.89459283292129</c:v>
                </c:pt>
                <c:pt idx="813">
                  <c:v>-82.014920091749048</c:v>
                </c:pt>
                <c:pt idx="814">
                  <c:v>-81.64853555679457</c:v>
                </c:pt>
                <c:pt idx="815">
                  <c:v>-80.80714329712967</c:v>
                </c:pt>
                <c:pt idx="816">
                  <c:v>-79.669675665561783</c:v>
                </c:pt>
                <c:pt idx="817">
                  <c:v>-80.919658427815392</c:v>
                </c:pt>
                <c:pt idx="818">
                  <c:v>-79.573834250277486</c:v>
                </c:pt>
                <c:pt idx="819">
                  <c:v>-83.060859408393753</c:v>
                </c:pt>
                <c:pt idx="820">
                  <c:v>-85.157604899194808</c:v>
                </c:pt>
                <c:pt idx="821">
                  <c:v>-87.418464734154441</c:v>
                </c:pt>
                <c:pt idx="822">
                  <c:v>-88.565653439590733</c:v>
                </c:pt>
                <c:pt idx="823">
                  <c:v>-88.194965064412486</c:v>
                </c:pt>
                <c:pt idx="824">
                  <c:v>-85.862598810113127</c:v>
                </c:pt>
                <c:pt idx="825">
                  <c:v>-85.822422836589425</c:v>
                </c:pt>
                <c:pt idx="826">
                  <c:v>-87.554012529321938</c:v>
                </c:pt>
                <c:pt idx="827">
                  <c:v>-86.523768144307695</c:v>
                </c:pt>
                <c:pt idx="828">
                  <c:v>-87.571364962679667</c:v>
                </c:pt>
                <c:pt idx="829">
                  <c:v>-87.546962399181268</c:v>
                </c:pt>
                <c:pt idx="830">
                  <c:v>-87.504239425048809</c:v>
                </c:pt>
                <c:pt idx="831">
                  <c:v>-84.379296330238333</c:v>
                </c:pt>
                <c:pt idx="832">
                  <c:v>-85.794803015889215</c:v>
                </c:pt>
                <c:pt idx="833">
                  <c:v>-85.66381308703501</c:v>
                </c:pt>
                <c:pt idx="834">
                  <c:v>-83.461586121379611</c:v>
                </c:pt>
                <c:pt idx="835">
                  <c:v>-82.948278169376124</c:v>
                </c:pt>
                <c:pt idx="836">
                  <c:v>-83.603775800735576</c:v>
                </c:pt>
                <c:pt idx="837">
                  <c:v>-84.658722186968674</c:v>
                </c:pt>
                <c:pt idx="838">
                  <c:v>-85.850187048131374</c:v>
                </c:pt>
                <c:pt idx="839">
                  <c:v>-86.267784767827521</c:v>
                </c:pt>
                <c:pt idx="840">
                  <c:v>-88.021875355377603</c:v>
                </c:pt>
                <c:pt idx="841">
                  <c:v>-86.838709400836763</c:v>
                </c:pt>
                <c:pt idx="842">
                  <c:v>-86.642731808658198</c:v>
                </c:pt>
                <c:pt idx="843">
                  <c:v>-87.937863457821834</c:v>
                </c:pt>
                <c:pt idx="844">
                  <c:v>-87.644805971913769</c:v>
                </c:pt>
                <c:pt idx="845">
                  <c:v>-87.305125404741375</c:v>
                </c:pt>
                <c:pt idx="846">
                  <c:v>-88.295117163131323</c:v>
                </c:pt>
                <c:pt idx="847">
                  <c:v>-89.751631369310815</c:v>
                </c:pt>
                <c:pt idx="848">
                  <c:v>-88.585030341529006</c:v>
                </c:pt>
                <c:pt idx="849">
                  <c:v>-86.195891074696306</c:v>
                </c:pt>
                <c:pt idx="850">
                  <c:v>-86.551558630169552</c:v>
                </c:pt>
                <c:pt idx="851">
                  <c:v>-87.77603685760667</c:v>
                </c:pt>
                <c:pt idx="852">
                  <c:v>-87.572446828207916</c:v>
                </c:pt>
                <c:pt idx="853">
                  <c:v>-87.929113695685231</c:v>
                </c:pt>
                <c:pt idx="854">
                  <c:v>-88.772994749508257</c:v>
                </c:pt>
                <c:pt idx="855">
                  <c:v>-90.67539798390888</c:v>
                </c:pt>
                <c:pt idx="856">
                  <c:v>-90.567926986728793</c:v>
                </c:pt>
                <c:pt idx="857">
                  <c:v>-89.005050993161035</c:v>
                </c:pt>
                <c:pt idx="858">
                  <c:v>-89.36640327431968</c:v>
                </c:pt>
                <c:pt idx="859">
                  <c:v>-93.224850496907237</c:v>
                </c:pt>
                <c:pt idx="860">
                  <c:v>-94.590834013142796</c:v>
                </c:pt>
                <c:pt idx="861">
                  <c:v>-92.910698988266915</c:v>
                </c:pt>
                <c:pt idx="862">
                  <c:v>-89.512227494761134</c:v>
                </c:pt>
                <c:pt idx="863">
                  <c:v>-90.657584813310052</c:v>
                </c:pt>
                <c:pt idx="864">
                  <c:v>-89.512434539423424</c:v>
                </c:pt>
                <c:pt idx="865">
                  <c:v>-87.836015493769565</c:v>
                </c:pt>
                <c:pt idx="866">
                  <c:v>-87.809477070603378</c:v>
                </c:pt>
                <c:pt idx="867">
                  <c:v>-95.898151430680286</c:v>
                </c:pt>
                <c:pt idx="868">
                  <c:v>-96.242313935423908</c:v>
                </c:pt>
                <c:pt idx="869">
                  <c:v>-94.048718439308004</c:v>
                </c:pt>
                <c:pt idx="870">
                  <c:v>-93.625573468129858</c:v>
                </c:pt>
                <c:pt idx="871">
                  <c:v>-94.882006242802447</c:v>
                </c:pt>
                <c:pt idx="872">
                  <c:v>-94.30565586140267</c:v>
                </c:pt>
                <c:pt idx="873">
                  <c:v>-94.957051582517863</c:v>
                </c:pt>
                <c:pt idx="874">
                  <c:v>-94.493399761164881</c:v>
                </c:pt>
                <c:pt idx="875">
                  <c:v>-94.741526665353149</c:v>
                </c:pt>
                <c:pt idx="876">
                  <c:v>-95.030701807496769</c:v>
                </c:pt>
                <c:pt idx="877">
                  <c:v>-95.665620815573561</c:v>
                </c:pt>
                <c:pt idx="878">
                  <c:v>-95.366531631493899</c:v>
                </c:pt>
                <c:pt idx="879">
                  <c:v>-94.85745785475757</c:v>
                </c:pt>
                <c:pt idx="880">
                  <c:v>-92.700140776456379</c:v>
                </c:pt>
                <c:pt idx="881">
                  <c:v>-93.698435724982687</c:v>
                </c:pt>
                <c:pt idx="882">
                  <c:v>-95.413889233247119</c:v>
                </c:pt>
                <c:pt idx="883">
                  <c:v>-96.702201729120304</c:v>
                </c:pt>
                <c:pt idx="884">
                  <c:v>-97.426201379707777</c:v>
                </c:pt>
                <c:pt idx="885">
                  <c:v>-96.19015221062989</c:v>
                </c:pt>
                <c:pt idx="886">
                  <c:v>-99.816201780009692</c:v>
                </c:pt>
                <c:pt idx="887">
                  <c:v>-101.34309386653655</c:v>
                </c:pt>
                <c:pt idx="888">
                  <c:v>-101.61192650696808</c:v>
                </c:pt>
                <c:pt idx="889">
                  <c:v>-100.19284391420945</c:v>
                </c:pt>
                <c:pt idx="890">
                  <c:v>-99.501485786122146</c:v>
                </c:pt>
                <c:pt idx="891">
                  <c:v>-99.563798185768576</c:v>
                </c:pt>
                <c:pt idx="892">
                  <c:v>-98.868264428575742</c:v>
                </c:pt>
                <c:pt idx="893">
                  <c:v>-98.280904392030891</c:v>
                </c:pt>
                <c:pt idx="894">
                  <c:v>-98.043118527994409</c:v>
                </c:pt>
                <c:pt idx="895">
                  <c:v>-98.121095909336532</c:v>
                </c:pt>
                <c:pt idx="896">
                  <c:v>-97.43968708027154</c:v>
                </c:pt>
                <c:pt idx="897">
                  <c:v>-97.843122766370527</c:v>
                </c:pt>
                <c:pt idx="898">
                  <c:v>-97.629401694479782</c:v>
                </c:pt>
                <c:pt idx="899">
                  <c:v>-99.101637497516549</c:v>
                </c:pt>
                <c:pt idx="900">
                  <c:v>-99.848408531379675</c:v>
                </c:pt>
                <c:pt idx="901">
                  <c:v>-99.848408531379675</c:v>
                </c:pt>
                <c:pt idx="902">
                  <c:v>-99.15159487906908</c:v>
                </c:pt>
                <c:pt idx="903">
                  <c:v>-99.134840084999951</c:v>
                </c:pt>
                <c:pt idx="904">
                  <c:v>-99.588166334532104</c:v>
                </c:pt>
                <c:pt idx="905">
                  <c:v>-98.610980658559185</c:v>
                </c:pt>
                <c:pt idx="906">
                  <c:v>-99.243671361617544</c:v>
                </c:pt>
                <c:pt idx="907">
                  <c:v>-101.35017811662135</c:v>
                </c:pt>
                <c:pt idx="908">
                  <c:v>-101.36939694859228</c:v>
                </c:pt>
                <c:pt idx="909">
                  <c:v>-101.21595992705102</c:v>
                </c:pt>
                <c:pt idx="910">
                  <c:v>-101.4040990800878</c:v>
                </c:pt>
                <c:pt idx="911">
                  <c:v>-100.97975387799784</c:v>
                </c:pt>
                <c:pt idx="912">
                  <c:v>-101.19744560027419</c:v>
                </c:pt>
                <c:pt idx="913">
                  <c:v>-102.22335196497318</c:v>
                </c:pt>
                <c:pt idx="914">
                  <c:v>-103.19765495318222</c:v>
                </c:pt>
                <c:pt idx="915">
                  <c:v>-102.60563534058087</c:v>
                </c:pt>
                <c:pt idx="916">
                  <c:v>-102.92009749392759</c:v>
                </c:pt>
                <c:pt idx="917">
                  <c:v>-102.31023623068336</c:v>
                </c:pt>
                <c:pt idx="918">
                  <c:v>-104.20748367384084</c:v>
                </c:pt>
                <c:pt idx="919">
                  <c:v>-104.72281854691295</c:v>
                </c:pt>
                <c:pt idx="920">
                  <c:v>-100.76839238848481</c:v>
                </c:pt>
                <c:pt idx="921">
                  <c:v>-100.34264726856225</c:v>
                </c:pt>
                <c:pt idx="922">
                  <c:v>-97.333612220656505</c:v>
                </c:pt>
                <c:pt idx="923">
                  <c:v>-86.898793632299544</c:v>
                </c:pt>
                <c:pt idx="924">
                  <c:v>-87.491329544075285</c:v>
                </c:pt>
                <c:pt idx="925">
                  <c:v>-82.402434829041312</c:v>
                </c:pt>
                <c:pt idx="926">
                  <c:v>-82.309808683629797</c:v>
                </c:pt>
                <c:pt idx="927">
                  <c:v>-83.040573197226166</c:v>
                </c:pt>
                <c:pt idx="928">
                  <c:v>-85.431351948918945</c:v>
                </c:pt>
                <c:pt idx="929">
                  <c:v>-85.717688851339489</c:v>
                </c:pt>
                <c:pt idx="930">
                  <c:v>-86.80507150388334</c:v>
                </c:pt>
                <c:pt idx="931">
                  <c:v>-74.825042722311764</c:v>
                </c:pt>
                <c:pt idx="932">
                  <c:v>-67.54634803869763</c:v>
                </c:pt>
                <c:pt idx="933">
                  <c:v>-73.764701802270451</c:v>
                </c:pt>
                <c:pt idx="934">
                  <c:v>-90.251548865313708</c:v>
                </c:pt>
                <c:pt idx="935">
                  <c:v>-89.396309455846819</c:v>
                </c:pt>
                <c:pt idx="936">
                  <c:v>-89.729554518340052</c:v>
                </c:pt>
                <c:pt idx="937">
                  <c:v>-89.880284259184805</c:v>
                </c:pt>
                <c:pt idx="938">
                  <c:v>-84.587639623071226</c:v>
                </c:pt>
                <c:pt idx="939">
                  <c:v>-84.382178897965844</c:v>
                </c:pt>
                <c:pt idx="940">
                  <c:v>-83.552280390536112</c:v>
                </c:pt>
                <c:pt idx="941">
                  <c:v>-84.11185210194958</c:v>
                </c:pt>
                <c:pt idx="942">
                  <c:v>-86.142908391650195</c:v>
                </c:pt>
                <c:pt idx="943">
                  <c:v>-93.472409249792179</c:v>
                </c:pt>
                <c:pt idx="944">
                  <c:v>-94.560340059223734</c:v>
                </c:pt>
                <c:pt idx="945">
                  <c:v>-99.216608839328046</c:v>
                </c:pt>
                <c:pt idx="946">
                  <c:v>-99.700263224095238</c:v>
                </c:pt>
                <c:pt idx="947">
                  <c:v>-98.012132556814151</c:v>
                </c:pt>
                <c:pt idx="948">
                  <c:v>-98.97076470379119</c:v>
                </c:pt>
                <c:pt idx="949">
                  <c:v>-100.26217087118818</c:v>
                </c:pt>
                <c:pt idx="950">
                  <c:v>-101.42270601373014</c:v>
                </c:pt>
                <c:pt idx="951">
                  <c:v>-100.07128766297046</c:v>
                </c:pt>
                <c:pt idx="952">
                  <c:v>-98.877118426340189</c:v>
                </c:pt>
                <c:pt idx="953">
                  <c:v>-98.402945936025787</c:v>
                </c:pt>
                <c:pt idx="954">
                  <c:v>-97.871132175353694</c:v>
                </c:pt>
                <c:pt idx="955">
                  <c:v>-97.432345005762329</c:v>
                </c:pt>
                <c:pt idx="956">
                  <c:v>-99.345814160737575</c:v>
                </c:pt>
                <c:pt idx="957">
                  <c:v>-98.33215221975513</c:v>
                </c:pt>
                <c:pt idx="958">
                  <c:v>-96.609222508883022</c:v>
                </c:pt>
                <c:pt idx="959">
                  <c:v>-97.646929137302095</c:v>
                </c:pt>
                <c:pt idx="960">
                  <c:v>-97.344741511175357</c:v>
                </c:pt>
                <c:pt idx="961">
                  <c:v>-97.801455467728658</c:v>
                </c:pt>
                <c:pt idx="962">
                  <c:v>-97.718536880720649</c:v>
                </c:pt>
                <c:pt idx="963">
                  <c:v>-93.35643291261033</c:v>
                </c:pt>
                <c:pt idx="964">
                  <c:v>-98.301375789415829</c:v>
                </c:pt>
                <c:pt idx="965">
                  <c:v>-95.70039140702454</c:v>
                </c:pt>
                <c:pt idx="966">
                  <c:v>-95.991830566283511</c:v>
                </c:pt>
                <c:pt idx="967">
                  <c:v>-98.706312393685607</c:v>
                </c:pt>
                <c:pt idx="968">
                  <c:v>-97.69610715305015</c:v>
                </c:pt>
                <c:pt idx="969">
                  <c:v>-98.534672263277287</c:v>
                </c:pt>
                <c:pt idx="970">
                  <c:v>-100.13954112613766</c:v>
                </c:pt>
                <c:pt idx="971">
                  <c:v>-100.79722496508782</c:v>
                </c:pt>
                <c:pt idx="972">
                  <c:v>-99.593226034244026</c:v>
                </c:pt>
                <c:pt idx="973">
                  <c:v>-100.68397743477129</c:v>
                </c:pt>
                <c:pt idx="974">
                  <c:v>-102.37251507536786</c:v>
                </c:pt>
                <c:pt idx="975">
                  <c:v>-102.81737088845409</c:v>
                </c:pt>
                <c:pt idx="976">
                  <c:v>-101.67496636363092</c:v>
                </c:pt>
                <c:pt idx="977">
                  <c:v>-101.47387897866605</c:v>
                </c:pt>
                <c:pt idx="978">
                  <c:v>-102.08546549267982</c:v>
                </c:pt>
                <c:pt idx="979">
                  <c:v>-102.70216928717929</c:v>
                </c:pt>
                <c:pt idx="980">
                  <c:v>-102.27780500581338</c:v>
                </c:pt>
                <c:pt idx="981">
                  <c:v>-101.41837925617818</c:v>
                </c:pt>
                <c:pt idx="982">
                  <c:v>-101.73237879955883</c:v>
                </c:pt>
                <c:pt idx="983">
                  <c:v>-101.23224753674413</c:v>
                </c:pt>
                <c:pt idx="984">
                  <c:v>-101.01222046033121</c:v>
                </c:pt>
                <c:pt idx="985">
                  <c:v>-98.136471758816356</c:v>
                </c:pt>
                <c:pt idx="986">
                  <c:v>-99.275587514599522</c:v>
                </c:pt>
                <c:pt idx="987">
                  <c:v>-95.647857853895175</c:v>
                </c:pt>
                <c:pt idx="988">
                  <c:v>-93.426000259628665</c:v>
                </c:pt>
                <c:pt idx="989">
                  <c:v>-91.854693074079421</c:v>
                </c:pt>
                <c:pt idx="990">
                  <c:v>-94.073395363587395</c:v>
                </c:pt>
                <c:pt idx="991">
                  <c:v>-109.96660412872671</c:v>
                </c:pt>
                <c:pt idx="992">
                  <c:v>-113.0672510934819</c:v>
                </c:pt>
                <c:pt idx="993">
                  <c:v>-114.35939192223537</c:v>
                </c:pt>
                <c:pt idx="994">
                  <c:v>-114.00635998825453</c:v>
                </c:pt>
                <c:pt idx="995">
                  <c:v>-109.53697460944204</c:v>
                </c:pt>
                <c:pt idx="996">
                  <c:v>-108.87940853978267</c:v>
                </c:pt>
                <c:pt idx="997">
                  <c:v>-110.65703038748472</c:v>
                </c:pt>
                <c:pt idx="998">
                  <c:v>-109.78374194526043</c:v>
                </c:pt>
                <c:pt idx="999">
                  <c:v>-111.09523740783555</c:v>
                </c:pt>
                <c:pt idx="1000">
                  <c:v>-109.3155426247539</c:v>
                </c:pt>
                <c:pt idx="1001">
                  <c:v>-110.49477516536859</c:v>
                </c:pt>
                <c:pt idx="1002">
                  <c:v>-109.32197089392434</c:v>
                </c:pt>
                <c:pt idx="1003">
                  <c:v>-110.27176411410551</c:v>
                </c:pt>
                <c:pt idx="1004">
                  <c:v>-108.51418398758949</c:v>
                </c:pt>
                <c:pt idx="1005">
                  <c:v>-102.98166664273185</c:v>
                </c:pt>
                <c:pt idx="1006">
                  <c:v>-98.673814824884801</c:v>
                </c:pt>
                <c:pt idx="1007">
                  <c:v>-98.019124075398906</c:v>
                </c:pt>
                <c:pt idx="1008">
                  <c:v>-100.70182212720914</c:v>
                </c:pt>
                <c:pt idx="1009">
                  <c:v>-102.89789300542549</c:v>
                </c:pt>
                <c:pt idx="1010">
                  <c:v>-106.08148841336146</c:v>
                </c:pt>
                <c:pt idx="1011">
                  <c:v>-103.78075504275853</c:v>
                </c:pt>
                <c:pt idx="1012">
                  <c:v>-103.78075504275853</c:v>
                </c:pt>
                <c:pt idx="1013">
                  <c:v>-99.482477237716182</c:v>
                </c:pt>
                <c:pt idx="1014">
                  <c:v>-101.42816270016226</c:v>
                </c:pt>
                <c:pt idx="1015">
                  <c:v>-102.43702026849064</c:v>
                </c:pt>
                <c:pt idx="1016">
                  <c:v>-102.34909503378066</c:v>
                </c:pt>
                <c:pt idx="1017">
                  <c:v>-101.65224560899532</c:v>
                </c:pt>
                <c:pt idx="1018">
                  <c:v>-101.56300591647386</c:v>
                </c:pt>
                <c:pt idx="1019">
                  <c:v>-98.539966843660807</c:v>
                </c:pt>
                <c:pt idx="1020">
                  <c:v>-105.2160108867036</c:v>
                </c:pt>
                <c:pt idx="1021">
                  <c:v>-105.65715069880054</c:v>
                </c:pt>
                <c:pt idx="1022">
                  <c:v>-105.17701307857266</c:v>
                </c:pt>
                <c:pt idx="1023">
                  <c:v>-104.40747754361803</c:v>
                </c:pt>
                <c:pt idx="1024">
                  <c:v>-107.79798179075823</c:v>
                </c:pt>
                <c:pt idx="1025">
                  <c:v>-108.07286900548951</c:v>
                </c:pt>
                <c:pt idx="1026">
                  <c:v>-107.31536542114662</c:v>
                </c:pt>
                <c:pt idx="1027">
                  <c:v>-107.3011100990679</c:v>
                </c:pt>
                <c:pt idx="1028">
                  <c:v>-108.77364877414789</c:v>
                </c:pt>
                <c:pt idx="1029">
                  <c:v>-107.33260618377932</c:v>
                </c:pt>
                <c:pt idx="1030">
                  <c:v>-108.30086290391847</c:v>
                </c:pt>
                <c:pt idx="1031">
                  <c:v>-106.7187913506317</c:v>
                </c:pt>
                <c:pt idx="1032">
                  <c:v>-106.86663532109566</c:v>
                </c:pt>
                <c:pt idx="1033">
                  <c:v>-96.969167194135366</c:v>
                </c:pt>
                <c:pt idx="1034">
                  <c:v>-98.150870320149238</c:v>
                </c:pt>
                <c:pt idx="1035">
                  <c:v>-97.149086405242883</c:v>
                </c:pt>
                <c:pt idx="1036">
                  <c:v>-99.943545440807782</c:v>
                </c:pt>
                <c:pt idx="1037">
                  <c:v>-94.60677605441083</c:v>
                </c:pt>
                <c:pt idx="1038">
                  <c:v>-94.239845237822976</c:v>
                </c:pt>
                <c:pt idx="1039">
                  <c:v>-96.365535342366172</c:v>
                </c:pt>
                <c:pt idx="1040">
                  <c:v>-97.440975285132197</c:v>
                </c:pt>
                <c:pt idx="1041">
                  <c:v>-96.79569333809826</c:v>
                </c:pt>
                <c:pt idx="1042">
                  <c:v>-96.156066211178825</c:v>
                </c:pt>
                <c:pt idx="1043">
                  <c:v>-96.710008974902166</c:v>
                </c:pt>
                <c:pt idx="1044">
                  <c:v>-97.067545362219278</c:v>
                </c:pt>
                <c:pt idx="1045">
                  <c:v>-97.483232773564396</c:v>
                </c:pt>
                <c:pt idx="1046">
                  <c:v>-97.76509201578358</c:v>
                </c:pt>
                <c:pt idx="1047">
                  <c:v>-96.379728437096674</c:v>
                </c:pt>
                <c:pt idx="1048">
                  <c:v>-96.983055522759514</c:v>
                </c:pt>
                <c:pt idx="1049">
                  <c:v>-99.783123225618624</c:v>
                </c:pt>
                <c:pt idx="1050">
                  <c:v>-103.57401266986199</c:v>
                </c:pt>
                <c:pt idx="1051">
                  <c:v>-108.00401838269863</c:v>
                </c:pt>
                <c:pt idx="1052">
                  <c:v>-108.13336571715428</c:v>
                </c:pt>
                <c:pt idx="1053">
                  <c:v>-103.88839387478595</c:v>
                </c:pt>
                <c:pt idx="1054">
                  <c:v>-107.63162064229999</c:v>
                </c:pt>
                <c:pt idx="1055">
                  <c:v>-106.98837939227474</c:v>
                </c:pt>
                <c:pt idx="1056">
                  <c:v>-105.27106926568649</c:v>
                </c:pt>
                <c:pt idx="1057">
                  <c:v>-106.03012144738921</c:v>
                </c:pt>
                <c:pt idx="1058">
                  <c:v>-105.86386374290902</c:v>
                </c:pt>
                <c:pt idx="1059">
                  <c:v>-105.59512941749801</c:v>
                </c:pt>
                <c:pt idx="1060">
                  <c:v>-105.43902646074554</c:v>
                </c:pt>
                <c:pt idx="1061">
                  <c:v>-104.25488393949348</c:v>
                </c:pt>
                <c:pt idx="1062">
                  <c:v>-102.77667185791353</c:v>
                </c:pt>
                <c:pt idx="1063">
                  <c:v>-102.27766611597315</c:v>
                </c:pt>
                <c:pt idx="1064">
                  <c:v>-106.66172587175669</c:v>
                </c:pt>
                <c:pt idx="1065">
                  <c:v>-104.23317329160301</c:v>
                </c:pt>
                <c:pt idx="1066">
                  <c:v>-105.5047551395719</c:v>
                </c:pt>
                <c:pt idx="1067">
                  <c:v>-107.2895942607081</c:v>
                </c:pt>
                <c:pt idx="1068">
                  <c:v>-107.48756524905195</c:v>
                </c:pt>
                <c:pt idx="1069">
                  <c:v>-103.94047652879175</c:v>
                </c:pt>
                <c:pt idx="1070">
                  <c:v>-103.16999201059446</c:v>
                </c:pt>
                <c:pt idx="1071">
                  <c:v>-104.18126337495596</c:v>
                </c:pt>
                <c:pt idx="1072">
                  <c:v>-104.60073536765589</c:v>
                </c:pt>
                <c:pt idx="1073">
                  <c:v>-104.79488591502241</c:v>
                </c:pt>
                <c:pt idx="1074">
                  <c:v>-104.21156176948597</c:v>
                </c:pt>
                <c:pt idx="1075">
                  <c:v>-103.94278013528094</c:v>
                </c:pt>
                <c:pt idx="1076">
                  <c:v>-105.09831351376545</c:v>
                </c:pt>
                <c:pt idx="1077">
                  <c:v>-106.71327567555261</c:v>
                </c:pt>
                <c:pt idx="1078">
                  <c:v>-106.71327567555261</c:v>
                </c:pt>
                <c:pt idx="1079">
                  <c:v>-107.32410582868124</c:v>
                </c:pt>
                <c:pt idx="1080">
                  <c:v>-109.11811531940822</c:v>
                </c:pt>
                <c:pt idx="1081">
                  <c:v>-106.56852312252067</c:v>
                </c:pt>
                <c:pt idx="1082">
                  <c:v>-106.9701627672348</c:v>
                </c:pt>
                <c:pt idx="1083">
                  <c:v>-101.34355994402546</c:v>
                </c:pt>
                <c:pt idx="1084">
                  <c:v>-103.72969483431427</c:v>
                </c:pt>
                <c:pt idx="1085">
                  <c:v>-104.00159422211175</c:v>
                </c:pt>
                <c:pt idx="1086">
                  <c:v>-103.4388986762894</c:v>
                </c:pt>
                <c:pt idx="1087">
                  <c:v>-105.01264034092327</c:v>
                </c:pt>
                <c:pt idx="1088">
                  <c:v>-105.50277936085547</c:v>
                </c:pt>
                <c:pt idx="1089">
                  <c:v>-105.58791510327165</c:v>
                </c:pt>
                <c:pt idx="1090">
                  <c:v>-105.24724234472893</c:v>
                </c:pt>
                <c:pt idx="1091">
                  <c:v>-105.45917387462669</c:v>
                </c:pt>
                <c:pt idx="1092">
                  <c:v>-106.62872231201248</c:v>
                </c:pt>
                <c:pt idx="1093">
                  <c:v>-107.50549732967642</c:v>
                </c:pt>
                <c:pt idx="1094">
                  <c:v>-108.57557993911689</c:v>
                </c:pt>
                <c:pt idx="1095">
                  <c:v>-107.9815144492967</c:v>
                </c:pt>
                <c:pt idx="1096">
                  <c:v>-100.98142482298988</c:v>
                </c:pt>
                <c:pt idx="1097">
                  <c:v>-101.40124650735055</c:v>
                </c:pt>
                <c:pt idx="1098">
                  <c:v>-101.35442142918555</c:v>
                </c:pt>
                <c:pt idx="1099">
                  <c:v>-102.26149378403517</c:v>
                </c:pt>
                <c:pt idx="1100">
                  <c:v>-105.03758744933106</c:v>
                </c:pt>
                <c:pt idx="1101">
                  <c:v>-103.11194485806976</c:v>
                </c:pt>
                <c:pt idx="1102">
                  <c:v>-103.06521240685612</c:v>
                </c:pt>
                <c:pt idx="1103">
                  <c:v>-104.20163731467267</c:v>
                </c:pt>
                <c:pt idx="1104">
                  <c:v>-104.74013736572675</c:v>
                </c:pt>
                <c:pt idx="1105">
                  <c:v>-104.55844284800997</c:v>
                </c:pt>
                <c:pt idx="1106">
                  <c:v>-104.8638641822813</c:v>
                </c:pt>
                <c:pt idx="1107">
                  <c:v>-104.06510958183378</c:v>
                </c:pt>
                <c:pt idx="1108">
                  <c:v>-104.27497167715904</c:v>
                </c:pt>
                <c:pt idx="1109">
                  <c:v>-103.75968969753967</c:v>
                </c:pt>
                <c:pt idx="1110">
                  <c:v>-103.94513313962716</c:v>
                </c:pt>
                <c:pt idx="1111">
                  <c:v>-104.82293261791483</c:v>
                </c:pt>
                <c:pt idx="1112">
                  <c:v>-104.49028951923896</c:v>
                </c:pt>
                <c:pt idx="1113">
                  <c:v>-103.79766610702336</c:v>
                </c:pt>
                <c:pt idx="1114">
                  <c:v>-104.01725519416192</c:v>
                </c:pt>
                <c:pt idx="1115">
                  <c:v>-104.43775100532446</c:v>
                </c:pt>
                <c:pt idx="1116">
                  <c:v>-104.48740146830886</c:v>
                </c:pt>
                <c:pt idx="1117">
                  <c:v>-102.07422766827779</c:v>
                </c:pt>
                <c:pt idx="1118">
                  <c:v>-102.1172014582134</c:v>
                </c:pt>
                <c:pt idx="1119">
                  <c:v>-103.92819149888055</c:v>
                </c:pt>
                <c:pt idx="1120">
                  <c:v>-103.85236741922955</c:v>
                </c:pt>
                <c:pt idx="1121">
                  <c:v>-102.41290270265506</c:v>
                </c:pt>
                <c:pt idx="1122">
                  <c:v>-101.95891648579266</c:v>
                </c:pt>
                <c:pt idx="1123">
                  <c:v>-101.80356332563952</c:v>
                </c:pt>
                <c:pt idx="1124">
                  <c:v>-101.0395484275133</c:v>
                </c:pt>
                <c:pt idx="1125">
                  <c:v>-103.11708259751532</c:v>
                </c:pt>
                <c:pt idx="1126">
                  <c:v>-100.0405629085148</c:v>
                </c:pt>
                <c:pt idx="1127">
                  <c:v>-101.15118055809785</c:v>
                </c:pt>
                <c:pt idx="1128">
                  <c:v>-99.918256100573785</c:v>
                </c:pt>
                <c:pt idx="1129">
                  <c:v>-102.09313198303266</c:v>
                </c:pt>
                <c:pt idx="1130">
                  <c:v>-99.960601237462129</c:v>
                </c:pt>
                <c:pt idx="1131">
                  <c:v>-100.96976389442244</c:v>
                </c:pt>
                <c:pt idx="1132">
                  <c:v>-101.11989956904239</c:v>
                </c:pt>
                <c:pt idx="1133">
                  <c:v>-102.87204057234226</c:v>
                </c:pt>
                <c:pt idx="1134">
                  <c:v>-102.2638977740632</c:v>
                </c:pt>
                <c:pt idx="1135">
                  <c:v>-102.39312399831988</c:v>
                </c:pt>
                <c:pt idx="1136">
                  <c:v>-103.39511929297095</c:v>
                </c:pt>
                <c:pt idx="1137">
                  <c:v>-103.10563461452955</c:v>
                </c:pt>
                <c:pt idx="1138">
                  <c:v>-103.12124109618168</c:v>
                </c:pt>
                <c:pt idx="1139">
                  <c:v>-103.9466569801275</c:v>
                </c:pt>
                <c:pt idx="1140">
                  <c:v>-103.43000233973777</c:v>
                </c:pt>
                <c:pt idx="1141">
                  <c:v>-102.3691324369276</c:v>
                </c:pt>
                <c:pt idx="1142">
                  <c:v>-102.73478039979722</c:v>
                </c:pt>
                <c:pt idx="1143">
                  <c:v>-102.69554710503996</c:v>
                </c:pt>
                <c:pt idx="1144">
                  <c:v>-102.69554710503996</c:v>
                </c:pt>
                <c:pt idx="1145">
                  <c:v>-102.98083608444063</c:v>
                </c:pt>
                <c:pt idx="1146">
                  <c:v>-102.19553728124282</c:v>
                </c:pt>
                <c:pt idx="1147">
                  <c:v>-102.91873678475525</c:v>
                </c:pt>
                <c:pt idx="1148">
                  <c:v>-102.34220447935741</c:v>
                </c:pt>
                <c:pt idx="1149">
                  <c:v>-103.31205231171913</c:v>
                </c:pt>
                <c:pt idx="1150">
                  <c:v>-102.82937837367854</c:v>
                </c:pt>
                <c:pt idx="1151">
                  <c:v>-103.2650692885623</c:v>
                </c:pt>
                <c:pt idx="1152">
                  <c:v>-103.52464795229213</c:v>
                </c:pt>
                <c:pt idx="1153">
                  <c:v>-102.96972615228111</c:v>
                </c:pt>
                <c:pt idx="1154">
                  <c:v>-102.07262165986612</c:v>
                </c:pt>
                <c:pt idx="1155">
                  <c:v>-103.15138956238184</c:v>
                </c:pt>
                <c:pt idx="1156">
                  <c:v>-100.73913133804979</c:v>
                </c:pt>
                <c:pt idx="1157">
                  <c:v>-100.58279471620949</c:v>
                </c:pt>
                <c:pt idx="1158">
                  <c:v>-99.971478344277784</c:v>
                </c:pt>
                <c:pt idx="1159">
                  <c:v>-100.18555504512898</c:v>
                </c:pt>
                <c:pt idx="1160">
                  <c:v>-99.997866651389984</c:v>
                </c:pt>
                <c:pt idx="1161">
                  <c:v>-100.66976557768777</c:v>
                </c:pt>
                <c:pt idx="1162">
                  <c:v>-101.69792278712259</c:v>
                </c:pt>
                <c:pt idx="1163">
                  <c:v>-100.43629202378588</c:v>
                </c:pt>
                <c:pt idx="1164">
                  <c:v>-101.40210309756458</c:v>
                </c:pt>
                <c:pt idx="1165">
                  <c:v>-101.52258694054836</c:v>
                </c:pt>
                <c:pt idx="1166">
                  <c:v>-101.07332202496769</c:v>
                </c:pt>
                <c:pt idx="1167">
                  <c:v>-101.32058557223212</c:v>
                </c:pt>
                <c:pt idx="1168">
                  <c:v>-100.893987388639</c:v>
                </c:pt>
                <c:pt idx="1169">
                  <c:v>-101.01622733601477</c:v>
                </c:pt>
                <c:pt idx="1170">
                  <c:v>-100.51969455381214</c:v>
                </c:pt>
                <c:pt idx="1171">
                  <c:v>-100.37180030479021</c:v>
                </c:pt>
                <c:pt idx="1172">
                  <c:v>-100.81696711946614</c:v>
                </c:pt>
                <c:pt idx="1173">
                  <c:v>-100.79078713355051</c:v>
                </c:pt>
                <c:pt idx="1174">
                  <c:v>-100.57757010926235</c:v>
                </c:pt>
                <c:pt idx="1175">
                  <c:v>-100.51582711801308</c:v>
                </c:pt>
                <c:pt idx="1176">
                  <c:v>-101.68210207741777</c:v>
                </c:pt>
                <c:pt idx="1177">
                  <c:v>-102.4969677070099</c:v>
                </c:pt>
                <c:pt idx="1178">
                  <c:v>-102.64401303179386</c:v>
                </c:pt>
                <c:pt idx="1179">
                  <c:v>-102.39839466439525</c:v>
                </c:pt>
                <c:pt idx="1180">
                  <c:v>-102.31652237542664</c:v>
                </c:pt>
                <c:pt idx="1181">
                  <c:v>-102.3649140002243</c:v>
                </c:pt>
                <c:pt idx="1182">
                  <c:v>-100.44228793104719</c:v>
                </c:pt>
                <c:pt idx="1183">
                  <c:v>-101.87928843989232</c:v>
                </c:pt>
                <c:pt idx="1184">
                  <c:v>-101.54709123394753</c:v>
                </c:pt>
                <c:pt idx="1185">
                  <c:v>-101.95762723329233</c:v>
                </c:pt>
                <c:pt idx="1186">
                  <c:v>-102.46287379905334</c:v>
                </c:pt>
                <c:pt idx="1187">
                  <c:v>-101.75561047730719</c:v>
                </c:pt>
                <c:pt idx="1188">
                  <c:v>-101.39853446685265</c:v>
                </c:pt>
                <c:pt idx="1189">
                  <c:v>-100.38387531251618</c:v>
                </c:pt>
                <c:pt idx="1190">
                  <c:v>-100.13161892496441</c:v>
                </c:pt>
                <c:pt idx="1191">
                  <c:v>-100.53644265158022</c:v>
                </c:pt>
                <c:pt idx="1192">
                  <c:v>-99.831548730781094</c:v>
                </c:pt>
                <c:pt idx="1193">
                  <c:v>-101.26667553097951</c:v>
                </c:pt>
                <c:pt idx="1194">
                  <c:v>-101.7286257082564</c:v>
                </c:pt>
                <c:pt idx="1195">
                  <c:v>-101.46102309674501</c:v>
                </c:pt>
                <c:pt idx="1196">
                  <c:v>-101.27339895989712</c:v>
                </c:pt>
                <c:pt idx="1197">
                  <c:v>-101.247110579077</c:v>
                </c:pt>
                <c:pt idx="1198">
                  <c:v>-102.08051947497688</c:v>
                </c:pt>
                <c:pt idx="1199">
                  <c:v>-101.92161546743341</c:v>
                </c:pt>
                <c:pt idx="1200">
                  <c:v>-101.17612641307051</c:v>
                </c:pt>
                <c:pt idx="1201">
                  <c:v>-101.08393129225232</c:v>
                </c:pt>
                <c:pt idx="1202">
                  <c:v>-102.8904414806795</c:v>
                </c:pt>
                <c:pt idx="1203">
                  <c:v>-103.18503818085583</c:v>
                </c:pt>
                <c:pt idx="1204">
                  <c:v>-102.73831079353636</c:v>
                </c:pt>
                <c:pt idx="1205">
                  <c:v>-103.35844235457364</c:v>
                </c:pt>
                <c:pt idx="1206">
                  <c:v>-102.99122627318178</c:v>
                </c:pt>
                <c:pt idx="1207">
                  <c:v>-102.92071734978924</c:v>
                </c:pt>
                <c:pt idx="1208">
                  <c:v>-104.7520336525738</c:v>
                </c:pt>
                <c:pt idx="1209">
                  <c:v>-104.44364138239638</c:v>
                </c:pt>
                <c:pt idx="1210">
                  <c:v>-102.52109026578</c:v>
                </c:pt>
                <c:pt idx="1211">
                  <c:v>-102.91922066943243</c:v>
                </c:pt>
                <c:pt idx="1212">
                  <c:v>-102.76990581427231</c:v>
                </c:pt>
                <c:pt idx="1213">
                  <c:v>-102.93321626373347</c:v>
                </c:pt>
                <c:pt idx="1214">
                  <c:v>-102.02244630953663</c:v>
                </c:pt>
                <c:pt idx="1215">
                  <c:v>-101.50472190468497</c:v>
                </c:pt>
                <c:pt idx="1216">
                  <c:v>-102.67800314927041</c:v>
                </c:pt>
                <c:pt idx="1217">
                  <c:v>-103.27676302774125</c:v>
                </c:pt>
                <c:pt idx="1218">
                  <c:v>-102.80788450090279</c:v>
                </c:pt>
                <c:pt idx="1219">
                  <c:v>-103.60734568819402</c:v>
                </c:pt>
                <c:pt idx="1220">
                  <c:v>-104.19345180689248</c:v>
                </c:pt>
                <c:pt idx="1221">
                  <c:v>-103.69488737665756</c:v>
                </c:pt>
                <c:pt idx="1222">
                  <c:v>-103.65797562299952</c:v>
                </c:pt>
                <c:pt idx="1223">
                  <c:v>-103.94585942310766</c:v>
                </c:pt>
                <c:pt idx="1224">
                  <c:v>-104.33551399262296</c:v>
                </c:pt>
                <c:pt idx="1225">
                  <c:v>-104.38693977990181</c:v>
                </c:pt>
                <c:pt idx="1226">
                  <c:v>-106.26820529738416</c:v>
                </c:pt>
                <c:pt idx="1227">
                  <c:v>-104.88474428242205</c:v>
                </c:pt>
                <c:pt idx="1228">
                  <c:v>-106.71391108373626</c:v>
                </c:pt>
                <c:pt idx="1229">
                  <c:v>-105.75833424924826</c:v>
                </c:pt>
                <c:pt idx="1230">
                  <c:v>-107.17703898289636</c:v>
                </c:pt>
                <c:pt idx="1231">
                  <c:v>-108.74867970296117</c:v>
                </c:pt>
                <c:pt idx="1232">
                  <c:v>-107.47782534304469</c:v>
                </c:pt>
                <c:pt idx="1233">
                  <c:v>-107.30501164031693</c:v>
                </c:pt>
                <c:pt idx="1234">
                  <c:v>-107.17752050414549</c:v>
                </c:pt>
                <c:pt idx="1235">
                  <c:v>-106.72751745862695</c:v>
                </c:pt>
                <c:pt idx="1236">
                  <c:v>-108.09020914711942</c:v>
                </c:pt>
                <c:pt idx="1237">
                  <c:v>-109.3939417755974</c:v>
                </c:pt>
                <c:pt idx="1238">
                  <c:v>-111.15728289855701</c:v>
                </c:pt>
                <c:pt idx="1239">
                  <c:v>-109.90316041387467</c:v>
                </c:pt>
                <c:pt idx="1240">
                  <c:v>-110.06177562051499</c:v>
                </c:pt>
                <c:pt idx="1241">
                  <c:v>-107.53537832268148</c:v>
                </c:pt>
                <c:pt idx="1242">
                  <c:v>-108.42169603367796</c:v>
                </c:pt>
                <c:pt idx="1243">
                  <c:v>-110.79008346177733</c:v>
                </c:pt>
                <c:pt idx="1244">
                  <c:v>-111.54728916661935</c:v>
                </c:pt>
                <c:pt idx="1245">
                  <c:v>-111.02049690854784</c:v>
                </c:pt>
                <c:pt idx="1246">
                  <c:v>-109.99722719861273</c:v>
                </c:pt>
                <c:pt idx="1247">
                  <c:v>-109.51353993510969</c:v>
                </c:pt>
                <c:pt idx="1248">
                  <c:v>-109.15656128385518</c:v>
                </c:pt>
                <c:pt idx="1249">
                  <c:v>-109.16364350441614</c:v>
                </c:pt>
                <c:pt idx="1250">
                  <c:v>-109.4538323835427</c:v>
                </c:pt>
                <c:pt idx="1251">
                  <c:v>-109.1131962218401</c:v>
                </c:pt>
                <c:pt idx="1252">
                  <c:v>-108.83920651199975</c:v>
                </c:pt>
                <c:pt idx="1253">
                  <c:v>-109.95932721470894</c:v>
                </c:pt>
                <c:pt idx="1254">
                  <c:v>-110.37874185338461</c:v>
                </c:pt>
                <c:pt idx="1255">
                  <c:v>-110.31119887480293</c:v>
                </c:pt>
                <c:pt idx="1256">
                  <c:v>-110.16721145852989</c:v>
                </c:pt>
                <c:pt idx="1257">
                  <c:v>-107.92065439736353</c:v>
                </c:pt>
                <c:pt idx="1258">
                  <c:v>-107.85083039988518</c:v>
                </c:pt>
                <c:pt idx="1259">
                  <c:v>-107.75942206915641</c:v>
                </c:pt>
                <c:pt idx="1260">
                  <c:v>-107.95455643254286</c:v>
                </c:pt>
                <c:pt idx="1261">
                  <c:v>-108.25691016592867</c:v>
                </c:pt>
                <c:pt idx="1262">
                  <c:v>-108.37628507404469</c:v>
                </c:pt>
                <c:pt idx="1263">
                  <c:v>-109.15989998904502</c:v>
                </c:pt>
                <c:pt idx="1264">
                  <c:v>-108.00866719354332</c:v>
                </c:pt>
                <c:pt idx="1265">
                  <c:v>-107.86253050635491</c:v>
                </c:pt>
                <c:pt idx="1266">
                  <c:v>-110.59298238657794</c:v>
                </c:pt>
                <c:pt idx="1267">
                  <c:v>-111.41526229313092</c:v>
                </c:pt>
                <c:pt idx="1268">
                  <c:v>-112.33054438506156</c:v>
                </c:pt>
                <c:pt idx="1269">
                  <c:v>-112.13923123552013</c:v>
                </c:pt>
                <c:pt idx="1270">
                  <c:v>-112.03587610134264</c:v>
                </c:pt>
                <c:pt idx="1271">
                  <c:v>-111.64187194248035</c:v>
                </c:pt>
                <c:pt idx="1272">
                  <c:v>-110.45394451707131</c:v>
                </c:pt>
                <c:pt idx="1273">
                  <c:v>-110.14238717969164</c:v>
                </c:pt>
                <c:pt idx="1274">
                  <c:v>-108.30965539190851</c:v>
                </c:pt>
                <c:pt idx="1275">
                  <c:v>-107.58006049965127</c:v>
                </c:pt>
                <c:pt idx="1276">
                  <c:v>-107.89046157369876</c:v>
                </c:pt>
                <c:pt idx="1277">
                  <c:v>-109.62442829569164</c:v>
                </c:pt>
                <c:pt idx="1278">
                  <c:v>-109.41771383955637</c:v>
                </c:pt>
                <c:pt idx="1279">
                  <c:v>-110.28721335554826</c:v>
                </c:pt>
                <c:pt idx="1280">
                  <c:v>-110.03027376044582</c:v>
                </c:pt>
                <c:pt idx="1281">
                  <c:v>-109.83804370611085</c:v>
                </c:pt>
                <c:pt idx="1282">
                  <c:v>-110.40536623277313</c:v>
                </c:pt>
                <c:pt idx="1283">
                  <c:v>-109.80191590597587</c:v>
                </c:pt>
                <c:pt idx="1284">
                  <c:v>-108.61810608533182</c:v>
                </c:pt>
                <c:pt idx="1285">
                  <c:v>-108.37430360148329</c:v>
                </c:pt>
                <c:pt idx="1286">
                  <c:v>-108.796532210176</c:v>
                </c:pt>
                <c:pt idx="1287">
                  <c:v>-108.73980233792389</c:v>
                </c:pt>
                <c:pt idx="1288">
                  <c:v>-109.39515140242457</c:v>
                </c:pt>
                <c:pt idx="1289">
                  <c:v>-109.52806874874858</c:v>
                </c:pt>
                <c:pt idx="1290">
                  <c:v>-109.28409483474559</c:v>
                </c:pt>
                <c:pt idx="1291">
                  <c:v>-108.68233771223839</c:v>
                </c:pt>
                <c:pt idx="1292">
                  <c:v>-107.93359751889335</c:v>
                </c:pt>
                <c:pt idx="1293">
                  <c:v>-108.86410747698454</c:v>
                </c:pt>
                <c:pt idx="1294">
                  <c:v>-108.65049217233206</c:v>
                </c:pt>
                <c:pt idx="1295">
                  <c:v>-109.0601537786772</c:v>
                </c:pt>
                <c:pt idx="1296">
                  <c:v>-108.2860029684353</c:v>
                </c:pt>
                <c:pt idx="1297">
                  <c:v>-108.49012652895379</c:v>
                </c:pt>
                <c:pt idx="1298">
                  <c:v>-108.47797471143377</c:v>
                </c:pt>
                <c:pt idx="1299">
                  <c:v>-107.91663217445142</c:v>
                </c:pt>
                <c:pt idx="1300">
                  <c:v>-107.99497743028672</c:v>
                </c:pt>
                <c:pt idx="1301">
                  <c:v>-107.77258400483038</c:v>
                </c:pt>
                <c:pt idx="1302">
                  <c:v>-107.40318092999445</c:v>
                </c:pt>
                <c:pt idx="1303">
                  <c:v>-107.64094270238706</c:v>
                </c:pt>
                <c:pt idx="1304">
                  <c:v>-107.41996329085288</c:v>
                </c:pt>
                <c:pt idx="1305">
                  <c:v>-107.43470761844105</c:v>
                </c:pt>
                <c:pt idx="1306">
                  <c:v>-109.99308502607869</c:v>
                </c:pt>
                <c:pt idx="1307">
                  <c:v>-107.36056695422536</c:v>
                </c:pt>
                <c:pt idx="1308">
                  <c:v>-107.02855143437426</c:v>
                </c:pt>
                <c:pt idx="1309">
                  <c:v>-107.07132896649938</c:v>
                </c:pt>
                <c:pt idx="1310">
                  <c:v>-109.60078374046958</c:v>
                </c:pt>
                <c:pt idx="1311">
                  <c:v>-106.91529399460933</c:v>
                </c:pt>
                <c:pt idx="1312">
                  <c:v>-107.33690252730668</c:v>
                </c:pt>
                <c:pt idx="1313">
                  <c:v>-108.84700304551876</c:v>
                </c:pt>
                <c:pt idx="1314">
                  <c:v>-109.20346953814487</c:v>
                </c:pt>
                <c:pt idx="1315">
                  <c:v>-109.85523008064132</c:v>
                </c:pt>
                <c:pt idx="1316">
                  <c:v>-109.79416697738696</c:v>
                </c:pt>
                <c:pt idx="1317">
                  <c:v>-109.47084918206923</c:v>
                </c:pt>
                <c:pt idx="1318">
                  <c:v>-109.35622714664373</c:v>
                </c:pt>
                <c:pt idx="1319">
                  <c:v>-109.16248169608417</c:v>
                </c:pt>
                <c:pt idx="1320">
                  <c:v>-108.71434311313391</c:v>
                </c:pt>
                <c:pt idx="1321">
                  <c:v>-109.07460676646474</c:v>
                </c:pt>
                <c:pt idx="1322">
                  <c:v>-109.39637981363046</c:v>
                </c:pt>
                <c:pt idx="1323">
                  <c:v>-110.40510938609066</c:v>
                </c:pt>
                <c:pt idx="1324">
                  <c:v>-110.49715479354944</c:v>
                </c:pt>
                <c:pt idx="1325">
                  <c:v>-110.61325803334006</c:v>
                </c:pt>
                <c:pt idx="1326">
                  <c:v>-110.56607739662388</c:v>
                </c:pt>
                <c:pt idx="1327">
                  <c:v>-112.31764421000776</c:v>
                </c:pt>
                <c:pt idx="1328">
                  <c:v>-112.82516572397691</c:v>
                </c:pt>
                <c:pt idx="1329">
                  <c:v>-113.15237766605088</c:v>
                </c:pt>
                <c:pt idx="1330">
                  <c:v>-113.4809750189869</c:v>
                </c:pt>
                <c:pt idx="1331">
                  <c:v>-108.9008291242551</c:v>
                </c:pt>
                <c:pt idx="1332">
                  <c:v>-109.45405708638668</c:v>
                </c:pt>
                <c:pt idx="1333">
                  <c:v>-110.41323280022453</c:v>
                </c:pt>
                <c:pt idx="1334">
                  <c:v>-108.6895570437182</c:v>
                </c:pt>
                <c:pt idx="1335">
                  <c:v>-110.72340011523971</c:v>
                </c:pt>
                <c:pt idx="1336">
                  <c:v>-110.80823416646615</c:v>
                </c:pt>
                <c:pt idx="1337">
                  <c:v>-110.56365472124031</c:v>
                </c:pt>
                <c:pt idx="1338">
                  <c:v>-111.58108227436702</c:v>
                </c:pt>
                <c:pt idx="1339">
                  <c:v>-111.70447261760654</c:v>
                </c:pt>
                <c:pt idx="1340">
                  <c:v>-111.28878953673114</c:v>
                </c:pt>
                <c:pt idx="1341">
                  <c:v>-111.46644265920025</c:v>
                </c:pt>
                <c:pt idx="1342">
                  <c:v>-111.46487241828078</c:v>
                </c:pt>
                <c:pt idx="1343">
                  <c:v>-111.98641267833267</c:v>
                </c:pt>
                <c:pt idx="1344">
                  <c:v>-112.30399733855938</c:v>
                </c:pt>
                <c:pt idx="1345">
                  <c:v>-112.21183768686927</c:v>
                </c:pt>
                <c:pt idx="1346">
                  <c:v>-112.9869223673208</c:v>
                </c:pt>
                <c:pt idx="1347">
                  <c:v>-112.81553624149768</c:v>
                </c:pt>
                <c:pt idx="1348">
                  <c:v>-112.71234940674321</c:v>
                </c:pt>
                <c:pt idx="1349">
                  <c:v>-112.44352754796807</c:v>
                </c:pt>
                <c:pt idx="1350">
                  <c:v>-112.5757913404949</c:v>
                </c:pt>
                <c:pt idx="1351">
                  <c:v>-112.76399527967698</c:v>
                </c:pt>
                <c:pt idx="1352">
                  <c:v>-112.28575885193817</c:v>
                </c:pt>
                <c:pt idx="1353">
                  <c:v>-111.80358570339348</c:v>
                </c:pt>
                <c:pt idx="1354">
                  <c:v>-111.26672179916113</c:v>
                </c:pt>
                <c:pt idx="1355">
                  <c:v>-110.25821844557026</c:v>
                </c:pt>
                <c:pt idx="1356">
                  <c:v>-109.50633563702849</c:v>
                </c:pt>
                <c:pt idx="1357">
                  <c:v>-109.80126153082108</c:v>
                </c:pt>
                <c:pt idx="1358">
                  <c:v>-108.71973270076296</c:v>
                </c:pt>
                <c:pt idx="1359">
                  <c:v>-111.63281178104086</c:v>
                </c:pt>
                <c:pt idx="1360">
                  <c:v>-111.98939022625001</c:v>
                </c:pt>
                <c:pt idx="1361">
                  <c:v>-112.80996285117169</c:v>
                </c:pt>
                <c:pt idx="1362">
                  <c:v>-111.13728928912758</c:v>
                </c:pt>
                <c:pt idx="1363">
                  <c:v>-113.23073216962007</c:v>
                </c:pt>
                <c:pt idx="1364">
                  <c:v>-114.28060286539352</c:v>
                </c:pt>
                <c:pt idx="1365">
                  <c:v>-115.23805522041903</c:v>
                </c:pt>
                <c:pt idx="1366">
                  <c:v>-111.15534182029296</c:v>
                </c:pt>
                <c:pt idx="1367">
                  <c:v>-111.14869156514339</c:v>
                </c:pt>
                <c:pt idx="1368">
                  <c:v>-111.18330794995381</c:v>
                </c:pt>
                <c:pt idx="1369">
                  <c:v>-111.42953559908921</c:v>
                </c:pt>
                <c:pt idx="1370">
                  <c:v>-110.71644048422473</c:v>
                </c:pt>
                <c:pt idx="1371">
                  <c:v>-111.84658299200072</c:v>
                </c:pt>
                <c:pt idx="1372">
                  <c:v>-111.27741419975172</c:v>
                </c:pt>
                <c:pt idx="1373">
                  <c:v>-111.47154205076123</c:v>
                </c:pt>
                <c:pt idx="1374">
                  <c:v>-110.56736927382445</c:v>
                </c:pt>
                <c:pt idx="1375">
                  <c:v>-111.04543570301234</c:v>
                </c:pt>
                <c:pt idx="1376">
                  <c:v>-111.42234337162898</c:v>
                </c:pt>
                <c:pt idx="1377">
                  <c:v>-111.239824822814</c:v>
                </c:pt>
                <c:pt idx="1378">
                  <c:v>-110.8271115973626</c:v>
                </c:pt>
                <c:pt idx="1379">
                  <c:v>-110.84451085145179</c:v>
                </c:pt>
                <c:pt idx="1380">
                  <c:v>-111.54629909886017</c:v>
                </c:pt>
                <c:pt idx="1381">
                  <c:v>-111.60915583345695</c:v>
                </c:pt>
                <c:pt idx="1382">
                  <c:v>-111.94141710051434</c:v>
                </c:pt>
                <c:pt idx="1383">
                  <c:v>-110.74741440531744</c:v>
                </c:pt>
                <c:pt idx="1384">
                  <c:v>-110.75393223553436</c:v>
                </c:pt>
                <c:pt idx="1385">
                  <c:v>-110.23944952861746</c:v>
                </c:pt>
                <c:pt idx="1386">
                  <c:v>-111.46829837350452</c:v>
                </c:pt>
                <c:pt idx="1387">
                  <c:v>-111.28949418991044</c:v>
                </c:pt>
                <c:pt idx="1388">
                  <c:v>-110.15562933403697</c:v>
                </c:pt>
                <c:pt idx="1389">
                  <c:v>-109.89392592652149</c:v>
                </c:pt>
                <c:pt idx="1390">
                  <c:v>-110.21961040096704</c:v>
                </c:pt>
                <c:pt idx="1391">
                  <c:v>-110.03927121420867</c:v>
                </c:pt>
                <c:pt idx="1392">
                  <c:v>-109.96558990957305</c:v>
                </c:pt>
                <c:pt idx="1393">
                  <c:v>-110.33111490522788</c:v>
                </c:pt>
                <c:pt idx="1394">
                  <c:v>-110.39969880125471</c:v>
                </c:pt>
                <c:pt idx="1395">
                  <c:v>-110.20968803233063</c:v>
                </c:pt>
                <c:pt idx="1396">
                  <c:v>-110.3831195415159</c:v>
                </c:pt>
                <c:pt idx="1397">
                  <c:v>-110.62895488824438</c:v>
                </c:pt>
                <c:pt idx="1398">
                  <c:v>-111.19855454831861</c:v>
                </c:pt>
                <c:pt idx="1399">
                  <c:v>-110.75894029857903</c:v>
                </c:pt>
                <c:pt idx="1400">
                  <c:v>-109.6112320429047</c:v>
                </c:pt>
                <c:pt idx="1401">
                  <c:v>-109.0149493648982</c:v>
                </c:pt>
                <c:pt idx="1402">
                  <c:v>-108.73069664896963</c:v>
                </c:pt>
                <c:pt idx="1403">
                  <c:v>-108.36500364940321</c:v>
                </c:pt>
                <c:pt idx="1404">
                  <c:v>-108.29601238057199</c:v>
                </c:pt>
                <c:pt idx="1405">
                  <c:v>-108.76420237006164</c:v>
                </c:pt>
                <c:pt idx="1406">
                  <c:v>-108.63279038533381</c:v>
                </c:pt>
                <c:pt idx="1407">
                  <c:v>-108.25328256667359</c:v>
                </c:pt>
                <c:pt idx="1408">
                  <c:v>-108.38352807542373</c:v>
                </c:pt>
                <c:pt idx="1409">
                  <c:v>-108.43328224933362</c:v>
                </c:pt>
                <c:pt idx="1410">
                  <c:v>-107.84506069440516</c:v>
                </c:pt>
                <c:pt idx="1411">
                  <c:v>-108.67444332082653</c:v>
                </c:pt>
                <c:pt idx="1412">
                  <c:v>-108.80996587447231</c:v>
                </c:pt>
                <c:pt idx="1413">
                  <c:v>-108.47423023525653</c:v>
                </c:pt>
                <c:pt idx="1414">
                  <c:v>-108.49320506373664</c:v>
                </c:pt>
                <c:pt idx="1415">
                  <c:v>-111.00805740664327</c:v>
                </c:pt>
                <c:pt idx="1416">
                  <c:v>-110.66127655097682</c:v>
                </c:pt>
                <c:pt idx="1417">
                  <c:v>-109.06997878844874</c:v>
                </c:pt>
                <c:pt idx="1418">
                  <c:v>-109.00196063131204</c:v>
                </c:pt>
                <c:pt idx="1419">
                  <c:v>-107.74468989791308</c:v>
                </c:pt>
                <c:pt idx="1420">
                  <c:v>-107.37724719896374</c:v>
                </c:pt>
                <c:pt idx="1421">
                  <c:v>-108.20077597814236</c:v>
                </c:pt>
                <c:pt idx="1422">
                  <c:v>-106.61882214992517</c:v>
                </c:pt>
                <c:pt idx="1423">
                  <c:v>-106.359858693859</c:v>
                </c:pt>
                <c:pt idx="1424">
                  <c:v>-106.90834025726934</c:v>
                </c:pt>
                <c:pt idx="1425">
                  <c:v>-107.59235190735069</c:v>
                </c:pt>
                <c:pt idx="1426">
                  <c:v>-108.47384530837002</c:v>
                </c:pt>
                <c:pt idx="1427">
                  <c:v>-108.67450157233532</c:v>
                </c:pt>
                <c:pt idx="1428">
                  <c:v>-109.01192521025791</c:v>
                </c:pt>
                <c:pt idx="1429">
                  <c:v>-109.52216530532451</c:v>
                </c:pt>
                <c:pt idx="1430">
                  <c:v>-109.19969727910944</c:v>
                </c:pt>
                <c:pt idx="1431">
                  <c:v>-108.79155695469245</c:v>
                </c:pt>
                <c:pt idx="1432">
                  <c:v>-108.36442263939091</c:v>
                </c:pt>
                <c:pt idx="1433">
                  <c:v>-108.10485498905018</c:v>
                </c:pt>
                <c:pt idx="1434">
                  <c:v>-107.8177703925985</c:v>
                </c:pt>
                <c:pt idx="1435">
                  <c:v>-108.06682542108143</c:v>
                </c:pt>
                <c:pt idx="1436">
                  <c:v>-106.17753556279041</c:v>
                </c:pt>
                <c:pt idx="1437">
                  <c:v>-105.62637878042682</c:v>
                </c:pt>
                <c:pt idx="1438">
                  <c:v>-103.42871765764846</c:v>
                </c:pt>
                <c:pt idx="1439">
                  <c:v>-104.03400738390673</c:v>
                </c:pt>
                <c:pt idx="1440">
                  <c:v>-105.07141953793604</c:v>
                </c:pt>
                <c:pt idx="1441">
                  <c:v>-105.73244649422816</c:v>
                </c:pt>
                <c:pt idx="1442">
                  <c:v>-105.477172934056</c:v>
                </c:pt>
                <c:pt idx="1443">
                  <c:v>-107.88946209396795</c:v>
                </c:pt>
                <c:pt idx="1444">
                  <c:v>-106.29296031109146</c:v>
                </c:pt>
                <c:pt idx="1445">
                  <c:v>-108.0367723659221</c:v>
                </c:pt>
                <c:pt idx="1446">
                  <c:v>-108.85176432302302</c:v>
                </c:pt>
                <c:pt idx="1447">
                  <c:v>-105.51873606323096</c:v>
                </c:pt>
                <c:pt idx="1448">
                  <c:v>-105.84055681359661</c:v>
                </c:pt>
                <c:pt idx="1449">
                  <c:v>-109.87269675929707</c:v>
                </c:pt>
                <c:pt idx="1450">
                  <c:v>-108.0859675361466</c:v>
                </c:pt>
                <c:pt idx="1451">
                  <c:v>-111.11140678346868</c:v>
                </c:pt>
                <c:pt idx="1452">
                  <c:v>-110.34220901948095</c:v>
                </c:pt>
                <c:pt idx="1453">
                  <c:v>-109.30934450794439</c:v>
                </c:pt>
                <c:pt idx="1454">
                  <c:v>-108.64921315023753</c:v>
                </c:pt>
                <c:pt idx="1455">
                  <c:v>-107.40995973058682</c:v>
                </c:pt>
                <c:pt idx="1456">
                  <c:v>-106.99515893378026</c:v>
                </c:pt>
                <c:pt idx="1457">
                  <c:v>-108.96418426711148</c:v>
                </c:pt>
                <c:pt idx="1458">
                  <c:v>-110.62409003533622</c:v>
                </c:pt>
                <c:pt idx="1459">
                  <c:v>-109.12864964693335</c:v>
                </c:pt>
                <c:pt idx="1460">
                  <c:v>-109.19295822604943</c:v>
                </c:pt>
                <c:pt idx="1461">
                  <c:v>-111.56712301036083</c:v>
                </c:pt>
                <c:pt idx="1462">
                  <c:v>-109.49047778790612</c:v>
                </c:pt>
                <c:pt idx="1463">
                  <c:v>-109.19254447598331</c:v>
                </c:pt>
                <c:pt idx="1464">
                  <c:v>-109.56172325236486</c:v>
                </c:pt>
                <c:pt idx="1465">
                  <c:v>-113.4326405191207</c:v>
                </c:pt>
                <c:pt idx="1466">
                  <c:v>-113.87957695631769</c:v>
                </c:pt>
                <c:pt idx="1467">
                  <c:v>-113.79084396111614</c:v>
                </c:pt>
                <c:pt idx="1468">
                  <c:v>-113.39596419929512</c:v>
                </c:pt>
                <c:pt idx="1469">
                  <c:v>-113.92750138502748</c:v>
                </c:pt>
                <c:pt idx="1470">
                  <c:v>-113.85474399708261</c:v>
                </c:pt>
                <c:pt idx="1471">
                  <c:v>-114.31831683151364</c:v>
                </c:pt>
                <c:pt idx="1472">
                  <c:v>-115.13969754616733</c:v>
                </c:pt>
                <c:pt idx="1473">
                  <c:v>-114.9662916751858</c:v>
                </c:pt>
                <c:pt idx="1474">
                  <c:v>-115.16580672880809</c:v>
                </c:pt>
                <c:pt idx="1475">
                  <c:v>-115.39671658601088</c:v>
                </c:pt>
                <c:pt idx="1476">
                  <c:v>-113.25731182347153</c:v>
                </c:pt>
                <c:pt idx="1477">
                  <c:v>-114.95709462492295</c:v>
                </c:pt>
                <c:pt idx="1478">
                  <c:v>-115.81942331978303</c:v>
                </c:pt>
                <c:pt idx="1479">
                  <c:v>-115.40708615039364</c:v>
                </c:pt>
                <c:pt idx="1480">
                  <c:v>-114.02211485368707</c:v>
                </c:pt>
                <c:pt idx="1481">
                  <c:v>-112.71081472425988</c:v>
                </c:pt>
                <c:pt idx="1482">
                  <c:v>-113.53388363601681</c:v>
                </c:pt>
                <c:pt idx="1483">
                  <c:v>-113.49224839195386</c:v>
                </c:pt>
                <c:pt idx="1484">
                  <c:v>-113.30973507210314</c:v>
                </c:pt>
                <c:pt idx="1485">
                  <c:v>-113.53388419928598</c:v>
                </c:pt>
                <c:pt idx="1486">
                  <c:v>-113.11483956468311</c:v>
                </c:pt>
                <c:pt idx="1487">
                  <c:v>-112.98107972842348</c:v>
                </c:pt>
                <c:pt idx="1488">
                  <c:v>-112.92319170441294</c:v>
                </c:pt>
                <c:pt idx="1489">
                  <c:v>-113.81258633990097</c:v>
                </c:pt>
                <c:pt idx="1490">
                  <c:v>-113.45871892727553</c:v>
                </c:pt>
                <c:pt idx="1491">
                  <c:v>-113.01221758552003</c:v>
                </c:pt>
                <c:pt idx="1492">
                  <c:v>-114.67327258878936</c:v>
                </c:pt>
                <c:pt idx="1493">
                  <c:v>-114.56021931069381</c:v>
                </c:pt>
                <c:pt idx="1494">
                  <c:v>-114.29072323331332</c:v>
                </c:pt>
                <c:pt idx="1495">
                  <c:v>-114.4489556436049</c:v>
                </c:pt>
                <c:pt idx="1496">
                  <c:v>-114.68984221973267</c:v>
                </c:pt>
                <c:pt idx="1497">
                  <c:v>-114.64552137807618</c:v>
                </c:pt>
                <c:pt idx="1498">
                  <c:v>-114.08012347780567</c:v>
                </c:pt>
                <c:pt idx="1499">
                  <c:v>-114.02784188851973</c:v>
                </c:pt>
                <c:pt idx="1500">
                  <c:v>-114.25659506729107</c:v>
                </c:pt>
                <c:pt idx="1501">
                  <c:v>-114.49416813100743</c:v>
                </c:pt>
                <c:pt idx="1502">
                  <c:v>-113.33152764859699</c:v>
                </c:pt>
                <c:pt idx="1503">
                  <c:v>-113.18129827838993</c:v>
                </c:pt>
                <c:pt idx="1504">
                  <c:v>-113.80160105704442</c:v>
                </c:pt>
                <c:pt idx="1505">
                  <c:v>-113.90310927349913</c:v>
                </c:pt>
                <c:pt idx="1506">
                  <c:v>-113.11969047163581</c:v>
                </c:pt>
                <c:pt idx="1507">
                  <c:v>-113.08140563689881</c:v>
                </c:pt>
                <c:pt idx="1508">
                  <c:v>-112.60910642682558</c:v>
                </c:pt>
                <c:pt idx="1509">
                  <c:v>-113.08031194749685</c:v>
                </c:pt>
                <c:pt idx="1510">
                  <c:v>-113.5153449966391</c:v>
                </c:pt>
                <c:pt idx="1511">
                  <c:v>-115.96401003406663</c:v>
                </c:pt>
                <c:pt idx="1512">
                  <c:v>-116.22377092631166</c:v>
                </c:pt>
                <c:pt idx="1513">
                  <c:v>-117.38952914779537</c:v>
                </c:pt>
                <c:pt idx="1514">
                  <c:v>-116.03598413965921</c:v>
                </c:pt>
                <c:pt idx="1515">
                  <c:v>-115.1856332101994</c:v>
                </c:pt>
                <c:pt idx="1516">
                  <c:v>-116.28423178959963</c:v>
                </c:pt>
                <c:pt idx="1517">
                  <c:v>-116.39817536443115</c:v>
                </c:pt>
                <c:pt idx="1518">
                  <c:v>-117.54201347183687</c:v>
                </c:pt>
                <c:pt idx="1519">
                  <c:v>-111.92705740288631</c:v>
                </c:pt>
                <c:pt idx="1520">
                  <c:v>-111.28648555048682</c:v>
                </c:pt>
                <c:pt idx="1521">
                  <c:v>-114.09458304661416</c:v>
                </c:pt>
                <c:pt idx="1522">
                  <c:v>-112.31303831651593</c:v>
                </c:pt>
                <c:pt idx="1523">
                  <c:v>-112.09878621783491</c:v>
                </c:pt>
                <c:pt idx="1524">
                  <c:v>-112.58006340734897</c:v>
                </c:pt>
                <c:pt idx="1525">
                  <c:v>-112.44370466840309</c:v>
                </c:pt>
                <c:pt idx="1526">
                  <c:v>-112.59765704193092</c:v>
                </c:pt>
                <c:pt idx="1527">
                  <c:v>-113.46118238666668</c:v>
                </c:pt>
                <c:pt idx="1528">
                  <c:v>-113.14295421643436</c:v>
                </c:pt>
                <c:pt idx="1529">
                  <c:v>-113.44797217024171</c:v>
                </c:pt>
                <c:pt idx="1530">
                  <c:v>-113.72828889577715</c:v>
                </c:pt>
                <c:pt idx="1531">
                  <c:v>-113.61093183359759</c:v>
                </c:pt>
                <c:pt idx="1532">
                  <c:v>-113.67187269720637</c:v>
                </c:pt>
                <c:pt idx="1533">
                  <c:v>-113.89630223732098</c:v>
                </c:pt>
                <c:pt idx="1534">
                  <c:v>-113.63615421526328</c:v>
                </c:pt>
                <c:pt idx="1535">
                  <c:v>-108.35033463739745</c:v>
                </c:pt>
                <c:pt idx="1536">
                  <c:v>-114.89538085451244</c:v>
                </c:pt>
                <c:pt idx="1537">
                  <c:v>-115.2687875264524</c:v>
                </c:pt>
                <c:pt idx="1538">
                  <c:v>-115.94107146987369</c:v>
                </c:pt>
                <c:pt idx="1539">
                  <c:v>-115.86410231371747</c:v>
                </c:pt>
                <c:pt idx="1540">
                  <c:v>-116.05849161848141</c:v>
                </c:pt>
                <c:pt idx="1541">
                  <c:v>-115.94071728914611</c:v>
                </c:pt>
                <c:pt idx="1542">
                  <c:v>-116.24237929274034</c:v>
                </c:pt>
                <c:pt idx="1543">
                  <c:v>-116.06737011362407</c:v>
                </c:pt>
                <c:pt idx="1544">
                  <c:v>-116.65827847148137</c:v>
                </c:pt>
                <c:pt idx="1545">
                  <c:v>-116.90786762133422</c:v>
                </c:pt>
                <c:pt idx="1546">
                  <c:v>-116.93668915524137</c:v>
                </c:pt>
                <c:pt idx="1547">
                  <c:v>-117.02981120730777</c:v>
                </c:pt>
                <c:pt idx="1548">
                  <c:v>-116.87684202899698</c:v>
                </c:pt>
                <c:pt idx="1549">
                  <c:v>-115.95410495767356</c:v>
                </c:pt>
                <c:pt idx="1550">
                  <c:v>-116.59498999731284</c:v>
                </c:pt>
                <c:pt idx="1551">
                  <c:v>-116.30296824387432</c:v>
                </c:pt>
                <c:pt idx="1552">
                  <c:v>-114.01961861528531</c:v>
                </c:pt>
                <c:pt idx="1553">
                  <c:v>-114.13629210794028</c:v>
                </c:pt>
                <c:pt idx="1554">
                  <c:v>-114.24520058807968</c:v>
                </c:pt>
                <c:pt idx="1555">
                  <c:v>-114.41204175010699</c:v>
                </c:pt>
                <c:pt idx="1556">
                  <c:v>-114.52362583764454</c:v>
                </c:pt>
                <c:pt idx="1557">
                  <c:v>-114.69361073187525</c:v>
                </c:pt>
                <c:pt idx="1558">
                  <c:v>-115.07206867566043</c:v>
                </c:pt>
                <c:pt idx="1559">
                  <c:v>-115.54128532962784</c:v>
                </c:pt>
                <c:pt idx="1560">
                  <c:v>-114.09565402289354</c:v>
                </c:pt>
                <c:pt idx="1561">
                  <c:v>-114.59506118555834</c:v>
                </c:pt>
                <c:pt idx="1562">
                  <c:v>-114.31416395664974</c:v>
                </c:pt>
                <c:pt idx="1563">
                  <c:v>-114.27405840027916</c:v>
                </c:pt>
                <c:pt idx="1564">
                  <c:v>-114.50805007325545</c:v>
                </c:pt>
                <c:pt idx="1565">
                  <c:v>-114.46009900393938</c:v>
                </c:pt>
                <c:pt idx="1566">
                  <c:v>-114.19258059024588</c:v>
                </c:pt>
                <c:pt idx="1567">
                  <c:v>-113.47592638807237</c:v>
                </c:pt>
                <c:pt idx="1568">
                  <c:v>-112.71696180888051</c:v>
                </c:pt>
                <c:pt idx="1569">
                  <c:v>-113.04801875220966</c:v>
                </c:pt>
                <c:pt idx="1570">
                  <c:v>-112.2317833873413</c:v>
                </c:pt>
                <c:pt idx="1571">
                  <c:v>-112.99915865252007</c:v>
                </c:pt>
                <c:pt idx="1572">
                  <c:v>-112.85538056356995</c:v>
                </c:pt>
                <c:pt idx="1573">
                  <c:v>-113.02409911754921</c:v>
                </c:pt>
                <c:pt idx="1574">
                  <c:v>-112.75046684718228</c:v>
                </c:pt>
                <c:pt idx="1575">
                  <c:v>-113.04386823888467</c:v>
                </c:pt>
                <c:pt idx="1576">
                  <c:v>-112.78921555809006</c:v>
                </c:pt>
                <c:pt idx="1577">
                  <c:v>-111.96232604844522</c:v>
                </c:pt>
                <c:pt idx="1578">
                  <c:v>-111.72385983403944</c:v>
                </c:pt>
                <c:pt idx="1579">
                  <c:v>-114.60075838117984</c:v>
                </c:pt>
                <c:pt idx="1580">
                  <c:v>-114.23449965798579</c:v>
                </c:pt>
                <c:pt idx="1581">
                  <c:v>-114.66376391723912</c:v>
                </c:pt>
                <c:pt idx="1582">
                  <c:v>-114.95603989880505</c:v>
                </c:pt>
                <c:pt idx="1583">
                  <c:v>-115.64838017296029</c:v>
                </c:pt>
                <c:pt idx="1584">
                  <c:v>-115.93719212923571</c:v>
                </c:pt>
                <c:pt idx="1585">
                  <c:v>-116.53242974511636</c:v>
                </c:pt>
                <c:pt idx="1586">
                  <c:v>-116.42166626596526</c:v>
                </c:pt>
                <c:pt idx="1587">
                  <c:v>-116.324904795306</c:v>
                </c:pt>
                <c:pt idx="1588">
                  <c:v>-116.33947930563733</c:v>
                </c:pt>
                <c:pt idx="1589">
                  <c:v>-116.18664248125231</c:v>
                </c:pt>
                <c:pt idx="1590">
                  <c:v>-114.35972114049554</c:v>
                </c:pt>
                <c:pt idx="1591">
                  <c:v>-114.41797505804612</c:v>
                </c:pt>
                <c:pt idx="1592">
                  <c:v>-114.6373488029426</c:v>
                </c:pt>
                <c:pt idx="1593">
                  <c:v>-114.67289200310069</c:v>
                </c:pt>
                <c:pt idx="1594">
                  <c:v>-113.06068224175505</c:v>
                </c:pt>
                <c:pt idx="1595">
                  <c:v>-114.1975242693598</c:v>
                </c:pt>
                <c:pt idx="1596">
                  <c:v>-114.09841156001033</c:v>
                </c:pt>
                <c:pt idx="1597">
                  <c:v>-113.98601288458389</c:v>
                </c:pt>
                <c:pt idx="1598">
                  <c:v>-114.16227947095405</c:v>
                </c:pt>
                <c:pt idx="1599">
                  <c:v>-114.16480073577986</c:v>
                </c:pt>
                <c:pt idx="1600">
                  <c:v>-114.14327532350245</c:v>
                </c:pt>
                <c:pt idx="1601">
                  <c:v>-114.10673799797092</c:v>
                </c:pt>
                <c:pt idx="1602">
                  <c:v>-114.021505214836</c:v>
                </c:pt>
                <c:pt idx="1603">
                  <c:v>-114.55429261149919</c:v>
                </c:pt>
                <c:pt idx="1604">
                  <c:v>-113.37409456466344</c:v>
                </c:pt>
                <c:pt idx="1605">
                  <c:v>-113.72714355271785</c:v>
                </c:pt>
                <c:pt idx="1606">
                  <c:v>-114.15607874133059</c:v>
                </c:pt>
                <c:pt idx="1607">
                  <c:v>-115.92513394077457</c:v>
                </c:pt>
                <c:pt idx="1608">
                  <c:v>-116.03682228298334</c:v>
                </c:pt>
                <c:pt idx="1609">
                  <c:v>-115.88050052409767</c:v>
                </c:pt>
                <c:pt idx="1610">
                  <c:v>-115.79779480573791</c:v>
                </c:pt>
                <c:pt idx="1611">
                  <c:v>-115.78824196396255</c:v>
                </c:pt>
                <c:pt idx="1612">
                  <c:v>-115.55813240237728</c:v>
                </c:pt>
                <c:pt idx="1613">
                  <c:v>-115.55070684667214</c:v>
                </c:pt>
                <c:pt idx="1614">
                  <c:v>-115.60773526782958</c:v>
                </c:pt>
                <c:pt idx="1615">
                  <c:v>-115.50931465232168</c:v>
                </c:pt>
                <c:pt idx="1616">
                  <c:v>-115.28658813044575</c:v>
                </c:pt>
                <c:pt idx="1617">
                  <c:v>-115.44194585174182</c:v>
                </c:pt>
                <c:pt idx="1618">
                  <c:v>-115.93429499994278</c:v>
                </c:pt>
                <c:pt idx="1619">
                  <c:v>-115.68957891548405</c:v>
                </c:pt>
                <c:pt idx="1620">
                  <c:v>-115.68624622371794</c:v>
                </c:pt>
                <c:pt idx="1621">
                  <c:v>-115.46052726672036</c:v>
                </c:pt>
                <c:pt idx="1622">
                  <c:v>-115.39771213020293</c:v>
                </c:pt>
                <c:pt idx="1623">
                  <c:v>-115.42678596012678</c:v>
                </c:pt>
                <c:pt idx="1624">
                  <c:v>-115.33919097344841</c:v>
                </c:pt>
                <c:pt idx="1625">
                  <c:v>-115.35941407735709</c:v>
                </c:pt>
                <c:pt idx="1626">
                  <c:v>-115.21444584882732</c:v>
                </c:pt>
                <c:pt idx="1627">
                  <c:v>-115.19756883711131</c:v>
                </c:pt>
                <c:pt idx="1628">
                  <c:v>-115.20223772889381</c:v>
                </c:pt>
                <c:pt idx="1629">
                  <c:v>-115.1631578012927</c:v>
                </c:pt>
                <c:pt idx="1630">
                  <c:v>-115.85531268522891</c:v>
                </c:pt>
                <c:pt idx="1631">
                  <c:v>-115.65721661170329</c:v>
                </c:pt>
                <c:pt idx="1632">
                  <c:v>-115.57355438674432</c:v>
                </c:pt>
                <c:pt idx="1633">
                  <c:v>-115.5997167220948</c:v>
                </c:pt>
                <c:pt idx="1634">
                  <c:v>-115.51025303951099</c:v>
                </c:pt>
                <c:pt idx="1635">
                  <c:v>-115.56320711835065</c:v>
                </c:pt>
                <c:pt idx="1636">
                  <c:v>-115.31792891202684</c:v>
                </c:pt>
                <c:pt idx="1637">
                  <c:v>-115.12269379490817</c:v>
                </c:pt>
                <c:pt idx="1638">
                  <c:v>-114.83117496953571</c:v>
                </c:pt>
                <c:pt idx="1639">
                  <c:v>-115.05032869926686</c:v>
                </c:pt>
                <c:pt idx="1640">
                  <c:v>-114.68150240208547</c:v>
                </c:pt>
                <c:pt idx="1641">
                  <c:v>-114.45983353114832</c:v>
                </c:pt>
                <c:pt idx="1642">
                  <c:v>-114.72431127331083</c:v>
                </c:pt>
                <c:pt idx="1643">
                  <c:v>-114.77900783280444</c:v>
                </c:pt>
                <c:pt idx="1644">
                  <c:v>-114.80301029809982</c:v>
                </c:pt>
                <c:pt idx="1645">
                  <c:v>-114.47664615330081</c:v>
                </c:pt>
                <c:pt idx="1646">
                  <c:v>-113.6458413096409</c:v>
                </c:pt>
                <c:pt idx="1647">
                  <c:v>-111.79540639581887</c:v>
                </c:pt>
                <c:pt idx="1648">
                  <c:v>-113.64347680243469</c:v>
                </c:pt>
                <c:pt idx="1649">
                  <c:v>-115.6950574049431</c:v>
                </c:pt>
                <c:pt idx="1650">
                  <c:v>-115.98586444853231</c:v>
                </c:pt>
                <c:pt idx="1651">
                  <c:v>-115.48417273667826</c:v>
                </c:pt>
                <c:pt idx="1652">
                  <c:v>-117.01190740376592</c:v>
                </c:pt>
                <c:pt idx="1653">
                  <c:v>-116.41149954558688</c:v>
                </c:pt>
                <c:pt idx="1654">
                  <c:v>-117.09154127600635</c:v>
                </c:pt>
                <c:pt idx="1655">
                  <c:v>-116.71524046660005</c:v>
                </c:pt>
                <c:pt idx="1656">
                  <c:v>-116.73926304489413</c:v>
                </c:pt>
                <c:pt idx="1657">
                  <c:v>-116.4828045895984</c:v>
                </c:pt>
                <c:pt idx="1658">
                  <c:v>-116.50223876257235</c:v>
                </c:pt>
                <c:pt idx="1659">
                  <c:v>-116.37165855894193</c:v>
                </c:pt>
                <c:pt idx="1660">
                  <c:v>-116.29440325725574</c:v>
                </c:pt>
                <c:pt idx="1661">
                  <c:v>-116.32626976286446</c:v>
                </c:pt>
                <c:pt idx="1662">
                  <c:v>-116.52809722578513</c:v>
                </c:pt>
                <c:pt idx="1663">
                  <c:v>-116.41910219937091</c:v>
                </c:pt>
                <c:pt idx="1664">
                  <c:v>-115.80263405680978</c:v>
                </c:pt>
                <c:pt idx="1665">
                  <c:v>-115.78447736852456</c:v>
                </c:pt>
                <c:pt idx="1666">
                  <c:v>-115.76520996026267</c:v>
                </c:pt>
                <c:pt idx="1667">
                  <c:v>-115.49250168503193</c:v>
                </c:pt>
                <c:pt idx="1668">
                  <c:v>-115.60119956829072</c:v>
                </c:pt>
                <c:pt idx="1669">
                  <c:v>-115.55472179878694</c:v>
                </c:pt>
                <c:pt idx="1670">
                  <c:v>-115.54655678031958</c:v>
                </c:pt>
                <c:pt idx="1671">
                  <c:v>-115.69035350926595</c:v>
                </c:pt>
                <c:pt idx="1672">
                  <c:v>-116.95929054116033</c:v>
                </c:pt>
                <c:pt idx="1673">
                  <c:v>-116.02896692458978</c:v>
                </c:pt>
                <c:pt idx="1674">
                  <c:v>-115.33725722559757</c:v>
                </c:pt>
                <c:pt idx="1675">
                  <c:v>-115.21039097052892</c:v>
                </c:pt>
                <c:pt idx="1676">
                  <c:v>-114.93575692647687</c:v>
                </c:pt>
                <c:pt idx="1677">
                  <c:v>-114.60046208869903</c:v>
                </c:pt>
                <c:pt idx="1678">
                  <c:v>-114.75877921886234</c:v>
                </c:pt>
                <c:pt idx="1679">
                  <c:v>-114.61771141808481</c:v>
                </c:pt>
                <c:pt idx="1680">
                  <c:v>-115.21172664494151</c:v>
                </c:pt>
                <c:pt idx="1681">
                  <c:v>-115.57879515336037</c:v>
                </c:pt>
                <c:pt idx="1682">
                  <c:v>-115.57168546223767</c:v>
                </c:pt>
                <c:pt idx="1683">
                  <c:v>-115.70443867159315</c:v>
                </c:pt>
                <c:pt idx="1684">
                  <c:v>-116.12403400139158</c:v>
                </c:pt>
                <c:pt idx="1685">
                  <c:v>-116.44793339588222</c:v>
                </c:pt>
                <c:pt idx="1686">
                  <c:v>-115.21998173190912</c:v>
                </c:pt>
                <c:pt idx="1687">
                  <c:v>-115.29972748062642</c:v>
                </c:pt>
                <c:pt idx="1688">
                  <c:v>-115.18799468203201</c:v>
                </c:pt>
                <c:pt idx="1689">
                  <c:v>-115.24535858477975</c:v>
                </c:pt>
                <c:pt idx="1690">
                  <c:v>-114.41061804506347</c:v>
                </c:pt>
                <c:pt idx="1691">
                  <c:v>-114.42896387228456</c:v>
                </c:pt>
                <c:pt idx="1692">
                  <c:v>-113.57913394981665</c:v>
                </c:pt>
                <c:pt idx="1693">
                  <c:v>-113.8843039425621</c:v>
                </c:pt>
                <c:pt idx="1694">
                  <c:v>-113.71359746609198</c:v>
                </c:pt>
                <c:pt idx="1695">
                  <c:v>-113.60422716775855</c:v>
                </c:pt>
                <c:pt idx="1696">
                  <c:v>-113.6904707375316</c:v>
                </c:pt>
                <c:pt idx="1697">
                  <c:v>-113.83129151425413</c:v>
                </c:pt>
                <c:pt idx="1698">
                  <c:v>-113.70054086558486</c:v>
                </c:pt>
                <c:pt idx="1699">
                  <c:v>-114.69488026336256</c:v>
                </c:pt>
                <c:pt idx="1700">
                  <c:v>-119.05540835181256</c:v>
                </c:pt>
                <c:pt idx="1701">
                  <c:v>-120.23596221765928</c:v>
                </c:pt>
                <c:pt idx="1702">
                  <c:v>-120.12003623744846</c:v>
                </c:pt>
                <c:pt idx="1703">
                  <c:v>-120.020901296673</c:v>
                </c:pt>
                <c:pt idx="1704">
                  <c:v>-124.7461126920856</c:v>
                </c:pt>
                <c:pt idx="1705">
                  <c:v>-121.17105061586977</c:v>
                </c:pt>
                <c:pt idx="1706">
                  <c:v>-121.46282099212465</c:v>
                </c:pt>
                <c:pt idx="1707">
                  <c:v>-121.1753121535441</c:v>
                </c:pt>
                <c:pt idx="1708">
                  <c:v>-121.39856011600489</c:v>
                </c:pt>
                <c:pt idx="1709">
                  <c:v>-121.2393015928177</c:v>
                </c:pt>
                <c:pt idx="1710">
                  <c:v>-121.07404153221688</c:v>
                </c:pt>
                <c:pt idx="1711">
                  <c:v>-120.93001692659163</c:v>
                </c:pt>
                <c:pt idx="1712">
                  <c:v>-120.47609185889672</c:v>
                </c:pt>
                <c:pt idx="1713">
                  <c:v>-120.32110379282591</c:v>
                </c:pt>
                <c:pt idx="1714">
                  <c:v>-120.80229846652134</c:v>
                </c:pt>
                <c:pt idx="1715">
                  <c:v>-121.00427737756672</c:v>
                </c:pt>
                <c:pt idx="1716">
                  <c:v>-120.85410194545722</c:v>
                </c:pt>
                <c:pt idx="1717">
                  <c:v>-120.18710750962168</c:v>
                </c:pt>
                <c:pt idx="1718">
                  <c:v>-119.45308357169171</c:v>
                </c:pt>
                <c:pt idx="1719">
                  <c:v>-118.70497866360932</c:v>
                </c:pt>
                <c:pt idx="1720">
                  <c:v>-118.40976503386554</c:v>
                </c:pt>
                <c:pt idx="1721">
                  <c:v>-119.27312226638344</c:v>
                </c:pt>
                <c:pt idx="1722">
                  <c:v>-119.64218282634465</c:v>
                </c:pt>
                <c:pt idx="1723">
                  <c:v>-119.2431200156546</c:v>
                </c:pt>
                <c:pt idx="1724">
                  <c:v>-118.93971482469982</c:v>
                </c:pt>
                <c:pt idx="1725">
                  <c:v>-118.72393310172646</c:v>
                </c:pt>
                <c:pt idx="1726">
                  <c:v>-118.39482765028691</c:v>
                </c:pt>
                <c:pt idx="1727">
                  <c:v>-120.50059554856722</c:v>
                </c:pt>
                <c:pt idx="1728">
                  <c:v>-120.58516653218425</c:v>
                </c:pt>
                <c:pt idx="1729">
                  <c:v>-120.47957496627538</c:v>
                </c:pt>
                <c:pt idx="1730">
                  <c:v>-120.28524000384044</c:v>
                </c:pt>
                <c:pt idx="1731">
                  <c:v>-120.40934557849494</c:v>
                </c:pt>
                <c:pt idx="1732">
                  <c:v>-120.50301591485749</c:v>
                </c:pt>
                <c:pt idx="1733">
                  <c:v>-120.44794611267696</c:v>
                </c:pt>
                <c:pt idx="1734">
                  <c:v>-120.36209838967358</c:v>
                </c:pt>
                <c:pt idx="1735">
                  <c:v>-120.46416234740138</c:v>
                </c:pt>
                <c:pt idx="1736">
                  <c:v>-120.59378396952843</c:v>
                </c:pt>
                <c:pt idx="1737">
                  <c:v>-120.0953257249277</c:v>
                </c:pt>
                <c:pt idx="1738">
                  <c:v>-120.09710544636664</c:v>
                </c:pt>
                <c:pt idx="1739">
                  <c:v>-119.99951139351884</c:v>
                </c:pt>
                <c:pt idx="1740">
                  <c:v>-120.07667916666099</c:v>
                </c:pt>
                <c:pt idx="1741">
                  <c:v>-119.96552170579599</c:v>
                </c:pt>
                <c:pt idx="1742">
                  <c:v>-117.54776609321181</c:v>
                </c:pt>
                <c:pt idx="1743">
                  <c:v>-114.61429074701886</c:v>
                </c:pt>
                <c:pt idx="1744">
                  <c:v>-115.00357553251996</c:v>
                </c:pt>
                <c:pt idx="1745">
                  <c:v>-115.77145468336579</c:v>
                </c:pt>
                <c:pt idx="1746">
                  <c:v>-115.58824697164954</c:v>
                </c:pt>
                <c:pt idx="1747">
                  <c:v>-115.69148408880602</c:v>
                </c:pt>
                <c:pt idx="1748">
                  <c:v>-116.70566092747652</c:v>
                </c:pt>
                <c:pt idx="1749">
                  <c:v>-117.61118319198175</c:v>
                </c:pt>
                <c:pt idx="1750">
                  <c:v>-119.24201916695642</c:v>
                </c:pt>
                <c:pt idx="1751">
                  <c:v>-119.91626507751323</c:v>
                </c:pt>
                <c:pt idx="1752">
                  <c:v>-121.08855710292039</c:v>
                </c:pt>
                <c:pt idx="1753">
                  <c:v>-121.18725852992117</c:v>
                </c:pt>
                <c:pt idx="1754">
                  <c:v>-121.23081972430515</c:v>
                </c:pt>
                <c:pt idx="1755">
                  <c:v>-121.09401974265552</c:v>
                </c:pt>
                <c:pt idx="1756">
                  <c:v>-120.78243364855234</c:v>
                </c:pt>
                <c:pt idx="1757">
                  <c:v>-120.69387505182971</c:v>
                </c:pt>
                <c:pt idx="1758">
                  <c:v>-120.63154273833266</c:v>
                </c:pt>
                <c:pt idx="1759">
                  <c:v>-120.79757891084586</c:v>
                </c:pt>
                <c:pt idx="1760">
                  <c:v>-120.88575134006965</c:v>
                </c:pt>
                <c:pt idx="1761">
                  <c:v>-120.84019411490914</c:v>
                </c:pt>
                <c:pt idx="1762">
                  <c:v>-120.09690094576905</c:v>
                </c:pt>
                <c:pt idx="1763">
                  <c:v>-120.25488264830921</c:v>
                </c:pt>
                <c:pt idx="1764">
                  <c:v>-120.34613952350793</c:v>
                </c:pt>
                <c:pt idx="1765">
                  <c:v>-120.7390590541242</c:v>
                </c:pt>
                <c:pt idx="1766">
                  <c:v>-120.6513217409593</c:v>
                </c:pt>
                <c:pt idx="1767">
                  <c:v>-120.3609931277623</c:v>
                </c:pt>
                <c:pt idx="1768">
                  <c:v>-120.61484362704766</c:v>
                </c:pt>
                <c:pt idx="1769">
                  <c:v>-120.81730533830262</c:v>
                </c:pt>
                <c:pt idx="1770">
                  <c:v>-120.50162699908441</c:v>
                </c:pt>
                <c:pt idx="1771">
                  <c:v>-120.43622597162323</c:v>
                </c:pt>
                <c:pt idx="1772">
                  <c:v>-120.35443106013958</c:v>
                </c:pt>
                <c:pt idx="1773">
                  <c:v>-119.91856803323793</c:v>
                </c:pt>
                <c:pt idx="1774">
                  <c:v>-119.92465469351822</c:v>
                </c:pt>
                <c:pt idx="1775">
                  <c:v>-119.92465469351822</c:v>
                </c:pt>
                <c:pt idx="1776">
                  <c:v>-120.17867364152988</c:v>
                </c:pt>
                <c:pt idx="1777">
                  <c:v>-120.27143792450602</c:v>
                </c:pt>
                <c:pt idx="1778">
                  <c:v>-120.13980096934802</c:v>
                </c:pt>
                <c:pt idx="1779">
                  <c:v>-120.10390286601393</c:v>
                </c:pt>
                <c:pt idx="1780">
                  <c:v>-117.44543376244678</c:v>
                </c:pt>
                <c:pt idx="1781">
                  <c:v>-117.55560482797983</c:v>
                </c:pt>
                <c:pt idx="1782">
                  <c:v>-119.22748861489691</c:v>
                </c:pt>
                <c:pt idx="1783">
                  <c:v>-118.5196611265618</c:v>
                </c:pt>
                <c:pt idx="1784">
                  <c:v>-119.0002040414787</c:v>
                </c:pt>
                <c:pt idx="1785">
                  <c:v>-118.91396420376816</c:v>
                </c:pt>
                <c:pt idx="1786">
                  <c:v>-117.2938469693608</c:v>
                </c:pt>
                <c:pt idx="1787">
                  <c:v>-117.87695620179761</c:v>
                </c:pt>
                <c:pt idx="1788">
                  <c:v>-118.13430544700105</c:v>
                </c:pt>
                <c:pt idx="1789">
                  <c:v>-118.36391835266397</c:v>
                </c:pt>
                <c:pt idx="1790">
                  <c:v>-118.17188029675054</c:v>
                </c:pt>
                <c:pt idx="1791">
                  <c:v>-118.70671365403501</c:v>
                </c:pt>
                <c:pt idx="1792">
                  <c:v>-118.93251461748872</c:v>
                </c:pt>
                <c:pt idx="1793">
                  <c:v>-118.38605826835629</c:v>
                </c:pt>
                <c:pt idx="1794">
                  <c:v>-119.46136002490266</c:v>
                </c:pt>
                <c:pt idx="1795">
                  <c:v>-119.15856537964879</c:v>
                </c:pt>
                <c:pt idx="1796">
                  <c:v>-119.28900351875677</c:v>
                </c:pt>
                <c:pt idx="1797">
                  <c:v>-119.24233991277862</c:v>
                </c:pt>
                <c:pt idx="1798">
                  <c:v>-119.33296179048898</c:v>
                </c:pt>
                <c:pt idx="1799">
                  <c:v>-118.96210404195165</c:v>
                </c:pt>
                <c:pt idx="1800">
                  <c:v>-118.86229155788646</c:v>
                </c:pt>
                <c:pt idx="1801">
                  <c:v>-118.90691814100205</c:v>
                </c:pt>
                <c:pt idx="1802">
                  <c:v>-118.7706816580224</c:v>
                </c:pt>
                <c:pt idx="1803">
                  <c:v>-118.55642464206193</c:v>
                </c:pt>
                <c:pt idx="1804">
                  <c:v>-118.35500470349689</c:v>
                </c:pt>
                <c:pt idx="1805">
                  <c:v>-117.80083560624314</c:v>
                </c:pt>
                <c:pt idx="1806">
                  <c:v>-117.66394704318856</c:v>
                </c:pt>
                <c:pt idx="1807">
                  <c:v>-117.86645584351834</c:v>
                </c:pt>
                <c:pt idx="1808">
                  <c:v>-118.50188592419067</c:v>
                </c:pt>
                <c:pt idx="1809">
                  <c:v>-118.26009417649237</c:v>
                </c:pt>
                <c:pt idx="1810">
                  <c:v>-118.05366227980738</c:v>
                </c:pt>
                <c:pt idx="1811">
                  <c:v>-117.61177938084495</c:v>
                </c:pt>
                <c:pt idx="1812">
                  <c:v>-118.12010589747877</c:v>
                </c:pt>
                <c:pt idx="1813">
                  <c:v>-118.07281159254592</c:v>
                </c:pt>
                <c:pt idx="1814">
                  <c:v>-118.64935357789005</c:v>
                </c:pt>
                <c:pt idx="1815">
                  <c:v>-120.29085060482913</c:v>
                </c:pt>
                <c:pt idx="1816">
                  <c:v>-119.93282201880692</c:v>
                </c:pt>
                <c:pt idx="1817">
                  <c:v>-120.57899974043289</c:v>
                </c:pt>
                <c:pt idx="1818">
                  <c:v>-120.5328089096929</c:v>
                </c:pt>
                <c:pt idx="1819">
                  <c:v>-121.37427364069549</c:v>
                </c:pt>
                <c:pt idx="1820">
                  <c:v>-121.21602725252501</c:v>
                </c:pt>
                <c:pt idx="1821">
                  <c:v>-121.26413257175449</c:v>
                </c:pt>
                <c:pt idx="1822">
                  <c:v>-121.77431459407825</c:v>
                </c:pt>
                <c:pt idx="1823">
                  <c:v>-121.9298951665578</c:v>
                </c:pt>
                <c:pt idx="1824">
                  <c:v>-121.73533485562632</c:v>
                </c:pt>
                <c:pt idx="1825">
                  <c:v>-121.90184128072428</c:v>
                </c:pt>
                <c:pt idx="1826">
                  <c:v>-120.8478253994852</c:v>
                </c:pt>
                <c:pt idx="1827">
                  <c:v>-120.82479157458238</c:v>
                </c:pt>
                <c:pt idx="1828">
                  <c:v>-120.95000762559528</c:v>
                </c:pt>
                <c:pt idx="1829">
                  <c:v>-120.87583243050778</c:v>
                </c:pt>
                <c:pt idx="1830">
                  <c:v>-120.81010289486477</c:v>
                </c:pt>
                <c:pt idx="1831">
                  <c:v>-120.3991496360548</c:v>
                </c:pt>
                <c:pt idx="1832">
                  <c:v>-120.55442576592714</c:v>
                </c:pt>
                <c:pt idx="1833">
                  <c:v>-120.0093221022596</c:v>
                </c:pt>
                <c:pt idx="1834">
                  <c:v>-119.78050955237666</c:v>
                </c:pt>
                <c:pt idx="1835">
                  <c:v>-119.97135303465859</c:v>
                </c:pt>
                <c:pt idx="1836">
                  <c:v>-120.04361947200755</c:v>
                </c:pt>
                <c:pt idx="1837">
                  <c:v>-119.71294643581041</c:v>
                </c:pt>
                <c:pt idx="1838">
                  <c:v>-119.60756169619094</c:v>
                </c:pt>
                <c:pt idx="1839">
                  <c:v>-119.23451798587894</c:v>
                </c:pt>
                <c:pt idx="1840">
                  <c:v>-118.60199001762345</c:v>
                </c:pt>
                <c:pt idx="1841">
                  <c:v>-118.41717187788635</c:v>
                </c:pt>
                <c:pt idx="1842">
                  <c:v>-118.52194538537174</c:v>
                </c:pt>
                <c:pt idx="1843">
                  <c:v>-117.91379234853946</c:v>
                </c:pt>
                <c:pt idx="1844">
                  <c:v>-118.65590657825027</c:v>
                </c:pt>
                <c:pt idx="1845">
                  <c:v>-118.59933818942585</c:v>
                </c:pt>
                <c:pt idx="1846">
                  <c:v>-118.55558796052537</c:v>
                </c:pt>
                <c:pt idx="1847">
                  <c:v>-118.12120290086045</c:v>
                </c:pt>
                <c:pt idx="1848">
                  <c:v>-118.34949971340228</c:v>
                </c:pt>
                <c:pt idx="1849">
                  <c:v>-118.27312036057208</c:v>
                </c:pt>
                <c:pt idx="1850">
                  <c:v>-117.44418422178728</c:v>
                </c:pt>
                <c:pt idx="1851">
                  <c:v>-117.70775337279611</c:v>
                </c:pt>
                <c:pt idx="1852">
                  <c:v>-117.8255689663049</c:v>
                </c:pt>
                <c:pt idx="1853">
                  <c:v>-117.75012138540643</c:v>
                </c:pt>
                <c:pt idx="1854">
                  <c:v>-117.12566461030838</c:v>
                </c:pt>
                <c:pt idx="1855">
                  <c:v>-117.53775882410406</c:v>
                </c:pt>
                <c:pt idx="1856">
                  <c:v>-117.17945480356877</c:v>
                </c:pt>
                <c:pt idx="1857">
                  <c:v>-117.19485179197204</c:v>
                </c:pt>
                <c:pt idx="1858">
                  <c:v>-117.04954241420796</c:v>
                </c:pt>
                <c:pt idx="1859">
                  <c:v>-119.28511887164547</c:v>
                </c:pt>
                <c:pt idx="1860">
                  <c:v>-121.57649952157647</c:v>
                </c:pt>
                <c:pt idx="1861">
                  <c:v>-121.51225288971892</c:v>
                </c:pt>
                <c:pt idx="1862">
                  <c:v>-121.92331261213621</c:v>
                </c:pt>
                <c:pt idx="1863">
                  <c:v>-123.49281304192016</c:v>
                </c:pt>
                <c:pt idx="1864">
                  <c:v>-124.63992546843502</c:v>
                </c:pt>
                <c:pt idx="1865">
                  <c:v>-126.63943127758165</c:v>
                </c:pt>
                <c:pt idx="1866">
                  <c:v>-127.04773138542816</c:v>
                </c:pt>
                <c:pt idx="1867">
                  <c:v>-126.75837003239673</c:v>
                </c:pt>
                <c:pt idx="1868">
                  <c:v>-128.4772700284783</c:v>
                </c:pt>
                <c:pt idx="1869">
                  <c:v>-133.6736685033481</c:v>
                </c:pt>
                <c:pt idx="1870">
                  <c:v>-136.21228162843079</c:v>
                </c:pt>
                <c:pt idx="1871">
                  <c:v>-138.16724175358479</c:v>
                </c:pt>
                <c:pt idx="1872">
                  <c:v>-138.3182880989342</c:v>
                </c:pt>
                <c:pt idx="1873">
                  <c:v>-139.78347817779309</c:v>
                </c:pt>
                <c:pt idx="1874">
                  <c:v>-138.18562088913433</c:v>
                </c:pt>
                <c:pt idx="1875">
                  <c:v>-138.54972219797543</c:v>
                </c:pt>
                <c:pt idx="1876">
                  <c:v>-138.54771742277751</c:v>
                </c:pt>
                <c:pt idx="1877">
                  <c:v>-138.27587788838434</c:v>
                </c:pt>
                <c:pt idx="1878">
                  <c:v>-137.95953656154217</c:v>
                </c:pt>
                <c:pt idx="1879">
                  <c:v>-138.02355422424728</c:v>
                </c:pt>
                <c:pt idx="1880">
                  <c:v>-138.39768044666425</c:v>
                </c:pt>
                <c:pt idx="1881">
                  <c:v>-138.6161669651953</c:v>
                </c:pt>
                <c:pt idx="1882">
                  <c:v>-137.53174810032704</c:v>
                </c:pt>
                <c:pt idx="1883">
                  <c:v>-137.3505114073821</c:v>
                </c:pt>
                <c:pt idx="1884">
                  <c:v>-137.32821872369476</c:v>
                </c:pt>
                <c:pt idx="1885">
                  <c:v>-137.20235158288904</c:v>
                </c:pt>
                <c:pt idx="1886">
                  <c:v>-137.23501958884538</c:v>
                </c:pt>
                <c:pt idx="1887">
                  <c:v>-137.82310619533035</c:v>
                </c:pt>
                <c:pt idx="1888">
                  <c:v>-137.92701975622663</c:v>
                </c:pt>
                <c:pt idx="1889">
                  <c:v>-138.65854608097089</c:v>
                </c:pt>
                <c:pt idx="1890">
                  <c:v>-138.91040129594484</c:v>
                </c:pt>
                <c:pt idx="1891">
                  <c:v>-139.95700474493907</c:v>
                </c:pt>
                <c:pt idx="1892">
                  <c:v>-140.43912652610101</c:v>
                </c:pt>
                <c:pt idx="1893">
                  <c:v>-140.53234388011504</c:v>
                </c:pt>
                <c:pt idx="1894">
                  <c:v>-141.71972694469503</c:v>
                </c:pt>
                <c:pt idx="1895">
                  <c:v>-142.98364720996142</c:v>
                </c:pt>
                <c:pt idx="1896">
                  <c:v>-141.12112186542231</c:v>
                </c:pt>
                <c:pt idx="1897">
                  <c:v>-139.85315491414906</c:v>
                </c:pt>
                <c:pt idx="1898">
                  <c:v>-139.3215890678245</c:v>
                </c:pt>
                <c:pt idx="1899">
                  <c:v>-140.09819833909438</c:v>
                </c:pt>
                <c:pt idx="1900">
                  <c:v>-141.83551853517912</c:v>
                </c:pt>
                <c:pt idx="1901">
                  <c:v>-141.41695632823422</c:v>
                </c:pt>
                <c:pt idx="1902">
                  <c:v>-141.13375716143406</c:v>
                </c:pt>
                <c:pt idx="1903">
                  <c:v>-139.15335176132749</c:v>
                </c:pt>
                <c:pt idx="1904">
                  <c:v>-122.91544386800985</c:v>
                </c:pt>
                <c:pt idx="1905">
                  <c:v>-122.94918766381699</c:v>
                </c:pt>
                <c:pt idx="1906">
                  <c:v>-125.04716491913513</c:v>
                </c:pt>
                <c:pt idx="1907">
                  <c:v>-125.62723157347574</c:v>
                </c:pt>
                <c:pt idx="1908">
                  <c:v>-116.1188839601777</c:v>
                </c:pt>
                <c:pt idx="1909">
                  <c:v>-117.00340587215089</c:v>
                </c:pt>
                <c:pt idx="1910">
                  <c:v>-110.52166894615715</c:v>
                </c:pt>
                <c:pt idx="1911">
                  <c:v>-111.56474935923819</c:v>
                </c:pt>
                <c:pt idx="1912">
                  <c:v>-117.43222217984936</c:v>
                </c:pt>
                <c:pt idx="1913">
                  <c:v>-117.10026180349746</c:v>
                </c:pt>
                <c:pt idx="1914">
                  <c:v>-120.61361657058711</c:v>
                </c:pt>
                <c:pt idx="1915">
                  <c:v>-121.21208795959831</c:v>
                </c:pt>
                <c:pt idx="1916">
                  <c:v>-125.82707365626243</c:v>
                </c:pt>
                <c:pt idx="1917">
                  <c:v>-125.91782015125614</c:v>
                </c:pt>
                <c:pt idx="1918">
                  <c:v>-128.05529116944064</c:v>
                </c:pt>
                <c:pt idx="1919">
                  <c:v>-129.6165858961167</c:v>
                </c:pt>
                <c:pt idx="1920">
                  <c:v>-131.45819744095581</c:v>
                </c:pt>
                <c:pt idx="1921">
                  <c:v>-127.20591245292962</c:v>
                </c:pt>
                <c:pt idx="1922">
                  <c:v>-123.20070434592532</c:v>
                </c:pt>
                <c:pt idx="1923">
                  <c:v>-122.48534738976468</c:v>
                </c:pt>
                <c:pt idx="1924">
                  <c:v>-121.37745969889556</c:v>
                </c:pt>
                <c:pt idx="1925">
                  <c:v>-121.81789279434707</c:v>
                </c:pt>
                <c:pt idx="1926">
                  <c:v>-117.70498237021712</c:v>
                </c:pt>
                <c:pt idx="1927">
                  <c:v>-120.36732620711507</c:v>
                </c:pt>
                <c:pt idx="1928">
                  <c:v>-119.94178003686329</c:v>
                </c:pt>
                <c:pt idx="1929">
                  <c:v>-123.73705387532101</c:v>
                </c:pt>
                <c:pt idx="1930">
                  <c:v>-124.1813572002884</c:v>
                </c:pt>
                <c:pt idx="1931">
                  <c:v>-124.14626018913003</c:v>
                </c:pt>
                <c:pt idx="1932">
                  <c:v>-124.72066066395178</c:v>
                </c:pt>
                <c:pt idx="1933">
                  <c:v>-125.05705089706805</c:v>
                </c:pt>
                <c:pt idx="1934">
                  <c:v>-124.64310831205194</c:v>
                </c:pt>
                <c:pt idx="1935">
                  <c:v>-124.23905130252172</c:v>
                </c:pt>
                <c:pt idx="1936">
                  <c:v>-124.16345496930143</c:v>
                </c:pt>
                <c:pt idx="1937">
                  <c:v>-124.12890735903937</c:v>
                </c:pt>
                <c:pt idx="1938">
                  <c:v>-124.17664240991422</c:v>
                </c:pt>
                <c:pt idx="1939">
                  <c:v>-126.74407938830115</c:v>
                </c:pt>
                <c:pt idx="1940">
                  <c:v>-127.40453346112645</c:v>
                </c:pt>
                <c:pt idx="1941">
                  <c:v>-127.59645681082372</c:v>
                </c:pt>
                <c:pt idx="1942">
                  <c:v>-127.39416218005925</c:v>
                </c:pt>
                <c:pt idx="1943">
                  <c:v>-124.67283569149055</c:v>
                </c:pt>
                <c:pt idx="1944">
                  <c:v>-127.52885907526007</c:v>
                </c:pt>
                <c:pt idx="1945">
                  <c:v>-127.82919500090696</c:v>
                </c:pt>
                <c:pt idx="1946">
                  <c:v>-127.10312002436314</c:v>
                </c:pt>
                <c:pt idx="1947">
                  <c:v>-126.03300858075147</c:v>
                </c:pt>
                <c:pt idx="1948">
                  <c:v>-125.74022181136775</c:v>
                </c:pt>
                <c:pt idx="1949">
                  <c:v>-127.12443315083357</c:v>
                </c:pt>
                <c:pt idx="1950">
                  <c:v>-126.7448355377395</c:v>
                </c:pt>
                <c:pt idx="1951">
                  <c:v>-125.82062316869161</c:v>
                </c:pt>
                <c:pt idx="1952">
                  <c:v>-125.89145203459583</c:v>
                </c:pt>
                <c:pt idx="1953">
                  <c:v>-128.08591532401846</c:v>
                </c:pt>
                <c:pt idx="1954">
                  <c:v>-127.71550439235102</c:v>
                </c:pt>
                <c:pt idx="1955">
                  <c:v>-131.17062962421426</c:v>
                </c:pt>
                <c:pt idx="1956">
                  <c:v>-130.39233357013285</c:v>
                </c:pt>
                <c:pt idx="1957">
                  <c:v>-130.13745066226431</c:v>
                </c:pt>
                <c:pt idx="1958">
                  <c:v>-128.93267851289431</c:v>
                </c:pt>
                <c:pt idx="1959">
                  <c:v>-128.42222702625628</c:v>
                </c:pt>
                <c:pt idx="1960">
                  <c:v>-128.18225514548357</c:v>
                </c:pt>
                <c:pt idx="1961">
                  <c:v>-127.27727722030653</c:v>
                </c:pt>
                <c:pt idx="1962">
                  <c:v>-126.56747784839337</c:v>
                </c:pt>
                <c:pt idx="1963">
                  <c:v>-125.15360395156199</c:v>
                </c:pt>
                <c:pt idx="1964">
                  <c:v>-125.29007321284746</c:v>
                </c:pt>
                <c:pt idx="1965">
                  <c:v>-123.48289389972962</c:v>
                </c:pt>
                <c:pt idx="1966">
                  <c:v>-123.24672616456201</c:v>
                </c:pt>
                <c:pt idx="1967">
                  <c:v>-123.23016539982495</c:v>
                </c:pt>
                <c:pt idx="1968">
                  <c:v>-123.21615795342137</c:v>
                </c:pt>
                <c:pt idx="1969">
                  <c:v>-123.94841559090185</c:v>
                </c:pt>
                <c:pt idx="1970">
                  <c:v>-124.97193430063754</c:v>
                </c:pt>
                <c:pt idx="1971">
                  <c:v>-125.78195284814416</c:v>
                </c:pt>
                <c:pt idx="1972">
                  <c:v>-125.06595172079977</c:v>
                </c:pt>
                <c:pt idx="1973">
                  <c:v>-126.39882862348719</c:v>
                </c:pt>
                <c:pt idx="1974">
                  <c:v>-126.85315270923081</c:v>
                </c:pt>
                <c:pt idx="1975">
                  <c:v>-126.65033378840712</c:v>
                </c:pt>
                <c:pt idx="1976">
                  <c:v>-127.03569701534497</c:v>
                </c:pt>
                <c:pt idx="1977">
                  <c:v>-127.21948945826637</c:v>
                </c:pt>
                <c:pt idx="1978">
                  <c:v>-127.77128392460969</c:v>
                </c:pt>
                <c:pt idx="1979">
                  <c:v>-127.82457545315998</c:v>
                </c:pt>
                <c:pt idx="1980">
                  <c:v>-127.61410038225034</c:v>
                </c:pt>
                <c:pt idx="1981">
                  <c:v>-127.87334229527625</c:v>
                </c:pt>
                <c:pt idx="1982">
                  <c:v>-128.01161423483137</c:v>
                </c:pt>
                <c:pt idx="1983">
                  <c:v>-127.66352864902859</c:v>
                </c:pt>
                <c:pt idx="1984">
                  <c:v>-127.06102245787383</c:v>
                </c:pt>
                <c:pt idx="1985">
                  <c:v>-126.83075806995117</c:v>
                </c:pt>
                <c:pt idx="1986">
                  <c:v>-127.31074603469006</c:v>
                </c:pt>
                <c:pt idx="1987">
                  <c:v>-127.57098995049427</c:v>
                </c:pt>
                <c:pt idx="1988">
                  <c:v>-128.61520202591635</c:v>
                </c:pt>
                <c:pt idx="1989">
                  <c:v>-129.59622365095197</c:v>
                </c:pt>
                <c:pt idx="1990">
                  <c:v>-129.95493409353537</c:v>
                </c:pt>
                <c:pt idx="1991">
                  <c:v>-129.93107441889464</c:v>
                </c:pt>
                <c:pt idx="1992">
                  <c:v>-130.02595375008104</c:v>
                </c:pt>
                <c:pt idx="1993">
                  <c:v>-130.06134328658243</c:v>
                </c:pt>
                <c:pt idx="1994">
                  <c:v>-130.58111908034812</c:v>
                </c:pt>
                <c:pt idx="1995">
                  <c:v>-130.1814698464882</c:v>
                </c:pt>
                <c:pt idx="1996">
                  <c:v>-130.83866476003681</c:v>
                </c:pt>
                <c:pt idx="1997">
                  <c:v>-130.73501121314291</c:v>
                </c:pt>
                <c:pt idx="1998">
                  <c:v>-132.87516697230996</c:v>
                </c:pt>
                <c:pt idx="1999">
                  <c:v>-133.46580679643841</c:v>
                </c:pt>
                <c:pt idx="2000">
                  <c:v>-133.65778357472044</c:v>
                </c:pt>
                <c:pt idx="2001">
                  <c:v>-133.96977038445277</c:v>
                </c:pt>
                <c:pt idx="2002">
                  <c:v>-132.26136128545858</c:v>
                </c:pt>
                <c:pt idx="2003">
                  <c:v>-133.882010723642</c:v>
                </c:pt>
                <c:pt idx="2004">
                  <c:v>-134.51835583082851</c:v>
                </c:pt>
                <c:pt idx="2005">
                  <c:v>-134.2404777887939</c:v>
                </c:pt>
                <c:pt idx="2006">
                  <c:v>-134.40105090011639</c:v>
                </c:pt>
                <c:pt idx="2007">
                  <c:v>-134.17091588057411</c:v>
                </c:pt>
                <c:pt idx="2008">
                  <c:v>-133.91592203042688</c:v>
                </c:pt>
                <c:pt idx="2009">
                  <c:v>-134.12604301494878</c:v>
                </c:pt>
                <c:pt idx="2010">
                  <c:v>-133.8610504791136</c:v>
                </c:pt>
                <c:pt idx="2011">
                  <c:v>-133.77730127981908</c:v>
                </c:pt>
                <c:pt idx="2012">
                  <c:v>-133.19693871687178</c:v>
                </c:pt>
                <c:pt idx="2013">
                  <c:v>-133.47946600882</c:v>
                </c:pt>
                <c:pt idx="2014">
                  <c:v>-133.69209378586078</c:v>
                </c:pt>
                <c:pt idx="2015">
                  <c:v>-134.10023349426206</c:v>
                </c:pt>
                <c:pt idx="2016">
                  <c:v>-134.22623921196913</c:v>
                </c:pt>
                <c:pt idx="2017">
                  <c:v>-134.14929376949294</c:v>
                </c:pt>
                <c:pt idx="2018">
                  <c:v>-134.3619078254934</c:v>
                </c:pt>
                <c:pt idx="2019">
                  <c:v>-134.71178611635298</c:v>
                </c:pt>
                <c:pt idx="2020">
                  <c:v>-134.56286898470108</c:v>
                </c:pt>
                <c:pt idx="2021">
                  <c:v>-134.29873441283382</c:v>
                </c:pt>
                <c:pt idx="2022">
                  <c:v>-134.55301680233811</c:v>
                </c:pt>
                <c:pt idx="2023">
                  <c:v>-134.38952058720974</c:v>
                </c:pt>
                <c:pt idx="2024">
                  <c:v>-134.39558859767425</c:v>
                </c:pt>
                <c:pt idx="2025">
                  <c:v>-134.27950893441943</c:v>
                </c:pt>
                <c:pt idx="2026">
                  <c:v>-134.12252424820082</c:v>
                </c:pt>
                <c:pt idx="2027">
                  <c:v>-133.91593186247775</c:v>
                </c:pt>
                <c:pt idx="2028">
                  <c:v>-133.77949259814903</c:v>
                </c:pt>
                <c:pt idx="2029">
                  <c:v>-135.317855871912</c:v>
                </c:pt>
                <c:pt idx="2030">
                  <c:v>-138.76413999159769</c:v>
                </c:pt>
                <c:pt idx="2031">
                  <c:v>-138.81991860025687</c:v>
                </c:pt>
                <c:pt idx="2032">
                  <c:v>-143.50138590442606</c:v>
                </c:pt>
                <c:pt idx="2033">
                  <c:v>-140.08100241688265</c:v>
                </c:pt>
                <c:pt idx="2034">
                  <c:v>-140.53396373398294</c:v>
                </c:pt>
                <c:pt idx="2035">
                  <c:v>-140.90972539009357</c:v>
                </c:pt>
                <c:pt idx="2036">
                  <c:v>-141.39489168731217</c:v>
                </c:pt>
                <c:pt idx="2037">
                  <c:v>-139.65466624298955</c:v>
                </c:pt>
                <c:pt idx="2038">
                  <c:v>-139.23525252401146</c:v>
                </c:pt>
                <c:pt idx="2039">
                  <c:v>-139.17251988291082</c:v>
                </c:pt>
                <c:pt idx="2040">
                  <c:v>-138.97818311002419</c:v>
                </c:pt>
                <c:pt idx="2041">
                  <c:v>-135.69648233820908</c:v>
                </c:pt>
                <c:pt idx="2042">
                  <c:v>-135.51489571791569</c:v>
                </c:pt>
                <c:pt idx="2043">
                  <c:v>-139.46344874092063</c:v>
                </c:pt>
                <c:pt idx="2044">
                  <c:v>-139.68407205215931</c:v>
                </c:pt>
                <c:pt idx="2045">
                  <c:v>-139.585620785483</c:v>
                </c:pt>
                <c:pt idx="2046">
                  <c:v>-137.71262881040934</c:v>
                </c:pt>
                <c:pt idx="2047">
                  <c:v>-137.20860019183118</c:v>
                </c:pt>
                <c:pt idx="2048">
                  <c:v>-136.58825316133402</c:v>
                </c:pt>
                <c:pt idx="2049">
                  <c:v>-134.68481497990115</c:v>
                </c:pt>
                <c:pt idx="2050">
                  <c:v>-134.43144462134961</c:v>
                </c:pt>
                <c:pt idx="2051">
                  <c:v>-133.81208280463596</c:v>
                </c:pt>
                <c:pt idx="2052">
                  <c:v>-133.5568852879739</c:v>
                </c:pt>
                <c:pt idx="2053">
                  <c:v>-133.30049927283551</c:v>
                </c:pt>
                <c:pt idx="2054">
                  <c:v>-133.36005436083519</c:v>
                </c:pt>
                <c:pt idx="2055">
                  <c:v>-133.14818360832027</c:v>
                </c:pt>
                <c:pt idx="2056">
                  <c:v>-134.6440068833619</c:v>
                </c:pt>
                <c:pt idx="2057">
                  <c:v>-134.88772407044178</c:v>
                </c:pt>
                <c:pt idx="2058">
                  <c:v>-135.08537212465615</c:v>
                </c:pt>
                <c:pt idx="2059">
                  <c:v>-135.382181397853</c:v>
                </c:pt>
                <c:pt idx="2060">
                  <c:v>-135.16642535549289</c:v>
                </c:pt>
                <c:pt idx="2061">
                  <c:v>-135.2491420377263</c:v>
                </c:pt>
                <c:pt idx="2062">
                  <c:v>-135.18335969873641</c:v>
                </c:pt>
                <c:pt idx="2063">
                  <c:v>-134.80349562782135</c:v>
                </c:pt>
                <c:pt idx="2064">
                  <c:v>-135.29431356241889</c:v>
                </c:pt>
                <c:pt idx="2065">
                  <c:v>-135.45899158782549</c:v>
                </c:pt>
                <c:pt idx="2066">
                  <c:v>-135.67727933327632</c:v>
                </c:pt>
                <c:pt idx="2067">
                  <c:v>-135.5510137694875</c:v>
                </c:pt>
                <c:pt idx="2068">
                  <c:v>-135.98107721326062</c:v>
                </c:pt>
                <c:pt idx="2069">
                  <c:v>-136.10897644128158</c:v>
                </c:pt>
                <c:pt idx="2070">
                  <c:v>-136.16539712443802</c:v>
                </c:pt>
                <c:pt idx="2071">
                  <c:v>-136.20078757514034</c:v>
                </c:pt>
                <c:pt idx="2072">
                  <c:v>-135.89933156442595</c:v>
                </c:pt>
                <c:pt idx="2073">
                  <c:v>-135.60895500951</c:v>
                </c:pt>
                <c:pt idx="2074">
                  <c:v>-135.31560387374464</c:v>
                </c:pt>
                <c:pt idx="2075">
                  <c:v>-135.26108625151869</c:v>
                </c:pt>
                <c:pt idx="2076">
                  <c:v>-134.67620750158386</c:v>
                </c:pt>
                <c:pt idx="2077">
                  <c:v>-134.86720424560536</c:v>
                </c:pt>
                <c:pt idx="2078">
                  <c:v>-134.91306283397392</c:v>
                </c:pt>
                <c:pt idx="2079">
                  <c:v>-135.30962984991982</c:v>
                </c:pt>
                <c:pt idx="2080">
                  <c:v>-135.46702393839865</c:v>
                </c:pt>
                <c:pt idx="2081">
                  <c:v>-135.32874131770626</c:v>
                </c:pt>
                <c:pt idx="2082">
                  <c:v>-135.34197152566725</c:v>
                </c:pt>
                <c:pt idx="2083">
                  <c:v>-135.22444696810697</c:v>
                </c:pt>
                <c:pt idx="2084">
                  <c:v>-135.32401297076979</c:v>
                </c:pt>
                <c:pt idx="2085">
                  <c:v>-135.2592428901437</c:v>
                </c:pt>
                <c:pt idx="2086">
                  <c:v>-135.29571711276731</c:v>
                </c:pt>
                <c:pt idx="2087">
                  <c:v>-134.88235565354375</c:v>
                </c:pt>
                <c:pt idx="2088">
                  <c:v>-134.88855936362205</c:v>
                </c:pt>
                <c:pt idx="2089">
                  <c:v>-135.11227544381933</c:v>
                </c:pt>
                <c:pt idx="2090">
                  <c:v>-133.58030266449128</c:v>
                </c:pt>
                <c:pt idx="2091">
                  <c:v>-134.84407190199249</c:v>
                </c:pt>
                <c:pt idx="2092">
                  <c:v>-134.67710187930999</c:v>
                </c:pt>
                <c:pt idx="2093">
                  <c:v>-134.64153685593698</c:v>
                </c:pt>
                <c:pt idx="2094">
                  <c:v>-136.84294259372064</c:v>
                </c:pt>
                <c:pt idx="2095">
                  <c:v>-136.85285159188152</c:v>
                </c:pt>
                <c:pt idx="2096">
                  <c:v>-136.97147731301908</c:v>
                </c:pt>
                <c:pt idx="2097">
                  <c:v>-137.01305550489752</c:v>
                </c:pt>
                <c:pt idx="2098">
                  <c:v>-136.98900924174671</c:v>
                </c:pt>
                <c:pt idx="2099">
                  <c:v>-137.01019667971832</c:v>
                </c:pt>
                <c:pt idx="2100">
                  <c:v>-137.13470487852794</c:v>
                </c:pt>
                <c:pt idx="2101">
                  <c:v>-136.92014553105463</c:v>
                </c:pt>
                <c:pt idx="2102">
                  <c:v>-137.51020114084582</c:v>
                </c:pt>
                <c:pt idx="2103">
                  <c:v>-137.20757305869228</c:v>
                </c:pt>
                <c:pt idx="2104">
                  <c:v>-137.15027046728648</c:v>
                </c:pt>
                <c:pt idx="2105">
                  <c:v>-137.21429991720248</c:v>
                </c:pt>
                <c:pt idx="2106">
                  <c:v>-137.44133102209247</c:v>
                </c:pt>
                <c:pt idx="2107">
                  <c:v>-136.14814555663696</c:v>
                </c:pt>
                <c:pt idx="2108">
                  <c:v>-135.95369489020561</c:v>
                </c:pt>
                <c:pt idx="2109">
                  <c:v>-135.97454992117451</c:v>
                </c:pt>
                <c:pt idx="2110">
                  <c:v>-135.48126705280532</c:v>
                </c:pt>
                <c:pt idx="2111">
                  <c:v>-134.69963668244174</c:v>
                </c:pt>
                <c:pt idx="2112">
                  <c:v>-135.49830458946042</c:v>
                </c:pt>
                <c:pt idx="2113">
                  <c:v>-135.44125560308714</c:v>
                </c:pt>
                <c:pt idx="2114">
                  <c:v>-135.94360538950576</c:v>
                </c:pt>
                <c:pt idx="2115">
                  <c:v>-136.03328573730903</c:v>
                </c:pt>
                <c:pt idx="2116">
                  <c:v>-135.72997847344595</c:v>
                </c:pt>
                <c:pt idx="2117">
                  <c:v>-135.85596271780167</c:v>
                </c:pt>
                <c:pt idx="2118">
                  <c:v>-135.81476617481701</c:v>
                </c:pt>
                <c:pt idx="2119">
                  <c:v>-135.83897454067949</c:v>
                </c:pt>
                <c:pt idx="2120">
                  <c:v>-136.00543397340272</c:v>
                </c:pt>
                <c:pt idx="2121">
                  <c:v>-136.24929397162788</c:v>
                </c:pt>
                <c:pt idx="2122">
                  <c:v>-136.5832662017101</c:v>
                </c:pt>
                <c:pt idx="2123">
                  <c:v>-136.56660401956293</c:v>
                </c:pt>
                <c:pt idx="2124">
                  <c:v>-136.74271490222202</c:v>
                </c:pt>
                <c:pt idx="2125">
                  <c:v>-137.01015213925814</c:v>
                </c:pt>
                <c:pt idx="2126">
                  <c:v>-136.85779029059489</c:v>
                </c:pt>
                <c:pt idx="2127">
                  <c:v>-135.93388283043595</c:v>
                </c:pt>
                <c:pt idx="2128">
                  <c:v>-136.08710944876697</c:v>
                </c:pt>
                <c:pt idx="2129">
                  <c:v>-136.10963978721833</c:v>
                </c:pt>
                <c:pt idx="2130">
                  <c:v>-136.21579851219548</c:v>
                </c:pt>
                <c:pt idx="2131">
                  <c:v>-136.28825405079618</c:v>
                </c:pt>
                <c:pt idx="2132">
                  <c:v>-136.17482463173098</c:v>
                </c:pt>
                <c:pt idx="2133">
                  <c:v>-136.51350687977862</c:v>
                </c:pt>
                <c:pt idx="2134">
                  <c:v>-136.23187340186854</c:v>
                </c:pt>
                <c:pt idx="2135">
                  <c:v>-136.20767800381384</c:v>
                </c:pt>
                <c:pt idx="2136">
                  <c:v>-136.02336152299739</c:v>
                </c:pt>
                <c:pt idx="2137">
                  <c:v>-136.28176544292376</c:v>
                </c:pt>
                <c:pt idx="2138">
                  <c:v>-136.0795178847934</c:v>
                </c:pt>
                <c:pt idx="2139">
                  <c:v>-135.82169171417581</c:v>
                </c:pt>
                <c:pt idx="2140">
                  <c:v>-135.54527507116461</c:v>
                </c:pt>
                <c:pt idx="2141">
                  <c:v>-135.51670568102475</c:v>
                </c:pt>
                <c:pt idx="2142">
                  <c:v>-135.82285420377065</c:v>
                </c:pt>
                <c:pt idx="2143">
                  <c:v>-135.68086499298596</c:v>
                </c:pt>
                <c:pt idx="2144">
                  <c:v>-135.45032902220129</c:v>
                </c:pt>
                <c:pt idx="2145">
                  <c:v>-135.36574180713041</c:v>
                </c:pt>
                <c:pt idx="2146">
                  <c:v>-135.3638135434129</c:v>
                </c:pt>
                <c:pt idx="2147">
                  <c:v>-134.9443089242144</c:v>
                </c:pt>
                <c:pt idx="2148">
                  <c:v>-135.15835749623028</c:v>
                </c:pt>
                <c:pt idx="2149">
                  <c:v>-135.29291421031786</c:v>
                </c:pt>
                <c:pt idx="2150">
                  <c:v>-135.25575473829895</c:v>
                </c:pt>
                <c:pt idx="2151">
                  <c:v>-135.65440677622678</c:v>
                </c:pt>
                <c:pt idx="2152">
                  <c:v>-135.69543407115191</c:v>
                </c:pt>
                <c:pt idx="2153">
                  <c:v>-135.5546470493332</c:v>
                </c:pt>
                <c:pt idx="2154">
                  <c:v>-136.2841230222794</c:v>
                </c:pt>
                <c:pt idx="2155">
                  <c:v>-136.90620216229843</c:v>
                </c:pt>
                <c:pt idx="2156">
                  <c:v>-136.63065507146916</c:v>
                </c:pt>
                <c:pt idx="2157">
                  <c:v>-137.80847246093492</c:v>
                </c:pt>
                <c:pt idx="2158">
                  <c:v>-138.15060499563123</c:v>
                </c:pt>
                <c:pt idx="2159">
                  <c:v>-138.3710805067181</c:v>
                </c:pt>
                <c:pt idx="2160">
                  <c:v>-138.48801542144167</c:v>
                </c:pt>
                <c:pt idx="2161">
                  <c:v>-139.01555591611589</c:v>
                </c:pt>
                <c:pt idx="2162">
                  <c:v>-138.56671561664785</c:v>
                </c:pt>
                <c:pt idx="2163">
                  <c:v>-138.31394743013539</c:v>
                </c:pt>
                <c:pt idx="2164">
                  <c:v>-137.68569651469352</c:v>
                </c:pt>
                <c:pt idx="2165">
                  <c:v>-137.17438835988304</c:v>
                </c:pt>
                <c:pt idx="2166">
                  <c:v>-137.37127831544348</c:v>
                </c:pt>
                <c:pt idx="2167">
                  <c:v>-137.35252550749328</c:v>
                </c:pt>
                <c:pt idx="2168">
                  <c:v>-137.23056519043223</c:v>
                </c:pt>
                <c:pt idx="2169">
                  <c:v>-137.26185045504604</c:v>
                </c:pt>
                <c:pt idx="2170">
                  <c:v>-137.16774134773505</c:v>
                </c:pt>
                <c:pt idx="2171">
                  <c:v>-133.24155190198974</c:v>
                </c:pt>
                <c:pt idx="2172">
                  <c:v>-132.8204080796591</c:v>
                </c:pt>
                <c:pt idx="2173">
                  <c:v>-135.16977679734532</c:v>
                </c:pt>
                <c:pt idx="2174">
                  <c:v>-135.3611263915468</c:v>
                </c:pt>
                <c:pt idx="2175">
                  <c:v>-135.22210133612253</c:v>
                </c:pt>
                <c:pt idx="2176">
                  <c:v>-135.39090040515686</c:v>
                </c:pt>
                <c:pt idx="2177">
                  <c:v>-135.39544435008571</c:v>
                </c:pt>
                <c:pt idx="2178">
                  <c:v>-135.34977727020083</c:v>
                </c:pt>
                <c:pt idx="2179">
                  <c:v>-135.24471166590337</c:v>
                </c:pt>
                <c:pt idx="2180">
                  <c:v>-134.994091424977</c:v>
                </c:pt>
                <c:pt idx="2181">
                  <c:v>-134.99143649998297</c:v>
                </c:pt>
                <c:pt idx="2182">
                  <c:v>-135.06154170972763</c:v>
                </c:pt>
                <c:pt idx="2183">
                  <c:v>-135.25082518207375</c:v>
                </c:pt>
                <c:pt idx="2184">
                  <c:v>-135.16657094408089</c:v>
                </c:pt>
                <c:pt idx="2185">
                  <c:v>-135.17097777108393</c:v>
                </c:pt>
                <c:pt idx="2186">
                  <c:v>-135.34491607271434</c:v>
                </c:pt>
                <c:pt idx="2187">
                  <c:v>-135.13679553605482</c:v>
                </c:pt>
                <c:pt idx="2188">
                  <c:v>-138.21241030784455</c:v>
                </c:pt>
                <c:pt idx="2189">
                  <c:v>-137.85376441017837</c:v>
                </c:pt>
                <c:pt idx="2190">
                  <c:v>-137.49551651931085</c:v>
                </c:pt>
                <c:pt idx="2191">
                  <c:v>-137.93249470839493</c:v>
                </c:pt>
                <c:pt idx="2192">
                  <c:v>-138.26532627916873</c:v>
                </c:pt>
                <c:pt idx="2193">
                  <c:v>-138.04663416541553</c:v>
                </c:pt>
                <c:pt idx="2194">
                  <c:v>-138.21043164032756</c:v>
                </c:pt>
                <c:pt idx="2195">
                  <c:v>-138.04716681705662</c:v>
                </c:pt>
                <c:pt idx="2196">
                  <c:v>-138.27580186019173</c:v>
                </c:pt>
                <c:pt idx="2197">
                  <c:v>-138.50078054446084</c:v>
                </c:pt>
                <c:pt idx="2198">
                  <c:v>-138.31752780215754</c:v>
                </c:pt>
                <c:pt idx="2199">
                  <c:v>-138.09325527322488</c:v>
                </c:pt>
                <c:pt idx="2200">
                  <c:v>-138.06288911193121</c:v>
                </c:pt>
                <c:pt idx="2201">
                  <c:v>-139.83792461192525</c:v>
                </c:pt>
                <c:pt idx="2202">
                  <c:v>-139.85250236253398</c:v>
                </c:pt>
                <c:pt idx="2203">
                  <c:v>-139.90877291115038</c:v>
                </c:pt>
                <c:pt idx="2204">
                  <c:v>-139.80981038371033</c:v>
                </c:pt>
                <c:pt idx="2205">
                  <c:v>-139.47285351342867</c:v>
                </c:pt>
                <c:pt idx="2206">
                  <c:v>-139.44284778616048</c:v>
                </c:pt>
                <c:pt idx="2207">
                  <c:v>-139.44633810246705</c:v>
                </c:pt>
                <c:pt idx="2208">
                  <c:v>-139.76350582741469</c:v>
                </c:pt>
                <c:pt idx="2209">
                  <c:v>-139.63001241409984</c:v>
                </c:pt>
                <c:pt idx="2210">
                  <c:v>-139.48523129859529</c:v>
                </c:pt>
                <c:pt idx="2211">
                  <c:v>-139.89354067024965</c:v>
                </c:pt>
                <c:pt idx="2212">
                  <c:v>-140.1343805889785</c:v>
                </c:pt>
                <c:pt idx="2213">
                  <c:v>-140.43130260576794</c:v>
                </c:pt>
                <c:pt idx="2214">
                  <c:v>-140.25752851440438</c:v>
                </c:pt>
                <c:pt idx="2215">
                  <c:v>-140.63514863258706</c:v>
                </c:pt>
                <c:pt idx="2216">
                  <c:v>-140.75554388726795</c:v>
                </c:pt>
                <c:pt idx="2217">
                  <c:v>-140.86295730827538</c:v>
                </c:pt>
                <c:pt idx="2218">
                  <c:v>-140.68022545440164</c:v>
                </c:pt>
                <c:pt idx="2219">
                  <c:v>-140.67580600238682</c:v>
                </c:pt>
                <c:pt idx="2220">
                  <c:v>-140.44135410521966</c:v>
                </c:pt>
                <c:pt idx="2221">
                  <c:v>-140.44205737484327</c:v>
                </c:pt>
                <c:pt idx="2222">
                  <c:v>-140.22962239410509</c:v>
                </c:pt>
                <c:pt idx="2223">
                  <c:v>-140.14178481725372</c:v>
                </c:pt>
                <c:pt idx="2224">
                  <c:v>-140.28356770424404</c:v>
                </c:pt>
                <c:pt idx="2225">
                  <c:v>-139.89994080500799</c:v>
                </c:pt>
                <c:pt idx="2226">
                  <c:v>-139.6756909981068</c:v>
                </c:pt>
                <c:pt idx="2227">
                  <c:v>-138.90032847075258</c:v>
                </c:pt>
                <c:pt idx="2228">
                  <c:v>-138.59635146648702</c:v>
                </c:pt>
                <c:pt idx="2229">
                  <c:v>-138.35353888109313</c:v>
                </c:pt>
                <c:pt idx="2230">
                  <c:v>-137.48509244298037</c:v>
                </c:pt>
                <c:pt idx="2231">
                  <c:v>-137.40228283247853</c:v>
                </c:pt>
                <c:pt idx="2232">
                  <c:v>-138.10336960673317</c:v>
                </c:pt>
                <c:pt idx="2233">
                  <c:v>-138.12343230424216</c:v>
                </c:pt>
                <c:pt idx="2234">
                  <c:v>-138.87906730332651</c:v>
                </c:pt>
                <c:pt idx="2235">
                  <c:v>-138.62178062239411</c:v>
                </c:pt>
                <c:pt idx="2236">
                  <c:v>-138.75126052928414</c:v>
                </c:pt>
                <c:pt idx="2237">
                  <c:v>-138.89383197736566</c:v>
                </c:pt>
                <c:pt idx="2238">
                  <c:v>-139.22180455863753</c:v>
                </c:pt>
                <c:pt idx="2239">
                  <c:v>-138.97716426693967</c:v>
                </c:pt>
                <c:pt idx="2240">
                  <c:v>-138.05428635271733</c:v>
                </c:pt>
                <c:pt idx="2241">
                  <c:v>-138.395662133173</c:v>
                </c:pt>
                <c:pt idx="2242">
                  <c:v>-138.3647875543175</c:v>
                </c:pt>
                <c:pt idx="2243">
                  <c:v>-138.28933305304741</c:v>
                </c:pt>
                <c:pt idx="2244">
                  <c:v>-137.98156433771288</c:v>
                </c:pt>
                <c:pt idx="2245">
                  <c:v>-138.75475185919004</c:v>
                </c:pt>
                <c:pt idx="2246">
                  <c:v>-140.10416982758449</c:v>
                </c:pt>
                <c:pt idx="2247">
                  <c:v>-140.7713428450175</c:v>
                </c:pt>
                <c:pt idx="2248">
                  <c:v>-141.25534860691403</c:v>
                </c:pt>
                <c:pt idx="2249">
                  <c:v>-141.89393906056108</c:v>
                </c:pt>
                <c:pt idx="2250">
                  <c:v>-142.18509225804996</c:v>
                </c:pt>
                <c:pt idx="2251">
                  <c:v>-142.52933117863756</c:v>
                </c:pt>
                <c:pt idx="2252">
                  <c:v>-143.56825202138322</c:v>
                </c:pt>
                <c:pt idx="2253">
                  <c:v>-142.64786445111241</c:v>
                </c:pt>
                <c:pt idx="2254">
                  <c:v>-143.46865822264942</c:v>
                </c:pt>
                <c:pt idx="2255">
                  <c:v>-143.01543554693626</c:v>
                </c:pt>
                <c:pt idx="2256">
                  <c:v>-140.55567804894292</c:v>
                </c:pt>
                <c:pt idx="2257">
                  <c:v>-143.23356768750443</c:v>
                </c:pt>
                <c:pt idx="2258">
                  <c:v>-143.03742833915311</c:v>
                </c:pt>
                <c:pt idx="2259">
                  <c:v>-142.86961940204247</c:v>
                </c:pt>
                <c:pt idx="2260">
                  <c:v>-142.67873531643426</c:v>
                </c:pt>
                <c:pt idx="2261">
                  <c:v>-142.72520501990425</c:v>
                </c:pt>
                <c:pt idx="2262">
                  <c:v>-148.31673712661171</c:v>
                </c:pt>
                <c:pt idx="2263">
                  <c:v>-148.4601195240391</c:v>
                </c:pt>
                <c:pt idx="2264">
                  <c:v>-148.39686186534431</c:v>
                </c:pt>
                <c:pt idx="2265">
                  <c:v>-148.98931272761899</c:v>
                </c:pt>
                <c:pt idx="2266">
                  <c:v>-148.51571582230412</c:v>
                </c:pt>
                <c:pt idx="2267">
                  <c:v>-148.37831238726244</c:v>
                </c:pt>
                <c:pt idx="2268">
                  <c:v>-148.62680089090168</c:v>
                </c:pt>
                <c:pt idx="2269">
                  <c:v>-148.53655406304256</c:v>
                </c:pt>
                <c:pt idx="2270">
                  <c:v>-148.43280641375543</c:v>
                </c:pt>
                <c:pt idx="2271">
                  <c:v>-148.46035541872055</c:v>
                </c:pt>
                <c:pt idx="2272">
                  <c:v>-148.62772404742532</c:v>
                </c:pt>
                <c:pt idx="2273">
                  <c:v>-148.58427990584363</c:v>
                </c:pt>
                <c:pt idx="2274">
                  <c:v>-148.24096137287444</c:v>
                </c:pt>
                <c:pt idx="2275">
                  <c:v>-147.66190808765924</c:v>
                </c:pt>
                <c:pt idx="2276">
                  <c:v>-147.59319058781045</c:v>
                </c:pt>
                <c:pt idx="2277">
                  <c:v>-147.77244171715063</c:v>
                </c:pt>
                <c:pt idx="2278">
                  <c:v>-147.29028015129796</c:v>
                </c:pt>
                <c:pt idx="2279">
                  <c:v>-147.45692571625085</c:v>
                </c:pt>
                <c:pt idx="2280">
                  <c:v>-147.40263308113344</c:v>
                </c:pt>
                <c:pt idx="2281">
                  <c:v>-147.39587144499484</c:v>
                </c:pt>
                <c:pt idx="2282">
                  <c:v>-147.10121550016868</c:v>
                </c:pt>
                <c:pt idx="2283">
                  <c:v>-147.23341909782596</c:v>
                </c:pt>
                <c:pt idx="2284">
                  <c:v>-147.26996937101131</c:v>
                </c:pt>
                <c:pt idx="2285">
                  <c:v>-146.81208719987922</c:v>
                </c:pt>
                <c:pt idx="2286">
                  <c:v>-146.47105328443547</c:v>
                </c:pt>
                <c:pt idx="2287">
                  <c:v>-146.75681160675492</c:v>
                </c:pt>
                <c:pt idx="2288">
                  <c:v>-146.02558398713239</c:v>
                </c:pt>
                <c:pt idx="2289">
                  <c:v>-145.97785050313666</c:v>
                </c:pt>
                <c:pt idx="2290">
                  <c:v>-146.03934178143049</c:v>
                </c:pt>
                <c:pt idx="2291">
                  <c:v>-146.12856516370152</c:v>
                </c:pt>
                <c:pt idx="2292">
                  <c:v>-146.14045169497655</c:v>
                </c:pt>
                <c:pt idx="2293">
                  <c:v>-146.24837347760041</c:v>
                </c:pt>
                <c:pt idx="2294">
                  <c:v>-146.37771189787202</c:v>
                </c:pt>
                <c:pt idx="2295">
                  <c:v>-146.34401943406721</c:v>
                </c:pt>
                <c:pt idx="2296">
                  <c:v>-146.76236931185241</c:v>
                </c:pt>
                <c:pt idx="2297">
                  <c:v>-147.05177928913406</c:v>
                </c:pt>
                <c:pt idx="2298">
                  <c:v>-146.4744202635282</c:v>
                </c:pt>
                <c:pt idx="2299">
                  <c:v>-146.55787633297444</c:v>
                </c:pt>
                <c:pt idx="2300">
                  <c:v>-146.37907083692841</c:v>
                </c:pt>
                <c:pt idx="2301">
                  <c:v>-145.21470196378147</c:v>
                </c:pt>
                <c:pt idx="2302">
                  <c:v>-145.13061911039455</c:v>
                </c:pt>
                <c:pt idx="2303">
                  <c:v>-145.4821611552133</c:v>
                </c:pt>
                <c:pt idx="2304">
                  <c:v>-145.4543323163744</c:v>
                </c:pt>
                <c:pt idx="2305">
                  <c:v>-145.8724370540877</c:v>
                </c:pt>
                <c:pt idx="2306">
                  <c:v>-145.9780767588075</c:v>
                </c:pt>
                <c:pt idx="2307">
                  <c:v>-146.58797480313876</c:v>
                </c:pt>
                <c:pt idx="2308">
                  <c:v>-147.04693466325728</c:v>
                </c:pt>
                <c:pt idx="2309">
                  <c:v>-146.76638544794594</c:v>
                </c:pt>
                <c:pt idx="2310">
                  <c:v>-146.57167500456745</c:v>
                </c:pt>
                <c:pt idx="2311">
                  <c:v>-145.77140382500545</c:v>
                </c:pt>
                <c:pt idx="2312">
                  <c:v>-145.39545503150407</c:v>
                </c:pt>
                <c:pt idx="2313">
                  <c:v>-146.34121116443634</c:v>
                </c:pt>
                <c:pt idx="2314">
                  <c:v>-145.62931568503177</c:v>
                </c:pt>
                <c:pt idx="2315">
                  <c:v>-143.9523703032786</c:v>
                </c:pt>
                <c:pt idx="2316">
                  <c:v>-145.28440630039722</c:v>
                </c:pt>
                <c:pt idx="2317">
                  <c:v>-143.69963343934648</c:v>
                </c:pt>
                <c:pt idx="2318">
                  <c:v>-143.4590051146173</c:v>
                </c:pt>
                <c:pt idx="2319">
                  <c:v>-143.29835170378465</c:v>
                </c:pt>
                <c:pt idx="2320">
                  <c:v>-143.44338811909745</c:v>
                </c:pt>
                <c:pt idx="2321">
                  <c:v>-143.54621020639689</c:v>
                </c:pt>
                <c:pt idx="2322">
                  <c:v>-142.86924109079212</c:v>
                </c:pt>
                <c:pt idx="2323">
                  <c:v>-143.37463532202969</c:v>
                </c:pt>
                <c:pt idx="2324">
                  <c:v>-143.01378862239483</c:v>
                </c:pt>
                <c:pt idx="2325">
                  <c:v>-143.33198336462004</c:v>
                </c:pt>
                <c:pt idx="2326">
                  <c:v>-142.94049057484108</c:v>
                </c:pt>
                <c:pt idx="2327">
                  <c:v>-142.65572415643334</c:v>
                </c:pt>
                <c:pt idx="2328">
                  <c:v>-143.20990935939568</c:v>
                </c:pt>
                <c:pt idx="2329">
                  <c:v>-143.40180171376682</c:v>
                </c:pt>
                <c:pt idx="2330">
                  <c:v>-143.76648272581349</c:v>
                </c:pt>
                <c:pt idx="2331">
                  <c:v>-144.36210498999077</c:v>
                </c:pt>
                <c:pt idx="2332">
                  <c:v>-144.23161381573459</c:v>
                </c:pt>
                <c:pt idx="2333">
                  <c:v>-143.98794904612527</c:v>
                </c:pt>
                <c:pt idx="2334">
                  <c:v>-143.43720839665315</c:v>
                </c:pt>
                <c:pt idx="2335">
                  <c:v>-143.33379030441336</c:v>
                </c:pt>
                <c:pt idx="2336">
                  <c:v>-142.92382526175578</c:v>
                </c:pt>
                <c:pt idx="2337">
                  <c:v>-143.08254697098755</c:v>
                </c:pt>
                <c:pt idx="2338">
                  <c:v>-143.3440698718278</c:v>
                </c:pt>
                <c:pt idx="2339">
                  <c:v>-143.41045794923707</c:v>
                </c:pt>
                <c:pt idx="2340">
                  <c:v>-143.25682202959422</c:v>
                </c:pt>
                <c:pt idx="2341">
                  <c:v>-143.34352923178767</c:v>
                </c:pt>
                <c:pt idx="2342">
                  <c:v>-143.55869776127298</c:v>
                </c:pt>
                <c:pt idx="2343">
                  <c:v>-143.72584065556686</c:v>
                </c:pt>
                <c:pt idx="2344">
                  <c:v>-143.96872254743636</c:v>
                </c:pt>
                <c:pt idx="2345">
                  <c:v>-145.05710881105165</c:v>
                </c:pt>
                <c:pt idx="2346">
                  <c:v>-145.07446679459292</c:v>
                </c:pt>
                <c:pt idx="2347">
                  <c:v>-145.50686394552537</c:v>
                </c:pt>
                <c:pt idx="2348">
                  <c:v>-145.0417011440353</c:v>
                </c:pt>
                <c:pt idx="2349">
                  <c:v>-143.86100944103543</c:v>
                </c:pt>
                <c:pt idx="2350">
                  <c:v>-145.43713842838906</c:v>
                </c:pt>
                <c:pt idx="2351">
                  <c:v>-145.47638565176385</c:v>
                </c:pt>
                <c:pt idx="2352">
                  <c:v>-146.1582506981872</c:v>
                </c:pt>
                <c:pt idx="2353">
                  <c:v>-145.69745423565615</c:v>
                </c:pt>
                <c:pt idx="2354">
                  <c:v>-145.69755165425818</c:v>
                </c:pt>
                <c:pt idx="2355">
                  <c:v>-146.12991795457827</c:v>
                </c:pt>
                <c:pt idx="2356">
                  <c:v>-145.97724876179922</c:v>
                </c:pt>
                <c:pt idx="2357">
                  <c:v>-145.26402724390903</c:v>
                </c:pt>
                <c:pt idx="2358">
                  <c:v>-145.04395414387056</c:v>
                </c:pt>
                <c:pt idx="2359">
                  <c:v>-145.24699181403935</c:v>
                </c:pt>
                <c:pt idx="2360">
                  <c:v>-146.56703978236902</c:v>
                </c:pt>
                <c:pt idx="2361">
                  <c:v>-149.15500286981717</c:v>
                </c:pt>
                <c:pt idx="2362">
                  <c:v>-149.85748038873203</c:v>
                </c:pt>
                <c:pt idx="2363">
                  <c:v>-149.59719622932835</c:v>
                </c:pt>
                <c:pt idx="2364">
                  <c:v>-149.27892259114958</c:v>
                </c:pt>
                <c:pt idx="2365">
                  <c:v>-149.13392943963549</c:v>
                </c:pt>
                <c:pt idx="2366">
                  <c:v>-150.05225648187252</c:v>
                </c:pt>
                <c:pt idx="2367">
                  <c:v>-149.59008699522826</c:v>
                </c:pt>
                <c:pt idx="2368">
                  <c:v>-150.55991842599997</c:v>
                </c:pt>
                <c:pt idx="2369">
                  <c:v>-151.02495402938695</c:v>
                </c:pt>
                <c:pt idx="2370">
                  <c:v>-151.2465610622595</c:v>
                </c:pt>
                <c:pt idx="2371">
                  <c:v>-151.62723986538083</c:v>
                </c:pt>
                <c:pt idx="2372">
                  <c:v>-151.42347543892015</c:v>
                </c:pt>
                <c:pt idx="2373">
                  <c:v>-151.02773954359799</c:v>
                </c:pt>
                <c:pt idx="2374">
                  <c:v>-151.08872695925379</c:v>
                </c:pt>
                <c:pt idx="2375">
                  <c:v>-151.02527373389501</c:v>
                </c:pt>
                <c:pt idx="2376">
                  <c:v>-151.02145640080875</c:v>
                </c:pt>
                <c:pt idx="2377">
                  <c:v>-150.79410467925555</c:v>
                </c:pt>
                <c:pt idx="2378">
                  <c:v>-151.1376314016461</c:v>
                </c:pt>
                <c:pt idx="2379">
                  <c:v>-151.42138924578967</c:v>
                </c:pt>
                <c:pt idx="2380">
                  <c:v>-150.82650736979895</c:v>
                </c:pt>
                <c:pt idx="2381">
                  <c:v>-150.68855950412262</c:v>
                </c:pt>
                <c:pt idx="2382">
                  <c:v>-148.75352693095647</c:v>
                </c:pt>
                <c:pt idx="2383">
                  <c:v>-148.0814446469081</c:v>
                </c:pt>
                <c:pt idx="2384">
                  <c:v>-147.91712171641575</c:v>
                </c:pt>
                <c:pt idx="2385">
                  <c:v>-147.47075238110722</c:v>
                </c:pt>
                <c:pt idx="2386">
                  <c:v>-147.23682937238146</c:v>
                </c:pt>
                <c:pt idx="2387">
                  <c:v>-147.64810240570733</c:v>
                </c:pt>
                <c:pt idx="2388">
                  <c:v>-147.34009292928562</c:v>
                </c:pt>
                <c:pt idx="2389">
                  <c:v>-146.31625157781031</c:v>
                </c:pt>
                <c:pt idx="2390">
                  <c:v>-146.11660106797001</c:v>
                </c:pt>
                <c:pt idx="2391">
                  <c:v>-146.43967698268114</c:v>
                </c:pt>
                <c:pt idx="2392">
                  <c:v>-146.01866285615017</c:v>
                </c:pt>
                <c:pt idx="2393">
                  <c:v>-144.98379253192684</c:v>
                </c:pt>
                <c:pt idx="2394">
                  <c:v>-145.02003788375589</c:v>
                </c:pt>
                <c:pt idx="2395">
                  <c:v>-145.02720982244483</c:v>
                </c:pt>
                <c:pt idx="2396">
                  <c:v>-143.70265546004646</c:v>
                </c:pt>
                <c:pt idx="2397">
                  <c:v>-144.04008064805492</c:v>
                </c:pt>
                <c:pt idx="2398">
                  <c:v>-144.54815102223853</c:v>
                </c:pt>
                <c:pt idx="2399">
                  <c:v>-145.39579827617291</c:v>
                </c:pt>
                <c:pt idx="2400">
                  <c:v>-146.1455464018951</c:v>
                </c:pt>
                <c:pt idx="2401">
                  <c:v>-145.42366298597085</c:v>
                </c:pt>
                <c:pt idx="2402">
                  <c:v>-144.41585379478988</c:v>
                </c:pt>
                <c:pt idx="2403">
                  <c:v>-144.37538527881509</c:v>
                </c:pt>
                <c:pt idx="2404">
                  <c:v>-144.96393648337937</c:v>
                </c:pt>
                <c:pt idx="2405">
                  <c:v>-145.09575466673613</c:v>
                </c:pt>
                <c:pt idx="2406">
                  <c:v>-144.9494341379592</c:v>
                </c:pt>
                <c:pt idx="2407">
                  <c:v>-144.66691839567574</c:v>
                </c:pt>
                <c:pt idx="2408">
                  <c:v>-144.17109562527298</c:v>
                </c:pt>
                <c:pt idx="2409">
                  <c:v>-144.31327323471851</c:v>
                </c:pt>
                <c:pt idx="2410">
                  <c:v>-144.52368018546542</c:v>
                </c:pt>
                <c:pt idx="2411">
                  <c:v>-144.6567610762865</c:v>
                </c:pt>
                <c:pt idx="2412">
                  <c:v>-144.27438530177221</c:v>
                </c:pt>
                <c:pt idx="2413">
                  <c:v>-143.53349486707776</c:v>
                </c:pt>
                <c:pt idx="2414">
                  <c:v>-143.19502439005259</c:v>
                </c:pt>
                <c:pt idx="2415">
                  <c:v>-133.04468552326153</c:v>
                </c:pt>
                <c:pt idx="2416">
                  <c:v>-134.34192338909219</c:v>
                </c:pt>
                <c:pt idx="2417">
                  <c:v>-130.13756556951495</c:v>
                </c:pt>
                <c:pt idx="2418">
                  <c:v>-127.25703827553275</c:v>
                </c:pt>
                <c:pt idx="2419">
                  <c:v>-125.67526181423676</c:v>
                </c:pt>
                <c:pt idx="2420">
                  <c:v>-126.34622409030146</c:v>
                </c:pt>
                <c:pt idx="2421">
                  <c:v>-114.93265320011227</c:v>
                </c:pt>
                <c:pt idx="2422">
                  <c:v>-107.79899133187871</c:v>
                </c:pt>
                <c:pt idx="2423">
                  <c:v>-104.37756563121809</c:v>
                </c:pt>
                <c:pt idx="2424">
                  <c:v>-108.65056265682023</c:v>
                </c:pt>
                <c:pt idx="2425">
                  <c:v>-108.51267183692016</c:v>
                </c:pt>
                <c:pt idx="2426">
                  <c:v>-108.15038345610117</c:v>
                </c:pt>
                <c:pt idx="2427">
                  <c:v>-121.39886620531001</c:v>
                </c:pt>
                <c:pt idx="2428">
                  <c:v>-114.51367089132651</c:v>
                </c:pt>
                <c:pt idx="2429">
                  <c:v>-113.11383833558364</c:v>
                </c:pt>
                <c:pt idx="2430">
                  <c:v>-114.21488507365365</c:v>
                </c:pt>
                <c:pt idx="2431">
                  <c:v>-118.36080482709417</c:v>
                </c:pt>
                <c:pt idx="2432">
                  <c:v>-117.43633165117069</c:v>
                </c:pt>
                <c:pt idx="2433">
                  <c:v>-115.08142700529663</c:v>
                </c:pt>
                <c:pt idx="2434">
                  <c:v>-112.36488431003761</c:v>
                </c:pt>
                <c:pt idx="2435">
                  <c:v>-114.84267712563548</c:v>
                </c:pt>
                <c:pt idx="2436">
                  <c:v>-114.84267712563548</c:v>
                </c:pt>
                <c:pt idx="2437">
                  <c:v>-119.26446539226862</c:v>
                </c:pt>
                <c:pt idx="2438">
                  <c:v>-117.39699030393535</c:v>
                </c:pt>
                <c:pt idx="2439">
                  <c:v>-115.54614080523288</c:v>
                </c:pt>
                <c:pt idx="2440">
                  <c:v>-116.93203129551</c:v>
                </c:pt>
                <c:pt idx="2441">
                  <c:v>-117.97962988741671</c:v>
                </c:pt>
                <c:pt idx="2442">
                  <c:v>-116.49279499006792</c:v>
                </c:pt>
                <c:pt idx="2443">
                  <c:v>-117.94115749749858</c:v>
                </c:pt>
                <c:pt idx="2444">
                  <c:v>-119.4316868089773</c:v>
                </c:pt>
                <c:pt idx="2445">
                  <c:v>-118.09610747333824</c:v>
                </c:pt>
                <c:pt idx="2446">
                  <c:v>-114.88854892727488</c:v>
                </c:pt>
                <c:pt idx="2447">
                  <c:v>-114.56259158395119</c:v>
                </c:pt>
                <c:pt idx="2448">
                  <c:v>-113.35220229049207</c:v>
                </c:pt>
                <c:pt idx="2449">
                  <c:v>-112.76272064756301</c:v>
                </c:pt>
                <c:pt idx="2450">
                  <c:v>-112.62063521931395</c:v>
                </c:pt>
                <c:pt idx="2451">
                  <c:v>-112.80305266169</c:v>
                </c:pt>
                <c:pt idx="2452">
                  <c:v>-112.3595187647955</c:v>
                </c:pt>
                <c:pt idx="2453">
                  <c:v>-113.25496076437753</c:v>
                </c:pt>
                <c:pt idx="2454">
                  <c:v>-112.99333705323909</c:v>
                </c:pt>
                <c:pt idx="2455">
                  <c:v>-113.74001524096457</c:v>
                </c:pt>
                <c:pt idx="2456">
                  <c:v>-115.12333380172544</c:v>
                </c:pt>
                <c:pt idx="2457">
                  <c:v>-115.13255453694376</c:v>
                </c:pt>
                <c:pt idx="2458">
                  <c:v>-115.78056808215734</c:v>
                </c:pt>
                <c:pt idx="2459">
                  <c:v>-115.73200354231454</c:v>
                </c:pt>
                <c:pt idx="2460">
                  <c:v>-116.28706389449161</c:v>
                </c:pt>
                <c:pt idx="2461">
                  <c:v>-118.50750682822149</c:v>
                </c:pt>
                <c:pt idx="2462">
                  <c:v>-120.38245717624466</c:v>
                </c:pt>
                <c:pt idx="2463">
                  <c:v>-119.98377985584204</c:v>
                </c:pt>
                <c:pt idx="2464">
                  <c:v>-119.61501166518536</c:v>
                </c:pt>
                <c:pt idx="2465">
                  <c:v>-118.90403363310969</c:v>
                </c:pt>
                <c:pt idx="2466">
                  <c:v>-118.34063954941291</c:v>
                </c:pt>
                <c:pt idx="2467">
                  <c:v>-119.43205379163209</c:v>
                </c:pt>
                <c:pt idx="2468">
                  <c:v>-118.00456456659236</c:v>
                </c:pt>
                <c:pt idx="2469">
                  <c:v>-117.58987322954584</c:v>
                </c:pt>
                <c:pt idx="2470">
                  <c:v>-119.01546511827689</c:v>
                </c:pt>
                <c:pt idx="2471">
                  <c:v>-118.14643426041641</c:v>
                </c:pt>
                <c:pt idx="2472">
                  <c:v>-120.01627715679194</c:v>
                </c:pt>
                <c:pt idx="2473">
                  <c:v>-118.12695200068646</c:v>
                </c:pt>
                <c:pt idx="2474">
                  <c:v>-120.70255669893709</c:v>
                </c:pt>
                <c:pt idx="2475">
                  <c:v>-115.5637405010699</c:v>
                </c:pt>
                <c:pt idx="2476">
                  <c:v>-122.87939674862469</c:v>
                </c:pt>
                <c:pt idx="2477">
                  <c:v>-122.27385567643148</c:v>
                </c:pt>
                <c:pt idx="2478">
                  <c:v>-121.8515758211384</c:v>
                </c:pt>
                <c:pt idx="2479">
                  <c:v>-111.70980480587855</c:v>
                </c:pt>
                <c:pt idx="2480">
                  <c:v>-114.56592680168944</c:v>
                </c:pt>
                <c:pt idx="2481">
                  <c:v>-110.49967347076984</c:v>
                </c:pt>
                <c:pt idx="2482">
                  <c:v>-108.12261583540834</c:v>
                </c:pt>
                <c:pt idx="2483">
                  <c:v>-107.95070688799098</c:v>
                </c:pt>
                <c:pt idx="2484">
                  <c:v>-108.09203725288978</c:v>
                </c:pt>
                <c:pt idx="2485">
                  <c:v>-105.1719965472285</c:v>
                </c:pt>
                <c:pt idx="2486">
                  <c:v>-105.60147949809038</c:v>
                </c:pt>
                <c:pt idx="2487">
                  <c:v>-105.11922220233964</c:v>
                </c:pt>
                <c:pt idx="2488">
                  <c:v>-103.69258572559608</c:v>
                </c:pt>
                <c:pt idx="2489">
                  <c:v>-93.515980426165356</c:v>
                </c:pt>
                <c:pt idx="2490">
                  <c:v>-92.428963722337301</c:v>
                </c:pt>
                <c:pt idx="2491">
                  <c:v>-96.576976330196487</c:v>
                </c:pt>
                <c:pt idx="2492">
                  <c:v>-99.355716922034503</c:v>
                </c:pt>
                <c:pt idx="2493">
                  <c:v>-97.731284369976947</c:v>
                </c:pt>
                <c:pt idx="2494">
                  <c:v>-95.452441462966021</c:v>
                </c:pt>
                <c:pt idx="2495">
                  <c:v>-95.815888515861673</c:v>
                </c:pt>
                <c:pt idx="2496">
                  <c:v>-93.163249394031851</c:v>
                </c:pt>
                <c:pt idx="2497">
                  <c:v>-91.531530600302773</c:v>
                </c:pt>
                <c:pt idx="2498">
                  <c:v>-90.91850744910775</c:v>
                </c:pt>
                <c:pt idx="2499">
                  <c:v>-88.740925347278647</c:v>
                </c:pt>
                <c:pt idx="2500">
                  <c:v>-90.017808065837244</c:v>
                </c:pt>
                <c:pt idx="2501">
                  <c:v>-91.331817705835391</c:v>
                </c:pt>
                <c:pt idx="2502">
                  <c:v>-89.955649736083018</c:v>
                </c:pt>
                <c:pt idx="2503">
                  <c:v>-90.666129109588894</c:v>
                </c:pt>
                <c:pt idx="2504">
                  <c:v>-87.023588934788194</c:v>
                </c:pt>
                <c:pt idx="2505">
                  <c:v>-87.626580619457968</c:v>
                </c:pt>
                <c:pt idx="2506">
                  <c:v>-86.789267091378434</c:v>
                </c:pt>
                <c:pt idx="2507">
                  <c:v>-89.571524940964338</c:v>
                </c:pt>
                <c:pt idx="2508">
                  <c:v>-87.406933529024968</c:v>
                </c:pt>
                <c:pt idx="2509">
                  <c:v>-84.736177370491504</c:v>
                </c:pt>
                <c:pt idx="2510">
                  <c:v>-84.017113194495096</c:v>
                </c:pt>
                <c:pt idx="2511">
                  <c:v>-89.158830864904786</c:v>
                </c:pt>
                <c:pt idx="2512">
                  <c:v>-90.520510038871492</c:v>
                </c:pt>
                <c:pt idx="2513">
                  <c:v>-89.979795822126448</c:v>
                </c:pt>
                <c:pt idx="2514">
                  <c:v>-66.011597133296164</c:v>
                </c:pt>
                <c:pt idx="2515">
                  <c:v>-67.753233525255212</c:v>
                </c:pt>
                <c:pt idx="2516">
                  <c:v>-66.101818140215727</c:v>
                </c:pt>
                <c:pt idx="2517">
                  <c:v>-75.120819659137311</c:v>
                </c:pt>
                <c:pt idx="2518">
                  <c:v>-75.453080326395366</c:v>
                </c:pt>
                <c:pt idx="2519">
                  <c:v>-73.674799606378883</c:v>
                </c:pt>
                <c:pt idx="2520">
                  <c:v>-76.544709424366886</c:v>
                </c:pt>
                <c:pt idx="2521">
                  <c:v>-86.970081012056511</c:v>
                </c:pt>
                <c:pt idx="2522">
                  <c:v>-76.914993359721308</c:v>
                </c:pt>
                <c:pt idx="2523">
                  <c:v>-76.438394998015696</c:v>
                </c:pt>
                <c:pt idx="2524">
                  <c:v>-78.766320429953026</c:v>
                </c:pt>
                <c:pt idx="2525">
                  <c:v>-79.883859480768336</c:v>
                </c:pt>
                <c:pt idx="2526">
                  <c:v>-76.098081600847252</c:v>
                </c:pt>
                <c:pt idx="2527">
                  <c:v>-88.71899763513494</c:v>
                </c:pt>
                <c:pt idx="2528">
                  <c:v>-82.495038496392311</c:v>
                </c:pt>
                <c:pt idx="2529">
                  <c:v>-81.786374223984978</c:v>
                </c:pt>
                <c:pt idx="2530">
                  <c:v>-83.447168636186348</c:v>
                </c:pt>
                <c:pt idx="2531">
                  <c:v>-84.306120825947346</c:v>
                </c:pt>
                <c:pt idx="2532">
                  <c:v>-90.037488238641345</c:v>
                </c:pt>
                <c:pt idx="2533">
                  <c:v>-90.583871980316729</c:v>
                </c:pt>
                <c:pt idx="2534">
                  <c:v>-81.280557951964994</c:v>
                </c:pt>
                <c:pt idx="2535">
                  <c:v>-92.998114001611242</c:v>
                </c:pt>
                <c:pt idx="2536">
                  <c:v>-89.913198664696864</c:v>
                </c:pt>
                <c:pt idx="2537">
                  <c:v>-83.539486928834776</c:v>
                </c:pt>
                <c:pt idx="2538">
                  <c:v>-75.413052039392483</c:v>
                </c:pt>
                <c:pt idx="2539">
                  <c:v>-88.205099504385601</c:v>
                </c:pt>
                <c:pt idx="2540">
                  <c:v>-88.698023034763935</c:v>
                </c:pt>
                <c:pt idx="2541">
                  <c:v>-91.982561248440703</c:v>
                </c:pt>
                <c:pt idx="2542">
                  <c:v>-87.896289046467558</c:v>
                </c:pt>
                <c:pt idx="2543">
                  <c:v>-84.550031051736966</c:v>
                </c:pt>
                <c:pt idx="2544">
                  <c:v>-80.230245334612874</c:v>
                </c:pt>
                <c:pt idx="2545">
                  <c:v>-77.64234834398718</c:v>
                </c:pt>
                <c:pt idx="2546">
                  <c:v>-81.601455692379858</c:v>
                </c:pt>
                <c:pt idx="2547">
                  <c:v>-82.340382946543656</c:v>
                </c:pt>
                <c:pt idx="2548">
                  <c:v>-82.152276346156697</c:v>
                </c:pt>
                <c:pt idx="2549">
                  <c:v>-82.406989720915789</c:v>
                </c:pt>
                <c:pt idx="2550">
                  <c:v>-79.669611385933536</c:v>
                </c:pt>
                <c:pt idx="2551">
                  <c:v>-63.578771612167088</c:v>
                </c:pt>
                <c:pt idx="2552">
                  <c:v>-63.593351475413385</c:v>
                </c:pt>
                <c:pt idx="2553">
                  <c:v>-59.643259847597363</c:v>
                </c:pt>
                <c:pt idx="2554">
                  <c:v>-54.185923025337587</c:v>
                </c:pt>
                <c:pt idx="2555">
                  <c:v>-54.286703202625091</c:v>
                </c:pt>
                <c:pt idx="2556">
                  <c:v>-53.438161864625044</c:v>
                </c:pt>
                <c:pt idx="2557">
                  <c:v>-77.661631200837945</c:v>
                </c:pt>
                <c:pt idx="2558">
                  <c:v>-94.673705933844843</c:v>
                </c:pt>
                <c:pt idx="2559">
                  <c:v>-93.949884115338904</c:v>
                </c:pt>
                <c:pt idx="2560">
                  <c:v>-84.029570769711</c:v>
                </c:pt>
                <c:pt idx="2561">
                  <c:v>-84.058417736568458</c:v>
                </c:pt>
                <c:pt idx="2562">
                  <c:v>-76.260738611883909</c:v>
                </c:pt>
                <c:pt idx="2563">
                  <c:v>-69.510614510435857</c:v>
                </c:pt>
                <c:pt idx="2564">
                  <c:v>-71.125311076258043</c:v>
                </c:pt>
                <c:pt idx="2565">
                  <c:v>-72.279554561394036</c:v>
                </c:pt>
                <c:pt idx="2566">
                  <c:v>-71.369214351865423</c:v>
                </c:pt>
                <c:pt idx="2567">
                  <c:v>-76.705958652570018</c:v>
                </c:pt>
                <c:pt idx="2568">
                  <c:v>-75.141118475581237</c:v>
                </c:pt>
                <c:pt idx="2569">
                  <c:v>-71.183397346149206</c:v>
                </c:pt>
                <c:pt idx="2570">
                  <c:v>-74.735684607248515</c:v>
                </c:pt>
                <c:pt idx="2571">
                  <c:v>-77.903142739421583</c:v>
                </c:pt>
                <c:pt idx="2572">
                  <c:v>-65.154337017961609</c:v>
                </c:pt>
                <c:pt idx="2573">
                  <c:v>-74.677620562427762</c:v>
                </c:pt>
                <c:pt idx="2574">
                  <c:v>-70.590866534787608</c:v>
                </c:pt>
                <c:pt idx="2575">
                  <c:v>-55.829691324887563</c:v>
                </c:pt>
                <c:pt idx="2576">
                  <c:v>-71.863851147410031</c:v>
                </c:pt>
                <c:pt idx="2577">
                  <c:v>-70.044244684432101</c:v>
                </c:pt>
                <c:pt idx="2578">
                  <c:v>-71.545947050412281</c:v>
                </c:pt>
                <c:pt idx="2579">
                  <c:v>-70.028089836957093</c:v>
                </c:pt>
                <c:pt idx="2580">
                  <c:v>-49.214971610057006</c:v>
                </c:pt>
                <c:pt idx="2581">
                  <c:v>-68.547936749049057</c:v>
                </c:pt>
                <c:pt idx="2582">
                  <c:v>-68.547936749049057</c:v>
                </c:pt>
                <c:pt idx="2583">
                  <c:v>-71.385579237452902</c:v>
                </c:pt>
                <c:pt idx="2584">
                  <c:v>-69.980842876630874</c:v>
                </c:pt>
                <c:pt idx="2585">
                  <c:v>-71.719129968385317</c:v>
                </c:pt>
                <c:pt idx="2586">
                  <c:v>-69.674487015982578</c:v>
                </c:pt>
                <c:pt idx="2587">
                  <c:v>-67.694351453763232</c:v>
                </c:pt>
                <c:pt idx="2588">
                  <c:v>-69.335583894749249</c:v>
                </c:pt>
                <c:pt idx="2589">
                  <c:v>-75.607112080686676</c:v>
                </c:pt>
                <c:pt idx="2590">
                  <c:v>-72.312889154878093</c:v>
                </c:pt>
                <c:pt idx="2591">
                  <c:v>-67.702462177645401</c:v>
                </c:pt>
                <c:pt idx="2592">
                  <c:v>-73.018175610477471</c:v>
                </c:pt>
                <c:pt idx="2593">
                  <c:v>-72.715643340403204</c:v>
                </c:pt>
                <c:pt idx="2594">
                  <c:v>-67.322174567591134</c:v>
                </c:pt>
                <c:pt idx="2595">
                  <c:v>-66.44000222188518</c:v>
                </c:pt>
                <c:pt idx="2596">
                  <c:v>-70.438021532296347</c:v>
                </c:pt>
                <c:pt idx="2597">
                  <c:v>-73.701907725226704</c:v>
                </c:pt>
                <c:pt idx="2598">
                  <c:v>-67.857198210719361</c:v>
                </c:pt>
                <c:pt idx="2599">
                  <c:v>-67.857198210719361</c:v>
                </c:pt>
                <c:pt idx="2600">
                  <c:v>-65.655136896205619</c:v>
                </c:pt>
                <c:pt idx="2601">
                  <c:v>-70.706705483856211</c:v>
                </c:pt>
                <c:pt idx="2602">
                  <c:v>-65.700947150832945</c:v>
                </c:pt>
                <c:pt idx="2603">
                  <c:v>-73.959131447505229</c:v>
                </c:pt>
                <c:pt idx="2604">
                  <c:v>-71.440832011759483</c:v>
                </c:pt>
                <c:pt idx="2605">
                  <c:v>-76.408307552600576</c:v>
                </c:pt>
                <c:pt idx="2606">
                  <c:v>-68.68788015016591</c:v>
                </c:pt>
                <c:pt idx="2607">
                  <c:v>-69.675091660209063</c:v>
                </c:pt>
                <c:pt idx="2608">
                  <c:v>-70.17137251627247</c:v>
                </c:pt>
                <c:pt idx="2609">
                  <c:v>-68.417585124501244</c:v>
                </c:pt>
                <c:pt idx="2610">
                  <c:v>-70.726714528850437</c:v>
                </c:pt>
                <c:pt idx="2611">
                  <c:v>-47.254153943680166</c:v>
                </c:pt>
                <c:pt idx="2612">
                  <c:v>-46.473084302542105</c:v>
                </c:pt>
                <c:pt idx="2613">
                  <c:v>-45.947208410797145</c:v>
                </c:pt>
                <c:pt idx="2614">
                  <c:v>-42.753595472273673</c:v>
                </c:pt>
                <c:pt idx="2615">
                  <c:v>-68.465443482072004</c:v>
                </c:pt>
                <c:pt idx="2616">
                  <c:v>-57.552542827256161</c:v>
                </c:pt>
                <c:pt idx="2617">
                  <c:v>-59.56473648539972</c:v>
                </c:pt>
                <c:pt idx="2618">
                  <c:v>-54.676762527832267</c:v>
                </c:pt>
                <c:pt idx="2619">
                  <c:v>-68.47425108079571</c:v>
                </c:pt>
                <c:pt idx="2620">
                  <c:v>-62.925066392101883</c:v>
                </c:pt>
                <c:pt idx="2621">
                  <c:v>-66.218402635538865</c:v>
                </c:pt>
                <c:pt idx="2622">
                  <c:v>-64.87167585068795</c:v>
                </c:pt>
                <c:pt idx="2623">
                  <c:v>-56.964682600902364</c:v>
                </c:pt>
                <c:pt idx="2624">
                  <c:v>-56.426095395630142</c:v>
                </c:pt>
                <c:pt idx="2625">
                  <c:v>-61.915863408742808</c:v>
                </c:pt>
                <c:pt idx="2626">
                  <c:v>-48.072971462012219</c:v>
                </c:pt>
                <c:pt idx="2627">
                  <c:v>-53.515666030479764</c:v>
                </c:pt>
                <c:pt idx="2628">
                  <c:v>-62.186151675180298</c:v>
                </c:pt>
                <c:pt idx="2629">
                  <c:v>-61.916416369708514</c:v>
                </c:pt>
                <c:pt idx="2630">
                  <c:v>-67.161510599541458</c:v>
                </c:pt>
                <c:pt idx="2631">
                  <c:v>-80.334250539376654</c:v>
                </c:pt>
                <c:pt idx="2632">
                  <c:v>-67.318701632309882</c:v>
                </c:pt>
                <c:pt idx="2633">
                  <c:v>-65.06767863866898</c:v>
                </c:pt>
                <c:pt idx="2634">
                  <c:v>-65.151900454856872</c:v>
                </c:pt>
                <c:pt idx="2635">
                  <c:v>-68.237067862801126</c:v>
                </c:pt>
                <c:pt idx="2636">
                  <c:v>-60.199783490455019</c:v>
                </c:pt>
                <c:pt idx="2637">
                  <c:v>-69.991808938655623</c:v>
                </c:pt>
                <c:pt idx="2638">
                  <c:v>-72.992960364641192</c:v>
                </c:pt>
                <c:pt idx="2639">
                  <c:v>-67.451305437271401</c:v>
                </c:pt>
                <c:pt idx="2640">
                  <c:v>-58.578869564797373</c:v>
                </c:pt>
                <c:pt idx="2641">
                  <c:v>-62.016997611399631</c:v>
                </c:pt>
                <c:pt idx="2642">
                  <c:v>-49.910103428469199</c:v>
                </c:pt>
                <c:pt idx="2643">
                  <c:v>-52.977006661271588</c:v>
                </c:pt>
                <c:pt idx="2644">
                  <c:v>-57.01934435105187</c:v>
                </c:pt>
                <c:pt idx="2645">
                  <c:v>-58.936056771762281</c:v>
                </c:pt>
                <c:pt idx="2646">
                  <c:v>-55.364605294870501</c:v>
                </c:pt>
                <c:pt idx="2647">
                  <c:v>-57.916585880775784</c:v>
                </c:pt>
                <c:pt idx="2648">
                  <c:v>-58.44118589932603</c:v>
                </c:pt>
                <c:pt idx="2649">
                  <c:v>-61.435961696630017</c:v>
                </c:pt>
                <c:pt idx="2650">
                  <c:v>-58.138927362498293</c:v>
                </c:pt>
                <c:pt idx="2651">
                  <c:v>-56.353174371048226</c:v>
                </c:pt>
                <c:pt idx="2652">
                  <c:v>-60.193654766922094</c:v>
                </c:pt>
                <c:pt idx="2653">
                  <c:v>-59.747871774332395</c:v>
                </c:pt>
                <c:pt idx="2654">
                  <c:v>-60.375972463903082</c:v>
                </c:pt>
                <c:pt idx="2655">
                  <c:v>-58.209205937858371</c:v>
                </c:pt>
                <c:pt idx="2656">
                  <c:v>-63.36874350061845</c:v>
                </c:pt>
                <c:pt idx="2657">
                  <c:v>-58.646473256544226</c:v>
                </c:pt>
                <c:pt idx="2658">
                  <c:v>-59.178970162626598</c:v>
                </c:pt>
                <c:pt idx="2659">
                  <c:v>-59.446886989373155</c:v>
                </c:pt>
                <c:pt idx="2660">
                  <c:v>-64.54491128271809</c:v>
                </c:pt>
                <c:pt idx="2661">
                  <c:v>-65.021373417388077</c:v>
                </c:pt>
                <c:pt idx="2662">
                  <c:v>-64.165403773308867</c:v>
                </c:pt>
                <c:pt idx="2663">
                  <c:v>-60.29965413638152</c:v>
                </c:pt>
                <c:pt idx="2664">
                  <c:v>-59.342422015558071</c:v>
                </c:pt>
                <c:pt idx="2665">
                  <c:v>-61.113988089095045</c:v>
                </c:pt>
                <c:pt idx="2666">
                  <c:v>-69.787184086455994</c:v>
                </c:pt>
                <c:pt idx="2667">
                  <c:v>-69.227794356097064</c:v>
                </c:pt>
                <c:pt idx="2668">
                  <c:v>-70.831794883822738</c:v>
                </c:pt>
                <c:pt idx="2669">
                  <c:v>-70.767127175133965</c:v>
                </c:pt>
                <c:pt idx="2670">
                  <c:v>-65.73029586195463</c:v>
                </c:pt>
                <c:pt idx="2671">
                  <c:v>-65.234085006549947</c:v>
                </c:pt>
                <c:pt idx="2672">
                  <c:v>-66.611319612174327</c:v>
                </c:pt>
                <c:pt idx="2673">
                  <c:v>-65.702037796205644</c:v>
                </c:pt>
                <c:pt idx="2674">
                  <c:v>-66.930367379755779</c:v>
                </c:pt>
                <c:pt idx="2675">
                  <c:v>-65.942231929604588</c:v>
                </c:pt>
                <c:pt idx="2676">
                  <c:v>-70.639477859055205</c:v>
                </c:pt>
                <c:pt idx="2677">
                  <c:v>-68.005744213841751</c:v>
                </c:pt>
                <c:pt idx="2678">
                  <c:v>-65.407121718954585</c:v>
                </c:pt>
                <c:pt idx="2679">
                  <c:v>-70.630531894857882</c:v>
                </c:pt>
                <c:pt idx="2680">
                  <c:v>-72.315623741802483</c:v>
                </c:pt>
                <c:pt idx="2681">
                  <c:v>-64.548831374647364</c:v>
                </c:pt>
                <c:pt idx="2682">
                  <c:v>-62.791969056050078</c:v>
                </c:pt>
                <c:pt idx="2683">
                  <c:v>-62.738933167941781</c:v>
                </c:pt>
                <c:pt idx="2684">
                  <c:v>-65.193538413250764</c:v>
                </c:pt>
                <c:pt idx="2685">
                  <c:v>-63.45748436263014</c:v>
                </c:pt>
                <c:pt idx="2686">
                  <c:v>-64.647618316234599</c:v>
                </c:pt>
                <c:pt idx="2687">
                  <c:v>-64.313876272336046</c:v>
                </c:pt>
                <c:pt idx="2688">
                  <c:v>-65.290699690934616</c:v>
                </c:pt>
                <c:pt idx="2689">
                  <c:v>-62.933528033345425</c:v>
                </c:pt>
                <c:pt idx="2690">
                  <c:v>-66.999249584138312</c:v>
                </c:pt>
                <c:pt idx="2691">
                  <c:v>-69.369754033922021</c:v>
                </c:pt>
                <c:pt idx="2692">
                  <c:v>-70.990773304833482</c:v>
                </c:pt>
                <c:pt idx="2693">
                  <c:v>-67.755805762769626</c:v>
                </c:pt>
                <c:pt idx="2694">
                  <c:v>-69.930641520458551</c:v>
                </c:pt>
                <c:pt idx="2695">
                  <c:v>-70.407128259475144</c:v>
                </c:pt>
                <c:pt idx="2696">
                  <c:v>-69.906623019264174</c:v>
                </c:pt>
                <c:pt idx="2697">
                  <c:v>-65.618432106400206</c:v>
                </c:pt>
                <c:pt idx="2698">
                  <c:v>-63.460519020580648</c:v>
                </c:pt>
                <c:pt idx="2699">
                  <c:v>-59.061591225100784</c:v>
                </c:pt>
                <c:pt idx="2700">
                  <c:v>-55.833783872961817</c:v>
                </c:pt>
                <c:pt idx="2701">
                  <c:v>-58.712493227486135</c:v>
                </c:pt>
                <c:pt idx="2702">
                  <c:v>-65.977024874764737</c:v>
                </c:pt>
                <c:pt idx="2703">
                  <c:v>-63.510524911809711</c:v>
                </c:pt>
                <c:pt idx="2704">
                  <c:v>-63.111279059446531</c:v>
                </c:pt>
                <c:pt idx="2705">
                  <c:v>-63.606211953604713</c:v>
                </c:pt>
                <c:pt idx="2706">
                  <c:v>-62.51146457469261</c:v>
                </c:pt>
                <c:pt idx="2707">
                  <c:v>-62.841150520924685</c:v>
                </c:pt>
                <c:pt idx="2708">
                  <c:v>-63.101045760025755</c:v>
                </c:pt>
                <c:pt idx="2709">
                  <c:v>-58.128706586509963</c:v>
                </c:pt>
                <c:pt idx="2710">
                  <c:v>-58.817422172186127</c:v>
                </c:pt>
                <c:pt idx="2711">
                  <c:v>-57.713946904760775</c:v>
                </c:pt>
                <c:pt idx="2712">
                  <c:v>-56.31451035928518</c:v>
                </c:pt>
                <c:pt idx="2713">
                  <c:v>-57.944056343107235</c:v>
                </c:pt>
                <c:pt idx="2714">
                  <c:v>-52.693016059339527</c:v>
                </c:pt>
                <c:pt idx="2715">
                  <c:v>-53.055454645242889</c:v>
                </c:pt>
                <c:pt idx="2716">
                  <c:v>-55.018981599237947</c:v>
                </c:pt>
                <c:pt idx="2717">
                  <c:v>-47.591556163064183</c:v>
                </c:pt>
                <c:pt idx="2718">
                  <c:v>-47.702230415152798</c:v>
                </c:pt>
                <c:pt idx="2719">
                  <c:v>-54.389795004545732</c:v>
                </c:pt>
                <c:pt idx="2720">
                  <c:v>-57.834193465215748</c:v>
                </c:pt>
                <c:pt idx="2721">
                  <c:v>-60.424218832431535</c:v>
                </c:pt>
                <c:pt idx="2722">
                  <c:v>-58.583052338838343</c:v>
                </c:pt>
                <c:pt idx="2723">
                  <c:v>-57.378639734059988</c:v>
                </c:pt>
                <c:pt idx="2724">
                  <c:v>-54.50680237494123</c:v>
                </c:pt>
                <c:pt idx="2725">
                  <c:v>-55.69424655003013</c:v>
                </c:pt>
                <c:pt idx="2726">
                  <c:v>-54.945835219919104</c:v>
                </c:pt>
                <c:pt idx="2727">
                  <c:v>-56.673115441162025</c:v>
                </c:pt>
                <c:pt idx="2728">
                  <c:v>-56.525321442932864</c:v>
                </c:pt>
                <c:pt idx="2729">
                  <c:v>-53.327202858068176</c:v>
                </c:pt>
                <c:pt idx="2730">
                  <c:v>-53.229330576974121</c:v>
                </c:pt>
                <c:pt idx="2731">
                  <c:v>-52.806759845352985</c:v>
                </c:pt>
                <c:pt idx="2732">
                  <c:v>-55.028758727767297</c:v>
                </c:pt>
                <c:pt idx="2733">
                  <c:v>-57.029336180218365</c:v>
                </c:pt>
                <c:pt idx="2734">
                  <c:v>-50.476306362550559</c:v>
                </c:pt>
                <c:pt idx="2735">
                  <c:v>-49.413464781971754</c:v>
                </c:pt>
                <c:pt idx="2736">
                  <c:v>-44.194387026397266</c:v>
                </c:pt>
                <c:pt idx="2737">
                  <c:v>-45.916160931029452</c:v>
                </c:pt>
                <c:pt idx="2738">
                  <c:v>-46.291850924458032</c:v>
                </c:pt>
                <c:pt idx="2739">
                  <c:v>-47.320618862960629</c:v>
                </c:pt>
                <c:pt idx="2740">
                  <c:v>-46.948512113796426</c:v>
                </c:pt>
                <c:pt idx="2741">
                  <c:v>-45.661429629714519</c:v>
                </c:pt>
                <c:pt idx="2742">
                  <c:v>-46.204966751596089</c:v>
                </c:pt>
                <c:pt idx="2743">
                  <c:v>-46.309355859849205</c:v>
                </c:pt>
                <c:pt idx="2744">
                  <c:v>-46.697956414212172</c:v>
                </c:pt>
                <c:pt idx="2745">
                  <c:v>-46.499015843761043</c:v>
                </c:pt>
                <c:pt idx="2746">
                  <c:v>-45.95143839597344</c:v>
                </c:pt>
                <c:pt idx="2747">
                  <c:v>-43.075754663202815</c:v>
                </c:pt>
                <c:pt idx="2748">
                  <c:v>-43.913294982019096</c:v>
                </c:pt>
                <c:pt idx="2749">
                  <c:v>-45.695762540400182</c:v>
                </c:pt>
                <c:pt idx="2750">
                  <c:v>-52.272587351621098</c:v>
                </c:pt>
                <c:pt idx="2751">
                  <c:v>-47.56517348704989</c:v>
                </c:pt>
                <c:pt idx="2752">
                  <c:v>-48.245917771654746</c:v>
                </c:pt>
                <c:pt idx="2753">
                  <c:v>-44.112227779911564</c:v>
                </c:pt>
                <c:pt idx="2754">
                  <c:v>-43.579643273637004</c:v>
                </c:pt>
                <c:pt idx="2755">
                  <c:v>-45.077247119975141</c:v>
                </c:pt>
                <c:pt idx="2756">
                  <c:v>-45.934829938401037</c:v>
                </c:pt>
                <c:pt idx="2757">
                  <c:v>-45.513005279497236</c:v>
                </c:pt>
                <c:pt idx="2758">
                  <c:v>-46.459575310786931</c:v>
                </c:pt>
                <c:pt idx="2759">
                  <c:v>-46.468835946606134</c:v>
                </c:pt>
                <c:pt idx="2760">
                  <c:v>-44.019839287334321</c:v>
                </c:pt>
                <c:pt idx="2761">
                  <c:v>-44.718974386493187</c:v>
                </c:pt>
                <c:pt idx="2762">
                  <c:v>-48.111279491306618</c:v>
                </c:pt>
                <c:pt idx="2763">
                  <c:v>-45.503052373856946</c:v>
                </c:pt>
                <c:pt idx="2764">
                  <c:v>-47.435372752040877</c:v>
                </c:pt>
                <c:pt idx="2765">
                  <c:v>-47.804566752410039</c:v>
                </c:pt>
                <c:pt idx="2766">
                  <c:v>-47.112269869651755</c:v>
                </c:pt>
                <c:pt idx="2767">
                  <c:v>-45.837561356598627</c:v>
                </c:pt>
                <c:pt idx="2768">
                  <c:v>-47.246768826362853</c:v>
                </c:pt>
                <c:pt idx="2769">
                  <c:v>-47.207126094431061</c:v>
                </c:pt>
                <c:pt idx="2770">
                  <c:v>-46.390289884974152</c:v>
                </c:pt>
                <c:pt idx="2771">
                  <c:v>-46.875419871366006</c:v>
                </c:pt>
                <c:pt idx="2772">
                  <c:v>-49.922760498715064</c:v>
                </c:pt>
                <c:pt idx="2773">
                  <c:v>-44.462092067566061</c:v>
                </c:pt>
                <c:pt idx="2774">
                  <c:v>-42.378547243895468</c:v>
                </c:pt>
                <c:pt idx="2775">
                  <c:v>-44.119087776798978</c:v>
                </c:pt>
                <c:pt idx="2776">
                  <c:v>-42.831336118090917</c:v>
                </c:pt>
                <c:pt idx="2777">
                  <c:v>-46.204540976587538</c:v>
                </c:pt>
                <c:pt idx="2778">
                  <c:v>-51.048941518461419</c:v>
                </c:pt>
                <c:pt idx="2779">
                  <c:v>-49.924409010902394</c:v>
                </c:pt>
                <c:pt idx="2780">
                  <c:v>-49.657707988139634</c:v>
                </c:pt>
                <c:pt idx="2781">
                  <c:v>-48.817288292653757</c:v>
                </c:pt>
                <c:pt idx="2782">
                  <c:v>-44.441328374266959</c:v>
                </c:pt>
                <c:pt idx="2783">
                  <c:v>-45.30908274609817</c:v>
                </c:pt>
                <c:pt idx="2784">
                  <c:v>-44.967006211823815</c:v>
                </c:pt>
                <c:pt idx="2785">
                  <c:v>-45.168484386543923</c:v>
                </c:pt>
                <c:pt idx="2786">
                  <c:v>-45.146394604121838</c:v>
                </c:pt>
                <c:pt idx="2787">
                  <c:v>-45.250252811779035</c:v>
                </c:pt>
                <c:pt idx="2788">
                  <c:v>-45.369528442219035</c:v>
                </c:pt>
                <c:pt idx="2789">
                  <c:v>-44.732407882124051</c:v>
                </c:pt>
                <c:pt idx="2790">
                  <c:v>-44.92853054479005</c:v>
                </c:pt>
                <c:pt idx="2791">
                  <c:v>-44.060657159722354</c:v>
                </c:pt>
                <c:pt idx="2792">
                  <c:v>-45.01317150166733</c:v>
                </c:pt>
                <c:pt idx="2793">
                  <c:v>-46.344520149497555</c:v>
                </c:pt>
                <c:pt idx="2794">
                  <c:v>-47.706929204078449</c:v>
                </c:pt>
                <c:pt idx="2795">
                  <c:v>-47.237863796743</c:v>
                </c:pt>
                <c:pt idx="2796">
                  <c:v>-47.386010589686066</c:v>
                </c:pt>
                <c:pt idx="2797">
                  <c:v>-45.686610147120007</c:v>
                </c:pt>
                <c:pt idx="2798">
                  <c:v>-46.661809975596043</c:v>
                </c:pt>
                <c:pt idx="2799">
                  <c:v>-48.534229486969821</c:v>
                </c:pt>
                <c:pt idx="2800">
                  <c:v>-49.650408899667525</c:v>
                </c:pt>
                <c:pt idx="2801">
                  <c:v>-47.984108416995696</c:v>
                </c:pt>
                <c:pt idx="2802">
                  <c:v>-49.51476852075632</c:v>
                </c:pt>
                <c:pt idx="2803">
                  <c:v>-48.746095932056733</c:v>
                </c:pt>
                <c:pt idx="2804">
                  <c:v>-49.493985066505729</c:v>
                </c:pt>
                <c:pt idx="2805">
                  <c:v>-49.930801334369221</c:v>
                </c:pt>
                <c:pt idx="2806">
                  <c:v>-49.774110615318307</c:v>
                </c:pt>
                <c:pt idx="2807">
                  <c:v>-48.644309809273011</c:v>
                </c:pt>
                <c:pt idx="2808">
                  <c:v>-49.259765480527165</c:v>
                </c:pt>
                <c:pt idx="2809">
                  <c:v>-49.571842085727042</c:v>
                </c:pt>
                <c:pt idx="2810">
                  <c:v>-48.934607587631092</c:v>
                </c:pt>
                <c:pt idx="2811">
                  <c:v>-50.12593134899214</c:v>
                </c:pt>
                <c:pt idx="2812">
                  <c:v>-47.895425537655171</c:v>
                </c:pt>
                <c:pt idx="2813">
                  <c:v>-48.378954681725816</c:v>
                </c:pt>
                <c:pt idx="2814">
                  <c:v>-48.321066389026328</c:v>
                </c:pt>
                <c:pt idx="2815">
                  <c:v>-48.966653349901321</c:v>
                </c:pt>
                <c:pt idx="2816">
                  <c:v>-46.941963529478187</c:v>
                </c:pt>
                <c:pt idx="2817">
                  <c:v>-50.138735230375801</c:v>
                </c:pt>
                <c:pt idx="2818">
                  <c:v>-51.130021144741022</c:v>
                </c:pt>
                <c:pt idx="2819">
                  <c:v>-50.387869425217445</c:v>
                </c:pt>
                <c:pt idx="2820">
                  <c:v>-50.086128272719861</c:v>
                </c:pt>
                <c:pt idx="2821">
                  <c:v>-47.808696443590804</c:v>
                </c:pt>
                <c:pt idx="2822">
                  <c:v>-47.625465270455379</c:v>
                </c:pt>
                <c:pt idx="2823">
                  <c:v>-47.388787076995129</c:v>
                </c:pt>
                <c:pt idx="2824">
                  <c:v>-49.91002575284972</c:v>
                </c:pt>
                <c:pt idx="2825">
                  <c:v>-46.328022420689138</c:v>
                </c:pt>
                <c:pt idx="2826">
                  <c:v>-48.050696463716747</c:v>
                </c:pt>
                <c:pt idx="2827">
                  <c:v>-45.929866117619298</c:v>
                </c:pt>
                <c:pt idx="2828">
                  <c:v>-46.45435422532168</c:v>
                </c:pt>
                <c:pt idx="2829">
                  <c:v>-47.979013184607396</c:v>
                </c:pt>
                <c:pt idx="2830">
                  <c:v>-46.006854855328925</c:v>
                </c:pt>
                <c:pt idx="2831">
                  <c:v>-45.77787288863783</c:v>
                </c:pt>
                <c:pt idx="2832">
                  <c:v>-47.844332990615555</c:v>
                </c:pt>
                <c:pt idx="2833">
                  <c:v>-48.67390760908043</c:v>
                </c:pt>
                <c:pt idx="2834">
                  <c:v>-50.969371831306489</c:v>
                </c:pt>
                <c:pt idx="2835">
                  <c:v>-48.747544019748744</c:v>
                </c:pt>
                <c:pt idx="2836">
                  <c:v>-48.634641741171208</c:v>
                </c:pt>
                <c:pt idx="2837">
                  <c:v>-48.825361778549194</c:v>
                </c:pt>
                <c:pt idx="2838">
                  <c:v>-47.802669168654575</c:v>
                </c:pt>
                <c:pt idx="2839">
                  <c:v>-48.083259856973939</c:v>
                </c:pt>
                <c:pt idx="2840">
                  <c:v>-46.271934715068028</c:v>
                </c:pt>
                <c:pt idx="2841">
                  <c:v>-46.124085928393271</c:v>
                </c:pt>
                <c:pt idx="2842">
                  <c:v>-46.174696760316351</c:v>
                </c:pt>
                <c:pt idx="2843">
                  <c:v>-44.815213011161092</c:v>
                </c:pt>
                <c:pt idx="2844">
                  <c:v>-44.700916134332317</c:v>
                </c:pt>
                <c:pt idx="2845">
                  <c:v>-45.350043878869741</c:v>
                </c:pt>
                <c:pt idx="2846">
                  <c:v>-45.990625237136584</c:v>
                </c:pt>
                <c:pt idx="2847">
                  <c:v>-46.916316464209956</c:v>
                </c:pt>
                <c:pt idx="2848">
                  <c:v>-46.432048136774284</c:v>
                </c:pt>
                <c:pt idx="2849">
                  <c:v>-45.159470241660131</c:v>
                </c:pt>
                <c:pt idx="2850">
                  <c:v>-45.287713773398281</c:v>
                </c:pt>
                <c:pt idx="2851">
                  <c:v>-46.112790432614986</c:v>
                </c:pt>
                <c:pt idx="2852">
                  <c:v>-46.093958416067636</c:v>
                </c:pt>
                <c:pt idx="2853">
                  <c:v>-45.382871291687678</c:v>
                </c:pt>
                <c:pt idx="2854">
                  <c:v>-45.02774347744807</c:v>
                </c:pt>
                <c:pt idx="2855">
                  <c:v>-44.172088122397327</c:v>
                </c:pt>
                <c:pt idx="2856">
                  <c:v>-42.995438199271064</c:v>
                </c:pt>
                <c:pt idx="2857">
                  <c:v>-43.099547024193811</c:v>
                </c:pt>
                <c:pt idx="2858">
                  <c:v>-41.540668317128194</c:v>
                </c:pt>
                <c:pt idx="2859">
                  <c:v>-40.779409875775229</c:v>
                </c:pt>
                <c:pt idx="2860">
                  <c:v>-47.012743515313218</c:v>
                </c:pt>
                <c:pt idx="2861">
                  <c:v>-46.653191591430669</c:v>
                </c:pt>
                <c:pt idx="2862">
                  <c:v>-46.710849813876024</c:v>
                </c:pt>
                <c:pt idx="2863">
                  <c:v>-45.628360662112527</c:v>
                </c:pt>
                <c:pt idx="2864">
                  <c:v>-47.977041343654605</c:v>
                </c:pt>
                <c:pt idx="2865">
                  <c:v>-49.148389793155275</c:v>
                </c:pt>
                <c:pt idx="2866">
                  <c:v>-50.784720021059343</c:v>
                </c:pt>
                <c:pt idx="2867">
                  <c:v>-48.63328769154009</c:v>
                </c:pt>
                <c:pt idx="2868">
                  <c:v>-45.676036737852201</c:v>
                </c:pt>
                <c:pt idx="2869">
                  <c:v>-46.497258923344702</c:v>
                </c:pt>
                <c:pt idx="2870">
                  <c:v>-52.842894861535228</c:v>
                </c:pt>
                <c:pt idx="2871">
                  <c:v>-52.932323483814798</c:v>
                </c:pt>
                <c:pt idx="2872">
                  <c:v>-53.717710432176091</c:v>
                </c:pt>
                <c:pt idx="2873">
                  <c:v>-52.503648874488988</c:v>
                </c:pt>
                <c:pt idx="2874">
                  <c:v>-52.427782280186534</c:v>
                </c:pt>
                <c:pt idx="2875">
                  <c:v>-52.546317042566272</c:v>
                </c:pt>
                <c:pt idx="2876">
                  <c:v>-53.385648566388397</c:v>
                </c:pt>
                <c:pt idx="2877">
                  <c:v>-52.584117437047382</c:v>
                </c:pt>
                <c:pt idx="2878">
                  <c:v>-52.584117437047382</c:v>
                </c:pt>
                <c:pt idx="2879">
                  <c:v>-52.622150366128494</c:v>
                </c:pt>
                <c:pt idx="2880">
                  <c:v>-51.495593712451466</c:v>
                </c:pt>
                <c:pt idx="2881">
                  <c:v>-51.738216743622786</c:v>
                </c:pt>
                <c:pt idx="2882">
                  <c:v>-51.7080355256644</c:v>
                </c:pt>
                <c:pt idx="2883">
                  <c:v>-51.599834998350047</c:v>
                </c:pt>
                <c:pt idx="2884">
                  <c:v>-52.071182275478691</c:v>
                </c:pt>
                <c:pt idx="2885">
                  <c:v>-52.419512225723793</c:v>
                </c:pt>
                <c:pt idx="2886">
                  <c:v>-54.716201340463726</c:v>
                </c:pt>
                <c:pt idx="2887">
                  <c:v>-54.257778353228616</c:v>
                </c:pt>
                <c:pt idx="2888">
                  <c:v>-49.852004040736972</c:v>
                </c:pt>
                <c:pt idx="2889">
                  <c:v>-50.898821303087743</c:v>
                </c:pt>
                <c:pt idx="2890">
                  <c:v>-51.182125477017678</c:v>
                </c:pt>
                <c:pt idx="2891">
                  <c:v>-50.885813058583551</c:v>
                </c:pt>
                <c:pt idx="2892">
                  <c:v>-50.536300514762786</c:v>
                </c:pt>
                <c:pt idx="2893">
                  <c:v>-54.082826886374107</c:v>
                </c:pt>
                <c:pt idx="2894">
                  <c:v>-53.817709581319548</c:v>
                </c:pt>
                <c:pt idx="2895">
                  <c:v>-53.914647559009495</c:v>
                </c:pt>
                <c:pt idx="2896">
                  <c:v>-54.69283626542574</c:v>
                </c:pt>
                <c:pt idx="2897">
                  <c:v>-52.720036983072418</c:v>
                </c:pt>
                <c:pt idx="2898">
                  <c:v>-51.831419534921793</c:v>
                </c:pt>
                <c:pt idx="2899">
                  <c:v>-52.760874398736746</c:v>
                </c:pt>
                <c:pt idx="2900">
                  <c:v>-57.500183877207064</c:v>
                </c:pt>
                <c:pt idx="2901">
                  <c:v>-53.738479814964421</c:v>
                </c:pt>
                <c:pt idx="2902">
                  <c:v>-52.964771195521053</c:v>
                </c:pt>
                <c:pt idx="2903">
                  <c:v>-50.111579465561931</c:v>
                </c:pt>
                <c:pt idx="2904">
                  <c:v>-53.068674595051448</c:v>
                </c:pt>
                <c:pt idx="2905">
                  <c:v>-53.038078401815596</c:v>
                </c:pt>
                <c:pt idx="2906">
                  <c:v>-55.199771524832613</c:v>
                </c:pt>
                <c:pt idx="2907">
                  <c:v>-55.139546800021662</c:v>
                </c:pt>
                <c:pt idx="2908">
                  <c:v>-50.469730955059788</c:v>
                </c:pt>
                <c:pt idx="2909">
                  <c:v>-51.229014342762184</c:v>
                </c:pt>
                <c:pt idx="2910">
                  <c:v>-54.813786965868758</c:v>
                </c:pt>
                <c:pt idx="2911">
                  <c:v>-57.665752362443413</c:v>
                </c:pt>
                <c:pt idx="2912">
                  <c:v>-61.04640718553668</c:v>
                </c:pt>
                <c:pt idx="2913">
                  <c:v>-62.294610891446496</c:v>
                </c:pt>
                <c:pt idx="2914">
                  <c:v>-63.028417516469744</c:v>
                </c:pt>
                <c:pt idx="2915">
                  <c:v>-63.835736190604564</c:v>
                </c:pt>
                <c:pt idx="2916">
                  <c:v>-61.380707302456926</c:v>
                </c:pt>
                <c:pt idx="2917">
                  <c:v>-60.955445919711167</c:v>
                </c:pt>
                <c:pt idx="2918">
                  <c:v>-60.986826319684269</c:v>
                </c:pt>
                <c:pt idx="2919">
                  <c:v>-61.171346680008355</c:v>
                </c:pt>
                <c:pt idx="2920">
                  <c:v>-61.367531417521548</c:v>
                </c:pt>
                <c:pt idx="2921">
                  <c:v>-62.83041070799743</c:v>
                </c:pt>
                <c:pt idx="2922">
                  <c:v>-59.006359115465671</c:v>
                </c:pt>
                <c:pt idx="2923">
                  <c:v>-65.257289633059315</c:v>
                </c:pt>
                <c:pt idx="2924">
                  <c:v>-64.312142866180125</c:v>
                </c:pt>
                <c:pt idx="2925">
                  <c:v>-64.318570001911951</c:v>
                </c:pt>
                <c:pt idx="2926">
                  <c:v>-64.057343232826213</c:v>
                </c:pt>
                <c:pt idx="2927">
                  <c:v>-65.29457635733155</c:v>
                </c:pt>
                <c:pt idx="2928">
                  <c:v>-66.285306472044738</c:v>
                </c:pt>
                <c:pt idx="2929">
                  <c:v>-59.980635978256089</c:v>
                </c:pt>
                <c:pt idx="2930">
                  <c:v>-59.570869845802463</c:v>
                </c:pt>
                <c:pt idx="2931">
                  <c:v>-60.624661209410363</c:v>
                </c:pt>
                <c:pt idx="2932">
                  <c:v>-59.066962669656618</c:v>
                </c:pt>
                <c:pt idx="2933">
                  <c:v>-58.973245790609042</c:v>
                </c:pt>
                <c:pt idx="2934">
                  <c:v>-60.679229668693836</c:v>
                </c:pt>
                <c:pt idx="2935">
                  <c:v>-64.488279873185945</c:v>
                </c:pt>
                <c:pt idx="2936">
                  <c:v>-58.331846097037214</c:v>
                </c:pt>
                <c:pt idx="2937">
                  <c:v>-62.597346393409623</c:v>
                </c:pt>
                <c:pt idx="2938">
                  <c:v>-63.028355298437305</c:v>
                </c:pt>
                <c:pt idx="2939">
                  <c:v>-58.149717952337767</c:v>
                </c:pt>
                <c:pt idx="2940">
                  <c:v>-59.238473546740011</c:v>
                </c:pt>
                <c:pt idx="2941">
                  <c:v>-65.087756468865791</c:v>
                </c:pt>
                <c:pt idx="2942">
                  <c:v>-64.265009886202051</c:v>
                </c:pt>
                <c:pt idx="2943">
                  <c:v>-64.235302782581016</c:v>
                </c:pt>
                <c:pt idx="2944">
                  <c:v>-59.442932530370058</c:v>
                </c:pt>
                <c:pt idx="2945">
                  <c:v>-60.858519000029901</c:v>
                </c:pt>
                <c:pt idx="2946">
                  <c:v>-60.262662941950168</c:v>
                </c:pt>
                <c:pt idx="2947">
                  <c:v>-60.61793548811761</c:v>
                </c:pt>
                <c:pt idx="2948">
                  <c:v>-58.091599036607022</c:v>
                </c:pt>
                <c:pt idx="2949">
                  <c:v>-58.243798782387557</c:v>
                </c:pt>
                <c:pt idx="2950">
                  <c:v>-57.799977774106708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-4.3987174991989946</c:v>
                </c:pt>
                <c:pt idx="2">
                  <c:v>-13.752522426968369</c:v>
                </c:pt>
                <c:pt idx="3">
                  <c:v>-14.611754468863069</c:v>
                </c:pt>
                <c:pt idx="4">
                  <c:v>-15.33792430161526</c:v>
                </c:pt>
                <c:pt idx="5">
                  <c:v>-13.924964734740399</c:v>
                </c:pt>
                <c:pt idx="6">
                  <c:v>-13.644562494616366</c:v>
                </c:pt>
                <c:pt idx="7">
                  <c:v>-17.628895423901895</c:v>
                </c:pt>
                <c:pt idx="8">
                  <c:v>-14.305874638960802</c:v>
                </c:pt>
                <c:pt idx="9">
                  <c:v>-15.32777510851065</c:v>
                </c:pt>
                <c:pt idx="10">
                  <c:v>-13.376446349951834</c:v>
                </c:pt>
                <c:pt idx="11">
                  <c:v>-11.05452505769739</c:v>
                </c:pt>
                <c:pt idx="12">
                  <c:v>-11.722709253293147</c:v>
                </c:pt>
                <c:pt idx="13">
                  <c:v>-10.799077204531159</c:v>
                </c:pt>
                <c:pt idx="14">
                  <c:v>-10.028887220148704</c:v>
                </c:pt>
                <c:pt idx="15">
                  <c:v>-10.72771759075431</c:v>
                </c:pt>
                <c:pt idx="16">
                  <c:v>-11.177226144936071</c:v>
                </c:pt>
                <c:pt idx="17">
                  <c:v>-9.9367726752055319</c:v>
                </c:pt>
                <c:pt idx="18">
                  <c:v>-9.8564357086796122</c:v>
                </c:pt>
                <c:pt idx="19">
                  <c:v>-8.7645150624795178</c:v>
                </c:pt>
                <c:pt idx="20">
                  <c:v>-4.413144977725949</c:v>
                </c:pt>
                <c:pt idx="21">
                  <c:v>1.9893846775434554</c:v>
                </c:pt>
                <c:pt idx="22">
                  <c:v>3.0754015485617856</c:v>
                </c:pt>
                <c:pt idx="23">
                  <c:v>7.8327188224450879</c:v>
                </c:pt>
                <c:pt idx="24">
                  <c:v>13.51487183665364</c:v>
                </c:pt>
                <c:pt idx="25">
                  <c:v>14.641419779781245</c:v>
                </c:pt>
                <c:pt idx="26">
                  <c:v>13.584557928274876</c:v>
                </c:pt>
                <c:pt idx="27">
                  <c:v>11.241708150548504</c:v>
                </c:pt>
                <c:pt idx="28">
                  <c:v>10.842359313360305</c:v>
                </c:pt>
                <c:pt idx="29">
                  <c:v>9.8197155684319455</c:v>
                </c:pt>
                <c:pt idx="30">
                  <c:v>9.031842790114581</c:v>
                </c:pt>
                <c:pt idx="31">
                  <c:v>7.028816434046405</c:v>
                </c:pt>
                <c:pt idx="32">
                  <c:v>7.3302810923584047</c:v>
                </c:pt>
                <c:pt idx="33">
                  <c:v>8.2708880598964925</c:v>
                </c:pt>
                <c:pt idx="34">
                  <c:v>7.708907181454947</c:v>
                </c:pt>
                <c:pt idx="35">
                  <c:v>8.2884510366366158</c:v>
                </c:pt>
                <c:pt idx="36">
                  <c:v>12.956844475528612</c:v>
                </c:pt>
                <c:pt idx="37">
                  <c:v>18.68740618952944</c:v>
                </c:pt>
                <c:pt idx="38">
                  <c:v>22.015589506098479</c:v>
                </c:pt>
                <c:pt idx="39">
                  <c:v>21.165957922040207</c:v>
                </c:pt>
                <c:pt idx="40">
                  <c:v>29.307876018945365</c:v>
                </c:pt>
                <c:pt idx="41">
                  <c:v>28.607678202075419</c:v>
                </c:pt>
                <c:pt idx="42">
                  <c:v>27.016383459355097</c:v>
                </c:pt>
                <c:pt idx="43">
                  <c:v>27.255110398118404</c:v>
                </c:pt>
                <c:pt idx="44">
                  <c:v>27.482052963119372</c:v>
                </c:pt>
                <c:pt idx="45">
                  <c:v>21.800508741288752</c:v>
                </c:pt>
                <c:pt idx="46">
                  <c:v>18.992339867747091</c:v>
                </c:pt>
                <c:pt idx="47">
                  <c:v>16.516037285508219</c:v>
                </c:pt>
                <c:pt idx="48">
                  <c:v>14.366893375533948</c:v>
                </c:pt>
                <c:pt idx="49">
                  <c:v>16.087383462458774</c:v>
                </c:pt>
                <c:pt idx="50">
                  <c:v>19.325655149397335</c:v>
                </c:pt>
                <c:pt idx="51">
                  <c:v>20.149456469424308</c:v>
                </c:pt>
                <c:pt idx="52">
                  <c:v>19.524235924625998</c:v>
                </c:pt>
                <c:pt idx="53">
                  <c:v>19.772154279280358</c:v>
                </c:pt>
                <c:pt idx="54">
                  <c:v>23.692983723927625</c:v>
                </c:pt>
                <c:pt idx="55">
                  <c:v>24.880498065520612</c:v>
                </c:pt>
                <c:pt idx="56">
                  <c:v>29.007844916330214</c:v>
                </c:pt>
                <c:pt idx="57">
                  <c:v>29.884819648091991</c:v>
                </c:pt>
                <c:pt idx="58">
                  <c:v>39.683317198086002</c:v>
                </c:pt>
                <c:pt idx="59">
                  <c:v>36.182192545183341</c:v>
                </c:pt>
                <c:pt idx="60">
                  <c:v>40.958070609887557</c:v>
                </c:pt>
                <c:pt idx="61">
                  <c:v>54.981313939026506</c:v>
                </c:pt>
                <c:pt idx="62">
                  <c:v>58.623704040894836</c:v>
                </c:pt>
                <c:pt idx="63">
                  <c:v>58.909558090064934</c:v>
                </c:pt>
                <c:pt idx="64">
                  <c:v>61.454752993304965</c:v>
                </c:pt>
                <c:pt idx="65">
                  <c:v>60.826379612024766</c:v>
                </c:pt>
                <c:pt idx="66">
                  <c:v>55.474353751956585</c:v>
                </c:pt>
                <c:pt idx="67">
                  <c:v>51.030439461243418</c:v>
                </c:pt>
                <c:pt idx="68">
                  <c:v>38.632828730096776</c:v>
                </c:pt>
                <c:pt idx="69">
                  <c:v>27.889968552590972</c:v>
                </c:pt>
                <c:pt idx="70">
                  <c:v>24.557081835543102</c:v>
                </c:pt>
                <c:pt idx="71">
                  <c:v>16.004199299242089</c:v>
                </c:pt>
                <c:pt idx="72">
                  <c:v>9.1965163019195302</c:v>
                </c:pt>
                <c:pt idx="73">
                  <c:v>9.278446060712497</c:v>
                </c:pt>
                <c:pt idx="74">
                  <c:v>12.598647558616392</c:v>
                </c:pt>
                <c:pt idx="75">
                  <c:v>13.10678971625623</c:v>
                </c:pt>
                <c:pt idx="76">
                  <c:v>14.368058806244164</c:v>
                </c:pt>
                <c:pt idx="77">
                  <c:v>20.150831142466416</c:v>
                </c:pt>
                <c:pt idx="78">
                  <c:v>20.607143241830954</c:v>
                </c:pt>
                <c:pt idx="79">
                  <c:v>19.633310948793167</c:v>
                </c:pt>
                <c:pt idx="80">
                  <c:v>7.9279939351795861</c:v>
                </c:pt>
                <c:pt idx="81">
                  <c:v>4.3050350313588979</c:v>
                </c:pt>
                <c:pt idx="82">
                  <c:v>0.60515844737159341</c:v>
                </c:pt>
                <c:pt idx="83">
                  <c:v>0.37651172949375677</c:v>
                </c:pt>
                <c:pt idx="84">
                  <c:v>-5.0804974332654069</c:v>
                </c:pt>
                <c:pt idx="85">
                  <c:v>-9.6260394778429941</c:v>
                </c:pt>
                <c:pt idx="86">
                  <c:v>-8.9941941592375656</c:v>
                </c:pt>
                <c:pt idx="87">
                  <c:v>-16.34055855057386</c:v>
                </c:pt>
                <c:pt idx="88">
                  <c:v>-22.890512694908523</c:v>
                </c:pt>
                <c:pt idx="89">
                  <c:v>-21.574309175976737</c:v>
                </c:pt>
                <c:pt idx="90">
                  <c:v>-28.254985810393634</c:v>
                </c:pt>
                <c:pt idx="91">
                  <c:v>-31.359992952706875</c:v>
                </c:pt>
                <c:pt idx="92">
                  <c:v>-33.616427318772537</c:v>
                </c:pt>
                <c:pt idx="93">
                  <c:v>-33.650453621966221</c:v>
                </c:pt>
                <c:pt idx="94">
                  <c:v>-27.056650156253284</c:v>
                </c:pt>
                <c:pt idx="95">
                  <c:v>-25.394428575630684</c:v>
                </c:pt>
                <c:pt idx="96">
                  <c:v>-22.991263949990753</c:v>
                </c:pt>
                <c:pt idx="97">
                  <c:v>-23.010623536471599</c:v>
                </c:pt>
                <c:pt idx="98">
                  <c:v>-22.828910656880794</c:v>
                </c:pt>
                <c:pt idx="99">
                  <c:v>-25.653934081993725</c:v>
                </c:pt>
                <c:pt idx="100">
                  <c:v>-25.197137228203871</c:v>
                </c:pt>
                <c:pt idx="101">
                  <c:v>-28.169490459880365</c:v>
                </c:pt>
                <c:pt idx="102">
                  <c:v>-18.521908449218927</c:v>
                </c:pt>
                <c:pt idx="103">
                  <c:v>-11.840936912794689</c:v>
                </c:pt>
                <c:pt idx="104">
                  <c:v>-15.223132719536125</c:v>
                </c:pt>
                <c:pt idx="105">
                  <c:v>-17.334104460629135</c:v>
                </c:pt>
                <c:pt idx="106">
                  <c:v>-15.006998949046249</c:v>
                </c:pt>
                <c:pt idx="107">
                  <c:v>-11.206759792079424</c:v>
                </c:pt>
                <c:pt idx="108">
                  <c:v>-5.2588687995049668</c:v>
                </c:pt>
                <c:pt idx="109">
                  <c:v>-1.8112297731044009</c:v>
                </c:pt>
                <c:pt idx="110">
                  <c:v>-5.9862972210290195</c:v>
                </c:pt>
                <c:pt idx="111">
                  <c:v>1.3318119091960625</c:v>
                </c:pt>
                <c:pt idx="112">
                  <c:v>12.198407993239869</c:v>
                </c:pt>
                <c:pt idx="113">
                  <c:v>13.609597454527034</c:v>
                </c:pt>
                <c:pt idx="114">
                  <c:v>18.056874884154581</c:v>
                </c:pt>
                <c:pt idx="115">
                  <c:v>37.601567578971867</c:v>
                </c:pt>
                <c:pt idx="116">
                  <c:v>28.829499560138743</c:v>
                </c:pt>
                <c:pt idx="117">
                  <c:v>20.155701335490278</c:v>
                </c:pt>
                <c:pt idx="118">
                  <c:v>7.2770826472242902</c:v>
                </c:pt>
                <c:pt idx="119">
                  <c:v>0.13449965567696154</c:v>
                </c:pt>
                <c:pt idx="120">
                  <c:v>9.3072788931801256</c:v>
                </c:pt>
                <c:pt idx="121">
                  <c:v>13.733992198413716</c:v>
                </c:pt>
                <c:pt idx="122">
                  <c:v>58.038113821520369</c:v>
                </c:pt>
                <c:pt idx="123">
                  <c:v>69.988078814303208</c:v>
                </c:pt>
                <c:pt idx="124">
                  <c:v>105.16142696457504</c:v>
                </c:pt>
                <c:pt idx="125">
                  <c:v>83.45757037971282</c:v>
                </c:pt>
                <c:pt idx="126">
                  <c:v>65.979369124972436</c:v>
                </c:pt>
                <c:pt idx="127">
                  <c:v>55.620454155029563</c:v>
                </c:pt>
                <c:pt idx="128">
                  <c:v>56.204699168613331</c:v>
                </c:pt>
                <c:pt idx="129">
                  <c:v>48.506178385582587</c:v>
                </c:pt>
                <c:pt idx="130">
                  <c:v>42.219359518802889</c:v>
                </c:pt>
                <c:pt idx="131">
                  <c:v>45.14854710904882</c:v>
                </c:pt>
                <c:pt idx="132">
                  <c:v>45.86786415643229</c:v>
                </c:pt>
                <c:pt idx="133">
                  <c:v>45.167747136810135</c:v>
                </c:pt>
                <c:pt idx="134">
                  <c:v>44.009913883520539</c:v>
                </c:pt>
                <c:pt idx="135">
                  <c:v>40.643367097005068</c:v>
                </c:pt>
                <c:pt idx="136">
                  <c:v>41.507822245067018</c:v>
                </c:pt>
                <c:pt idx="137">
                  <c:v>38.289878527345763</c:v>
                </c:pt>
                <c:pt idx="138">
                  <c:v>36.406597131491537</c:v>
                </c:pt>
                <c:pt idx="139">
                  <c:v>30.391576263834395</c:v>
                </c:pt>
                <c:pt idx="140">
                  <c:v>26.848980864266423</c:v>
                </c:pt>
                <c:pt idx="141">
                  <c:v>25.476059657410929</c:v>
                </c:pt>
                <c:pt idx="142">
                  <c:v>21.95529707769515</c:v>
                </c:pt>
                <c:pt idx="143">
                  <c:v>21.797566108517969</c:v>
                </c:pt>
                <c:pt idx="144">
                  <c:v>19.011459786437115</c:v>
                </c:pt>
                <c:pt idx="145">
                  <c:v>19.386953818614927</c:v>
                </c:pt>
                <c:pt idx="146">
                  <c:v>22.895942074152742</c:v>
                </c:pt>
                <c:pt idx="147">
                  <c:v>30.048813059313431</c:v>
                </c:pt>
                <c:pt idx="148">
                  <c:v>28.721089844570031</c:v>
                </c:pt>
                <c:pt idx="149">
                  <c:v>29.270757094649525</c:v>
                </c:pt>
                <c:pt idx="150">
                  <c:v>28.935853147024886</c:v>
                </c:pt>
                <c:pt idx="151">
                  <c:v>31.50778254009515</c:v>
                </c:pt>
                <c:pt idx="152">
                  <c:v>28.155709425893576</c:v>
                </c:pt>
                <c:pt idx="153">
                  <c:v>27.843978718492394</c:v>
                </c:pt>
                <c:pt idx="154">
                  <c:v>27.322653859441289</c:v>
                </c:pt>
                <c:pt idx="155">
                  <c:v>28.403414502469047</c:v>
                </c:pt>
                <c:pt idx="156">
                  <c:v>31.314536725422101</c:v>
                </c:pt>
                <c:pt idx="157">
                  <c:v>29.832625261162889</c:v>
                </c:pt>
                <c:pt idx="158">
                  <c:v>28.679243148865226</c:v>
                </c:pt>
                <c:pt idx="159">
                  <c:v>31.535304146988892</c:v>
                </c:pt>
                <c:pt idx="160">
                  <c:v>29.391262029046857</c:v>
                </c:pt>
                <c:pt idx="161">
                  <c:v>31.006498429165049</c:v>
                </c:pt>
                <c:pt idx="162">
                  <c:v>32.150729093040809</c:v>
                </c:pt>
                <c:pt idx="163">
                  <c:v>33.421234509765327</c:v>
                </c:pt>
                <c:pt idx="164">
                  <c:v>39.393434951433676</c:v>
                </c:pt>
                <c:pt idx="165">
                  <c:v>41.574478873543399</c:v>
                </c:pt>
                <c:pt idx="166">
                  <c:v>43.899858997890249</c:v>
                </c:pt>
                <c:pt idx="167">
                  <c:v>45.815787708845392</c:v>
                </c:pt>
                <c:pt idx="168">
                  <c:v>41.508521420593297</c:v>
                </c:pt>
                <c:pt idx="169">
                  <c:v>38.932328501194377</c:v>
                </c:pt>
                <c:pt idx="170">
                  <c:v>45.338594114551427</c:v>
                </c:pt>
                <c:pt idx="171">
                  <c:v>44.794682911100494</c:v>
                </c:pt>
                <c:pt idx="172">
                  <c:v>42.482863414027861</c:v>
                </c:pt>
                <c:pt idx="173">
                  <c:v>43.128305640702308</c:v>
                </c:pt>
                <c:pt idx="174">
                  <c:v>41.13938950504172</c:v>
                </c:pt>
                <c:pt idx="175">
                  <c:v>42.004008334492141</c:v>
                </c:pt>
                <c:pt idx="176">
                  <c:v>42.45672010734944</c:v>
                </c:pt>
                <c:pt idx="177">
                  <c:v>41.419904230646353</c:v>
                </c:pt>
                <c:pt idx="178">
                  <c:v>39.984967713540811</c:v>
                </c:pt>
                <c:pt idx="179">
                  <c:v>39.259426845680082</c:v>
                </c:pt>
                <c:pt idx="180">
                  <c:v>36.646910874288665</c:v>
                </c:pt>
                <c:pt idx="181">
                  <c:v>34.582134473528242</c:v>
                </c:pt>
                <c:pt idx="182">
                  <c:v>29.791056313502622</c:v>
                </c:pt>
                <c:pt idx="183">
                  <c:v>29.794000613292553</c:v>
                </c:pt>
                <c:pt idx="184">
                  <c:v>24.287815063269306</c:v>
                </c:pt>
                <c:pt idx="185">
                  <c:v>23.627058361870468</c:v>
                </c:pt>
                <c:pt idx="186">
                  <c:v>21.241719376329286</c:v>
                </c:pt>
                <c:pt idx="187">
                  <c:v>10.225554655800181</c:v>
                </c:pt>
                <c:pt idx="188">
                  <c:v>16.554280265540399</c:v>
                </c:pt>
                <c:pt idx="189">
                  <c:v>18.175313194136038</c:v>
                </c:pt>
                <c:pt idx="190">
                  <c:v>18.736148925915359</c:v>
                </c:pt>
                <c:pt idx="191">
                  <c:v>16.785886401030155</c:v>
                </c:pt>
                <c:pt idx="192">
                  <c:v>17.790657909708443</c:v>
                </c:pt>
                <c:pt idx="193">
                  <c:v>20.061070672364565</c:v>
                </c:pt>
                <c:pt idx="194">
                  <c:v>21.618863163814808</c:v>
                </c:pt>
                <c:pt idx="195">
                  <c:v>19.495308447968341</c:v>
                </c:pt>
                <c:pt idx="196">
                  <c:v>19.691073696669093</c:v>
                </c:pt>
                <c:pt idx="197">
                  <c:v>20.816152102223896</c:v>
                </c:pt>
                <c:pt idx="198">
                  <c:v>21.34338711687758</c:v>
                </c:pt>
                <c:pt idx="199">
                  <c:v>20.512661637252677</c:v>
                </c:pt>
                <c:pt idx="200">
                  <c:v>18.049077344495231</c:v>
                </c:pt>
                <c:pt idx="201">
                  <c:v>17.692651216394552</c:v>
                </c:pt>
                <c:pt idx="202">
                  <c:v>14.203558423558491</c:v>
                </c:pt>
                <c:pt idx="203">
                  <c:v>12.123385972261531</c:v>
                </c:pt>
                <c:pt idx="204">
                  <c:v>12.405547130057471</c:v>
                </c:pt>
                <c:pt idx="205">
                  <c:v>7.5068924606155178</c:v>
                </c:pt>
                <c:pt idx="206">
                  <c:v>5.8625004419355946</c:v>
                </c:pt>
                <c:pt idx="207">
                  <c:v>6.6556712488854828</c:v>
                </c:pt>
                <c:pt idx="208">
                  <c:v>6.0115680195393111</c:v>
                </c:pt>
                <c:pt idx="209">
                  <c:v>6.3755633054046825</c:v>
                </c:pt>
                <c:pt idx="210">
                  <c:v>4.9109590258962044</c:v>
                </c:pt>
                <c:pt idx="211">
                  <c:v>5.2028525709860673</c:v>
                </c:pt>
                <c:pt idx="212">
                  <c:v>5.8907200181928374</c:v>
                </c:pt>
                <c:pt idx="213">
                  <c:v>7.547729844285584</c:v>
                </c:pt>
                <c:pt idx="214">
                  <c:v>6.5452188134705125</c:v>
                </c:pt>
                <c:pt idx="215">
                  <c:v>9.0454307543792538</c:v>
                </c:pt>
                <c:pt idx="216">
                  <c:v>7.8548467912465867</c:v>
                </c:pt>
                <c:pt idx="217">
                  <c:v>8.0155870516719574</c:v>
                </c:pt>
                <c:pt idx="218">
                  <c:v>10.806949235074285</c:v>
                </c:pt>
                <c:pt idx="219">
                  <c:v>9.6779188146687716</c:v>
                </c:pt>
                <c:pt idx="220">
                  <c:v>9.8387788241932412</c:v>
                </c:pt>
                <c:pt idx="221">
                  <c:v>9.054310047347883</c:v>
                </c:pt>
                <c:pt idx="222">
                  <c:v>9.5471162411446926</c:v>
                </c:pt>
                <c:pt idx="223">
                  <c:v>14.830604462787164</c:v>
                </c:pt>
                <c:pt idx="224">
                  <c:v>14.43891791412517</c:v>
                </c:pt>
                <c:pt idx="225">
                  <c:v>16.931658469748299</c:v>
                </c:pt>
                <c:pt idx="226">
                  <c:v>16.036274140802618</c:v>
                </c:pt>
                <c:pt idx="227">
                  <c:v>13.251622252207426</c:v>
                </c:pt>
                <c:pt idx="228">
                  <c:v>11.189173638006537</c:v>
                </c:pt>
                <c:pt idx="229">
                  <c:v>8.7747682720089983</c:v>
                </c:pt>
                <c:pt idx="230">
                  <c:v>10.317650868413637</c:v>
                </c:pt>
                <c:pt idx="231">
                  <c:v>13.983242295728189</c:v>
                </c:pt>
                <c:pt idx="232">
                  <c:v>17.864026396818986</c:v>
                </c:pt>
                <c:pt idx="233">
                  <c:v>18.296544124662262</c:v>
                </c:pt>
                <c:pt idx="234">
                  <c:v>17.061107591288135</c:v>
                </c:pt>
                <c:pt idx="235">
                  <c:v>18.349575659126856</c:v>
                </c:pt>
                <c:pt idx="236">
                  <c:v>19.346829295867451</c:v>
                </c:pt>
                <c:pt idx="237">
                  <c:v>19.416618675734071</c:v>
                </c:pt>
                <c:pt idx="238">
                  <c:v>17.930661762143131</c:v>
                </c:pt>
                <c:pt idx="239">
                  <c:v>21.601758480604531</c:v>
                </c:pt>
                <c:pt idx="240">
                  <c:v>24.038902531012639</c:v>
                </c:pt>
                <c:pt idx="241">
                  <c:v>25.382281453621715</c:v>
                </c:pt>
                <c:pt idx="242">
                  <c:v>24.316935767393318</c:v>
                </c:pt>
                <c:pt idx="243">
                  <c:v>24.913456630858377</c:v>
                </c:pt>
                <c:pt idx="244">
                  <c:v>22.777417585685612</c:v>
                </c:pt>
                <c:pt idx="245">
                  <c:v>20.196273659344115</c:v>
                </c:pt>
                <c:pt idx="246">
                  <c:v>19.086975772300832</c:v>
                </c:pt>
                <c:pt idx="247">
                  <c:v>19.4440554688411</c:v>
                </c:pt>
                <c:pt idx="248">
                  <c:v>18.083106241901589</c:v>
                </c:pt>
                <c:pt idx="249">
                  <c:v>15.875735214867348</c:v>
                </c:pt>
                <c:pt idx="250">
                  <c:v>15.318003049900938</c:v>
                </c:pt>
                <c:pt idx="251">
                  <c:v>15.472917650619479</c:v>
                </c:pt>
                <c:pt idx="252">
                  <c:v>14.60494752512659</c:v>
                </c:pt>
                <c:pt idx="253">
                  <c:v>17.26400453545682</c:v>
                </c:pt>
                <c:pt idx="254">
                  <c:v>17.26400453545682</c:v>
                </c:pt>
                <c:pt idx="255">
                  <c:v>17.26400453545682</c:v>
                </c:pt>
                <c:pt idx="256">
                  <c:v>17.674338007933727</c:v>
                </c:pt>
                <c:pt idx="257">
                  <c:v>17.375718004198745</c:v>
                </c:pt>
                <c:pt idx="258">
                  <c:v>17.197912958735287</c:v>
                </c:pt>
                <c:pt idx="259">
                  <c:v>17.995108819018355</c:v>
                </c:pt>
                <c:pt idx="260">
                  <c:v>18.221922450963973</c:v>
                </c:pt>
                <c:pt idx="261">
                  <c:v>18.221922450963973</c:v>
                </c:pt>
                <c:pt idx="262">
                  <c:v>18.221922450963973</c:v>
                </c:pt>
                <c:pt idx="263">
                  <c:v>18.772159127100508</c:v>
                </c:pt>
                <c:pt idx="264">
                  <c:v>17.73500078729046</c:v>
                </c:pt>
                <c:pt idx="265">
                  <c:v>16.264214218856466</c:v>
                </c:pt>
                <c:pt idx="266">
                  <c:v>16.054428435427212</c:v>
                </c:pt>
                <c:pt idx="267">
                  <c:v>14.287918473300522</c:v>
                </c:pt>
                <c:pt idx="268">
                  <c:v>10.064250025452964</c:v>
                </c:pt>
                <c:pt idx="269">
                  <c:v>6.8077290002606219</c:v>
                </c:pt>
                <c:pt idx="270">
                  <c:v>7.5663744913042024</c:v>
                </c:pt>
                <c:pt idx="271">
                  <c:v>9.7252959364387266</c:v>
                </c:pt>
                <c:pt idx="272">
                  <c:v>7.9931982186888035</c:v>
                </c:pt>
                <c:pt idx="273">
                  <c:v>8.1559116782839283</c:v>
                </c:pt>
                <c:pt idx="274">
                  <c:v>8.7518219276510649</c:v>
                </c:pt>
                <c:pt idx="275">
                  <c:v>6.7402768835128199</c:v>
                </c:pt>
                <c:pt idx="276">
                  <c:v>6.2582596311657426</c:v>
                </c:pt>
                <c:pt idx="277">
                  <c:v>6.7642569626145814</c:v>
                </c:pt>
                <c:pt idx="278">
                  <c:v>6.8968154460670235</c:v>
                </c:pt>
                <c:pt idx="279">
                  <c:v>6.2782469216487016</c:v>
                </c:pt>
                <c:pt idx="280">
                  <c:v>6.793605381343923</c:v>
                </c:pt>
                <c:pt idx="281">
                  <c:v>9.360707688314676</c:v>
                </c:pt>
                <c:pt idx="282">
                  <c:v>14.857918473244411</c:v>
                </c:pt>
                <c:pt idx="283">
                  <c:v>15.055540269763299</c:v>
                </c:pt>
                <c:pt idx="284">
                  <c:v>13.129879378932515</c:v>
                </c:pt>
                <c:pt idx="285">
                  <c:v>16.03475399775084</c:v>
                </c:pt>
                <c:pt idx="286">
                  <c:v>22.240628648901975</c:v>
                </c:pt>
                <c:pt idx="287">
                  <c:v>26.395360562812527</c:v>
                </c:pt>
                <c:pt idx="288">
                  <c:v>27.564594801044279</c:v>
                </c:pt>
                <c:pt idx="289">
                  <c:v>25.285499845184404</c:v>
                </c:pt>
                <c:pt idx="290">
                  <c:v>20.338136410324807</c:v>
                </c:pt>
                <c:pt idx="291">
                  <c:v>18.312497931503003</c:v>
                </c:pt>
                <c:pt idx="292">
                  <c:v>17.287371397681738</c:v>
                </c:pt>
                <c:pt idx="293">
                  <c:v>17.53417138720323</c:v>
                </c:pt>
                <c:pt idx="294">
                  <c:v>17.625104084200188</c:v>
                </c:pt>
                <c:pt idx="295">
                  <c:v>14.938538155878575</c:v>
                </c:pt>
                <c:pt idx="296">
                  <c:v>18.261412988882512</c:v>
                </c:pt>
                <c:pt idx="297">
                  <c:v>17.375431296538409</c:v>
                </c:pt>
                <c:pt idx="298">
                  <c:v>14.942932033265038</c:v>
                </c:pt>
                <c:pt idx="299">
                  <c:v>14.441001292039402</c:v>
                </c:pt>
                <c:pt idx="300">
                  <c:v>15.658293549903647</c:v>
                </c:pt>
                <c:pt idx="301">
                  <c:v>16.638712006559103</c:v>
                </c:pt>
                <c:pt idx="302">
                  <c:v>15.474500852321455</c:v>
                </c:pt>
                <c:pt idx="303">
                  <c:v>13.122814986255037</c:v>
                </c:pt>
                <c:pt idx="304">
                  <c:v>11.10287089437594</c:v>
                </c:pt>
                <c:pt idx="305">
                  <c:v>10.056713811459417</c:v>
                </c:pt>
                <c:pt idx="306">
                  <c:v>9.586193038416468</c:v>
                </c:pt>
                <c:pt idx="307">
                  <c:v>5.9063674116731022</c:v>
                </c:pt>
                <c:pt idx="308">
                  <c:v>8.4681506927906298</c:v>
                </c:pt>
                <c:pt idx="309">
                  <c:v>6.0649429013128611</c:v>
                </c:pt>
                <c:pt idx="310">
                  <c:v>3.4136900528576462</c:v>
                </c:pt>
                <c:pt idx="311">
                  <c:v>1.5093880543898308</c:v>
                </c:pt>
                <c:pt idx="312">
                  <c:v>1.1000653696297604</c:v>
                </c:pt>
                <c:pt idx="313">
                  <c:v>1.5410119315306474</c:v>
                </c:pt>
                <c:pt idx="314">
                  <c:v>1.2290170218396383</c:v>
                </c:pt>
                <c:pt idx="315">
                  <c:v>3.0079666683367918</c:v>
                </c:pt>
                <c:pt idx="316">
                  <c:v>4.3516094071835596</c:v>
                </c:pt>
                <c:pt idx="317">
                  <c:v>5.2672252841165914</c:v>
                </c:pt>
                <c:pt idx="318">
                  <c:v>4.8003128523299665</c:v>
                </c:pt>
                <c:pt idx="319">
                  <c:v>3.6010946713055318</c:v>
                </c:pt>
                <c:pt idx="320">
                  <c:v>0.33810681268050757</c:v>
                </c:pt>
                <c:pt idx="321">
                  <c:v>2.8816595645291159</c:v>
                </c:pt>
                <c:pt idx="322">
                  <c:v>1.9905838323539342</c:v>
                </c:pt>
                <c:pt idx="323">
                  <c:v>1.5768746814137558</c:v>
                </c:pt>
                <c:pt idx="324">
                  <c:v>2.0188729673400871</c:v>
                </c:pt>
                <c:pt idx="325">
                  <c:v>-2.1764741089118047</c:v>
                </c:pt>
                <c:pt idx="326">
                  <c:v>-3.5741344787385856</c:v>
                </c:pt>
                <c:pt idx="327">
                  <c:v>-5.9739522421984361</c:v>
                </c:pt>
                <c:pt idx="328">
                  <c:v>-7.5609411149326888</c:v>
                </c:pt>
                <c:pt idx="329">
                  <c:v>-8.029474775695121</c:v>
                </c:pt>
                <c:pt idx="330">
                  <c:v>-6.770675500951711</c:v>
                </c:pt>
                <c:pt idx="331">
                  <c:v>-9.4959542856384473</c:v>
                </c:pt>
                <c:pt idx="332">
                  <c:v>-11.560102631631707</c:v>
                </c:pt>
                <c:pt idx="333">
                  <c:v>-11.560102631631707</c:v>
                </c:pt>
                <c:pt idx="334">
                  <c:v>-11.560102631631707</c:v>
                </c:pt>
                <c:pt idx="335">
                  <c:v>-12.426297820617378</c:v>
                </c:pt>
                <c:pt idx="336">
                  <c:v>-13.049628988167342</c:v>
                </c:pt>
                <c:pt idx="337">
                  <c:v>-13.039175674835519</c:v>
                </c:pt>
                <c:pt idx="338">
                  <c:v>-14.144281253108034</c:v>
                </c:pt>
                <c:pt idx="339">
                  <c:v>-13.127122508960554</c:v>
                </c:pt>
                <c:pt idx="340">
                  <c:v>-13.127122508960554</c:v>
                </c:pt>
                <c:pt idx="341">
                  <c:v>-13.127122508960554</c:v>
                </c:pt>
                <c:pt idx="342">
                  <c:v>-12.258943160524666</c:v>
                </c:pt>
                <c:pt idx="343">
                  <c:v>-12.321904043496716</c:v>
                </c:pt>
                <c:pt idx="344">
                  <c:v>-12.776583409472948</c:v>
                </c:pt>
                <c:pt idx="345">
                  <c:v>-14.447619612661924</c:v>
                </c:pt>
                <c:pt idx="346">
                  <c:v>-13.778495506964475</c:v>
                </c:pt>
                <c:pt idx="347">
                  <c:v>-13.778495506964475</c:v>
                </c:pt>
                <c:pt idx="348">
                  <c:v>-13.778495506964475</c:v>
                </c:pt>
                <c:pt idx="349">
                  <c:v>-14.064556166054786</c:v>
                </c:pt>
                <c:pt idx="350">
                  <c:v>-13.476767865079921</c:v>
                </c:pt>
                <c:pt idx="351">
                  <c:v>-14.070972073198732</c:v>
                </c:pt>
                <c:pt idx="352">
                  <c:v>-14.224228700773438</c:v>
                </c:pt>
                <c:pt idx="353">
                  <c:v>-13.888047810274884</c:v>
                </c:pt>
                <c:pt idx="354">
                  <c:v>-14.427074805194025</c:v>
                </c:pt>
                <c:pt idx="355">
                  <c:v>-14.427074805194025</c:v>
                </c:pt>
                <c:pt idx="356">
                  <c:v>-13.76551322704438</c:v>
                </c:pt>
                <c:pt idx="357">
                  <c:v>-14.205523145755649</c:v>
                </c:pt>
                <c:pt idx="358">
                  <c:v>-17.071863532447821</c:v>
                </c:pt>
                <c:pt idx="359">
                  <c:v>-18.482491276978294</c:v>
                </c:pt>
                <c:pt idx="360">
                  <c:v>-18.696722526038627</c:v>
                </c:pt>
                <c:pt idx="361">
                  <c:v>-19.099347165340646</c:v>
                </c:pt>
                <c:pt idx="362">
                  <c:v>-19.099347165340646</c:v>
                </c:pt>
                <c:pt idx="363">
                  <c:v>-19.589383431504132</c:v>
                </c:pt>
                <c:pt idx="364">
                  <c:v>-20.450895240093701</c:v>
                </c:pt>
                <c:pt idx="365">
                  <c:v>-23.168918927704624</c:v>
                </c:pt>
                <c:pt idx="366">
                  <c:v>-27.352108807072796</c:v>
                </c:pt>
                <c:pt idx="367">
                  <c:v>-27.835010160314084</c:v>
                </c:pt>
                <c:pt idx="368">
                  <c:v>-27.835010160314084</c:v>
                </c:pt>
                <c:pt idx="369">
                  <c:v>-27.835010160314084</c:v>
                </c:pt>
                <c:pt idx="370">
                  <c:v>-29.42118599363431</c:v>
                </c:pt>
                <c:pt idx="371">
                  <c:v>-29.447277454623872</c:v>
                </c:pt>
                <c:pt idx="372">
                  <c:v>-35.151766767029414</c:v>
                </c:pt>
                <c:pt idx="373">
                  <c:v>-33.116596476650784</c:v>
                </c:pt>
                <c:pt idx="374">
                  <c:v>-31.802540738659218</c:v>
                </c:pt>
                <c:pt idx="375">
                  <c:v>-31.802540738659218</c:v>
                </c:pt>
                <c:pt idx="376">
                  <c:v>-32.126300650986423</c:v>
                </c:pt>
                <c:pt idx="377">
                  <c:v>-29.797410011893987</c:v>
                </c:pt>
                <c:pt idx="378">
                  <c:v>-33.561064077889284</c:v>
                </c:pt>
                <c:pt idx="379">
                  <c:v>-34.488202116930552</c:v>
                </c:pt>
                <c:pt idx="380">
                  <c:v>-35.882938310021359</c:v>
                </c:pt>
                <c:pt idx="381">
                  <c:v>-36.103006665939176</c:v>
                </c:pt>
                <c:pt idx="382">
                  <c:v>-38.426646442728952</c:v>
                </c:pt>
                <c:pt idx="383">
                  <c:v>-38.620281513189298</c:v>
                </c:pt>
                <c:pt idx="384">
                  <c:v>-41.424167598573149</c:v>
                </c:pt>
                <c:pt idx="385">
                  <c:v>-43.05668644406984</c:v>
                </c:pt>
                <c:pt idx="386">
                  <c:v>-44.315233512601651</c:v>
                </c:pt>
                <c:pt idx="387">
                  <c:v>-41.467437571071855</c:v>
                </c:pt>
                <c:pt idx="388">
                  <c:v>-41.585586968389634</c:v>
                </c:pt>
                <c:pt idx="389">
                  <c:v>-42.710427216998426</c:v>
                </c:pt>
                <c:pt idx="390">
                  <c:v>-50.237272712963886</c:v>
                </c:pt>
                <c:pt idx="391">
                  <c:v>-58.10666570836355</c:v>
                </c:pt>
                <c:pt idx="392">
                  <c:v>-59.010972156296532</c:v>
                </c:pt>
                <c:pt idx="393">
                  <c:v>-55.801746607194161</c:v>
                </c:pt>
                <c:pt idx="394">
                  <c:v>-56.430197924098024</c:v>
                </c:pt>
                <c:pt idx="395">
                  <c:v>-59.784126935635243</c:v>
                </c:pt>
                <c:pt idx="396">
                  <c:v>-59.784126935635243</c:v>
                </c:pt>
                <c:pt idx="397">
                  <c:v>-58.974185357251713</c:v>
                </c:pt>
                <c:pt idx="398">
                  <c:v>-59.987855657941338</c:v>
                </c:pt>
                <c:pt idx="399">
                  <c:v>-59.795173731411637</c:v>
                </c:pt>
                <c:pt idx="400">
                  <c:v>-61.110718393752052</c:v>
                </c:pt>
                <c:pt idx="401">
                  <c:v>-57.623116723559065</c:v>
                </c:pt>
                <c:pt idx="402">
                  <c:v>-58.602916797694945</c:v>
                </c:pt>
                <c:pt idx="403">
                  <c:v>-60.295575489910163</c:v>
                </c:pt>
                <c:pt idx="404">
                  <c:v>-59.550946994007916</c:v>
                </c:pt>
                <c:pt idx="405">
                  <c:v>-60.030206799006237</c:v>
                </c:pt>
                <c:pt idx="406">
                  <c:v>-57.834350432342205</c:v>
                </c:pt>
                <c:pt idx="407">
                  <c:v>-54.328719357666671</c:v>
                </c:pt>
                <c:pt idx="408">
                  <c:v>-53.95762882579902</c:v>
                </c:pt>
                <c:pt idx="409">
                  <c:v>-51.25369028459329</c:v>
                </c:pt>
                <c:pt idx="410">
                  <c:v>-54.021785720852222</c:v>
                </c:pt>
                <c:pt idx="411">
                  <c:v>-55.155558576165333</c:v>
                </c:pt>
                <c:pt idx="412">
                  <c:v>-51.994155226821704</c:v>
                </c:pt>
                <c:pt idx="413">
                  <c:v>-51.327026165225448</c:v>
                </c:pt>
                <c:pt idx="414">
                  <c:v>-52.09234869267641</c:v>
                </c:pt>
                <c:pt idx="415">
                  <c:v>-50.904674632311981</c:v>
                </c:pt>
                <c:pt idx="416">
                  <c:v>-49.278200967871385</c:v>
                </c:pt>
                <c:pt idx="417">
                  <c:v>-48.972865781581447</c:v>
                </c:pt>
                <c:pt idx="418">
                  <c:v>-48.812378291566915</c:v>
                </c:pt>
                <c:pt idx="419">
                  <c:v>-50.58432774813383</c:v>
                </c:pt>
                <c:pt idx="420">
                  <c:v>-49.219754665514017</c:v>
                </c:pt>
                <c:pt idx="421">
                  <c:v>-51.623181219169851</c:v>
                </c:pt>
                <c:pt idx="422">
                  <c:v>-49.33988064181824</c:v>
                </c:pt>
                <c:pt idx="423">
                  <c:v>-49.120173479198684</c:v>
                </c:pt>
                <c:pt idx="424">
                  <c:v>-50.646540005266218</c:v>
                </c:pt>
                <c:pt idx="425">
                  <c:v>-51.62779041126106</c:v>
                </c:pt>
                <c:pt idx="426">
                  <c:v>-51.456219281283722</c:v>
                </c:pt>
                <c:pt idx="427">
                  <c:v>-51.151047069381036</c:v>
                </c:pt>
                <c:pt idx="428">
                  <c:v>-50.596231619019704</c:v>
                </c:pt>
                <c:pt idx="429">
                  <c:v>-49.386039627194691</c:v>
                </c:pt>
                <c:pt idx="430">
                  <c:v>-48.29201992473935</c:v>
                </c:pt>
                <c:pt idx="431">
                  <c:v>-46.090408754322652</c:v>
                </c:pt>
                <c:pt idx="432">
                  <c:v>-46.591937040854418</c:v>
                </c:pt>
                <c:pt idx="433">
                  <c:v>-45.872536445398453</c:v>
                </c:pt>
                <c:pt idx="434">
                  <c:v>-45.715666006244192</c:v>
                </c:pt>
                <c:pt idx="435">
                  <c:v>-38.700580298978878</c:v>
                </c:pt>
                <c:pt idx="436">
                  <c:v>-34.848179979055089</c:v>
                </c:pt>
                <c:pt idx="437">
                  <c:v>-38.004952035717452</c:v>
                </c:pt>
                <c:pt idx="438">
                  <c:v>-39.540610446123083</c:v>
                </c:pt>
                <c:pt idx="439">
                  <c:v>-41.111796312508147</c:v>
                </c:pt>
                <c:pt idx="440">
                  <c:v>-44.181750771630277</c:v>
                </c:pt>
                <c:pt idx="441">
                  <c:v>-45.521255172760334</c:v>
                </c:pt>
                <c:pt idx="442">
                  <c:v>-45.371342545485845</c:v>
                </c:pt>
                <c:pt idx="443">
                  <c:v>-46.701024896713818</c:v>
                </c:pt>
                <c:pt idx="444">
                  <c:v>-47.423261938300413</c:v>
                </c:pt>
                <c:pt idx="445">
                  <c:v>-47.488637498778985</c:v>
                </c:pt>
                <c:pt idx="446">
                  <c:v>-47.316336642424119</c:v>
                </c:pt>
                <c:pt idx="447">
                  <c:v>-47.169788575162727</c:v>
                </c:pt>
                <c:pt idx="448">
                  <c:v>-49.237990907705012</c:v>
                </c:pt>
                <c:pt idx="449">
                  <c:v>-51.041681713982371</c:v>
                </c:pt>
                <c:pt idx="450">
                  <c:v>-50.9092389367392</c:v>
                </c:pt>
                <c:pt idx="451">
                  <c:v>-50.963705448741848</c:v>
                </c:pt>
                <c:pt idx="452">
                  <c:v>-51.027132263311671</c:v>
                </c:pt>
                <c:pt idx="453">
                  <c:v>-51.67412726799688</c:v>
                </c:pt>
                <c:pt idx="454">
                  <c:v>-53.128378355297912</c:v>
                </c:pt>
                <c:pt idx="455">
                  <c:v>-54.6737386541364</c:v>
                </c:pt>
                <c:pt idx="456">
                  <c:v>-55.94048608178781</c:v>
                </c:pt>
                <c:pt idx="457">
                  <c:v>-56.451133730515608</c:v>
                </c:pt>
                <c:pt idx="458">
                  <c:v>-54.964403398670242</c:v>
                </c:pt>
                <c:pt idx="459">
                  <c:v>-54.406231860304672</c:v>
                </c:pt>
                <c:pt idx="460">
                  <c:v>-54.840108140836321</c:v>
                </c:pt>
                <c:pt idx="461">
                  <c:v>-53.699313597971752</c:v>
                </c:pt>
                <c:pt idx="462">
                  <c:v>-51.893951451825899</c:v>
                </c:pt>
                <c:pt idx="463">
                  <c:v>-52.029930484507361</c:v>
                </c:pt>
                <c:pt idx="464">
                  <c:v>-51.963582054398273</c:v>
                </c:pt>
                <c:pt idx="465">
                  <c:v>-52.347195529948522</c:v>
                </c:pt>
                <c:pt idx="466">
                  <c:v>-53.774869497884197</c:v>
                </c:pt>
                <c:pt idx="467">
                  <c:v>-50.305643970547692</c:v>
                </c:pt>
                <c:pt idx="468">
                  <c:v>-49.640755431571108</c:v>
                </c:pt>
                <c:pt idx="469">
                  <c:v>-49.496688538899264</c:v>
                </c:pt>
                <c:pt idx="470">
                  <c:v>-49.724936705258187</c:v>
                </c:pt>
                <c:pt idx="471">
                  <c:v>-47.637518826158953</c:v>
                </c:pt>
                <c:pt idx="472">
                  <c:v>-44.517409461829459</c:v>
                </c:pt>
                <c:pt idx="473">
                  <c:v>-42.277000721085756</c:v>
                </c:pt>
                <c:pt idx="474">
                  <c:v>-43.006151702605621</c:v>
                </c:pt>
                <c:pt idx="475">
                  <c:v>-42.53289966844028</c:v>
                </c:pt>
                <c:pt idx="476">
                  <c:v>-42.362726196038921</c:v>
                </c:pt>
                <c:pt idx="477">
                  <c:v>-42.786094632108643</c:v>
                </c:pt>
                <c:pt idx="478">
                  <c:v>-42.987599740104145</c:v>
                </c:pt>
                <c:pt idx="479">
                  <c:v>-42.620467010078016</c:v>
                </c:pt>
                <c:pt idx="480">
                  <c:v>-44.169492948859897</c:v>
                </c:pt>
                <c:pt idx="481">
                  <c:v>-43.891485311167628</c:v>
                </c:pt>
                <c:pt idx="482">
                  <c:v>-43.43484368568943</c:v>
                </c:pt>
                <c:pt idx="483">
                  <c:v>-42.863734404862896</c:v>
                </c:pt>
                <c:pt idx="484">
                  <c:v>-40.6712726987069</c:v>
                </c:pt>
                <c:pt idx="485">
                  <c:v>-36.009279075697066</c:v>
                </c:pt>
                <c:pt idx="486">
                  <c:v>-35.939248482950916</c:v>
                </c:pt>
                <c:pt idx="487">
                  <c:v>-36.93699375272854</c:v>
                </c:pt>
                <c:pt idx="488">
                  <c:v>-36.624320943511066</c:v>
                </c:pt>
                <c:pt idx="489">
                  <c:v>-37.026684798341591</c:v>
                </c:pt>
                <c:pt idx="490">
                  <c:v>-36.617082843087871</c:v>
                </c:pt>
                <c:pt idx="491">
                  <c:v>-37.104155981299016</c:v>
                </c:pt>
                <c:pt idx="492">
                  <c:v>-37.246056849928664</c:v>
                </c:pt>
                <c:pt idx="493">
                  <c:v>-36.753612438918537</c:v>
                </c:pt>
                <c:pt idx="494">
                  <c:v>-37.128413113003376</c:v>
                </c:pt>
                <c:pt idx="495">
                  <c:v>-36.964613834216607</c:v>
                </c:pt>
                <c:pt idx="496">
                  <c:v>-38.528615503606204</c:v>
                </c:pt>
                <c:pt idx="497">
                  <c:v>-38.569980035807816</c:v>
                </c:pt>
                <c:pt idx="498">
                  <c:v>-37.214222602071743</c:v>
                </c:pt>
                <c:pt idx="499">
                  <c:v>-37.058942307967925</c:v>
                </c:pt>
                <c:pt idx="500">
                  <c:v>-37.218900698294419</c:v>
                </c:pt>
                <c:pt idx="501">
                  <c:v>-36.271081660957861</c:v>
                </c:pt>
                <c:pt idx="502">
                  <c:v>-37.644570443562657</c:v>
                </c:pt>
                <c:pt idx="503">
                  <c:v>-38.436120495152977</c:v>
                </c:pt>
                <c:pt idx="504">
                  <c:v>-38.920278016244367</c:v>
                </c:pt>
                <c:pt idx="505">
                  <c:v>-39.3107568048041</c:v>
                </c:pt>
                <c:pt idx="506">
                  <c:v>-39.379516462295499</c:v>
                </c:pt>
                <c:pt idx="507">
                  <c:v>-39.279799026727119</c:v>
                </c:pt>
                <c:pt idx="508">
                  <c:v>-39.88997425056283</c:v>
                </c:pt>
                <c:pt idx="509">
                  <c:v>-39.998546049640197</c:v>
                </c:pt>
                <c:pt idx="510">
                  <c:v>-39.873220126276124</c:v>
                </c:pt>
                <c:pt idx="511">
                  <c:v>-41.548256359290974</c:v>
                </c:pt>
                <c:pt idx="512">
                  <c:v>-42.290979584982836</c:v>
                </c:pt>
                <c:pt idx="513">
                  <c:v>-43.549083299365975</c:v>
                </c:pt>
                <c:pt idx="514">
                  <c:v>-44.631819290797239</c:v>
                </c:pt>
                <c:pt idx="515">
                  <c:v>-45.120260720629517</c:v>
                </c:pt>
                <c:pt idx="516">
                  <c:v>-45.972009983837438</c:v>
                </c:pt>
                <c:pt idx="517">
                  <c:v>-46.086573690052546</c:v>
                </c:pt>
                <c:pt idx="518">
                  <c:v>-45.893169617811282</c:v>
                </c:pt>
                <c:pt idx="519">
                  <c:v>-45.457719322045932</c:v>
                </c:pt>
                <c:pt idx="520">
                  <c:v>-46.737053693703785</c:v>
                </c:pt>
                <c:pt idx="521">
                  <c:v>-46.780634341316556</c:v>
                </c:pt>
                <c:pt idx="522">
                  <c:v>-46.12637938908847</c:v>
                </c:pt>
                <c:pt idx="523">
                  <c:v>-44.565129416591333</c:v>
                </c:pt>
                <c:pt idx="524">
                  <c:v>-41.335440297927391</c:v>
                </c:pt>
                <c:pt idx="525">
                  <c:v>-38.144195657671787</c:v>
                </c:pt>
                <c:pt idx="526">
                  <c:v>-33.619898366501786</c:v>
                </c:pt>
                <c:pt idx="527">
                  <c:v>-27.566915533111967</c:v>
                </c:pt>
                <c:pt idx="528">
                  <c:v>-15.924336985171408</c:v>
                </c:pt>
                <c:pt idx="529">
                  <c:v>-21.412526211522902</c:v>
                </c:pt>
                <c:pt idx="530">
                  <c:v>-27.177057570863155</c:v>
                </c:pt>
                <c:pt idx="531">
                  <c:v>-31.215320425746825</c:v>
                </c:pt>
                <c:pt idx="532">
                  <c:v>-32.107351112266656</c:v>
                </c:pt>
                <c:pt idx="533">
                  <c:v>-33.054581537631179</c:v>
                </c:pt>
                <c:pt idx="534">
                  <c:v>-33.145614230538854</c:v>
                </c:pt>
                <c:pt idx="535">
                  <c:v>-32.913626869786981</c:v>
                </c:pt>
                <c:pt idx="536">
                  <c:v>-33.149571877696076</c:v>
                </c:pt>
                <c:pt idx="537">
                  <c:v>-32.769378774975337</c:v>
                </c:pt>
                <c:pt idx="538">
                  <c:v>-32.954136135588271</c:v>
                </c:pt>
                <c:pt idx="539">
                  <c:v>-32.378058858648956</c:v>
                </c:pt>
                <c:pt idx="540">
                  <c:v>-32.332366653772908</c:v>
                </c:pt>
                <c:pt idx="541">
                  <c:v>-32.434722987534201</c:v>
                </c:pt>
                <c:pt idx="542">
                  <c:v>-27.977421858816683</c:v>
                </c:pt>
                <c:pt idx="543">
                  <c:v>-25.845624141772646</c:v>
                </c:pt>
                <c:pt idx="544">
                  <c:v>-27.552761405135527</c:v>
                </c:pt>
                <c:pt idx="545">
                  <c:v>-30.911356759917339</c:v>
                </c:pt>
                <c:pt idx="546">
                  <c:v>-29.641809363182062</c:v>
                </c:pt>
                <c:pt idx="547">
                  <c:v>-28.970114427194574</c:v>
                </c:pt>
                <c:pt idx="548">
                  <c:v>-30.311176463804884</c:v>
                </c:pt>
                <c:pt idx="549">
                  <c:v>-31.94153568195776</c:v>
                </c:pt>
                <c:pt idx="550">
                  <c:v>-31.054212141865207</c:v>
                </c:pt>
                <c:pt idx="551">
                  <c:v>-30.740583017826054</c:v>
                </c:pt>
                <c:pt idx="552">
                  <c:v>-30.424059311000519</c:v>
                </c:pt>
                <c:pt idx="553">
                  <c:v>-30.159955070085744</c:v>
                </c:pt>
                <c:pt idx="554">
                  <c:v>-29.580127248801091</c:v>
                </c:pt>
                <c:pt idx="555">
                  <c:v>-30.960966877573924</c:v>
                </c:pt>
                <c:pt idx="556">
                  <c:v>-34.284108233654479</c:v>
                </c:pt>
                <c:pt idx="557">
                  <c:v>-34.75073856601216</c:v>
                </c:pt>
                <c:pt idx="558">
                  <c:v>-33.88563653505355</c:v>
                </c:pt>
                <c:pt idx="559">
                  <c:v>-33.951594132047887</c:v>
                </c:pt>
                <c:pt idx="560">
                  <c:v>-34.218890862392243</c:v>
                </c:pt>
                <c:pt idx="561">
                  <c:v>-33.619984244403156</c:v>
                </c:pt>
                <c:pt idx="562">
                  <c:v>-34.08169780470638</c:v>
                </c:pt>
                <c:pt idx="563">
                  <c:v>-37.519966850764831</c:v>
                </c:pt>
                <c:pt idx="564">
                  <c:v>-36.602858887411401</c:v>
                </c:pt>
                <c:pt idx="565">
                  <c:v>-37.549933666643653</c:v>
                </c:pt>
                <c:pt idx="566">
                  <c:v>-38.300140942597523</c:v>
                </c:pt>
                <c:pt idx="567">
                  <c:v>-38.228917373610841</c:v>
                </c:pt>
                <c:pt idx="568">
                  <c:v>-37.693120183904114</c:v>
                </c:pt>
                <c:pt idx="569">
                  <c:v>-37.45363193670596</c:v>
                </c:pt>
                <c:pt idx="570">
                  <c:v>-39.318250816560237</c:v>
                </c:pt>
                <c:pt idx="571">
                  <c:v>-39.532425589005925</c:v>
                </c:pt>
                <c:pt idx="572">
                  <c:v>-39.532425589005925</c:v>
                </c:pt>
                <c:pt idx="573">
                  <c:v>-39.24757090094073</c:v>
                </c:pt>
                <c:pt idx="574">
                  <c:v>-39.819042255311558</c:v>
                </c:pt>
                <c:pt idx="575">
                  <c:v>-39.835037211616168</c:v>
                </c:pt>
                <c:pt idx="576">
                  <c:v>-40.123327143233041</c:v>
                </c:pt>
                <c:pt idx="577">
                  <c:v>-40.59176799728391</c:v>
                </c:pt>
                <c:pt idx="578">
                  <c:v>-40.735472956646845</c:v>
                </c:pt>
                <c:pt idx="579">
                  <c:v>-43.172589526011222</c:v>
                </c:pt>
                <c:pt idx="580">
                  <c:v>-46.175122411929465</c:v>
                </c:pt>
                <c:pt idx="581">
                  <c:v>-47.346022031820155</c:v>
                </c:pt>
                <c:pt idx="582">
                  <c:v>-47.026048125163243</c:v>
                </c:pt>
                <c:pt idx="583">
                  <c:v>-47.552764733723961</c:v>
                </c:pt>
                <c:pt idx="584">
                  <c:v>-48.331704345106289</c:v>
                </c:pt>
                <c:pt idx="585">
                  <c:v>-48.120272782135089</c:v>
                </c:pt>
                <c:pt idx="586">
                  <c:v>-47.990669499400099</c:v>
                </c:pt>
                <c:pt idx="587">
                  <c:v>-48.006018953308285</c:v>
                </c:pt>
                <c:pt idx="588">
                  <c:v>-47.438186606934551</c:v>
                </c:pt>
                <c:pt idx="589">
                  <c:v>-46.225694896297</c:v>
                </c:pt>
                <c:pt idx="590">
                  <c:v>-46.149328230607523</c:v>
                </c:pt>
                <c:pt idx="591">
                  <c:v>-46.395796819527618</c:v>
                </c:pt>
                <c:pt idx="592">
                  <c:v>-44.650817034101067</c:v>
                </c:pt>
                <c:pt idx="593">
                  <c:v>-44.650817034101067</c:v>
                </c:pt>
                <c:pt idx="594">
                  <c:v>-44.69834977974466</c:v>
                </c:pt>
                <c:pt idx="595">
                  <c:v>-45.477974357099583</c:v>
                </c:pt>
                <c:pt idx="596">
                  <c:v>-45.327899157992761</c:v>
                </c:pt>
                <c:pt idx="597">
                  <c:v>-45.047445885972195</c:v>
                </c:pt>
                <c:pt idx="598">
                  <c:v>-44.926540111380348</c:v>
                </c:pt>
                <c:pt idx="599">
                  <c:v>-46.155706646243289</c:v>
                </c:pt>
                <c:pt idx="600">
                  <c:v>-46.153934432071935</c:v>
                </c:pt>
                <c:pt idx="601">
                  <c:v>-46.341179668946893</c:v>
                </c:pt>
                <c:pt idx="602">
                  <c:v>-45.904823649647028</c:v>
                </c:pt>
                <c:pt idx="603">
                  <c:v>-45.112529607475551</c:v>
                </c:pt>
                <c:pt idx="604">
                  <c:v>-44.813325445041357</c:v>
                </c:pt>
                <c:pt idx="605">
                  <c:v>-45.413406579712671</c:v>
                </c:pt>
                <c:pt idx="606">
                  <c:v>-45.954032203603788</c:v>
                </c:pt>
                <c:pt idx="607">
                  <c:v>-46.24060864061164</c:v>
                </c:pt>
                <c:pt idx="608">
                  <c:v>-46.205260967049185</c:v>
                </c:pt>
                <c:pt idx="609">
                  <c:v>-46.372488503658076</c:v>
                </c:pt>
                <c:pt idx="610">
                  <c:v>-46.591705887271189</c:v>
                </c:pt>
                <c:pt idx="611">
                  <c:v>-47.776729602963258</c:v>
                </c:pt>
                <c:pt idx="612">
                  <c:v>-48.067972654734319</c:v>
                </c:pt>
                <c:pt idx="613">
                  <c:v>-48.110593568745969</c:v>
                </c:pt>
                <c:pt idx="614">
                  <c:v>-46.946546028502155</c:v>
                </c:pt>
                <c:pt idx="615">
                  <c:v>-46.624012902604591</c:v>
                </c:pt>
                <c:pt idx="616">
                  <c:v>-45.246234591816176</c:v>
                </c:pt>
                <c:pt idx="617">
                  <c:v>-44.664333796325536</c:v>
                </c:pt>
                <c:pt idx="618">
                  <c:v>-44.789243936122375</c:v>
                </c:pt>
                <c:pt idx="619">
                  <c:v>-43.39821225376653</c:v>
                </c:pt>
                <c:pt idx="620">
                  <c:v>-43.18624789526109</c:v>
                </c:pt>
                <c:pt idx="621">
                  <c:v>-43.554878444945871</c:v>
                </c:pt>
                <c:pt idx="622">
                  <c:v>-43.677024429922767</c:v>
                </c:pt>
                <c:pt idx="623">
                  <c:v>-43.776003367875546</c:v>
                </c:pt>
                <c:pt idx="624">
                  <c:v>-44.616034432998731</c:v>
                </c:pt>
                <c:pt idx="625">
                  <c:v>-44.911470294053174</c:v>
                </c:pt>
                <c:pt idx="626">
                  <c:v>-44.319506727940336</c:v>
                </c:pt>
                <c:pt idx="627">
                  <c:v>-43.468211937492811</c:v>
                </c:pt>
                <c:pt idx="628">
                  <c:v>-43.54627015166767</c:v>
                </c:pt>
                <c:pt idx="629">
                  <c:v>-43.90960879649765</c:v>
                </c:pt>
                <c:pt idx="630">
                  <c:v>-44.681125731841234</c:v>
                </c:pt>
                <c:pt idx="631">
                  <c:v>-44.659612790059157</c:v>
                </c:pt>
                <c:pt idx="632">
                  <c:v>-44.060787536041971</c:v>
                </c:pt>
                <c:pt idx="633">
                  <c:v>-44.485188095732667</c:v>
                </c:pt>
                <c:pt idx="634">
                  <c:v>-44.501581509999653</c:v>
                </c:pt>
                <c:pt idx="635">
                  <c:v>-43.555644675181441</c:v>
                </c:pt>
                <c:pt idx="636">
                  <c:v>-44.108130660454492</c:v>
                </c:pt>
                <c:pt idx="637">
                  <c:v>-44.076211832251715</c:v>
                </c:pt>
                <c:pt idx="638">
                  <c:v>-44.504057553370558</c:v>
                </c:pt>
                <c:pt idx="639">
                  <c:v>-44.571152426413391</c:v>
                </c:pt>
                <c:pt idx="640">
                  <c:v>-44.640729478724495</c:v>
                </c:pt>
                <c:pt idx="641">
                  <c:v>-44.637942498304767</c:v>
                </c:pt>
                <c:pt idx="642">
                  <c:v>-44.94989906216864</c:v>
                </c:pt>
                <c:pt idx="643">
                  <c:v>-45.045075282584378</c:v>
                </c:pt>
                <c:pt idx="644">
                  <c:v>-45.779799605360608</c:v>
                </c:pt>
                <c:pt idx="645">
                  <c:v>-44.730025438652717</c:v>
                </c:pt>
                <c:pt idx="646">
                  <c:v>-44.315517604236447</c:v>
                </c:pt>
                <c:pt idx="647">
                  <c:v>-44.01876060569964</c:v>
                </c:pt>
                <c:pt idx="648">
                  <c:v>-44.782054852094916</c:v>
                </c:pt>
                <c:pt idx="649">
                  <c:v>-42.988150267327285</c:v>
                </c:pt>
                <c:pt idx="650">
                  <c:v>-42.568452436850862</c:v>
                </c:pt>
                <c:pt idx="651">
                  <c:v>-42.850634457193621</c:v>
                </c:pt>
                <c:pt idx="652">
                  <c:v>-42.293444874333659</c:v>
                </c:pt>
                <c:pt idx="653">
                  <c:v>-41.217737704152739</c:v>
                </c:pt>
                <c:pt idx="654">
                  <c:v>-40.573338913914768</c:v>
                </c:pt>
                <c:pt idx="655">
                  <c:v>-41.528106875893513</c:v>
                </c:pt>
                <c:pt idx="656">
                  <c:v>-40.873845409194985</c:v>
                </c:pt>
                <c:pt idx="657">
                  <c:v>-40.609363359925737</c:v>
                </c:pt>
                <c:pt idx="658">
                  <c:v>-40.718197407779996</c:v>
                </c:pt>
                <c:pt idx="659">
                  <c:v>-38.057830527914177</c:v>
                </c:pt>
                <c:pt idx="660">
                  <c:v>-35.654503709285336</c:v>
                </c:pt>
                <c:pt idx="661">
                  <c:v>-35.643198565225873</c:v>
                </c:pt>
                <c:pt idx="662">
                  <c:v>-36.970427410876596</c:v>
                </c:pt>
                <c:pt idx="663">
                  <c:v>-33.627571093220354</c:v>
                </c:pt>
                <c:pt idx="664">
                  <c:v>-35.746274739836565</c:v>
                </c:pt>
                <c:pt idx="665">
                  <c:v>-38.581977293126897</c:v>
                </c:pt>
                <c:pt idx="666">
                  <c:v>-38.363265426927398</c:v>
                </c:pt>
                <c:pt idx="667">
                  <c:v>-38.509304181677805</c:v>
                </c:pt>
                <c:pt idx="668">
                  <c:v>-38.361742298952208</c:v>
                </c:pt>
                <c:pt idx="669">
                  <c:v>-35.787455912402493</c:v>
                </c:pt>
                <c:pt idx="670">
                  <c:v>-33.28501638842846</c:v>
                </c:pt>
                <c:pt idx="671">
                  <c:v>-33.970250450411243</c:v>
                </c:pt>
                <c:pt idx="672">
                  <c:v>-34.068039183095436</c:v>
                </c:pt>
                <c:pt idx="673">
                  <c:v>-34.23060262006868</c:v>
                </c:pt>
                <c:pt idx="674">
                  <c:v>-34.003311097827634</c:v>
                </c:pt>
                <c:pt idx="675">
                  <c:v>-32.991975588808316</c:v>
                </c:pt>
                <c:pt idx="676">
                  <c:v>-32.631245195590736</c:v>
                </c:pt>
                <c:pt idx="677">
                  <c:v>-32.657232062467187</c:v>
                </c:pt>
                <c:pt idx="678">
                  <c:v>-34.235549950182019</c:v>
                </c:pt>
                <c:pt idx="679">
                  <c:v>-35.225921019067073</c:v>
                </c:pt>
                <c:pt idx="680">
                  <c:v>-36.190283865049025</c:v>
                </c:pt>
                <c:pt idx="681">
                  <c:v>-36.364605111521087</c:v>
                </c:pt>
                <c:pt idx="682">
                  <c:v>-37.025238845165234</c:v>
                </c:pt>
                <c:pt idx="683">
                  <c:v>-37.475014404836259</c:v>
                </c:pt>
                <c:pt idx="684">
                  <c:v>-37.375346021820917</c:v>
                </c:pt>
                <c:pt idx="685">
                  <c:v>-37.759697854779802</c:v>
                </c:pt>
                <c:pt idx="686">
                  <c:v>-37.402413273939032</c:v>
                </c:pt>
                <c:pt idx="687">
                  <c:v>-37.230064417735832</c:v>
                </c:pt>
                <c:pt idx="688">
                  <c:v>-36.942936130903377</c:v>
                </c:pt>
                <c:pt idx="689">
                  <c:v>-35.950145744264034</c:v>
                </c:pt>
                <c:pt idx="690">
                  <c:v>-36.629701252132577</c:v>
                </c:pt>
                <c:pt idx="691">
                  <c:v>-36.426675433384446</c:v>
                </c:pt>
                <c:pt idx="692">
                  <c:v>-37.12532217138164</c:v>
                </c:pt>
                <c:pt idx="693">
                  <c:v>-37.064612517287685</c:v>
                </c:pt>
                <c:pt idx="694">
                  <c:v>-36.613510585488939</c:v>
                </c:pt>
                <c:pt idx="695">
                  <c:v>-36.840743769732455</c:v>
                </c:pt>
                <c:pt idx="696">
                  <c:v>-37.451398879744829</c:v>
                </c:pt>
                <c:pt idx="697">
                  <c:v>-36.975855429208536</c:v>
                </c:pt>
                <c:pt idx="698">
                  <c:v>-36.367822772256432</c:v>
                </c:pt>
                <c:pt idx="699">
                  <c:v>-36.702862449963789</c:v>
                </c:pt>
                <c:pt idx="700">
                  <c:v>-36.405038156616683</c:v>
                </c:pt>
                <c:pt idx="701">
                  <c:v>-35.510055338439372</c:v>
                </c:pt>
                <c:pt idx="702">
                  <c:v>-35.060385017747137</c:v>
                </c:pt>
                <c:pt idx="703">
                  <c:v>-35.130079414915201</c:v>
                </c:pt>
                <c:pt idx="704">
                  <c:v>-35.130079414915201</c:v>
                </c:pt>
                <c:pt idx="705">
                  <c:v>-34.735791402205166</c:v>
                </c:pt>
                <c:pt idx="706">
                  <c:v>-34.607890106177877</c:v>
                </c:pt>
                <c:pt idx="707">
                  <c:v>-33.646064164736515</c:v>
                </c:pt>
                <c:pt idx="708">
                  <c:v>-31.421670643208813</c:v>
                </c:pt>
                <c:pt idx="709">
                  <c:v>-29.968196549789297</c:v>
                </c:pt>
                <c:pt idx="710">
                  <c:v>-26.125211972529939</c:v>
                </c:pt>
                <c:pt idx="711">
                  <c:v>-29.812812811623644</c:v>
                </c:pt>
                <c:pt idx="712">
                  <c:v>-30.46906564500631</c:v>
                </c:pt>
                <c:pt idx="713">
                  <c:v>-32.465000369622658</c:v>
                </c:pt>
                <c:pt idx="714">
                  <c:v>-32.871263811351071</c:v>
                </c:pt>
                <c:pt idx="715">
                  <c:v>-33.697551624317441</c:v>
                </c:pt>
                <c:pt idx="716">
                  <c:v>-30.485808404110003</c:v>
                </c:pt>
                <c:pt idx="717">
                  <c:v>-29.596229147570341</c:v>
                </c:pt>
                <c:pt idx="718">
                  <c:v>-31.410694968815051</c:v>
                </c:pt>
                <c:pt idx="719">
                  <c:v>-30.529122532398617</c:v>
                </c:pt>
                <c:pt idx="720">
                  <c:v>-30.014644230878105</c:v>
                </c:pt>
                <c:pt idx="721">
                  <c:v>-30.300091012034727</c:v>
                </c:pt>
                <c:pt idx="722">
                  <c:v>-31.452085959142494</c:v>
                </c:pt>
                <c:pt idx="723">
                  <c:v>-30.888176224881761</c:v>
                </c:pt>
                <c:pt idx="724">
                  <c:v>-31.281408276100763</c:v>
                </c:pt>
                <c:pt idx="725">
                  <c:v>-30.884242489758378</c:v>
                </c:pt>
                <c:pt idx="726">
                  <c:v>-31.895306759831669</c:v>
                </c:pt>
                <c:pt idx="727">
                  <c:v>-33.608991757520016</c:v>
                </c:pt>
                <c:pt idx="728">
                  <c:v>-33.185350557703259</c:v>
                </c:pt>
                <c:pt idx="729">
                  <c:v>-34.044982128280083</c:v>
                </c:pt>
                <c:pt idx="730">
                  <c:v>-34.12688982889722</c:v>
                </c:pt>
                <c:pt idx="731">
                  <c:v>-32.614937123894549</c:v>
                </c:pt>
                <c:pt idx="732">
                  <c:v>-32.084700690071031</c:v>
                </c:pt>
                <c:pt idx="733">
                  <c:v>-29.697467808394833</c:v>
                </c:pt>
                <c:pt idx="734">
                  <c:v>-31.201803887633559</c:v>
                </c:pt>
                <c:pt idx="735">
                  <c:v>-28.807977965627288</c:v>
                </c:pt>
                <c:pt idx="736">
                  <c:v>-25.856112419309454</c:v>
                </c:pt>
                <c:pt idx="737">
                  <c:v>-28.276261971090378</c:v>
                </c:pt>
                <c:pt idx="738">
                  <c:v>-28.208344316295154</c:v>
                </c:pt>
                <c:pt idx="739">
                  <c:v>-28.133741207042249</c:v>
                </c:pt>
                <c:pt idx="740">
                  <c:v>-28.323386936301802</c:v>
                </c:pt>
                <c:pt idx="741">
                  <c:v>-29.061012063129908</c:v>
                </c:pt>
                <c:pt idx="742">
                  <c:v>-30.933980213285963</c:v>
                </c:pt>
                <c:pt idx="743">
                  <c:v>-30.828849370131252</c:v>
                </c:pt>
                <c:pt idx="744">
                  <c:v>-30.857783656542722</c:v>
                </c:pt>
                <c:pt idx="745">
                  <c:v>-30.753069415945106</c:v>
                </c:pt>
                <c:pt idx="746">
                  <c:v>-30.372363404915404</c:v>
                </c:pt>
                <c:pt idx="747">
                  <c:v>-30.495616917923485</c:v>
                </c:pt>
                <c:pt idx="748">
                  <c:v>-31.972461441528878</c:v>
                </c:pt>
                <c:pt idx="749">
                  <c:v>-34.206688520277567</c:v>
                </c:pt>
                <c:pt idx="750">
                  <c:v>-33.308203030711752</c:v>
                </c:pt>
                <c:pt idx="751">
                  <c:v>-33.330611393361664</c:v>
                </c:pt>
                <c:pt idx="752">
                  <c:v>-32.302811818199302</c:v>
                </c:pt>
                <c:pt idx="753">
                  <c:v>-32.25053596372527</c:v>
                </c:pt>
                <c:pt idx="754">
                  <c:v>-31.67523033212666</c:v>
                </c:pt>
                <c:pt idx="755">
                  <c:v>-32.6247670967158</c:v>
                </c:pt>
                <c:pt idx="756">
                  <c:v>-31.192061079188022</c:v>
                </c:pt>
                <c:pt idx="757">
                  <c:v>-32.01546835411574</c:v>
                </c:pt>
                <c:pt idx="758">
                  <c:v>-32.057910699327238</c:v>
                </c:pt>
                <c:pt idx="759">
                  <c:v>-31.850202651470795</c:v>
                </c:pt>
                <c:pt idx="760">
                  <c:v>-30.846124607583647</c:v>
                </c:pt>
                <c:pt idx="761">
                  <c:v>-31.307185181519685</c:v>
                </c:pt>
                <c:pt idx="762">
                  <c:v>-31.273008616923846</c:v>
                </c:pt>
                <c:pt idx="763">
                  <c:v>-31.278033022430634</c:v>
                </c:pt>
                <c:pt idx="764">
                  <c:v>-29.663492854472452</c:v>
                </c:pt>
                <c:pt idx="765">
                  <c:v>-28.307630384972299</c:v>
                </c:pt>
                <c:pt idx="766">
                  <c:v>-28.918799886204908</c:v>
                </c:pt>
                <c:pt idx="767">
                  <c:v>-29.177767122336718</c:v>
                </c:pt>
                <c:pt idx="768">
                  <c:v>-29.439725187008321</c:v>
                </c:pt>
                <c:pt idx="769">
                  <c:v>-29.950746877669587</c:v>
                </c:pt>
                <c:pt idx="770">
                  <c:v>-29.950746877669587</c:v>
                </c:pt>
                <c:pt idx="771">
                  <c:v>-29.320139263454678</c:v>
                </c:pt>
                <c:pt idx="772">
                  <c:v>-32.420977829305627</c:v>
                </c:pt>
                <c:pt idx="773">
                  <c:v>-32.99308989088928</c:v>
                </c:pt>
                <c:pt idx="774">
                  <c:v>-33.576269458424576</c:v>
                </c:pt>
                <c:pt idx="775">
                  <c:v>-33.531358909946164</c:v>
                </c:pt>
                <c:pt idx="776">
                  <c:v>-32.396059245423601</c:v>
                </c:pt>
                <c:pt idx="777">
                  <c:v>-32.442452949496499</c:v>
                </c:pt>
                <c:pt idx="778">
                  <c:v>-32.611745641690732</c:v>
                </c:pt>
                <c:pt idx="779">
                  <c:v>-32.568656741556936</c:v>
                </c:pt>
                <c:pt idx="780">
                  <c:v>-32.474285675459782</c:v>
                </c:pt>
                <c:pt idx="781">
                  <c:v>-32.416120023384565</c:v>
                </c:pt>
                <c:pt idx="782">
                  <c:v>-32.464795046132394</c:v>
                </c:pt>
                <c:pt idx="783">
                  <c:v>-31.730689330975906</c:v>
                </c:pt>
                <c:pt idx="784">
                  <c:v>-31.774922879947439</c:v>
                </c:pt>
                <c:pt idx="785">
                  <c:v>-30.993352566965712</c:v>
                </c:pt>
                <c:pt idx="786">
                  <c:v>-30.426946322935635</c:v>
                </c:pt>
                <c:pt idx="787">
                  <c:v>-29.764246639734381</c:v>
                </c:pt>
                <c:pt idx="788">
                  <c:v>-29.849734383216799</c:v>
                </c:pt>
                <c:pt idx="789">
                  <c:v>-27.680164689128901</c:v>
                </c:pt>
                <c:pt idx="790">
                  <c:v>-26.369064968397311</c:v>
                </c:pt>
                <c:pt idx="791">
                  <c:v>-26.420342063474038</c:v>
                </c:pt>
                <c:pt idx="792">
                  <c:v>-27.484632132129832</c:v>
                </c:pt>
                <c:pt idx="793">
                  <c:v>-27.810122991468518</c:v>
                </c:pt>
                <c:pt idx="794">
                  <c:v>-27.96201611383259</c:v>
                </c:pt>
                <c:pt idx="795">
                  <c:v>-27.878393529593382</c:v>
                </c:pt>
                <c:pt idx="796">
                  <c:v>-27.874263186354767</c:v>
                </c:pt>
                <c:pt idx="797">
                  <c:v>-27.336968271803755</c:v>
                </c:pt>
                <c:pt idx="798">
                  <c:v>-27.449648261953143</c:v>
                </c:pt>
                <c:pt idx="799">
                  <c:v>-27.400820829745783</c:v>
                </c:pt>
                <c:pt idx="800">
                  <c:v>-27.501581432563626</c:v>
                </c:pt>
                <c:pt idx="801">
                  <c:v>-27.564258510655179</c:v>
                </c:pt>
                <c:pt idx="802">
                  <c:v>-27.148553315891604</c:v>
                </c:pt>
                <c:pt idx="803">
                  <c:v>-27.277616808419054</c:v>
                </c:pt>
                <c:pt idx="804">
                  <c:v>-27.200672319576086</c:v>
                </c:pt>
                <c:pt idx="805">
                  <c:v>-27.125427611175496</c:v>
                </c:pt>
                <c:pt idx="806">
                  <c:v>-25.715058797668235</c:v>
                </c:pt>
                <c:pt idx="807">
                  <c:v>-26.682225584087405</c:v>
                </c:pt>
                <c:pt idx="808">
                  <c:v>-26.363207291747585</c:v>
                </c:pt>
                <c:pt idx="809">
                  <c:v>-25.620912281349149</c:v>
                </c:pt>
                <c:pt idx="810">
                  <c:v>-25.362777304164808</c:v>
                </c:pt>
                <c:pt idx="811">
                  <c:v>-26.156696441718168</c:v>
                </c:pt>
                <c:pt idx="812">
                  <c:v>-26.085407167078813</c:v>
                </c:pt>
                <c:pt idx="813">
                  <c:v>-26.534079908251044</c:v>
                </c:pt>
                <c:pt idx="814">
                  <c:v>-25.774464443205545</c:v>
                </c:pt>
                <c:pt idx="815">
                  <c:v>-24.985856702870421</c:v>
                </c:pt>
                <c:pt idx="816">
                  <c:v>-21.059324334438315</c:v>
                </c:pt>
                <c:pt idx="817">
                  <c:v>-23.974341572184699</c:v>
                </c:pt>
                <c:pt idx="818">
                  <c:v>-22.663165749722623</c:v>
                </c:pt>
                <c:pt idx="819">
                  <c:v>-24.310140591606341</c:v>
                </c:pt>
                <c:pt idx="820">
                  <c:v>-26.365395100805301</c:v>
                </c:pt>
                <c:pt idx="821">
                  <c:v>-25.163535265845667</c:v>
                </c:pt>
                <c:pt idx="822">
                  <c:v>-25.045346560409371</c:v>
                </c:pt>
                <c:pt idx="823">
                  <c:v>-25.789034935587608</c:v>
                </c:pt>
                <c:pt idx="824">
                  <c:v>-27.33240118988698</c:v>
                </c:pt>
                <c:pt idx="825">
                  <c:v>-26.981577163410691</c:v>
                </c:pt>
                <c:pt idx="826">
                  <c:v>-26.739987470678159</c:v>
                </c:pt>
                <c:pt idx="827">
                  <c:v>-24.896231855692406</c:v>
                </c:pt>
                <c:pt idx="828">
                  <c:v>-25.100635037320444</c:v>
                </c:pt>
                <c:pt idx="829">
                  <c:v>-25.381037600818843</c:v>
                </c:pt>
                <c:pt idx="830">
                  <c:v>-25.423760574951302</c:v>
                </c:pt>
                <c:pt idx="831">
                  <c:v>-23.072703669761779</c:v>
                </c:pt>
                <c:pt idx="832">
                  <c:v>-21.3781969841109</c:v>
                </c:pt>
                <c:pt idx="833">
                  <c:v>-22.630186912965087</c:v>
                </c:pt>
                <c:pt idx="834">
                  <c:v>-21.131413878620492</c:v>
                </c:pt>
                <c:pt idx="835">
                  <c:v>-20.672721830623971</c:v>
                </c:pt>
                <c:pt idx="836">
                  <c:v>-20.931224199264534</c:v>
                </c:pt>
                <c:pt idx="837">
                  <c:v>-20.513277813031436</c:v>
                </c:pt>
                <c:pt idx="838">
                  <c:v>-22.762812951868739</c:v>
                </c:pt>
                <c:pt idx="839">
                  <c:v>-22.599215232172583</c:v>
                </c:pt>
                <c:pt idx="840">
                  <c:v>-22.8091246446225</c:v>
                </c:pt>
                <c:pt idx="841">
                  <c:v>-22.491290599163335</c:v>
                </c:pt>
                <c:pt idx="842">
                  <c:v>-22.646268191341903</c:v>
                </c:pt>
                <c:pt idx="843">
                  <c:v>-21.269136542178273</c:v>
                </c:pt>
                <c:pt idx="844">
                  <c:v>-21.448194028086334</c:v>
                </c:pt>
                <c:pt idx="845">
                  <c:v>-21.024874595258723</c:v>
                </c:pt>
                <c:pt idx="846">
                  <c:v>-22.030882836868784</c:v>
                </c:pt>
                <c:pt idx="847">
                  <c:v>-23.590368630689284</c:v>
                </c:pt>
                <c:pt idx="848">
                  <c:v>-24.096969658471096</c:v>
                </c:pt>
                <c:pt idx="849">
                  <c:v>-24.10210892530381</c:v>
                </c:pt>
                <c:pt idx="850">
                  <c:v>-24.187441369830537</c:v>
                </c:pt>
                <c:pt idx="851">
                  <c:v>-23.297963142393428</c:v>
                </c:pt>
                <c:pt idx="852">
                  <c:v>-23.138553171792182</c:v>
                </c:pt>
                <c:pt idx="853">
                  <c:v>-23.062886304314873</c:v>
                </c:pt>
                <c:pt idx="854">
                  <c:v>-23.465005250491856</c:v>
                </c:pt>
                <c:pt idx="855">
                  <c:v>-25.830602016091234</c:v>
                </c:pt>
                <c:pt idx="856">
                  <c:v>-26.602073013271308</c:v>
                </c:pt>
                <c:pt idx="857">
                  <c:v>-25.999949006839074</c:v>
                </c:pt>
                <c:pt idx="858">
                  <c:v>-25.963596725680418</c:v>
                </c:pt>
                <c:pt idx="859">
                  <c:v>-27.108149503092875</c:v>
                </c:pt>
                <c:pt idx="860">
                  <c:v>-27.575165986857314</c:v>
                </c:pt>
                <c:pt idx="861">
                  <c:v>-26.892301011733196</c:v>
                </c:pt>
                <c:pt idx="862">
                  <c:v>-26.798772505238958</c:v>
                </c:pt>
                <c:pt idx="863">
                  <c:v>-26.746415186690058</c:v>
                </c:pt>
                <c:pt idx="864">
                  <c:v>-26.541565460576692</c:v>
                </c:pt>
                <c:pt idx="865">
                  <c:v>-26.42798450623053</c:v>
                </c:pt>
                <c:pt idx="866">
                  <c:v>-26.358522929396713</c:v>
                </c:pt>
                <c:pt idx="867">
                  <c:v>-26.509848569319843</c:v>
                </c:pt>
                <c:pt idx="868">
                  <c:v>-27.158686064576216</c:v>
                </c:pt>
                <c:pt idx="869">
                  <c:v>-27.777281560692131</c:v>
                </c:pt>
                <c:pt idx="870">
                  <c:v>-27.701426531870254</c:v>
                </c:pt>
                <c:pt idx="871">
                  <c:v>-27.573993757197684</c:v>
                </c:pt>
                <c:pt idx="872">
                  <c:v>-27.467344138597468</c:v>
                </c:pt>
                <c:pt idx="873">
                  <c:v>-27.071948417482247</c:v>
                </c:pt>
                <c:pt idx="874">
                  <c:v>-26.216600238835213</c:v>
                </c:pt>
                <c:pt idx="875">
                  <c:v>-26.412473334646961</c:v>
                </c:pt>
                <c:pt idx="876">
                  <c:v>-27.120298192503299</c:v>
                </c:pt>
                <c:pt idx="877">
                  <c:v>-27.114379184426525</c:v>
                </c:pt>
                <c:pt idx="878">
                  <c:v>-27.357468368506147</c:v>
                </c:pt>
                <c:pt idx="879">
                  <c:v>-27.387542145242435</c:v>
                </c:pt>
                <c:pt idx="880">
                  <c:v>-27.413859223543625</c:v>
                </c:pt>
                <c:pt idx="881">
                  <c:v>-28.157564275017307</c:v>
                </c:pt>
                <c:pt idx="882">
                  <c:v>-28.92711076675289</c:v>
                </c:pt>
                <c:pt idx="883">
                  <c:v>-29.331798270879688</c:v>
                </c:pt>
                <c:pt idx="884">
                  <c:v>-29.639798620292254</c:v>
                </c:pt>
                <c:pt idx="885">
                  <c:v>-29.274847789370142</c:v>
                </c:pt>
                <c:pt idx="886">
                  <c:v>-29.385798219990363</c:v>
                </c:pt>
                <c:pt idx="887">
                  <c:v>-29.758906133463483</c:v>
                </c:pt>
                <c:pt idx="888">
                  <c:v>-30.096073493032009</c:v>
                </c:pt>
                <c:pt idx="889">
                  <c:v>-30.267156085790589</c:v>
                </c:pt>
                <c:pt idx="890">
                  <c:v>-30.216514213877929</c:v>
                </c:pt>
                <c:pt idx="891">
                  <c:v>-30.292201814231532</c:v>
                </c:pt>
                <c:pt idx="892">
                  <c:v>-29.100735571424366</c:v>
                </c:pt>
                <c:pt idx="893">
                  <c:v>-28.478095607969237</c:v>
                </c:pt>
                <c:pt idx="894">
                  <c:v>-28.17088147200576</c:v>
                </c:pt>
                <c:pt idx="895">
                  <c:v>-28.361904090663643</c:v>
                </c:pt>
                <c:pt idx="896">
                  <c:v>-28.060312919728688</c:v>
                </c:pt>
                <c:pt idx="897">
                  <c:v>-28.070877233629687</c:v>
                </c:pt>
                <c:pt idx="898">
                  <c:v>-28.284598305520433</c:v>
                </c:pt>
                <c:pt idx="899">
                  <c:v>-28.357362502483625</c:v>
                </c:pt>
                <c:pt idx="900">
                  <c:v>-28.859591468620522</c:v>
                </c:pt>
                <c:pt idx="901">
                  <c:v>-28.859591468620522</c:v>
                </c:pt>
                <c:pt idx="902">
                  <c:v>-28.314405120931099</c:v>
                </c:pt>
                <c:pt idx="903">
                  <c:v>-28.661159915000212</c:v>
                </c:pt>
                <c:pt idx="904">
                  <c:v>-28.207833665468058</c:v>
                </c:pt>
                <c:pt idx="905">
                  <c:v>-28.341019341440983</c:v>
                </c:pt>
                <c:pt idx="906">
                  <c:v>-28.397328638382646</c:v>
                </c:pt>
                <c:pt idx="907">
                  <c:v>-28.916821883378816</c:v>
                </c:pt>
                <c:pt idx="908">
                  <c:v>-29.038603051407847</c:v>
                </c:pt>
                <c:pt idx="909">
                  <c:v>-29.171040072949154</c:v>
                </c:pt>
                <c:pt idx="910">
                  <c:v>-29.425900919912351</c:v>
                </c:pt>
                <c:pt idx="911">
                  <c:v>-29.325246122002341</c:v>
                </c:pt>
                <c:pt idx="912">
                  <c:v>-29.578554399725988</c:v>
                </c:pt>
                <c:pt idx="913">
                  <c:v>-29.452648035026982</c:v>
                </c:pt>
                <c:pt idx="914">
                  <c:v>-29.551345046817914</c:v>
                </c:pt>
                <c:pt idx="915">
                  <c:v>-29.940364659419288</c:v>
                </c:pt>
                <c:pt idx="916">
                  <c:v>-30.903902506072598</c:v>
                </c:pt>
                <c:pt idx="917">
                  <c:v>-31.15576376931682</c:v>
                </c:pt>
                <c:pt idx="918">
                  <c:v>-32.000516326159357</c:v>
                </c:pt>
                <c:pt idx="919">
                  <c:v>-32.329181453087244</c:v>
                </c:pt>
                <c:pt idx="920">
                  <c:v>-31.951607611515385</c:v>
                </c:pt>
                <c:pt idx="921">
                  <c:v>-30.975352731437965</c:v>
                </c:pt>
                <c:pt idx="922">
                  <c:v>-29.5903877793437</c:v>
                </c:pt>
                <c:pt idx="923">
                  <c:v>-26.568206367700668</c:v>
                </c:pt>
                <c:pt idx="924">
                  <c:v>-26.147670455924924</c:v>
                </c:pt>
                <c:pt idx="925">
                  <c:v>-24.800565170958919</c:v>
                </c:pt>
                <c:pt idx="926">
                  <c:v>-26.424191316370411</c:v>
                </c:pt>
                <c:pt idx="927">
                  <c:v>-28.449426802774042</c:v>
                </c:pt>
                <c:pt idx="928">
                  <c:v>-28.421648051081263</c:v>
                </c:pt>
                <c:pt idx="929">
                  <c:v>-28.745311148660733</c:v>
                </c:pt>
                <c:pt idx="930">
                  <c:v>-31.922928496116867</c:v>
                </c:pt>
                <c:pt idx="931">
                  <c:v>-22.655957277688458</c:v>
                </c:pt>
                <c:pt idx="932">
                  <c:v>-19.9066519613026</c:v>
                </c:pt>
                <c:pt idx="933">
                  <c:v>-21.603298197729771</c:v>
                </c:pt>
                <c:pt idx="934">
                  <c:v>-25.51645113468652</c:v>
                </c:pt>
                <c:pt idx="935">
                  <c:v>-26.3816905441534</c:v>
                </c:pt>
                <c:pt idx="936">
                  <c:v>-27.043445481660171</c:v>
                </c:pt>
                <c:pt idx="937">
                  <c:v>-26.870715740815399</c:v>
                </c:pt>
                <c:pt idx="938">
                  <c:v>-28.397360376928987</c:v>
                </c:pt>
                <c:pt idx="939">
                  <c:v>-27.39682110203438</c:v>
                </c:pt>
                <c:pt idx="940">
                  <c:v>-29.123719609464104</c:v>
                </c:pt>
                <c:pt idx="941">
                  <c:v>-30.076147898050635</c:v>
                </c:pt>
                <c:pt idx="942">
                  <c:v>-33.008091608350014</c:v>
                </c:pt>
                <c:pt idx="943">
                  <c:v>-33.585590750208041</c:v>
                </c:pt>
                <c:pt idx="944">
                  <c:v>-32.420659940776488</c:v>
                </c:pt>
                <c:pt idx="945">
                  <c:v>-34.123391160672156</c:v>
                </c:pt>
                <c:pt idx="946">
                  <c:v>-34.01773677590495</c:v>
                </c:pt>
                <c:pt idx="947">
                  <c:v>-32.420867443186069</c:v>
                </c:pt>
                <c:pt idx="948">
                  <c:v>-31.123235296209032</c:v>
                </c:pt>
                <c:pt idx="949">
                  <c:v>-32.053829128812083</c:v>
                </c:pt>
                <c:pt idx="950">
                  <c:v>-33.510293986270085</c:v>
                </c:pt>
                <c:pt idx="951">
                  <c:v>-33.287712337029745</c:v>
                </c:pt>
                <c:pt idx="952">
                  <c:v>-33.527881573660011</c:v>
                </c:pt>
                <c:pt idx="953">
                  <c:v>-33.443054063974387</c:v>
                </c:pt>
                <c:pt idx="954">
                  <c:v>-33.630867824646486</c:v>
                </c:pt>
                <c:pt idx="955">
                  <c:v>-34.004654994237853</c:v>
                </c:pt>
                <c:pt idx="956">
                  <c:v>-34.2621858392626</c:v>
                </c:pt>
                <c:pt idx="957">
                  <c:v>-35.274847780245068</c:v>
                </c:pt>
                <c:pt idx="958">
                  <c:v>-35.497777491117176</c:v>
                </c:pt>
                <c:pt idx="959">
                  <c:v>-34.657070862698106</c:v>
                </c:pt>
                <c:pt idx="960">
                  <c:v>-37.081258488824801</c:v>
                </c:pt>
                <c:pt idx="961">
                  <c:v>-39.254544532271495</c:v>
                </c:pt>
                <c:pt idx="962">
                  <c:v>-41.53746311927955</c:v>
                </c:pt>
                <c:pt idx="963">
                  <c:v>-43.664567087389855</c:v>
                </c:pt>
                <c:pt idx="964">
                  <c:v>-44.154624210584359</c:v>
                </c:pt>
                <c:pt idx="965">
                  <c:v>-42.935608592975655</c:v>
                </c:pt>
                <c:pt idx="966">
                  <c:v>-43.399169433716679</c:v>
                </c:pt>
                <c:pt idx="967">
                  <c:v>-44.749687606314581</c:v>
                </c:pt>
                <c:pt idx="968">
                  <c:v>-44.484892846950004</c:v>
                </c:pt>
                <c:pt idx="969">
                  <c:v>-41.421327736722844</c:v>
                </c:pt>
                <c:pt idx="970">
                  <c:v>-43.681458873862482</c:v>
                </c:pt>
                <c:pt idx="971">
                  <c:v>-43.823775034912273</c:v>
                </c:pt>
                <c:pt idx="972">
                  <c:v>-43.862773965756105</c:v>
                </c:pt>
                <c:pt idx="973">
                  <c:v>-40.797022565228815</c:v>
                </c:pt>
                <c:pt idx="974">
                  <c:v>-38.988484924632246</c:v>
                </c:pt>
                <c:pt idx="975">
                  <c:v>-38.553629111546002</c:v>
                </c:pt>
                <c:pt idx="976">
                  <c:v>-42.781033636369216</c:v>
                </c:pt>
                <c:pt idx="977">
                  <c:v>-43.092121021334094</c:v>
                </c:pt>
                <c:pt idx="978">
                  <c:v>-39.245534507320315</c:v>
                </c:pt>
                <c:pt idx="979">
                  <c:v>-37.463830712820879</c:v>
                </c:pt>
                <c:pt idx="980">
                  <c:v>-41.698194994186792</c:v>
                </c:pt>
                <c:pt idx="981">
                  <c:v>-42.462620743822015</c:v>
                </c:pt>
                <c:pt idx="982">
                  <c:v>-43.018621200441373</c:v>
                </c:pt>
                <c:pt idx="983">
                  <c:v>-45.368752463256101</c:v>
                </c:pt>
                <c:pt idx="984">
                  <c:v>-48.443779539669038</c:v>
                </c:pt>
                <c:pt idx="985">
                  <c:v>-47.564528241183893</c:v>
                </c:pt>
                <c:pt idx="986">
                  <c:v>-48.180412485400723</c:v>
                </c:pt>
                <c:pt idx="987">
                  <c:v>-45.088142146105042</c:v>
                </c:pt>
                <c:pt idx="988">
                  <c:v>-47.66499974037157</c:v>
                </c:pt>
                <c:pt idx="989">
                  <c:v>-47.551306925920812</c:v>
                </c:pt>
                <c:pt idx="990">
                  <c:v>-48.552604636412809</c:v>
                </c:pt>
                <c:pt idx="991">
                  <c:v>-50.069395871273514</c:v>
                </c:pt>
                <c:pt idx="992">
                  <c:v>-52.468748906518329</c:v>
                </c:pt>
                <c:pt idx="993">
                  <c:v>-45.431608077764849</c:v>
                </c:pt>
                <c:pt idx="994">
                  <c:v>-46.099640011745691</c:v>
                </c:pt>
                <c:pt idx="995">
                  <c:v>-52.869025390558193</c:v>
                </c:pt>
                <c:pt idx="996">
                  <c:v>-53.411591460217551</c:v>
                </c:pt>
                <c:pt idx="997">
                  <c:v>-50.798969612515521</c:v>
                </c:pt>
                <c:pt idx="998">
                  <c:v>-50.672258054739814</c:v>
                </c:pt>
                <c:pt idx="999">
                  <c:v>-48.765762592164663</c:v>
                </c:pt>
                <c:pt idx="1000">
                  <c:v>-49.600457375246322</c:v>
                </c:pt>
                <c:pt idx="1001">
                  <c:v>-47.591224834631646</c:v>
                </c:pt>
                <c:pt idx="1002">
                  <c:v>-51.1340291060759</c:v>
                </c:pt>
                <c:pt idx="1003">
                  <c:v>-49.894235885894716</c:v>
                </c:pt>
                <c:pt idx="1004">
                  <c:v>-50.941816012410754</c:v>
                </c:pt>
                <c:pt idx="1005">
                  <c:v>-48.87433335726837</c:v>
                </c:pt>
                <c:pt idx="1006">
                  <c:v>-47.552185175115426</c:v>
                </c:pt>
                <c:pt idx="1007">
                  <c:v>-47.911875924601304</c:v>
                </c:pt>
                <c:pt idx="1008">
                  <c:v>-46.439177872791049</c:v>
                </c:pt>
                <c:pt idx="1009">
                  <c:v>-45.283106994574666</c:v>
                </c:pt>
                <c:pt idx="1010">
                  <c:v>-45.874511586638675</c:v>
                </c:pt>
                <c:pt idx="1011">
                  <c:v>-45.370244957241596</c:v>
                </c:pt>
                <c:pt idx="1012">
                  <c:v>-45.370244957241596</c:v>
                </c:pt>
                <c:pt idx="1013">
                  <c:v>-43.973522762283949</c:v>
                </c:pt>
                <c:pt idx="1014">
                  <c:v>-45.56783729983789</c:v>
                </c:pt>
                <c:pt idx="1015">
                  <c:v>-47.523979731509485</c:v>
                </c:pt>
                <c:pt idx="1016">
                  <c:v>-47.896904966219495</c:v>
                </c:pt>
                <c:pt idx="1017">
                  <c:v>-47.963754391004841</c:v>
                </c:pt>
                <c:pt idx="1018">
                  <c:v>-48.382994083526285</c:v>
                </c:pt>
                <c:pt idx="1019">
                  <c:v>-48.916033156339324</c:v>
                </c:pt>
                <c:pt idx="1020">
                  <c:v>-47.999989113296522</c:v>
                </c:pt>
                <c:pt idx="1021">
                  <c:v>-47.62884930119958</c:v>
                </c:pt>
                <c:pt idx="1022">
                  <c:v>-48.098986921427468</c:v>
                </c:pt>
                <c:pt idx="1023">
                  <c:v>-49.048522456382102</c:v>
                </c:pt>
                <c:pt idx="1024">
                  <c:v>-48.678018209241884</c:v>
                </c:pt>
                <c:pt idx="1025">
                  <c:v>-48.898130994510609</c:v>
                </c:pt>
                <c:pt idx="1026">
                  <c:v>-49.560634578853467</c:v>
                </c:pt>
                <c:pt idx="1027">
                  <c:v>-49.154889900932176</c:v>
                </c:pt>
                <c:pt idx="1028">
                  <c:v>-49.682351225852187</c:v>
                </c:pt>
                <c:pt idx="1029">
                  <c:v>-51.313393816220753</c:v>
                </c:pt>
                <c:pt idx="1030">
                  <c:v>-48.805137096081637</c:v>
                </c:pt>
                <c:pt idx="1031">
                  <c:v>-46.382208649368408</c:v>
                </c:pt>
                <c:pt idx="1032">
                  <c:v>-44.744364678904446</c:v>
                </c:pt>
                <c:pt idx="1033">
                  <c:v>-34.986832805864765</c:v>
                </c:pt>
                <c:pt idx="1034">
                  <c:v>-38.835129679850866</c:v>
                </c:pt>
                <c:pt idx="1035">
                  <c:v>-37.306913594757248</c:v>
                </c:pt>
                <c:pt idx="1036">
                  <c:v>-39.392454559192345</c:v>
                </c:pt>
                <c:pt idx="1037">
                  <c:v>-39.849223945589301</c:v>
                </c:pt>
                <c:pt idx="1038">
                  <c:v>-41.216154762177155</c:v>
                </c:pt>
                <c:pt idx="1039">
                  <c:v>-41.090464657633959</c:v>
                </c:pt>
                <c:pt idx="1040">
                  <c:v>-39.015024714867934</c:v>
                </c:pt>
                <c:pt idx="1041">
                  <c:v>-39.860306661901859</c:v>
                </c:pt>
                <c:pt idx="1042">
                  <c:v>-39.004933788821347</c:v>
                </c:pt>
                <c:pt idx="1043">
                  <c:v>-39.775991025097994</c:v>
                </c:pt>
                <c:pt idx="1044">
                  <c:v>-40.188454637780922</c:v>
                </c:pt>
                <c:pt idx="1045">
                  <c:v>-38.712767226435801</c:v>
                </c:pt>
                <c:pt idx="1046">
                  <c:v>-37.975907984216633</c:v>
                </c:pt>
                <c:pt idx="1047">
                  <c:v>-38.076271562903571</c:v>
                </c:pt>
                <c:pt idx="1048">
                  <c:v>-37.472944477240731</c:v>
                </c:pt>
                <c:pt idx="1049">
                  <c:v>-37.672876774381621</c:v>
                </c:pt>
                <c:pt idx="1050">
                  <c:v>-39.321987330138256</c:v>
                </c:pt>
                <c:pt idx="1051">
                  <c:v>-38.451981617301612</c:v>
                </c:pt>
                <c:pt idx="1052">
                  <c:v>-38.322634282845968</c:v>
                </c:pt>
                <c:pt idx="1053">
                  <c:v>-38.34760612521427</c:v>
                </c:pt>
                <c:pt idx="1054">
                  <c:v>-41.824379357700252</c:v>
                </c:pt>
                <c:pt idx="1055">
                  <c:v>-43.467620607725507</c:v>
                </c:pt>
                <c:pt idx="1056">
                  <c:v>-42.184930734313753</c:v>
                </c:pt>
                <c:pt idx="1057">
                  <c:v>-43.425878552611039</c:v>
                </c:pt>
                <c:pt idx="1058">
                  <c:v>-42.592136257091227</c:v>
                </c:pt>
                <c:pt idx="1059">
                  <c:v>-42.760870582502207</c:v>
                </c:pt>
                <c:pt idx="1060">
                  <c:v>-44.016973539254707</c:v>
                </c:pt>
                <c:pt idx="1061">
                  <c:v>-43.991116060506783</c:v>
                </c:pt>
                <c:pt idx="1062">
                  <c:v>-45.749328142086711</c:v>
                </c:pt>
                <c:pt idx="1063">
                  <c:v>-46.448333884027079</c:v>
                </c:pt>
                <c:pt idx="1064">
                  <c:v>-42.514274128243528</c:v>
                </c:pt>
                <c:pt idx="1065">
                  <c:v>-45.222826708397236</c:v>
                </c:pt>
                <c:pt idx="1066">
                  <c:v>-43.951244860428346</c:v>
                </c:pt>
                <c:pt idx="1067">
                  <c:v>-42.936405739292127</c:v>
                </c:pt>
                <c:pt idx="1068">
                  <c:v>-43.008434750948254</c:v>
                </c:pt>
                <c:pt idx="1069">
                  <c:v>-46.515523471208439</c:v>
                </c:pt>
                <c:pt idx="1070">
                  <c:v>-50.286007989405732</c:v>
                </c:pt>
                <c:pt idx="1071">
                  <c:v>-50.929736625044256</c:v>
                </c:pt>
                <c:pt idx="1072">
                  <c:v>-51.84526463234431</c:v>
                </c:pt>
                <c:pt idx="1073">
                  <c:v>-51.63111408497781</c:v>
                </c:pt>
                <c:pt idx="1074">
                  <c:v>-53.789438230514236</c:v>
                </c:pt>
                <c:pt idx="1075">
                  <c:v>-51.513219864719247</c:v>
                </c:pt>
                <c:pt idx="1076">
                  <c:v>-53.837686486234759</c:v>
                </c:pt>
                <c:pt idx="1077">
                  <c:v>-54.742724324447579</c:v>
                </c:pt>
                <c:pt idx="1078">
                  <c:v>-54.742724324447579</c:v>
                </c:pt>
                <c:pt idx="1079">
                  <c:v>-53.821894171318945</c:v>
                </c:pt>
                <c:pt idx="1080">
                  <c:v>-55.337884680591969</c:v>
                </c:pt>
                <c:pt idx="1081">
                  <c:v>-55.062476877479526</c:v>
                </c:pt>
                <c:pt idx="1082">
                  <c:v>-55.785837232765402</c:v>
                </c:pt>
                <c:pt idx="1083">
                  <c:v>-55.867440055974726</c:v>
                </c:pt>
                <c:pt idx="1084">
                  <c:v>-56.226305165685915</c:v>
                </c:pt>
                <c:pt idx="1085">
                  <c:v>-56.129405777888451</c:v>
                </c:pt>
                <c:pt idx="1086">
                  <c:v>-55.72710132371077</c:v>
                </c:pt>
                <c:pt idx="1087">
                  <c:v>-55.828359659076909</c:v>
                </c:pt>
                <c:pt idx="1088">
                  <c:v>-56.478220639144695</c:v>
                </c:pt>
                <c:pt idx="1089">
                  <c:v>-54.553084896728535</c:v>
                </c:pt>
                <c:pt idx="1090">
                  <c:v>-54.933757655271222</c:v>
                </c:pt>
                <c:pt idx="1091">
                  <c:v>-54.706826125373482</c:v>
                </c:pt>
                <c:pt idx="1092">
                  <c:v>-55.827277687987703</c:v>
                </c:pt>
                <c:pt idx="1093">
                  <c:v>-56.840502670323758</c:v>
                </c:pt>
                <c:pt idx="1094">
                  <c:v>-55.570420060883293</c:v>
                </c:pt>
                <c:pt idx="1095">
                  <c:v>-55.129485550703521</c:v>
                </c:pt>
                <c:pt idx="1096">
                  <c:v>-53.304575177010349</c:v>
                </c:pt>
                <c:pt idx="1097">
                  <c:v>-53.844753492649659</c:v>
                </c:pt>
                <c:pt idx="1098">
                  <c:v>-53.81657857081467</c:v>
                </c:pt>
                <c:pt idx="1099">
                  <c:v>-55.199506215965073</c:v>
                </c:pt>
                <c:pt idx="1100">
                  <c:v>-56.743412550669177</c:v>
                </c:pt>
                <c:pt idx="1101">
                  <c:v>-57.004055141930451</c:v>
                </c:pt>
                <c:pt idx="1102">
                  <c:v>-56.740787593144091</c:v>
                </c:pt>
                <c:pt idx="1103">
                  <c:v>-55.114362685327535</c:v>
                </c:pt>
                <c:pt idx="1104">
                  <c:v>-54.980862634273478</c:v>
                </c:pt>
                <c:pt idx="1105">
                  <c:v>-55.322557151990225</c:v>
                </c:pt>
                <c:pt idx="1106">
                  <c:v>-55.457135817718893</c:v>
                </c:pt>
                <c:pt idx="1107">
                  <c:v>-56.235890418166434</c:v>
                </c:pt>
                <c:pt idx="1108">
                  <c:v>-56.171028322841153</c:v>
                </c:pt>
                <c:pt idx="1109">
                  <c:v>-56.561310302460527</c:v>
                </c:pt>
                <c:pt idx="1110">
                  <c:v>-56.435866860373039</c:v>
                </c:pt>
                <c:pt idx="1111">
                  <c:v>-57.658067382085392</c:v>
                </c:pt>
                <c:pt idx="1112">
                  <c:v>-58.225710480761279</c:v>
                </c:pt>
                <c:pt idx="1113">
                  <c:v>-59.16333389297688</c:v>
                </c:pt>
                <c:pt idx="1114">
                  <c:v>-59.18374480583833</c:v>
                </c:pt>
                <c:pt idx="1115">
                  <c:v>-60.283248994675773</c:v>
                </c:pt>
                <c:pt idx="1116">
                  <c:v>-59.558598531691359</c:v>
                </c:pt>
                <c:pt idx="1117">
                  <c:v>-57.586772331722443</c:v>
                </c:pt>
                <c:pt idx="1118">
                  <c:v>-59.053798541786819</c:v>
                </c:pt>
                <c:pt idx="1119">
                  <c:v>-59.617808501119669</c:v>
                </c:pt>
                <c:pt idx="1120">
                  <c:v>-58.678632580770682</c:v>
                </c:pt>
                <c:pt idx="1121">
                  <c:v>-59.363097297345178</c:v>
                </c:pt>
                <c:pt idx="1122">
                  <c:v>-61.002083514207584</c:v>
                </c:pt>
                <c:pt idx="1123">
                  <c:v>-61.307436674360702</c:v>
                </c:pt>
                <c:pt idx="1124">
                  <c:v>-57.916451572486949</c:v>
                </c:pt>
                <c:pt idx="1125">
                  <c:v>-58.513917402484935</c:v>
                </c:pt>
                <c:pt idx="1126">
                  <c:v>-58.235437091485437</c:v>
                </c:pt>
                <c:pt idx="1127">
                  <c:v>-58.054819441902396</c:v>
                </c:pt>
                <c:pt idx="1128">
                  <c:v>-58.677743899426446</c:v>
                </c:pt>
                <c:pt idx="1129">
                  <c:v>-56.767868016967554</c:v>
                </c:pt>
                <c:pt idx="1130">
                  <c:v>-56.840398762538086</c:v>
                </c:pt>
                <c:pt idx="1131">
                  <c:v>-56.601236105577755</c:v>
                </c:pt>
                <c:pt idx="1132">
                  <c:v>-57.276100430957797</c:v>
                </c:pt>
                <c:pt idx="1133">
                  <c:v>-56.23895942765796</c:v>
                </c:pt>
                <c:pt idx="1134">
                  <c:v>-56.00710222593699</c:v>
                </c:pt>
                <c:pt idx="1135">
                  <c:v>-56.617876001680315</c:v>
                </c:pt>
                <c:pt idx="1136">
                  <c:v>-56.13588070702923</c:v>
                </c:pt>
                <c:pt idx="1137">
                  <c:v>-56.295365385470632</c:v>
                </c:pt>
                <c:pt idx="1138">
                  <c:v>-55.759758903818522</c:v>
                </c:pt>
                <c:pt idx="1139">
                  <c:v>-55.574343019872686</c:v>
                </c:pt>
                <c:pt idx="1140">
                  <c:v>-55.040997660262406</c:v>
                </c:pt>
                <c:pt idx="1141">
                  <c:v>-55.156867563072581</c:v>
                </c:pt>
                <c:pt idx="1142">
                  <c:v>-55.646219600202983</c:v>
                </c:pt>
                <c:pt idx="1143">
                  <c:v>-55.620452894960238</c:v>
                </c:pt>
                <c:pt idx="1144">
                  <c:v>-55.620452894960238</c:v>
                </c:pt>
                <c:pt idx="1145">
                  <c:v>-55.435163915559542</c:v>
                </c:pt>
                <c:pt idx="1146">
                  <c:v>-56.015462718757362</c:v>
                </c:pt>
                <c:pt idx="1147">
                  <c:v>-56.41726321524493</c:v>
                </c:pt>
                <c:pt idx="1148">
                  <c:v>-56.578795520642757</c:v>
                </c:pt>
                <c:pt idx="1149">
                  <c:v>-56.023947688280998</c:v>
                </c:pt>
                <c:pt idx="1150">
                  <c:v>-58.121621626321598</c:v>
                </c:pt>
                <c:pt idx="1151">
                  <c:v>-58.515930711437818</c:v>
                </c:pt>
                <c:pt idx="1152">
                  <c:v>-58.541352047708017</c:v>
                </c:pt>
                <c:pt idx="1153">
                  <c:v>-58.421273847719021</c:v>
                </c:pt>
                <c:pt idx="1154">
                  <c:v>-59.283378340133993</c:v>
                </c:pt>
                <c:pt idx="1155">
                  <c:v>-58.064610437618285</c:v>
                </c:pt>
                <c:pt idx="1156">
                  <c:v>-60.35686866195033</c:v>
                </c:pt>
                <c:pt idx="1157">
                  <c:v>-60.753205283790635</c:v>
                </c:pt>
                <c:pt idx="1158">
                  <c:v>-59.479521655722351</c:v>
                </c:pt>
                <c:pt idx="1159">
                  <c:v>-60.195444954871164</c:v>
                </c:pt>
                <c:pt idx="1160">
                  <c:v>-59.823133348610156</c:v>
                </c:pt>
                <c:pt idx="1161">
                  <c:v>-59.756234422312389</c:v>
                </c:pt>
                <c:pt idx="1162">
                  <c:v>-59.713077212877579</c:v>
                </c:pt>
                <c:pt idx="1163">
                  <c:v>-59.939707976214322</c:v>
                </c:pt>
                <c:pt idx="1164">
                  <c:v>-60.023896902435638</c:v>
                </c:pt>
                <c:pt idx="1165">
                  <c:v>-59.958413059451857</c:v>
                </c:pt>
                <c:pt idx="1166">
                  <c:v>-60.34267797503253</c:v>
                </c:pt>
                <c:pt idx="1167">
                  <c:v>-59.93541442776808</c:v>
                </c:pt>
                <c:pt idx="1168">
                  <c:v>-59.942012611361179</c:v>
                </c:pt>
                <c:pt idx="1169">
                  <c:v>-60.459772663985405</c:v>
                </c:pt>
                <c:pt idx="1170">
                  <c:v>-60.766305446188028</c:v>
                </c:pt>
                <c:pt idx="1171">
                  <c:v>-61.084199695209975</c:v>
                </c:pt>
                <c:pt idx="1172">
                  <c:v>-61.529032880534032</c:v>
                </c:pt>
                <c:pt idx="1173">
                  <c:v>-61.030212866449631</c:v>
                </c:pt>
                <c:pt idx="1174">
                  <c:v>-61.663429890737802</c:v>
                </c:pt>
                <c:pt idx="1175">
                  <c:v>-61.715172881987087</c:v>
                </c:pt>
                <c:pt idx="1176">
                  <c:v>-61.048897922582398</c:v>
                </c:pt>
                <c:pt idx="1177">
                  <c:v>-60.639032292990294</c:v>
                </c:pt>
                <c:pt idx="1178">
                  <c:v>-60.811986968206327</c:v>
                </c:pt>
                <c:pt idx="1179">
                  <c:v>-61.027605335604903</c:v>
                </c:pt>
                <c:pt idx="1180">
                  <c:v>-61.079477624573542</c:v>
                </c:pt>
                <c:pt idx="1181">
                  <c:v>-60.901085999775887</c:v>
                </c:pt>
                <c:pt idx="1182">
                  <c:v>-62.15871206895298</c:v>
                </c:pt>
                <c:pt idx="1183">
                  <c:v>-62.576711560107867</c:v>
                </c:pt>
                <c:pt idx="1184">
                  <c:v>-63.048908766052648</c:v>
                </c:pt>
                <c:pt idx="1185">
                  <c:v>-63.508372766707851</c:v>
                </c:pt>
                <c:pt idx="1186">
                  <c:v>-64.018126200946824</c:v>
                </c:pt>
                <c:pt idx="1187">
                  <c:v>-64.140389522692999</c:v>
                </c:pt>
                <c:pt idx="1188">
                  <c:v>-63.787465533147554</c:v>
                </c:pt>
                <c:pt idx="1189">
                  <c:v>-64.437124687484015</c:v>
                </c:pt>
                <c:pt idx="1190">
                  <c:v>-64.754381075035781</c:v>
                </c:pt>
                <c:pt idx="1191">
                  <c:v>-64.279557348419985</c:v>
                </c:pt>
                <c:pt idx="1192">
                  <c:v>-63.824451269219082</c:v>
                </c:pt>
                <c:pt idx="1193">
                  <c:v>-64.334324469020657</c:v>
                </c:pt>
                <c:pt idx="1194">
                  <c:v>-64.552374291743774</c:v>
                </c:pt>
                <c:pt idx="1195">
                  <c:v>-64.79497690325519</c:v>
                </c:pt>
                <c:pt idx="1196">
                  <c:v>-64.4576010401031</c:v>
                </c:pt>
                <c:pt idx="1197">
                  <c:v>-64.143889420923188</c:v>
                </c:pt>
                <c:pt idx="1198">
                  <c:v>-63.355480525023324</c:v>
                </c:pt>
                <c:pt idx="1199">
                  <c:v>-63.249384532566808</c:v>
                </c:pt>
                <c:pt idx="1200">
                  <c:v>-63.454873586929693</c:v>
                </c:pt>
                <c:pt idx="1201">
                  <c:v>-63.692068707747865</c:v>
                </c:pt>
                <c:pt idx="1202">
                  <c:v>-62.675558519320703</c:v>
                </c:pt>
                <c:pt idx="1203">
                  <c:v>-62.400961819144356</c:v>
                </c:pt>
                <c:pt idx="1204">
                  <c:v>-62.632689206463851</c:v>
                </c:pt>
                <c:pt idx="1205">
                  <c:v>-63.18755764542658</c:v>
                </c:pt>
                <c:pt idx="1206">
                  <c:v>-63.659773726818401</c:v>
                </c:pt>
                <c:pt idx="1207">
                  <c:v>-63.825282650210966</c:v>
                </c:pt>
                <c:pt idx="1208">
                  <c:v>-63.993966347426408</c:v>
                </c:pt>
                <c:pt idx="1209">
                  <c:v>-64.672358617603834</c:v>
                </c:pt>
                <c:pt idx="1210">
                  <c:v>-64.564909734220237</c:v>
                </c:pt>
                <c:pt idx="1211">
                  <c:v>-64.541779330567806</c:v>
                </c:pt>
                <c:pt idx="1212">
                  <c:v>-64.716094185727911</c:v>
                </c:pt>
                <c:pt idx="1213">
                  <c:v>-65.40278373626677</c:v>
                </c:pt>
                <c:pt idx="1214">
                  <c:v>-65.948553690463598</c:v>
                </c:pt>
                <c:pt idx="1215">
                  <c:v>-65.876278095315229</c:v>
                </c:pt>
                <c:pt idx="1216">
                  <c:v>-65.912996850729826</c:v>
                </c:pt>
                <c:pt idx="1217">
                  <c:v>-65.894236972258966</c:v>
                </c:pt>
                <c:pt idx="1218">
                  <c:v>-66.508115499097414</c:v>
                </c:pt>
                <c:pt idx="1219">
                  <c:v>-66.57865431180619</c:v>
                </c:pt>
                <c:pt idx="1220">
                  <c:v>-66.597548193107684</c:v>
                </c:pt>
                <c:pt idx="1221">
                  <c:v>-66.736112623342592</c:v>
                </c:pt>
                <c:pt idx="1222">
                  <c:v>-66.558024377000663</c:v>
                </c:pt>
                <c:pt idx="1223">
                  <c:v>-66.710140576892513</c:v>
                </c:pt>
                <c:pt idx="1224">
                  <c:v>-67.120486007377224</c:v>
                </c:pt>
                <c:pt idx="1225">
                  <c:v>-67.219060220098413</c:v>
                </c:pt>
                <c:pt idx="1226">
                  <c:v>-67.70779470261607</c:v>
                </c:pt>
                <c:pt idx="1227">
                  <c:v>-66.901255717578181</c:v>
                </c:pt>
                <c:pt idx="1228">
                  <c:v>-66.797088916263988</c:v>
                </c:pt>
                <c:pt idx="1229">
                  <c:v>-66.417665750752008</c:v>
                </c:pt>
                <c:pt idx="1230">
                  <c:v>-66.753961017103904</c:v>
                </c:pt>
                <c:pt idx="1231">
                  <c:v>-67.447320297039084</c:v>
                </c:pt>
                <c:pt idx="1232">
                  <c:v>-67.51817465695558</c:v>
                </c:pt>
                <c:pt idx="1233">
                  <c:v>-68.235988359683347</c:v>
                </c:pt>
                <c:pt idx="1234">
                  <c:v>-68.068479495854831</c:v>
                </c:pt>
                <c:pt idx="1235">
                  <c:v>-67.668482541373351</c:v>
                </c:pt>
                <c:pt idx="1236">
                  <c:v>-68.650790852880903</c:v>
                </c:pt>
                <c:pt idx="1237">
                  <c:v>-68.77205822440294</c:v>
                </c:pt>
                <c:pt idx="1238">
                  <c:v>-69.263717101443319</c:v>
                </c:pt>
                <c:pt idx="1239">
                  <c:v>-69.497839586125622</c:v>
                </c:pt>
                <c:pt idx="1240">
                  <c:v>-69.669224379485343</c:v>
                </c:pt>
                <c:pt idx="1241">
                  <c:v>-69.280621677318834</c:v>
                </c:pt>
                <c:pt idx="1242">
                  <c:v>-69.56430396632237</c:v>
                </c:pt>
                <c:pt idx="1243">
                  <c:v>-70.545916538223025</c:v>
                </c:pt>
                <c:pt idx="1244">
                  <c:v>-70.943710833380976</c:v>
                </c:pt>
                <c:pt idx="1245">
                  <c:v>-71.190503091452513</c:v>
                </c:pt>
                <c:pt idx="1246">
                  <c:v>-70.578772801387629</c:v>
                </c:pt>
                <c:pt idx="1247">
                  <c:v>-70.802460064890681</c:v>
                </c:pt>
                <c:pt idx="1248">
                  <c:v>-70.8344387161452</c:v>
                </c:pt>
                <c:pt idx="1249">
                  <c:v>-70.652356495584229</c:v>
                </c:pt>
                <c:pt idx="1250">
                  <c:v>-70.892167616457641</c:v>
                </c:pt>
                <c:pt idx="1251">
                  <c:v>-70.857803778160246</c:v>
                </c:pt>
                <c:pt idx="1252">
                  <c:v>-70.976793488000624</c:v>
                </c:pt>
                <c:pt idx="1253">
                  <c:v>-71.036672785291444</c:v>
                </c:pt>
                <c:pt idx="1254">
                  <c:v>-71.132258146615754</c:v>
                </c:pt>
                <c:pt idx="1255">
                  <c:v>-71.384801125197441</c:v>
                </c:pt>
                <c:pt idx="1256">
                  <c:v>-71.288788541470467</c:v>
                </c:pt>
                <c:pt idx="1257">
                  <c:v>-68.625345602636855</c:v>
                </c:pt>
                <c:pt idx="1258">
                  <c:v>-68.435169600115216</c:v>
                </c:pt>
                <c:pt idx="1259">
                  <c:v>-69.696577930844001</c:v>
                </c:pt>
                <c:pt idx="1260">
                  <c:v>-68.771443567457538</c:v>
                </c:pt>
                <c:pt idx="1261">
                  <c:v>-69.119089834071758</c:v>
                </c:pt>
                <c:pt idx="1262">
                  <c:v>-68.784714925955711</c:v>
                </c:pt>
                <c:pt idx="1263">
                  <c:v>-69.26610001095537</c:v>
                </c:pt>
                <c:pt idx="1264">
                  <c:v>-69.637332806457096</c:v>
                </c:pt>
                <c:pt idx="1265">
                  <c:v>-69.5934694936455</c:v>
                </c:pt>
                <c:pt idx="1266">
                  <c:v>-70.85301761342248</c:v>
                </c:pt>
                <c:pt idx="1267">
                  <c:v>-71.770737706869511</c:v>
                </c:pt>
                <c:pt idx="1268">
                  <c:v>-72.365455614938867</c:v>
                </c:pt>
                <c:pt idx="1269">
                  <c:v>-72.276768764480266</c:v>
                </c:pt>
                <c:pt idx="1270">
                  <c:v>-71.420123898657778</c:v>
                </c:pt>
                <c:pt idx="1271">
                  <c:v>-71.814128057520065</c:v>
                </c:pt>
                <c:pt idx="1272">
                  <c:v>-71.52205548292909</c:v>
                </c:pt>
                <c:pt idx="1273">
                  <c:v>-71.313612820308776</c:v>
                </c:pt>
                <c:pt idx="1274">
                  <c:v>-70.156344608091899</c:v>
                </c:pt>
                <c:pt idx="1275">
                  <c:v>-70.875939500349148</c:v>
                </c:pt>
                <c:pt idx="1276">
                  <c:v>-70.740538426301669</c:v>
                </c:pt>
                <c:pt idx="1277">
                  <c:v>-71.731571704308806</c:v>
                </c:pt>
                <c:pt idx="1278">
                  <c:v>-71.73828616044409</c:v>
                </c:pt>
                <c:pt idx="1279">
                  <c:v>-71.663786644452216</c:v>
                </c:pt>
                <c:pt idx="1280">
                  <c:v>-71.60072623955466</c:v>
                </c:pt>
                <c:pt idx="1281">
                  <c:v>-71.607956293889629</c:v>
                </c:pt>
                <c:pt idx="1282">
                  <c:v>-71.415633767227348</c:v>
                </c:pt>
                <c:pt idx="1283">
                  <c:v>-70.919084094024583</c:v>
                </c:pt>
                <c:pt idx="1284">
                  <c:v>-70.837893914668655</c:v>
                </c:pt>
                <c:pt idx="1285">
                  <c:v>-70.971696398517167</c:v>
                </c:pt>
                <c:pt idx="1286">
                  <c:v>-71.114467789824459</c:v>
                </c:pt>
                <c:pt idx="1287">
                  <c:v>-71.606197662076568</c:v>
                </c:pt>
                <c:pt idx="1288">
                  <c:v>-71.950848597575884</c:v>
                </c:pt>
                <c:pt idx="1289">
                  <c:v>-71.927931251251891</c:v>
                </c:pt>
                <c:pt idx="1290">
                  <c:v>-71.531905165254898</c:v>
                </c:pt>
                <c:pt idx="1291">
                  <c:v>-70.793662287762061</c:v>
                </c:pt>
                <c:pt idx="1292">
                  <c:v>-70.232402481107101</c:v>
                </c:pt>
                <c:pt idx="1293">
                  <c:v>-70.406892523015927</c:v>
                </c:pt>
                <c:pt idx="1294">
                  <c:v>-70.15550782766843</c:v>
                </c:pt>
                <c:pt idx="1295">
                  <c:v>-70.020846221323268</c:v>
                </c:pt>
                <c:pt idx="1296">
                  <c:v>-70.599997031565181</c:v>
                </c:pt>
                <c:pt idx="1297">
                  <c:v>-70.470873471046673</c:v>
                </c:pt>
                <c:pt idx="1298">
                  <c:v>-70.94302528856673</c:v>
                </c:pt>
                <c:pt idx="1299">
                  <c:v>-71.53936782554905</c:v>
                </c:pt>
                <c:pt idx="1300">
                  <c:v>-71.461022569713748</c:v>
                </c:pt>
                <c:pt idx="1301">
                  <c:v>-71.683415995170094</c:v>
                </c:pt>
                <c:pt idx="1302">
                  <c:v>-72.297819070006028</c:v>
                </c:pt>
                <c:pt idx="1303">
                  <c:v>-72.285057297613434</c:v>
                </c:pt>
                <c:pt idx="1304">
                  <c:v>-72.386036709147618</c:v>
                </c:pt>
                <c:pt idx="1305">
                  <c:v>-72.801292381559449</c:v>
                </c:pt>
                <c:pt idx="1306">
                  <c:v>-73.762914973921795</c:v>
                </c:pt>
                <c:pt idx="1307">
                  <c:v>-72.955433045775123</c:v>
                </c:pt>
                <c:pt idx="1308">
                  <c:v>-72.587448565626232</c:v>
                </c:pt>
                <c:pt idx="1309">
                  <c:v>-72.864671033501111</c:v>
                </c:pt>
                <c:pt idx="1310">
                  <c:v>-73.500216259530873</c:v>
                </c:pt>
                <c:pt idx="1311">
                  <c:v>-73.315706005391121</c:v>
                </c:pt>
                <c:pt idx="1312">
                  <c:v>-72.929097472693741</c:v>
                </c:pt>
                <c:pt idx="1313">
                  <c:v>-73.143996954481679</c:v>
                </c:pt>
                <c:pt idx="1314">
                  <c:v>-73.872530461855604</c:v>
                </c:pt>
                <c:pt idx="1315">
                  <c:v>-72.775769919359163</c:v>
                </c:pt>
                <c:pt idx="1316">
                  <c:v>-73.271833022613521</c:v>
                </c:pt>
                <c:pt idx="1317">
                  <c:v>-73.545150817931244</c:v>
                </c:pt>
                <c:pt idx="1318">
                  <c:v>-73.209772853356753</c:v>
                </c:pt>
                <c:pt idx="1319">
                  <c:v>-72.943518303916335</c:v>
                </c:pt>
                <c:pt idx="1320">
                  <c:v>-73.611656886866569</c:v>
                </c:pt>
                <c:pt idx="1321">
                  <c:v>-74.351393233535759</c:v>
                </c:pt>
                <c:pt idx="1322">
                  <c:v>-75.479620186370028</c:v>
                </c:pt>
                <c:pt idx="1323">
                  <c:v>-74.870890613909808</c:v>
                </c:pt>
                <c:pt idx="1324">
                  <c:v>-74.958845206451031</c:v>
                </c:pt>
                <c:pt idx="1325">
                  <c:v>-74.842741966660412</c:v>
                </c:pt>
                <c:pt idx="1326">
                  <c:v>-75.079922603376588</c:v>
                </c:pt>
                <c:pt idx="1327">
                  <c:v>-75.078355789992713</c:v>
                </c:pt>
                <c:pt idx="1328">
                  <c:v>-75.03083427602354</c:v>
                </c:pt>
                <c:pt idx="1329">
                  <c:v>-75.653622333949556</c:v>
                </c:pt>
                <c:pt idx="1330">
                  <c:v>-75.195024981013546</c:v>
                </c:pt>
                <c:pt idx="1331">
                  <c:v>-79.680170875745375</c:v>
                </c:pt>
                <c:pt idx="1332">
                  <c:v>-80.406942913613761</c:v>
                </c:pt>
                <c:pt idx="1333">
                  <c:v>-81.392767199775903</c:v>
                </c:pt>
                <c:pt idx="1334">
                  <c:v>-80.166442956282253</c:v>
                </c:pt>
                <c:pt idx="1335">
                  <c:v>-81.32759988476073</c:v>
                </c:pt>
                <c:pt idx="1336">
                  <c:v>-82.022765833534322</c:v>
                </c:pt>
                <c:pt idx="1337">
                  <c:v>-81.532345278760147</c:v>
                </c:pt>
                <c:pt idx="1338">
                  <c:v>-80.779917725633425</c:v>
                </c:pt>
                <c:pt idx="1339">
                  <c:v>-81.141527382393917</c:v>
                </c:pt>
                <c:pt idx="1340">
                  <c:v>-81.357210463269325</c:v>
                </c:pt>
                <c:pt idx="1341">
                  <c:v>-81.124557340800209</c:v>
                </c:pt>
                <c:pt idx="1342">
                  <c:v>-80.971127581719713</c:v>
                </c:pt>
                <c:pt idx="1343">
                  <c:v>-81.149587321667809</c:v>
                </c:pt>
                <c:pt idx="1344">
                  <c:v>-81.072002661441104</c:v>
                </c:pt>
                <c:pt idx="1345">
                  <c:v>-81.174162313131205</c:v>
                </c:pt>
                <c:pt idx="1346">
                  <c:v>-81.239077632679653</c:v>
                </c:pt>
                <c:pt idx="1347">
                  <c:v>-81.300463758502758</c:v>
                </c:pt>
                <c:pt idx="1348">
                  <c:v>-81.293650593257212</c:v>
                </c:pt>
                <c:pt idx="1349">
                  <c:v>-82.072472452032343</c:v>
                </c:pt>
                <c:pt idx="1350">
                  <c:v>-81.880208659505513</c:v>
                </c:pt>
                <c:pt idx="1351">
                  <c:v>-81.632004720323437</c:v>
                </c:pt>
                <c:pt idx="1352">
                  <c:v>-82.060241148062232</c:v>
                </c:pt>
                <c:pt idx="1353">
                  <c:v>-82.382414296606896</c:v>
                </c:pt>
                <c:pt idx="1354">
                  <c:v>-81.679278200839235</c:v>
                </c:pt>
                <c:pt idx="1355">
                  <c:v>-81.057781554430107</c:v>
                </c:pt>
                <c:pt idx="1356">
                  <c:v>-80.819664362971878</c:v>
                </c:pt>
                <c:pt idx="1357">
                  <c:v>-81.584738469179285</c:v>
                </c:pt>
                <c:pt idx="1358">
                  <c:v>-80.346267299237411</c:v>
                </c:pt>
                <c:pt idx="1359">
                  <c:v>-78.968188218959483</c:v>
                </c:pt>
                <c:pt idx="1360">
                  <c:v>-79.381609773750313</c:v>
                </c:pt>
                <c:pt idx="1361">
                  <c:v>-80.646037148828611</c:v>
                </c:pt>
                <c:pt idx="1362">
                  <c:v>-80.318710710872722</c:v>
                </c:pt>
                <c:pt idx="1363">
                  <c:v>-81.335267830380246</c:v>
                </c:pt>
                <c:pt idx="1364">
                  <c:v>-82.405397134606801</c:v>
                </c:pt>
                <c:pt idx="1365">
                  <c:v>-82.242944779581308</c:v>
                </c:pt>
                <c:pt idx="1366">
                  <c:v>-81.115658179707339</c:v>
                </c:pt>
                <c:pt idx="1367">
                  <c:v>-81.597308434856927</c:v>
                </c:pt>
                <c:pt idx="1368">
                  <c:v>-81.607692050046467</c:v>
                </c:pt>
                <c:pt idx="1369">
                  <c:v>-81.416464400911082</c:v>
                </c:pt>
                <c:pt idx="1370">
                  <c:v>-81.974559515775525</c:v>
                </c:pt>
                <c:pt idx="1371">
                  <c:v>-82.504417007999507</c:v>
                </c:pt>
                <c:pt idx="1372">
                  <c:v>-82.443585800248513</c:v>
                </c:pt>
                <c:pt idx="1373">
                  <c:v>-82.124457949239002</c:v>
                </c:pt>
                <c:pt idx="1374">
                  <c:v>-81.47363072617577</c:v>
                </c:pt>
                <c:pt idx="1375">
                  <c:v>-81.810564296987877</c:v>
                </c:pt>
                <c:pt idx="1376">
                  <c:v>-82.613656628371245</c:v>
                </c:pt>
                <c:pt idx="1377">
                  <c:v>-82.901175177186246</c:v>
                </c:pt>
                <c:pt idx="1378">
                  <c:v>-83.03888840263761</c:v>
                </c:pt>
                <c:pt idx="1379">
                  <c:v>-83.396489148548426</c:v>
                </c:pt>
                <c:pt idx="1380">
                  <c:v>-83.679700901140052</c:v>
                </c:pt>
                <c:pt idx="1381">
                  <c:v>-83.45184416654331</c:v>
                </c:pt>
                <c:pt idx="1382">
                  <c:v>-83.309582899485918</c:v>
                </c:pt>
                <c:pt idx="1383">
                  <c:v>-82.858585594682836</c:v>
                </c:pt>
                <c:pt idx="1384">
                  <c:v>-82.502067764465892</c:v>
                </c:pt>
                <c:pt idx="1385">
                  <c:v>-82.071550471382807</c:v>
                </c:pt>
                <c:pt idx="1386">
                  <c:v>-80.582701626495748</c:v>
                </c:pt>
                <c:pt idx="1387">
                  <c:v>-80.816505810089836</c:v>
                </c:pt>
                <c:pt idx="1388">
                  <c:v>-79.385370665963308</c:v>
                </c:pt>
                <c:pt idx="1389">
                  <c:v>-79.297074073478768</c:v>
                </c:pt>
                <c:pt idx="1390">
                  <c:v>-79.661389599033214</c:v>
                </c:pt>
                <c:pt idx="1391">
                  <c:v>-79.556728785791563</c:v>
                </c:pt>
                <c:pt idx="1392">
                  <c:v>-79.49041009042719</c:v>
                </c:pt>
                <c:pt idx="1393">
                  <c:v>-79.879885094772362</c:v>
                </c:pt>
                <c:pt idx="1394">
                  <c:v>-79.996301198745527</c:v>
                </c:pt>
                <c:pt idx="1395">
                  <c:v>-79.856311967669626</c:v>
                </c:pt>
                <c:pt idx="1396">
                  <c:v>-79.967880458484331</c:v>
                </c:pt>
                <c:pt idx="1397">
                  <c:v>-80.29204511175584</c:v>
                </c:pt>
                <c:pt idx="1398">
                  <c:v>-80.747445451681585</c:v>
                </c:pt>
                <c:pt idx="1399">
                  <c:v>-80.437059701421163</c:v>
                </c:pt>
                <c:pt idx="1400">
                  <c:v>-79.549767957095469</c:v>
                </c:pt>
                <c:pt idx="1401">
                  <c:v>-79.711050635101969</c:v>
                </c:pt>
                <c:pt idx="1402">
                  <c:v>-79.760303351030529</c:v>
                </c:pt>
                <c:pt idx="1403">
                  <c:v>-79.795996350596965</c:v>
                </c:pt>
                <c:pt idx="1404">
                  <c:v>-79.914987619428189</c:v>
                </c:pt>
                <c:pt idx="1405">
                  <c:v>-80.081797629938535</c:v>
                </c:pt>
                <c:pt idx="1406">
                  <c:v>-80.228209614666355</c:v>
                </c:pt>
                <c:pt idx="1407">
                  <c:v>-80.44271743332655</c:v>
                </c:pt>
                <c:pt idx="1408">
                  <c:v>-80.387471924576403</c:v>
                </c:pt>
                <c:pt idx="1409">
                  <c:v>-80.147717750666516</c:v>
                </c:pt>
                <c:pt idx="1410">
                  <c:v>-80.185939305594957</c:v>
                </c:pt>
                <c:pt idx="1411">
                  <c:v>-80.221556679173602</c:v>
                </c:pt>
                <c:pt idx="1412">
                  <c:v>-79.856034125527799</c:v>
                </c:pt>
                <c:pt idx="1413">
                  <c:v>-80.031769764743558</c:v>
                </c:pt>
                <c:pt idx="1414">
                  <c:v>-80.197794936263449</c:v>
                </c:pt>
                <c:pt idx="1415">
                  <c:v>-79.8229425933568</c:v>
                </c:pt>
                <c:pt idx="1416">
                  <c:v>-79.464723449023268</c:v>
                </c:pt>
                <c:pt idx="1417">
                  <c:v>-79.251021211551347</c:v>
                </c:pt>
                <c:pt idx="1418">
                  <c:v>-78.834039368688025</c:v>
                </c:pt>
                <c:pt idx="1419">
                  <c:v>-78.261310102087009</c:v>
                </c:pt>
                <c:pt idx="1420">
                  <c:v>-78.133752801036337</c:v>
                </c:pt>
                <c:pt idx="1421">
                  <c:v>-77.665224021857739</c:v>
                </c:pt>
                <c:pt idx="1422">
                  <c:v>-77.362177850074943</c:v>
                </c:pt>
                <c:pt idx="1423">
                  <c:v>-78.096141306141135</c:v>
                </c:pt>
                <c:pt idx="1424">
                  <c:v>-78.287659742730796</c:v>
                </c:pt>
                <c:pt idx="1425">
                  <c:v>-77.738648092649441</c:v>
                </c:pt>
                <c:pt idx="1426">
                  <c:v>-77.167154691630117</c:v>
                </c:pt>
                <c:pt idx="1427">
                  <c:v>-76.781498427664815</c:v>
                </c:pt>
                <c:pt idx="1428">
                  <c:v>-76.159074789742249</c:v>
                </c:pt>
                <c:pt idx="1429">
                  <c:v>-75.483834694675636</c:v>
                </c:pt>
                <c:pt idx="1430">
                  <c:v>-75.171302720890708</c:v>
                </c:pt>
                <c:pt idx="1431">
                  <c:v>-75.664443045307678</c:v>
                </c:pt>
                <c:pt idx="1432">
                  <c:v>-75.091577360609222</c:v>
                </c:pt>
                <c:pt idx="1433">
                  <c:v>-74.646145010949965</c:v>
                </c:pt>
                <c:pt idx="1434">
                  <c:v>-74.743229607401645</c:v>
                </c:pt>
                <c:pt idx="1435">
                  <c:v>-74.204174578918696</c:v>
                </c:pt>
                <c:pt idx="1436">
                  <c:v>-72.213464437209723</c:v>
                </c:pt>
                <c:pt idx="1437">
                  <c:v>-71.879621219573323</c:v>
                </c:pt>
                <c:pt idx="1438">
                  <c:v>-71.54728234235165</c:v>
                </c:pt>
                <c:pt idx="1439">
                  <c:v>-71.711992616093369</c:v>
                </c:pt>
                <c:pt idx="1440">
                  <c:v>-72.209580462064025</c:v>
                </c:pt>
                <c:pt idx="1441">
                  <c:v>-72.098553505771918</c:v>
                </c:pt>
                <c:pt idx="1442">
                  <c:v>-72.053827065944063</c:v>
                </c:pt>
                <c:pt idx="1443">
                  <c:v>-72.626537906032127</c:v>
                </c:pt>
                <c:pt idx="1444">
                  <c:v>-71.578039688908632</c:v>
                </c:pt>
                <c:pt idx="1445">
                  <c:v>-71.689227634078009</c:v>
                </c:pt>
                <c:pt idx="1446">
                  <c:v>-71.8042356769771</c:v>
                </c:pt>
                <c:pt idx="1447">
                  <c:v>-71.242263936769177</c:v>
                </c:pt>
                <c:pt idx="1448">
                  <c:v>-71.41044318640354</c:v>
                </c:pt>
                <c:pt idx="1449">
                  <c:v>-72.003303240703076</c:v>
                </c:pt>
                <c:pt idx="1450">
                  <c:v>-70.990032463853538</c:v>
                </c:pt>
                <c:pt idx="1451">
                  <c:v>-71.754593216531418</c:v>
                </c:pt>
                <c:pt idx="1452">
                  <c:v>-71.888790980519161</c:v>
                </c:pt>
                <c:pt idx="1453">
                  <c:v>-71.416655492055725</c:v>
                </c:pt>
                <c:pt idx="1454">
                  <c:v>-72.511786849762586</c:v>
                </c:pt>
                <c:pt idx="1455">
                  <c:v>-71.401040269413329</c:v>
                </c:pt>
                <c:pt idx="1456">
                  <c:v>-71.250841066219891</c:v>
                </c:pt>
                <c:pt idx="1457">
                  <c:v>-71.771815732888683</c:v>
                </c:pt>
                <c:pt idx="1458">
                  <c:v>-72.291909964663944</c:v>
                </c:pt>
                <c:pt idx="1459">
                  <c:v>-71.412350353066813</c:v>
                </c:pt>
                <c:pt idx="1460">
                  <c:v>-71.173041773950729</c:v>
                </c:pt>
                <c:pt idx="1461">
                  <c:v>-72.58387698963935</c:v>
                </c:pt>
                <c:pt idx="1462">
                  <c:v>-71.490522212094106</c:v>
                </c:pt>
                <c:pt idx="1463">
                  <c:v>-71.888455524016933</c:v>
                </c:pt>
                <c:pt idx="1464">
                  <c:v>-72.229276747635367</c:v>
                </c:pt>
                <c:pt idx="1465">
                  <c:v>-74.538359480879535</c:v>
                </c:pt>
                <c:pt idx="1466">
                  <c:v>-74.926423043682519</c:v>
                </c:pt>
                <c:pt idx="1467">
                  <c:v>-74.74515603888409</c:v>
                </c:pt>
                <c:pt idx="1468">
                  <c:v>-75.095035800705091</c:v>
                </c:pt>
                <c:pt idx="1469">
                  <c:v>-75.868498614972737</c:v>
                </c:pt>
                <c:pt idx="1470">
                  <c:v>-75.88125600291761</c:v>
                </c:pt>
                <c:pt idx="1471">
                  <c:v>-75.847683168486583</c:v>
                </c:pt>
                <c:pt idx="1472">
                  <c:v>-75.166302453832884</c:v>
                </c:pt>
                <c:pt idx="1473">
                  <c:v>-75.119708324814439</c:v>
                </c:pt>
                <c:pt idx="1474">
                  <c:v>-75.380193271192184</c:v>
                </c:pt>
                <c:pt idx="1475">
                  <c:v>-75.299283413989372</c:v>
                </c:pt>
                <c:pt idx="1476">
                  <c:v>-76.228688176528749</c:v>
                </c:pt>
                <c:pt idx="1477">
                  <c:v>-75.4989053750773</c:v>
                </c:pt>
                <c:pt idx="1478">
                  <c:v>-76.121576680217231</c:v>
                </c:pt>
                <c:pt idx="1479">
                  <c:v>-76.188913849606593</c:v>
                </c:pt>
                <c:pt idx="1480">
                  <c:v>-75.883885146313162</c:v>
                </c:pt>
                <c:pt idx="1481">
                  <c:v>-75.245185275740369</c:v>
                </c:pt>
                <c:pt idx="1482">
                  <c:v>-75.412116363983444</c:v>
                </c:pt>
                <c:pt idx="1483">
                  <c:v>-75.288751608046425</c:v>
                </c:pt>
                <c:pt idx="1484">
                  <c:v>-75.521264927897164</c:v>
                </c:pt>
                <c:pt idx="1485">
                  <c:v>-75.612115800714321</c:v>
                </c:pt>
                <c:pt idx="1486">
                  <c:v>-75.736160435317174</c:v>
                </c:pt>
                <c:pt idx="1487">
                  <c:v>-75.924920271576809</c:v>
                </c:pt>
                <c:pt idx="1488">
                  <c:v>-75.492808295587338</c:v>
                </c:pt>
                <c:pt idx="1489">
                  <c:v>-74.533413660099313</c:v>
                </c:pt>
                <c:pt idx="1490">
                  <c:v>-73.87728107272477</c:v>
                </c:pt>
                <c:pt idx="1491">
                  <c:v>-74.388782414480261</c:v>
                </c:pt>
                <c:pt idx="1492">
                  <c:v>-73.88772741121096</c:v>
                </c:pt>
                <c:pt idx="1493">
                  <c:v>-74.090780689306484</c:v>
                </c:pt>
                <c:pt idx="1494">
                  <c:v>-74.130276766686961</c:v>
                </c:pt>
                <c:pt idx="1495">
                  <c:v>-73.822044356395395</c:v>
                </c:pt>
                <c:pt idx="1496">
                  <c:v>-73.871157780267652</c:v>
                </c:pt>
                <c:pt idx="1497">
                  <c:v>-74.065478621924115</c:v>
                </c:pt>
                <c:pt idx="1498">
                  <c:v>-73.720876522194601</c:v>
                </c:pt>
                <c:pt idx="1499">
                  <c:v>-73.813158111480561</c:v>
                </c:pt>
                <c:pt idx="1500">
                  <c:v>-74.024404932709217</c:v>
                </c:pt>
                <c:pt idx="1501">
                  <c:v>-74.236831868992851</c:v>
                </c:pt>
                <c:pt idx="1502">
                  <c:v>-74.209472351403292</c:v>
                </c:pt>
                <c:pt idx="1503">
                  <c:v>-73.889701721610322</c:v>
                </c:pt>
                <c:pt idx="1504">
                  <c:v>-73.869398942955854</c:v>
                </c:pt>
                <c:pt idx="1505">
                  <c:v>-73.76789072650115</c:v>
                </c:pt>
                <c:pt idx="1506">
                  <c:v>-73.63630952836445</c:v>
                </c:pt>
                <c:pt idx="1507">
                  <c:v>-73.649594363101471</c:v>
                </c:pt>
                <c:pt idx="1508">
                  <c:v>-73.911893573174723</c:v>
                </c:pt>
                <c:pt idx="1509">
                  <c:v>-73.860688052503463</c:v>
                </c:pt>
                <c:pt idx="1510">
                  <c:v>-73.785655003361228</c:v>
                </c:pt>
                <c:pt idx="1511">
                  <c:v>-74.456989965933701</c:v>
                </c:pt>
                <c:pt idx="1512">
                  <c:v>-75.147229073688663</c:v>
                </c:pt>
                <c:pt idx="1513">
                  <c:v>-75.761470852204923</c:v>
                </c:pt>
                <c:pt idx="1514">
                  <c:v>-75.9150158603411</c:v>
                </c:pt>
                <c:pt idx="1515">
                  <c:v>-75.645366789800903</c:v>
                </c:pt>
                <c:pt idx="1516">
                  <c:v>-75.566768210400653</c:v>
                </c:pt>
                <c:pt idx="1517">
                  <c:v>-75.452824635569129</c:v>
                </c:pt>
                <c:pt idx="1518">
                  <c:v>-73.623986528163414</c:v>
                </c:pt>
                <c:pt idx="1519">
                  <c:v>-74.053942597113974</c:v>
                </c:pt>
                <c:pt idx="1520">
                  <c:v>-73.284514449513438</c:v>
                </c:pt>
                <c:pt idx="1521">
                  <c:v>-73.716416953386101</c:v>
                </c:pt>
                <c:pt idx="1522">
                  <c:v>-73.967961683484361</c:v>
                </c:pt>
                <c:pt idx="1523">
                  <c:v>-74.162213782165395</c:v>
                </c:pt>
                <c:pt idx="1524">
                  <c:v>-74.190936592651326</c:v>
                </c:pt>
                <c:pt idx="1525">
                  <c:v>-74.327295331597213</c:v>
                </c:pt>
                <c:pt idx="1526">
                  <c:v>-74.173342958069384</c:v>
                </c:pt>
                <c:pt idx="1527">
                  <c:v>-74.13481761333361</c:v>
                </c:pt>
                <c:pt idx="1528">
                  <c:v>-73.628045783565938</c:v>
                </c:pt>
                <c:pt idx="1529">
                  <c:v>-73.323027829758587</c:v>
                </c:pt>
                <c:pt idx="1530">
                  <c:v>-73.042711104223145</c:v>
                </c:pt>
                <c:pt idx="1531">
                  <c:v>-73.160068166402709</c:v>
                </c:pt>
                <c:pt idx="1532">
                  <c:v>-73.094127302793936</c:v>
                </c:pt>
                <c:pt idx="1533">
                  <c:v>-72.874697762679318</c:v>
                </c:pt>
                <c:pt idx="1534">
                  <c:v>-72.624845784737033</c:v>
                </c:pt>
                <c:pt idx="1535">
                  <c:v>-71.850665362602854</c:v>
                </c:pt>
                <c:pt idx="1536">
                  <c:v>-73.460619145487897</c:v>
                </c:pt>
                <c:pt idx="1537">
                  <c:v>-73.337212473547936</c:v>
                </c:pt>
                <c:pt idx="1538">
                  <c:v>-72.674928530126635</c:v>
                </c:pt>
                <c:pt idx="1539">
                  <c:v>-72.746897686282864</c:v>
                </c:pt>
                <c:pt idx="1540">
                  <c:v>-72.557508381518915</c:v>
                </c:pt>
                <c:pt idx="1541">
                  <c:v>-72.665282710854228</c:v>
                </c:pt>
                <c:pt idx="1542">
                  <c:v>-72.363620707259997</c:v>
                </c:pt>
                <c:pt idx="1543">
                  <c:v>-72.53862988637627</c:v>
                </c:pt>
                <c:pt idx="1544">
                  <c:v>-72.45772152851896</c:v>
                </c:pt>
                <c:pt idx="1545">
                  <c:v>-71.943132378666121</c:v>
                </c:pt>
                <c:pt idx="1546">
                  <c:v>-71.929310844758959</c:v>
                </c:pt>
                <c:pt idx="1547">
                  <c:v>-71.836188792692553</c:v>
                </c:pt>
                <c:pt idx="1548">
                  <c:v>-71.994157971003347</c:v>
                </c:pt>
                <c:pt idx="1549">
                  <c:v>-72.32189504232673</c:v>
                </c:pt>
                <c:pt idx="1550">
                  <c:v>-72.281010002687481</c:v>
                </c:pt>
                <c:pt idx="1551">
                  <c:v>-72.563031756126009</c:v>
                </c:pt>
                <c:pt idx="1552">
                  <c:v>-72.566381384715044</c:v>
                </c:pt>
                <c:pt idx="1553">
                  <c:v>-72.449707892060076</c:v>
                </c:pt>
                <c:pt idx="1554">
                  <c:v>-72.340799411920671</c:v>
                </c:pt>
                <c:pt idx="1555">
                  <c:v>-72.17395824989336</c:v>
                </c:pt>
                <c:pt idx="1556">
                  <c:v>-72.062374162355809</c:v>
                </c:pt>
                <c:pt idx="1557">
                  <c:v>-71.887389268125105</c:v>
                </c:pt>
                <c:pt idx="1558">
                  <c:v>-71.513931324339922</c:v>
                </c:pt>
                <c:pt idx="1559">
                  <c:v>-71.044714670372514</c:v>
                </c:pt>
                <c:pt idx="1560">
                  <c:v>-70.470345977106831</c:v>
                </c:pt>
                <c:pt idx="1561">
                  <c:v>-69.970938814442036</c:v>
                </c:pt>
                <c:pt idx="1562">
                  <c:v>-70.251836043350636</c:v>
                </c:pt>
                <c:pt idx="1563">
                  <c:v>-70.291941599721213</c:v>
                </c:pt>
                <c:pt idx="1564">
                  <c:v>-70.057949926744925</c:v>
                </c:pt>
                <c:pt idx="1565">
                  <c:v>-70.100900996061</c:v>
                </c:pt>
                <c:pt idx="1566">
                  <c:v>-70.368419409754495</c:v>
                </c:pt>
                <c:pt idx="1567">
                  <c:v>-71.080073611928015</c:v>
                </c:pt>
                <c:pt idx="1568">
                  <c:v>-70.824038191119882</c:v>
                </c:pt>
                <c:pt idx="1569">
                  <c:v>-70.492981247790738</c:v>
                </c:pt>
                <c:pt idx="1570">
                  <c:v>-71.3092166126591</c:v>
                </c:pt>
                <c:pt idx="1571">
                  <c:v>-70.541841347480329</c:v>
                </c:pt>
                <c:pt idx="1572">
                  <c:v>-70.685619436430443</c:v>
                </c:pt>
                <c:pt idx="1573">
                  <c:v>-70.516900882451182</c:v>
                </c:pt>
                <c:pt idx="1574">
                  <c:v>-70.790533152818114</c:v>
                </c:pt>
                <c:pt idx="1575">
                  <c:v>-70.497131761115725</c:v>
                </c:pt>
                <c:pt idx="1576">
                  <c:v>-70.751784441910331</c:v>
                </c:pt>
                <c:pt idx="1577">
                  <c:v>-71.578673951555174</c:v>
                </c:pt>
                <c:pt idx="1578">
                  <c:v>-71.81714016596095</c:v>
                </c:pt>
                <c:pt idx="1579">
                  <c:v>-71.675241618820564</c:v>
                </c:pt>
                <c:pt idx="1580">
                  <c:v>-72.036500342014619</c:v>
                </c:pt>
                <c:pt idx="1581">
                  <c:v>-71.60723608276129</c:v>
                </c:pt>
                <c:pt idx="1582">
                  <c:v>-71.309960101195372</c:v>
                </c:pt>
                <c:pt idx="1583">
                  <c:v>-70.627619827040121</c:v>
                </c:pt>
                <c:pt idx="1584">
                  <c:v>-70.333807870764701</c:v>
                </c:pt>
                <c:pt idx="1585">
                  <c:v>-69.738570254884053</c:v>
                </c:pt>
                <c:pt idx="1586">
                  <c:v>-69.67933373403514</c:v>
                </c:pt>
                <c:pt idx="1587">
                  <c:v>-69.546095204694439</c:v>
                </c:pt>
                <c:pt idx="1588">
                  <c:v>-69.771520694363119</c:v>
                </c:pt>
                <c:pt idx="1589">
                  <c:v>-69.914357518748147</c:v>
                </c:pt>
                <c:pt idx="1590">
                  <c:v>-70.131278859504903</c:v>
                </c:pt>
                <c:pt idx="1591">
                  <c:v>-70.073024941954316</c:v>
                </c:pt>
                <c:pt idx="1592">
                  <c:v>-70.438651197057879</c:v>
                </c:pt>
                <c:pt idx="1593">
                  <c:v>-69.818107996899755</c:v>
                </c:pt>
                <c:pt idx="1594">
                  <c:v>-70.420317758245403</c:v>
                </c:pt>
                <c:pt idx="1595">
                  <c:v>-70.793475730640637</c:v>
                </c:pt>
                <c:pt idx="1596">
                  <c:v>-71.397588439990102</c:v>
                </c:pt>
                <c:pt idx="1597">
                  <c:v>-72.014987115416545</c:v>
                </c:pt>
                <c:pt idx="1598">
                  <c:v>-71.833720529046388</c:v>
                </c:pt>
                <c:pt idx="1599">
                  <c:v>-71.831199264220572</c:v>
                </c:pt>
                <c:pt idx="1600">
                  <c:v>-71.852724676497985</c:v>
                </c:pt>
                <c:pt idx="1601">
                  <c:v>-71.889262002029511</c:v>
                </c:pt>
                <c:pt idx="1602">
                  <c:v>-71.974494785164438</c:v>
                </c:pt>
                <c:pt idx="1603">
                  <c:v>-72.451707388501234</c:v>
                </c:pt>
                <c:pt idx="1604">
                  <c:v>-72.631905435336989</c:v>
                </c:pt>
                <c:pt idx="1605">
                  <c:v>-72.778856447282578</c:v>
                </c:pt>
                <c:pt idx="1606">
                  <c:v>-72.349921258669838</c:v>
                </c:pt>
                <c:pt idx="1607">
                  <c:v>-72.570866059225864</c:v>
                </c:pt>
                <c:pt idx="1608">
                  <c:v>-72.459177717017099</c:v>
                </c:pt>
                <c:pt idx="1609">
                  <c:v>-72.615499475902766</c:v>
                </c:pt>
                <c:pt idx="1610">
                  <c:v>-72.698205194262528</c:v>
                </c:pt>
                <c:pt idx="1611">
                  <c:v>-72.707758036037887</c:v>
                </c:pt>
                <c:pt idx="1612">
                  <c:v>-72.937867597623153</c:v>
                </c:pt>
                <c:pt idx="1613">
                  <c:v>-72.955293153328284</c:v>
                </c:pt>
                <c:pt idx="1614">
                  <c:v>-72.898264732170844</c:v>
                </c:pt>
                <c:pt idx="1615">
                  <c:v>-72.996685347678749</c:v>
                </c:pt>
                <c:pt idx="1616">
                  <c:v>-73.219411869554676</c:v>
                </c:pt>
                <c:pt idx="1617">
                  <c:v>-73.05905414825861</c:v>
                </c:pt>
                <c:pt idx="1618">
                  <c:v>-72.571705000057648</c:v>
                </c:pt>
                <c:pt idx="1619">
                  <c:v>-72.306421084516387</c:v>
                </c:pt>
                <c:pt idx="1620">
                  <c:v>-72.309753776282491</c:v>
                </c:pt>
                <c:pt idx="1621">
                  <c:v>-72.535472733280073</c:v>
                </c:pt>
                <c:pt idx="1622">
                  <c:v>-72.598287869797502</c:v>
                </c:pt>
                <c:pt idx="1623">
                  <c:v>-72.574214039873652</c:v>
                </c:pt>
                <c:pt idx="1624">
                  <c:v>-72.656809026552025</c:v>
                </c:pt>
                <c:pt idx="1625">
                  <c:v>-72.636585922643349</c:v>
                </c:pt>
                <c:pt idx="1626">
                  <c:v>-72.781554151173111</c:v>
                </c:pt>
                <c:pt idx="1627">
                  <c:v>-72.798431162889131</c:v>
                </c:pt>
                <c:pt idx="1628">
                  <c:v>-72.79376227110663</c:v>
                </c:pt>
                <c:pt idx="1629">
                  <c:v>-72.832842198707738</c:v>
                </c:pt>
                <c:pt idx="1630">
                  <c:v>-73.650687314771517</c:v>
                </c:pt>
                <c:pt idx="1631">
                  <c:v>-73.848783388297136</c:v>
                </c:pt>
                <c:pt idx="1632">
                  <c:v>-73.932445613256107</c:v>
                </c:pt>
                <c:pt idx="1633">
                  <c:v>-73.906283277905629</c:v>
                </c:pt>
                <c:pt idx="1634">
                  <c:v>-74.000746960489437</c:v>
                </c:pt>
                <c:pt idx="1635">
                  <c:v>-73.862792881649739</c:v>
                </c:pt>
                <c:pt idx="1636">
                  <c:v>-74.188071087973526</c:v>
                </c:pt>
                <c:pt idx="1637">
                  <c:v>-74.383306205092197</c:v>
                </c:pt>
                <c:pt idx="1638">
                  <c:v>-74.67482503046466</c:v>
                </c:pt>
                <c:pt idx="1639">
                  <c:v>-74.455671300733513</c:v>
                </c:pt>
                <c:pt idx="1640">
                  <c:v>-74.824497597914899</c:v>
                </c:pt>
                <c:pt idx="1641">
                  <c:v>-75.04616646885205</c:v>
                </c:pt>
                <c:pt idx="1642">
                  <c:v>-75.281688726689538</c:v>
                </c:pt>
                <c:pt idx="1643">
                  <c:v>-75.231992167195926</c:v>
                </c:pt>
                <c:pt idx="1644">
                  <c:v>-75.207989701900544</c:v>
                </c:pt>
                <c:pt idx="1645">
                  <c:v>-75.53435384669956</c:v>
                </c:pt>
                <c:pt idx="1646">
                  <c:v>-76.365158690359465</c:v>
                </c:pt>
                <c:pt idx="1647">
                  <c:v>-71.330593604181502</c:v>
                </c:pt>
                <c:pt idx="1648">
                  <c:v>-72.922523197565681</c:v>
                </c:pt>
                <c:pt idx="1649">
                  <c:v>-73.290942595057288</c:v>
                </c:pt>
                <c:pt idx="1650">
                  <c:v>-72.495135551468081</c:v>
                </c:pt>
                <c:pt idx="1651">
                  <c:v>-72.996827263322132</c:v>
                </c:pt>
                <c:pt idx="1652">
                  <c:v>-72.484092596234461</c:v>
                </c:pt>
                <c:pt idx="1653">
                  <c:v>-72.644500454413503</c:v>
                </c:pt>
                <c:pt idx="1654">
                  <c:v>-71.914458723994017</c:v>
                </c:pt>
                <c:pt idx="1655">
                  <c:v>-72.290759533400319</c:v>
                </c:pt>
                <c:pt idx="1656">
                  <c:v>-72.266736955106239</c:v>
                </c:pt>
                <c:pt idx="1657">
                  <c:v>-72.523195410401968</c:v>
                </c:pt>
                <c:pt idx="1658">
                  <c:v>-72.503761237428023</c:v>
                </c:pt>
                <c:pt idx="1659">
                  <c:v>-72.634341441058439</c:v>
                </c:pt>
                <c:pt idx="1660">
                  <c:v>-72.711596742744632</c:v>
                </c:pt>
                <c:pt idx="1661">
                  <c:v>-73.179730237135914</c:v>
                </c:pt>
                <c:pt idx="1662">
                  <c:v>-72.977902774215238</c:v>
                </c:pt>
                <c:pt idx="1663">
                  <c:v>-73.086897800629458</c:v>
                </c:pt>
                <c:pt idx="1664">
                  <c:v>-73.70336594319059</c:v>
                </c:pt>
                <c:pt idx="1665">
                  <c:v>-73.721522631475807</c:v>
                </c:pt>
                <c:pt idx="1666">
                  <c:v>-73.740790039737703</c:v>
                </c:pt>
                <c:pt idx="1667">
                  <c:v>-74.013498314968444</c:v>
                </c:pt>
                <c:pt idx="1668">
                  <c:v>-73.904800431709646</c:v>
                </c:pt>
                <c:pt idx="1669">
                  <c:v>-73.951278201213427</c:v>
                </c:pt>
                <c:pt idx="1670">
                  <c:v>-73.959443219680793</c:v>
                </c:pt>
                <c:pt idx="1671">
                  <c:v>-73.815646490734423</c:v>
                </c:pt>
                <c:pt idx="1672">
                  <c:v>-74.056709458840032</c:v>
                </c:pt>
                <c:pt idx="1673">
                  <c:v>-74.067033075410563</c:v>
                </c:pt>
                <c:pt idx="1674">
                  <c:v>-74.258742774402776</c:v>
                </c:pt>
                <c:pt idx="1675">
                  <c:v>-74.380609029471429</c:v>
                </c:pt>
                <c:pt idx="1676">
                  <c:v>-74.655243073523479</c:v>
                </c:pt>
                <c:pt idx="1677">
                  <c:v>-74.990537911301317</c:v>
                </c:pt>
                <c:pt idx="1678">
                  <c:v>-74.837220781138001</c:v>
                </c:pt>
                <c:pt idx="1679">
                  <c:v>-74.978288581915535</c:v>
                </c:pt>
                <c:pt idx="1680">
                  <c:v>-74.884273355058838</c:v>
                </c:pt>
                <c:pt idx="1681">
                  <c:v>-74.51720484663997</c:v>
                </c:pt>
                <c:pt idx="1682">
                  <c:v>-74.524314537762677</c:v>
                </c:pt>
                <c:pt idx="1683">
                  <c:v>-74.391561328407192</c:v>
                </c:pt>
                <c:pt idx="1684">
                  <c:v>-74.476965998608762</c:v>
                </c:pt>
                <c:pt idx="1685">
                  <c:v>-74.148066604118128</c:v>
                </c:pt>
                <c:pt idx="1686">
                  <c:v>-74.371018268091234</c:v>
                </c:pt>
                <c:pt idx="1687">
                  <c:v>-74.286272519373938</c:v>
                </c:pt>
                <c:pt idx="1688">
                  <c:v>-74.403005317968336</c:v>
                </c:pt>
                <c:pt idx="1689">
                  <c:v>-74.345641415220598</c:v>
                </c:pt>
                <c:pt idx="1690">
                  <c:v>-74.170381954936886</c:v>
                </c:pt>
                <c:pt idx="1691">
                  <c:v>-74.152036127715803</c:v>
                </c:pt>
                <c:pt idx="1692">
                  <c:v>-73.991866050183717</c:v>
                </c:pt>
                <c:pt idx="1693">
                  <c:v>-73.691696057438264</c:v>
                </c:pt>
                <c:pt idx="1694">
                  <c:v>-73.86240253390838</c:v>
                </c:pt>
                <c:pt idx="1695">
                  <c:v>-73.966772832241816</c:v>
                </c:pt>
                <c:pt idx="1696">
                  <c:v>-73.88052926246877</c:v>
                </c:pt>
                <c:pt idx="1697">
                  <c:v>-73.739708485746235</c:v>
                </c:pt>
                <c:pt idx="1698">
                  <c:v>-73.870459134415512</c:v>
                </c:pt>
                <c:pt idx="1699">
                  <c:v>-73.8811197366378</c:v>
                </c:pt>
                <c:pt idx="1700">
                  <c:v>-74.060591648187767</c:v>
                </c:pt>
                <c:pt idx="1701">
                  <c:v>-74.395037782341035</c:v>
                </c:pt>
                <c:pt idx="1702">
                  <c:v>-74.510963762551853</c:v>
                </c:pt>
                <c:pt idx="1703">
                  <c:v>-74.61009870332731</c:v>
                </c:pt>
                <c:pt idx="1704">
                  <c:v>-74.914887307914682</c:v>
                </c:pt>
                <c:pt idx="1705">
                  <c:v>-74.999949384130502</c:v>
                </c:pt>
                <c:pt idx="1706">
                  <c:v>-75.063179007875647</c:v>
                </c:pt>
                <c:pt idx="1707">
                  <c:v>-75.005687846456169</c:v>
                </c:pt>
                <c:pt idx="1708">
                  <c:v>-75.112439883995421</c:v>
                </c:pt>
                <c:pt idx="1709">
                  <c:v>-75.261698407182621</c:v>
                </c:pt>
                <c:pt idx="1710">
                  <c:v>-75.436958467783427</c:v>
                </c:pt>
                <c:pt idx="1711">
                  <c:v>-75.925983073408702</c:v>
                </c:pt>
                <c:pt idx="1712">
                  <c:v>-76.374908141103617</c:v>
                </c:pt>
                <c:pt idx="1713">
                  <c:v>-76.849896207174424</c:v>
                </c:pt>
                <c:pt idx="1714">
                  <c:v>-76.708701533478973</c:v>
                </c:pt>
                <c:pt idx="1715">
                  <c:v>-76.861722622433604</c:v>
                </c:pt>
                <c:pt idx="1716">
                  <c:v>-76.996898054543124</c:v>
                </c:pt>
                <c:pt idx="1717">
                  <c:v>-76.993892490378641</c:v>
                </c:pt>
                <c:pt idx="1718">
                  <c:v>-77.07791642830864</c:v>
                </c:pt>
                <c:pt idx="1719">
                  <c:v>-77.136021336391025</c:v>
                </c:pt>
                <c:pt idx="1720">
                  <c:v>-77.436234966134805</c:v>
                </c:pt>
                <c:pt idx="1721">
                  <c:v>-77.577877733616901</c:v>
                </c:pt>
                <c:pt idx="1722">
                  <c:v>-77.858817173655666</c:v>
                </c:pt>
                <c:pt idx="1723">
                  <c:v>-77.937879984345727</c:v>
                </c:pt>
                <c:pt idx="1724">
                  <c:v>-77.906285175300525</c:v>
                </c:pt>
                <c:pt idx="1725">
                  <c:v>-77.812066898273883</c:v>
                </c:pt>
                <c:pt idx="1726">
                  <c:v>-78.116172349713452</c:v>
                </c:pt>
                <c:pt idx="1727">
                  <c:v>-78.355404451433117</c:v>
                </c:pt>
                <c:pt idx="1728">
                  <c:v>-78.265833467816094</c:v>
                </c:pt>
                <c:pt idx="1729">
                  <c:v>-78.391425033724943</c:v>
                </c:pt>
                <c:pt idx="1730">
                  <c:v>-78.565759996159898</c:v>
                </c:pt>
                <c:pt idx="1731">
                  <c:v>-78.441654421505405</c:v>
                </c:pt>
                <c:pt idx="1732">
                  <c:v>-78.357984085142846</c:v>
                </c:pt>
                <c:pt idx="1733">
                  <c:v>-78.403053887323381</c:v>
                </c:pt>
                <c:pt idx="1734">
                  <c:v>-78.478901610326773</c:v>
                </c:pt>
                <c:pt idx="1735">
                  <c:v>-78.396837652598947</c:v>
                </c:pt>
                <c:pt idx="1736">
                  <c:v>-78.587216030471893</c:v>
                </c:pt>
                <c:pt idx="1737">
                  <c:v>-78.755674275072636</c:v>
                </c:pt>
                <c:pt idx="1738">
                  <c:v>-78.7538945536337</c:v>
                </c:pt>
                <c:pt idx="1739">
                  <c:v>-78.521488606481512</c:v>
                </c:pt>
                <c:pt idx="1740">
                  <c:v>-78.43432083333937</c:v>
                </c:pt>
                <c:pt idx="1741">
                  <c:v>-78.205478294204397</c:v>
                </c:pt>
                <c:pt idx="1742">
                  <c:v>-77.663233906788548</c:v>
                </c:pt>
                <c:pt idx="1743">
                  <c:v>-77.25170925298147</c:v>
                </c:pt>
                <c:pt idx="1744">
                  <c:v>-76.917424467480373</c:v>
                </c:pt>
                <c:pt idx="1745">
                  <c:v>-76.034545316634535</c:v>
                </c:pt>
                <c:pt idx="1746">
                  <c:v>-76.202753028350799</c:v>
                </c:pt>
                <c:pt idx="1747">
                  <c:v>-76.069515911194344</c:v>
                </c:pt>
                <c:pt idx="1748">
                  <c:v>-76.575339072523832</c:v>
                </c:pt>
                <c:pt idx="1749">
                  <c:v>-76.339816808018611</c:v>
                </c:pt>
                <c:pt idx="1750">
                  <c:v>-75.828980833043943</c:v>
                </c:pt>
                <c:pt idx="1751">
                  <c:v>-76.43473492248711</c:v>
                </c:pt>
                <c:pt idx="1752">
                  <c:v>-76.027442897079936</c:v>
                </c:pt>
                <c:pt idx="1753">
                  <c:v>-76.033741470079178</c:v>
                </c:pt>
                <c:pt idx="1754">
                  <c:v>-76.590180275695218</c:v>
                </c:pt>
                <c:pt idx="1755">
                  <c:v>-76.746980257344831</c:v>
                </c:pt>
                <c:pt idx="1756">
                  <c:v>-76.733566351448019</c:v>
                </c:pt>
                <c:pt idx="1757">
                  <c:v>-76.79712494817062</c:v>
                </c:pt>
                <c:pt idx="1758">
                  <c:v>-76.884457261667649</c:v>
                </c:pt>
                <c:pt idx="1759">
                  <c:v>-76.713421089154451</c:v>
                </c:pt>
                <c:pt idx="1760">
                  <c:v>-76.600248659930685</c:v>
                </c:pt>
                <c:pt idx="1761">
                  <c:v>-76.67080588509117</c:v>
                </c:pt>
                <c:pt idx="1762">
                  <c:v>-76.694099054231231</c:v>
                </c:pt>
                <c:pt idx="1763">
                  <c:v>-77.006117351691103</c:v>
                </c:pt>
                <c:pt idx="1764">
                  <c:v>-77.314860476492356</c:v>
                </c:pt>
                <c:pt idx="1765">
                  <c:v>-77.391940945876115</c:v>
                </c:pt>
                <c:pt idx="1766">
                  <c:v>-77.649678259041025</c:v>
                </c:pt>
                <c:pt idx="1767">
                  <c:v>-78.250006872238032</c:v>
                </c:pt>
                <c:pt idx="1768">
                  <c:v>-78.556156372952671</c:v>
                </c:pt>
                <c:pt idx="1769">
                  <c:v>-78.633694661697746</c:v>
                </c:pt>
                <c:pt idx="1770">
                  <c:v>-78.749373000915966</c:v>
                </c:pt>
                <c:pt idx="1771">
                  <c:v>-78.744774028377151</c:v>
                </c:pt>
                <c:pt idx="1772">
                  <c:v>-78.846568939860788</c:v>
                </c:pt>
                <c:pt idx="1773">
                  <c:v>-79.27243196676244</c:v>
                </c:pt>
                <c:pt idx="1774">
                  <c:v>-79.266345306482151</c:v>
                </c:pt>
                <c:pt idx="1775">
                  <c:v>-79.266345306482151</c:v>
                </c:pt>
                <c:pt idx="1776">
                  <c:v>-79.02232635847048</c:v>
                </c:pt>
                <c:pt idx="1777">
                  <c:v>-78.889562075494325</c:v>
                </c:pt>
                <c:pt idx="1778">
                  <c:v>-79.021199030652326</c:v>
                </c:pt>
                <c:pt idx="1779">
                  <c:v>-79.067097133986408</c:v>
                </c:pt>
                <c:pt idx="1780">
                  <c:v>-74.950566237553517</c:v>
                </c:pt>
                <c:pt idx="1781">
                  <c:v>-74.840395172020465</c:v>
                </c:pt>
                <c:pt idx="1782">
                  <c:v>-75.953511385103354</c:v>
                </c:pt>
                <c:pt idx="1783">
                  <c:v>-75.476338873438465</c:v>
                </c:pt>
                <c:pt idx="1784">
                  <c:v>-75.60079595852153</c:v>
                </c:pt>
                <c:pt idx="1785">
                  <c:v>-75.792035796232085</c:v>
                </c:pt>
                <c:pt idx="1786">
                  <c:v>-77.342153030639452</c:v>
                </c:pt>
                <c:pt idx="1787">
                  <c:v>-76.75904379820264</c:v>
                </c:pt>
                <c:pt idx="1788">
                  <c:v>-76.541694552999218</c:v>
                </c:pt>
                <c:pt idx="1789">
                  <c:v>-76.292081647336317</c:v>
                </c:pt>
                <c:pt idx="1790">
                  <c:v>-76.474119703249755</c:v>
                </c:pt>
                <c:pt idx="1791">
                  <c:v>-76.284286345965313</c:v>
                </c:pt>
                <c:pt idx="1792">
                  <c:v>-76.083485382511583</c:v>
                </c:pt>
                <c:pt idx="1793">
                  <c:v>-76.434941731644017</c:v>
                </c:pt>
                <c:pt idx="1794">
                  <c:v>-76.744639975097641</c:v>
                </c:pt>
                <c:pt idx="1795">
                  <c:v>-77.057434620351501</c:v>
                </c:pt>
                <c:pt idx="1796">
                  <c:v>-76.936996481243511</c:v>
                </c:pt>
                <c:pt idx="1797">
                  <c:v>-77.303660087221658</c:v>
                </c:pt>
                <c:pt idx="1798">
                  <c:v>-77.213038209511296</c:v>
                </c:pt>
                <c:pt idx="1799">
                  <c:v>-77.573895958048638</c:v>
                </c:pt>
                <c:pt idx="1800">
                  <c:v>-77.678708442113816</c:v>
                </c:pt>
                <c:pt idx="1801">
                  <c:v>-77.629081858998234</c:v>
                </c:pt>
                <c:pt idx="1802">
                  <c:v>-77.775318341977879</c:v>
                </c:pt>
                <c:pt idx="1803">
                  <c:v>-77.979575357938359</c:v>
                </c:pt>
                <c:pt idx="1804">
                  <c:v>-78.180995296503397</c:v>
                </c:pt>
                <c:pt idx="1805">
                  <c:v>-78.735164393757145</c:v>
                </c:pt>
                <c:pt idx="1806">
                  <c:v>-78.882052956811719</c:v>
                </c:pt>
                <c:pt idx="1807">
                  <c:v>-79.014544156481918</c:v>
                </c:pt>
                <c:pt idx="1808">
                  <c:v>-78.9841140758096</c:v>
                </c:pt>
                <c:pt idx="1809">
                  <c:v>-79.220905823507906</c:v>
                </c:pt>
                <c:pt idx="1810">
                  <c:v>-79.407337720192857</c:v>
                </c:pt>
                <c:pt idx="1811">
                  <c:v>-79.88922061915531</c:v>
                </c:pt>
                <c:pt idx="1812">
                  <c:v>-79.76089410252149</c:v>
                </c:pt>
                <c:pt idx="1813">
                  <c:v>-79.808188407454338</c:v>
                </c:pt>
                <c:pt idx="1814">
                  <c:v>-80.226646422110207</c:v>
                </c:pt>
                <c:pt idx="1815">
                  <c:v>-80.215149395171125</c:v>
                </c:pt>
                <c:pt idx="1816">
                  <c:v>-80.278177981193323</c:v>
                </c:pt>
                <c:pt idx="1817">
                  <c:v>-79.97200025956738</c:v>
                </c:pt>
                <c:pt idx="1818">
                  <c:v>-79.673191090307341</c:v>
                </c:pt>
                <c:pt idx="1819">
                  <c:v>-79.166726359304732</c:v>
                </c:pt>
                <c:pt idx="1820">
                  <c:v>-79.319972747475219</c:v>
                </c:pt>
                <c:pt idx="1821">
                  <c:v>-79.286867428245728</c:v>
                </c:pt>
                <c:pt idx="1822">
                  <c:v>-79.101685405921955</c:v>
                </c:pt>
                <c:pt idx="1823">
                  <c:v>-78.946104833442405</c:v>
                </c:pt>
                <c:pt idx="1824">
                  <c:v>-79.135665144373888</c:v>
                </c:pt>
                <c:pt idx="1825">
                  <c:v>-78.979158719275915</c:v>
                </c:pt>
                <c:pt idx="1826">
                  <c:v>-80.033174600514997</c:v>
                </c:pt>
                <c:pt idx="1827">
                  <c:v>-80.151208425417849</c:v>
                </c:pt>
                <c:pt idx="1828">
                  <c:v>-79.920992374404932</c:v>
                </c:pt>
                <c:pt idx="1829">
                  <c:v>-80.015167569492405</c:v>
                </c:pt>
                <c:pt idx="1830">
                  <c:v>-80.07089710513543</c:v>
                </c:pt>
                <c:pt idx="1831">
                  <c:v>-80.481850363945398</c:v>
                </c:pt>
                <c:pt idx="1832">
                  <c:v>-80.331574234073059</c:v>
                </c:pt>
                <c:pt idx="1833">
                  <c:v>-80.846677897740619</c:v>
                </c:pt>
                <c:pt idx="1834">
                  <c:v>-81.115490447623529</c:v>
                </c:pt>
                <c:pt idx="1835">
                  <c:v>-82.249646965341583</c:v>
                </c:pt>
                <c:pt idx="1836">
                  <c:v>-82.5173805279926</c:v>
                </c:pt>
                <c:pt idx="1837">
                  <c:v>-82.83805356418975</c:v>
                </c:pt>
                <c:pt idx="1838">
                  <c:v>-82.943438303809216</c:v>
                </c:pt>
                <c:pt idx="1839">
                  <c:v>-83.306482014121229</c:v>
                </c:pt>
                <c:pt idx="1840">
                  <c:v>-84.299009982376731</c:v>
                </c:pt>
                <c:pt idx="1841">
                  <c:v>-84.453828122113862</c:v>
                </c:pt>
                <c:pt idx="1842">
                  <c:v>-84.709054614628485</c:v>
                </c:pt>
                <c:pt idx="1843">
                  <c:v>-84.567207651460762</c:v>
                </c:pt>
                <c:pt idx="1844">
                  <c:v>-84.575093421749955</c:v>
                </c:pt>
                <c:pt idx="1845">
                  <c:v>-84.626661810574376</c:v>
                </c:pt>
                <c:pt idx="1846">
                  <c:v>-84.67541203947485</c:v>
                </c:pt>
                <c:pt idx="1847">
                  <c:v>-84.769797099139737</c:v>
                </c:pt>
                <c:pt idx="1848">
                  <c:v>-84.861500286597902</c:v>
                </c:pt>
                <c:pt idx="1849">
                  <c:v>-84.957879639428143</c:v>
                </c:pt>
                <c:pt idx="1850">
                  <c:v>-85.781815778212945</c:v>
                </c:pt>
                <c:pt idx="1851">
                  <c:v>-85.84324662720411</c:v>
                </c:pt>
                <c:pt idx="1852">
                  <c:v>-85.735431033695306</c:v>
                </c:pt>
                <c:pt idx="1853">
                  <c:v>-85.810878614593776</c:v>
                </c:pt>
                <c:pt idx="1854">
                  <c:v>-85.865335389691836</c:v>
                </c:pt>
                <c:pt idx="1855">
                  <c:v>-85.683241175896171</c:v>
                </c:pt>
                <c:pt idx="1856">
                  <c:v>-85.691545196431434</c:v>
                </c:pt>
                <c:pt idx="1857">
                  <c:v>-85.686148208028158</c:v>
                </c:pt>
                <c:pt idx="1858">
                  <c:v>-85.831457585792236</c:v>
                </c:pt>
                <c:pt idx="1859">
                  <c:v>-86.945881128354756</c:v>
                </c:pt>
                <c:pt idx="1860">
                  <c:v>-86.98450047842374</c:v>
                </c:pt>
                <c:pt idx="1861">
                  <c:v>-87.048747110281283</c:v>
                </c:pt>
                <c:pt idx="1862">
                  <c:v>-87.307687387864007</c:v>
                </c:pt>
                <c:pt idx="1863">
                  <c:v>-87.388186958080041</c:v>
                </c:pt>
                <c:pt idx="1864">
                  <c:v>-87.581074531565207</c:v>
                </c:pt>
                <c:pt idx="1865">
                  <c:v>-87.921568722418556</c:v>
                </c:pt>
                <c:pt idx="1866">
                  <c:v>-87.83826861457203</c:v>
                </c:pt>
                <c:pt idx="1867">
                  <c:v>-88.117629967603477</c:v>
                </c:pt>
                <c:pt idx="1868">
                  <c:v>-88.693729971521918</c:v>
                </c:pt>
                <c:pt idx="1869">
                  <c:v>-88.862331496652132</c:v>
                </c:pt>
                <c:pt idx="1870">
                  <c:v>-88.983718371569466</c:v>
                </c:pt>
                <c:pt idx="1871">
                  <c:v>-88.673758246415446</c:v>
                </c:pt>
                <c:pt idx="1872">
                  <c:v>-89.182711901066057</c:v>
                </c:pt>
                <c:pt idx="1873">
                  <c:v>-89.677521822207154</c:v>
                </c:pt>
                <c:pt idx="1874">
                  <c:v>-89.67537911086589</c:v>
                </c:pt>
                <c:pt idx="1875">
                  <c:v>-89.651277802024765</c:v>
                </c:pt>
                <c:pt idx="1876">
                  <c:v>-89.638282577222697</c:v>
                </c:pt>
                <c:pt idx="1877">
                  <c:v>-89.955122111615879</c:v>
                </c:pt>
                <c:pt idx="1878">
                  <c:v>-90.296463438458034</c:v>
                </c:pt>
                <c:pt idx="1879">
                  <c:v>-90.227445775752926</c:v>
                </c:pt>
                <c:pt idx="1880">
                  <c:v>-90.173319553335944</c:v>
                </c:pt>
                <c:pt idx="1881">
                  <c:v>-89.929833034804915</c:v>
                </c:pt>
                <c:pt idx="1882">
                  <c:v>-90.344251899673168</c:v>
                </c:pt>
                <c:pt idx="1883">
                  <c:v>-90.55048859261808</c:v>
                </c:pt>
                <c:pt idx="1884">
                  <c:v>-90.587781276305407</c:v>
                </c:pt>
                <c:pt idx="1885">
                  <c:v>-90.688648417111153</c:v>
                </c:pt>
                <c:pt idx="1886">
                  <c:v>-90.645980411154824</c:v>
                </c:pt>
                <c:pt idx="1887">
                  <c:v>-90.71789380466987</c:v>
                </c:pt>
                <c:pt idx="1888">
                  <c:v>-90.583980243773567</c:v>
                </c:pt>
                <c:pt idx="1889">
                  <c:v>-90.542453919029299</c:v>
                </c:pt>
                <c:pt idx="1890">
                  <c:v>-90.600598704055358</c:v>
                </c:pt>
                <c:pt idx="1891">
                  <c:v>-89.873995255061118</c:v>
                </c:pt>
                <c:pt idx="1892">
                  <c:v>-89.3718734738992</c:v>
                </c:pt>
                <c:pt idx="1893">
                  <c:v>-88.958656119885177</c:v>
                </c:pt>
                <c:pt idx="1894">
                  <c:v>-87.781273055305178</c:v>
                </c:pt>
                <c:pt idx="1895">
                  <c:v>-86.157352790038772</c:v>
                </c:pt>
                <c:pt idx="1896">
                  <c:v>-85.959878134577878</c:v>
                </c:pt>
                <c:pt idx="1897">
                  <c:v>-86.317845085851104</c:v>
                </c:pt>
                <c:pt idx="1898">
                  <c:v>-86.424410932175647</c:v>
                </c:pt>
                <c:pt idx="1899">
                  <c:v>-85.032801660905761</c:v>
                </c:pt>
                <c:pt idx="1900">
                  <c:v>-82.935481464821009</c:v>
                </c:pt>
                <c:pt idx="1901">
                  <c:v>-83.004043671765942</c:v>
                </c:pt>
                <c:pt idx="1902">
                  <c:v>-82.567242838566074</c:v>
                </c:pt>
                <c:pt idx="1903">
                  <c:v>-81.997648238672639</c:v>
                </c:pt>
                <c:pt idx="1904">
                  <c:v>-82.005556131990261</c:v>
                </c:pt>
                <c:pt idx="1905">
                  <c:v>-81.62681233618315</c:v>
                </c:pt>
                <c:pt idx="1906">
                  <c:v>-79.58883508086501</c:v>
                </c:pt>
                <c:pt idx="1907">
                  <c:v>-78.993768426524412</c:v>
                </c:pt>
                <c:pt idx="1908">
                  <c:v>-73.437116039822456</c:v>
                </c:pt>
                <c:pt idx="1909">
                  <c:v>-72.552594127849261</c:v>
                </c:pt>
                <c:pt idx="1910">
                  <c:v>-72.269331053843018</c:v>
                </c:pt>
                <c:pt idx="1911">
                  <c:v>-70.811250640762012</c:v>
                </c:pt>
                <c:pt idx="1912">
                  <c:v>-70.793777820150865</c:v>
                </c:pt>
                <c:pt idx="1913">
                  <c:v>-71.040738196502787</c:v>
                </c:pt>
                <c:pt idx="1914">
                  <c:v>-72.597383429413128</c:v>
                </c:pt>
                <c:pt idx="1915">
                  <c:v>-70.703912040401917</c:v>
                </c:pt>
                <c:pt idx="1916">
                  <c:v>-69.038926343737785</c:v>
                </c:pt>
                <c:pt idx="1917">
                  <c:v>-69.468179848744057</c:v>
                </c:pt>
                <c:pt idx="1918">
                  <c:v>-68.590708830559549</c:v>
                </c:pt>
                <c:pt idx="1919">
                  <c:v>-67.649414103883487</c:v>
                </c:pt>
                <c:pt idx="1920">
                  <c:v>-65.912802559044394</c:v>
                </c:pt>
                <c:pt idx="1921">
                  <c:v>-65.525087547070598</c:v>
                </c:pt>
                <c:pt idx="1922">
                  <c:v>-66.265295654074919</c:v>
                </c:pt>
                <c:pt idx="1923">
                  <c:v>-67.070652610235527</c:v>
                </c:pt>
                <c:pt idx="1924">
                  <c:v>-69.893540301104622</c:v>
                </c:pt>
                <c:pt idx="1925">
                  <c:v>-69.458107205653107</c:v>
                </c:pt>
                <c:pt idx="1926">
                  <c:v>-69.381017629783059</c:v>
                </c:pt>
                <c:pt idx="1927">
                  <c:v>-68.978673792885104</c:v>
                </c:pt>
                <c:pt idx="1928">
                  <c:v>-67.859219963136866</c:v>
                </c:pt>
                <c:pt idx="1929">
                  <c:v>-67.763946124679137</c:v>
                </c:pt>
                <c:pt idx="1930">
                  <c:v>-67.869642799711755</c:v>
                </c:pt>
                <c:pt idx="1931">
                  <c:v>-68.114739810870162</c:v>
                </c:pt>
                <c:pt idx="1932">
                  <c:v>-67.615339336048407</c:v>
                </c:pt>
                <c:pt idx="1933">
                  <c:v>-67.683949102932161</c:v>
                </c:pt>
                <c:pt idx="1934">
                  <c:v>-68.20789168794829</c:v>
                </c:pt>
                <c:pt idx="1935">
                  <c:v>-68.681948697478504</c:v>
                </c:pt>
                <c:pt idx="1936">
                  <c:v>-68.577545030698786</c:v>
                </c:pt>
                <c:pt idx="1937">
                  <c:v>-68.16209264096085</c:v>
                </c:pt>
                <c:pt idx="1938">
                  <c:v>-68.059357590085995</c:v>
                </c:pt>
                <c:pt idx="1939">
                  <c:v>-66.136920611699054</c:v>
                </c:pt>
                <c:pt idx="1940">
                  <c:v>-65.961466538873765</c:v>
                </c:pt>
                <c:pt idx="1941">
                  <c:v>-66.089543189176482</c:v>
                </c:pt>
                <c:pt idx="1942">
                  <c:v>-66.731837819940949</c:v>
                </c:pt>
                <c:pt idx="1943">
                  <c:v>-65.903164308509645</c:v>
                </c:pt>
                <c:pt idx="1944">
                  <c:v>-66.782140924740133</c:v>
                </c:pt>
                <c:pt idx="1945">
                  <c:v>-66.50680499909322</c:v>
                </c:pt>
                <c:pt idx="1946">
                  <c:v>-67.232879975637047</c:v>
                </c:pt>
                <c:pt idx="1947">
                  <c:v>-68.292991419248722</c:v>
                </c:pt>
                <c:pt idx="1948">
                  <c:v>-68.600778188632432</c:v>
                </c:pt>
                <c:pt idx="1949">
                  <c:v>-67.216566849166611</c:v>
                </c:pt>
                <c:pt idx="1950">
                  <c:v>-67.596164462260674</c:v>
                </c:pt>
                <c:pt idx="1951">
                  <c:v>-68.45537683130857</c:v>
                </c:pt>
                <c:pt idx="1952">
                  <c:v>-68.634547965404352</c:v>
                </c:pt>
                <c:pt idx="1953">
                  <c:v>-70.195084675981718</c:v>
                </c:pt>
                <c:pt idx="1954">
                  <c:v>-69.920495607649173</c:v>
                </c:pt>
                <c:pt idx="1955">
                  <c:v>-69.580370375785947</c:v>
                </c:pt>
                <c:pt idx="1956">
                  <c:v>-69.47866642986736</c:v>
                </c:pt>
                <c:pt idx="1957">
                  <c:v>-69.983549337735894</c:v>
                </c:pt>
                <c:pt idx="1958">
                  <c:v>-69.913321487105918</c:v>
                </c:pt>
                <c:pt idx="1959">
                  <c:v>-69.893772973743978</c:v>
                </c:pt>
                <c:pt idx="1960">
                  <c:v>-69.983744854516715</c:v>
                </c:pt>
                <c:pt idx="1961">
                  <c:v>-70.50372277969376</c:v>
                </c:pt>
                <c:pt idx="1962">
                  <c:v>-71.253522151606887</c:v>
                </c:pt>
                <c:pt idx="1963">
                  <c:v>-72.547396048438259</c:v>
                </c:pt>
                <c:pt idx="1964">
                  <c:v>-72.365926787152773</c:v>
                </c:pt>
                <c:pt idx="1965">
                  <c:v>-73.328106100270645</c:v>
                </c:pt>
                <c:pt idx="1966">
                  <c:v>-73.549273835438271</c:v>
                </c:pt>
                <c:pt idx="1967">
                  <c:v>-73.565834600175322</c:v>
                </c:pt>
                <c:pt idx="1968">
                  <c:v>-73.599842046578885</c:v>
                </c:pt>
                <c:pt idx="1969">
                  <c:v>-73.377584409098404</c:v>
                </c:pt>
                <c:pt idx="1970">
                  <c:v>-73.609065699362702</c:v>
                </c:pt>
                <c:pt idx="1971">
                  <c:v>-72.969047151856103</c:v>
                </c:pt>
                <c:pt idx="1972">
                  <c:v>-73.725048279200507</c:v>
                </c:pt>
                <c:pt idx="1973">
                  <c:v>-73.412171376513072</c:v>
                </c:pt>
                <c:pt idx="1974">
                  <c:v>-73.327847290769455</c:v>
                </c:pt>
                <c:pt idx="1975">
                  <c:v>-73.590666211593145</c:v>
                </c:pt>
                <c:pt idx="1976">
                  <c:v>-73.225302984655343</c:v>
                </c:pt>
                <c:pt idx="1977">
                  <c:v>-73.031510541733951</c:v>
                </c:pt>
                <c:pt idx="1978">
                  <c:v>-72.499716075390609</c:v>
                </c:pt>
                <c:pt idx="1979">
                  <c:v>-72.45642454684031</c:v>
                </c:pt>
                <c:pt idx="1980">
                  <c:v>-72.666899617749948</c:v>
                </c:pt>
                <c:pt idx="1981">
                  <c:v>-72.407657704724045</c:v>
                </c:pt>
                <c:pt idx="1982">
                  <c:v>-72.249385765168938</c:v>
                </c:pt>
                <c:pt idx="1983">
                  <c:v>-72.617471350971698</c:v>
                </c:pt>
                <c:pt idx="1984">
                  <c:v>-73.129977542126426</c:v>
                </c:pt>
                <c:pt idx="1985">
                  <c:v>-73.290241930049092</c:v>
                </c:pt>
                <c:pt idx="1986">
                  <c:v>-72.800253965310219</c:v>
                </c:pt>
                <c:pt idx="1987">
                  <c:v>-72.59001004950602</c:v>
                </c:pt>
                <c:pt idx="1988">
                  <c:v>-72.225797974083946</c:v>
                </c:pt>
                <c:pt idx="1989">
                  <c:v>-71.854776349048336</c:v>
                </c:pt>
                <c:pt idx="1990">
                  <c:v>-71.65606590646496</c:v>
                </c:pt>
                <c:pt idx="1991">
                  <c:v>-71.739925581105695</c:v>
                </c:pt>
                <c:pt idx="1992">
                  <c:v>-71.645046249919289</c:v>
                </c:pt>
                <c:pt idx="1993">
                  <c:v>-71.639656713417935</c:v>
                </c:pt>
                <c:pt idx="1994">
                  <c:v>-71.129880919652237</c:v>
                </c:pt>
                <c:pt idx="1995">
                  <c:v>-71.069530153512176</c:v>
                </c:pt>
                <c:pt idx="1996">
                  <c:v>-71.437335239963545</c:v>
                </c:pt>
                <c:pt idx="1997">
                  <c:v>-72.060988786857479</c:v>
                </c:pt>
                <c:pt idx="1998">
                  <c:v>-72.070833027690412</c:v>
                </c:pt>
                <c:pt idx="1999">
                  <c:v>-72.470193203561962</c:v>
                </c:pt>
                <c:pt idx="2000">
                  <c:v>-72.428216425279913</c:v>
                </c:pt>
                <c:pt idx="2001">
                  <c:v>-72.551229615547584</c:v>
                </c:pt>
                <c:pt idx="2002">
                  <c:v>-71.9246387145418</c:v>
                </c:pt>
                <c:pt idx="2003">
                  <c:v>-72.023989276358407</c:v>
                </c:pt>
                <c:pt idx="2004">
                  <c:v>-71.337644169171881</c:v>
                </c:pt>
                <c:pt idx="2005">
                  <c:v>-71.595522211206458</c:v>
                </c:pt>
                <c:pt idx="2006">
                  <c:v>-71.42994909988397</c:v>
                </c:pt>
                <c:pt idx="2007">
                  <c:v>-71.16508411942624</c:v>
                </c:pt>
                <c:pt idx="2008">
                  <c:v>-71.310077969573456</c:v>
                </c:pt>
                <c:pt idx="2009">
                  <c:v>-71.059956985051599</c:v>
                </c:pt>
                <c:pt idx="2010">
                  <c:v>-71.314949520886785</c:v>
                </c:pt>
                <c:pt idx="2011">
                  <c:v>-71.38869872018131</c:v>
                </c:pt>
                <c:pt idx="2012">
                  <c:v>-71.939061283128638</c:v>
                </c:pt>
                <c:pt idx="2013">
                  <c:v>-72.346533991180422</c:v>
                </c:pt>
                <c:pt idx="2014">
                  <c:v>-72.273906214139629</c:v>
                </c:pt>
                <c:pt idx="2015">
                  <c:v>-71.915766505738361</c:v>
                </c:pt>
                <c:pt idx="2016">
                  <c:v>-71.799760788031278</c:v>
                </c:pt>
                <c:pt idx="2017">
                  <c:v>-71.826706230507455</c:v>
                </c:pt>
                <c:pt idx="2018">
                  <c:v>-72.374092174506984</c:v>
                </c:pt>
                <c:pt idx="2019">
                  <c:v>-72.10421388364739</c:v>
                </c:pt>
                <c:pt idx="2020">
                  <c:v>-72.253131015299289</c:v>
                </c:pt>
                <c:pt idx="2021">
                  <c:v>-72.532265587166535</c:v>
                </c:pt>
                <c:pt idx="2022">
                  <c:v>-72.31298319766222</c:v>
                </c:pt>
                <c:pt idx="2023">
                  <c:v>-72.526479412790593</c:v>
                </c:pt>
                <c:pt idx="2024">
                  <c:v>-72.530411402326081</c:v>
                </c:pt>
                <c:pt idx="2025">
                  <c:v>-72.66149106558089</c:v>
                </c:pt>
                <c:pt idx="2026">
                  <c:v>-72.813475751799501</c:v>
                </c:pt>
                <c:pt idx="2027">
                  <c:v>-73.030068137522562</c:v>
                </c:pt>
                <c:pt idx="2028">
                  <c:v>-73.1415074018513</c:v>
                </c:pt>
                <c:pt idx="2029">
                  <c:v>-73.528144128088343</c:v>
                </c:pt>
                <c:pt idx="2030">
                  <c:v>-73.761860008402664</c:v>
                </c:pt>
                <c:pt idx="2031">
                  <c:v>-73.916081399743462</c:v>
                </c:pt>
                <c:pt idx="2032">
                  <c:v>-74.164614095574279</c:v>
                </c:pt>
                <c:pt idx="2033">
                  <c:v>-74.229997583117665</c:v>
                </c:pt>
                <c:pt idx="2034">
                  <c:v>-74.26203626601739</c:v>
                </c:pt>
                <c:pt idx="2035">
                  <c:v>-74.06627460990677</c:v>
                </c:pt>
                <c:pt idx="2036">
                  <c:v>-73.991108312688141</c:v>
                </c:pt>
                <c:pt idx="2037">
                  <c:v>-74.461333757010777</c:v>
                </c:pt>
                <c:pt idx="2038">
                  <c:v>-74.470747475988901</c:v>
                </c:pt>
                <c:pt idx="2039">
                  <c:v>-74.448480117089559</c:v>
                </c:pt>
                <c:pt idx="2040">
                  <c:v>-74.527816889976179</c:v>
                </c:pt>
                <c:pt idx="2041">
                  <c:v>-72.259517661791278</c:v>
                </c:pt>
                <c:pt idx="2042">
                  <c:v>-72.441104282084666</c:v>
                </c:pt>
                <c:pt idx="2043">
                  <c:v>-72.367551259079733</c:v>
                </c:pt>
                <c:pt idx="2044">
                  <c:v>-72.341927947841043</c:v>
                </c:pt>
                <c:pt idx="2045">
                  <c:v>-72.560379214517354</c:v>
                </c:pt>
                <c:pt idx="2046">
                  <c:v>-72.768371189590994</c:v>
                </c:pt>
                <c:pt idx="2047">
                  <c:v>-72.767399808169159</c:v>
                </c:pt>
                <c:pt idx="2048">
                  <c:v>-73.257746838666321</c:v>
                </c:pt>
                <c:pt idx="2049">
                  <c:v>-73.151185020099206</c:v>
                </c:pt>
                <c:pt idx="2050">
                  <c:v>-73.094555378650739</c:v>
                </c:pt>
                <c:pt idx="2051">
                  <c:v>-73.593917195364384</c:v>
                </c:pt>
                <c:pt idx="2052">
                  <c:v>-73.779114712026455</c:v>
                </c:pt>
                <c:pt idx="2053">
                  <c:v>-74.035500727164845</c:v>
                </c:pt>
                <c:pt idx="2054">
                  <c:v>-74.135945639165186</c:v>
                </c:pt>
                <c:pt idx="2055">
                  <c:v>-74.487816391680099</c:v>
                </c:pt>
                <c:pt idx="2056">
                  <c:v>-74.786993116638484</c:v>
                </c:pt>
                <c:pt idx="2057">
                  <c:v>-74.823275929558577</c:v>
                </c:pt>
                <c:pt idx="2058">
                  <c:v>-74.775627875344185</c:v>
                </c:pt>
                <c:pt idx="2059">
                  <c:v>-74.62381860214731</c:v>
                </c:pt>
                <c:pt idx="2060">
                  <c:v>-74.909574644507416</c:v>
                </c:pt>
                <c:pt idx="2061">
                  <c:v>-74.856857962274034</c:v>
                </c:pt>
                <c:pt idx="2062">
                  <c:v>-74.902640301263943</c:v>
                </c:pt>
                <c:pt idx="2063">
                  <c:v>-74.877504372179033</c:v>
                </c:pt>
                <c:pt idx="2064">
                  <c:v>-74.881686437581493</c:v>
                </c:pt>
                <c:pt idx="2065">
                  <c:v>-74.907008412174889</c:v>
                </c:pt>
                <c:pt idx="2066">
                  <c:v>-74.758720666724059</c:v>
                </c:pt>
                <c:pt idx="2067">
                  <c:v>-74.874986230512889</c:v>
                </c:pt>
                <c:pt idx="2068">
                  <c:v>-74.479922786739792</c:v>
                </c:pt>
                <c:pt idx="2069">
                  <c:v>-74.562023558718806</c:v>
                </c:pt>
                <c:pt idx="2070">
                  <c:v>-74.545602875562395</c:v>
                </c:pt>
                <c:pt idx="2071">
                  <c:v>-74.535212424860049</c:v>
                </c:pt>
                <c:pt idx="2072">
                  <c:v>-74.801668435574413</c:v>
                </c:pt>
                <c:pt idx="2073">
                  <c:v>-75.112044990490347</c:v>
                </c:pt>
                <c:pt idx="2074">
                  <c:v>-75.410396126255705</c:v>
                </c:pt>
                <c:pt idx="2075">
                  <c:v>-75.454913748481658</c:v>
                </c:pt>
                <c:pt idx="2076">
                  <c:v>-76.2147924984165</c:v>
                </c:pt>
                <c:pt idx="2077">
                  <c:v>-76.038795754394982</c:v>
                </c:pt>
                <c:pt idx="2078">
                  <c:v>-76.152937166026447</c:v>
                </c:pt>
                <c:pt idx="2079">
                  <c:v>-75.781370150080534</c:v>
                </c:pt>
                <c:pt idx="2080">
                  <c:v>-75.623976061601695</c:v>
                </c:pt>
                <c:pt idx="2081">
                  <c:v>-75.762258682294089</c:v>
                </c:pt>
                <c:pt idx="2082">
                  <c:v>-75.72902847433312</c:v>
                </c:pt>
                <c:pt idx="2083">
                  <c:v>-75.87155303189337</c:v>
                </c:pt>
                <c:pt idx="2084">
                  <c:v>-75.771987029230559</c:v>
                </c:pt>
                <c:pt idx="2085">
                  <c:v>-75.841757109856644</c:v>
                </c:pt>
                <c:pt idx="2086">
                  <c:v>-75.805282887233034</c:v>
                </c:pt>
                <c:pt idx="2087">
                  <c:v>-76.108644346456572</c:v>
                </c:pt>
                <c:pt idx="2088">
                  <c:v>-76.117440636378262</c:v>
                </c:pt>
                <c:pt idx="2089">
                  <c:v>-75.878724556180998</c:v>
                </c:pt>
                <c:pt idx="2090">
                  <c:v>-76.090697335509049</c:v>
                </c:pt>
                <c:pt idx="2091">
                  <c:v>-76.126928098007852</c:v>
                </c:pt>
                <c:pt idx="2092">
                  <c:v>-76.293898120690358</c:v>
                </c:pt>
                <c:pt idx="2093">
                  <c:v>-76.359463144063341</c:v>
                </c:pt>
                <c:pt idx="2094">
                  <c:v>-76.64805740627969</c:v>
                </c:pt>
                <c:pt idx="2095">
                  <c:v>-76.6481484081188</c:v>
                </c:pt>
                <c:pt idx="2096">
                  <c:v>-76.539522686981229</c:v>
                </c:pt>
                <c:pt idx="2097">
                  <c:v>-76.482944495102799</c:v>
                </c:pt>
                <c:pt idx="2098">
                  <c:v>-76.516990758253598</c:v>
                </c:pt>
                <c:pt idx="2099">
                  <c:v>-76.500803320281989</c:v>
                </c:pt>
                <c:pt idx="2100">
                  <c:v>-76.366295121472376</c:v>
                </c:pt>
                <c:pt idx="2101">
                  <c:v>-76.580854468945688</c:v>
                </c:pt>
                <c:pt idx="2102">
                  <c:v>-76.760798859154477</c:v>
                </c:pt>
                <c:pt idx="2103">
                  <c:v>-77.063426941308023</c:v>
                </c:pt>
                <c:pt idx="2104">
                  <c:v>-77.115729532713829</c:v>
                </c:pt>
                <c:pt idx="2105">
                  <c:v>-77.046700082797827</c:v>
                </c:pt>
                <c:pt idx="2106">
                  <c:v>-76.819668977907838</c:v>
                </c:pt>
                <c:pt idx="2107">
                  <c:v>-78.112854443363346</c:v>
                </c:pt>
                <c:pt idx="2108">
                  <c:v>-78.297305109794706</c:v>
                </c:pt>
                <c:pt idx="2109">
                  <c:v>-78.286450078825794</c:v>
                </c:pt>
                <c:pt idx="2110">
                  <c:v>-78.269732947194996</c:v>
                </c:pt>
                <c:pt idx="2111">
                  <c:v>-78.121363317558576</c:v>
                </c:pt>
                <c:pt idx="2112">
                  <c:v>-78.262695410539891</c:v>
                </c:pt>
                <c:pt idx="2113">
                  <c:v>-78.309744396913175</c:v>
                </c:pt>
                <c:pt idx="2114">
                  <c:v>-78.297394610494564</c:v>
                </c:pt>
                <c:pt idx="2115">
                  <c:v>-78.207714262691297</c:v>
                </c:pt>
                <c:pt idx="2116">
                  <c:v>-78.081021526554366</c:v>
                </c:pt>
                <c:pt idx="2117">
                  <c:v>-78.385037282198653</c:v>
                </c:pt>
                <c:pt idx="2118">
                  <c:v>-78.436233825183308</c:v>
                </c:pt>
                <c:pt idx="2119">
                  <c:v>-78.41202545932083</c:v>
                </c:pt>
                <c:pt idx="2120">
                  <c:v>-78.255566026597592</c:v>
                </c:pt>
                <c:pt idx="2121">
                  <c:v>-78.01170602837243</c:v>
                </c:pt>
                <c:pt idx="2122">
                  <c:v>-77.677733798290205</c:v>
                </c:pt>
                <c:pt idx="2123">
                  <c:v>-77.694395980437378</c:v>
                </c:pt>
                <c:pt idx="2124">
                  <c:v>-77.498285097778307</c:v>
                </c:pt>
                <c:pt idx="2125">
                  <c:v>-77.240847860742178</c:v>
                </c:pt>
                <c:pt idx="2126">
                  <c:v>-77.383209709405435</c:v>
                </c:pt>
                <c:pt idx="2127">
                  <c:v>-78.317117169564369</c:v>
                </c:pt>
                <c:pt idx="2128">
                  <c:v>-78.163890551233351</c:v>
                </c:pt>
                <c:pt idx="2129">
                  <c:v>-78.14136021278199</c:v>
                </c:pt>
                <c:pt idx="2130">
                  <c:v>-78.035201487804841</c:v>
                </c:pt>
                <c:pt idx="2131">
                  <c:v>-77.962745949204134</c:v>
                </c:pt>
                <c:pt idx="2132">
                  <c:v>-78.066175368269342</c:v>
                </c:pt>
                <c:pt idx="2133">
                  <c:v>-77.7374931202217</c:v>
                </c:pt>
                <c:pt idx="2134">
                  <c:v>-78.009126598131786</c:v>
                </c:pt>
                <c:pt idx="2135">
                  <c:v>-78.053321996186469</c:v>
                </c:pt>
                <c:pt idx="2136">
                  <c:v>-78.227638477002927</c:v>
                </c:pt>
                <c:pt idx="2137">
                  <c:v>-78.409234557076559</c:v>
                </c:pt>
                <c:pt idx="2138">
                  <c:v>-78.611482115206911</c:v>
                </c:pt>
                <c:pt idx="2139">
                  <c:v>-78.869308285824502</c:v>
                </c:pt>
                <c:pt idx="2140">
                  <c:v>-79.145724928835705</c:v>
                </c:pt>
                <c:pt idx="2141">
                  <c:v>-79.174294318975569</c:v>
                </c:pt>
                <c:pt idx="2142">
                  <c:v>-78.868145796229669</c:v>
                </c:pt>
                <c:pt idx="2143">
                  <c:v>-79.010135007014355</c:v>
                </c:pt>
                <c:pt idx="2144">
                  <c:v>-79.230670977799036</c:v>
                </c:pt>
                <c:pt idx="2145">
                  <c:v>-79.32525819286991</c:v>
                </c:pt>
                <c:pt idx="2146">
                  <c:v>-79.327186456587413</c:v>
                </c:pt>
                <c:pt idx="2147">
                  <c:v>-79.316691075785911</c:v>
                </c:pt>
                <c:pt idx="2148">
                  <c:v>-79.127642503770005</c:v>
                </c:pt>
                <c:pt idx="2149">
                  <c:v>-78.973085789682443</c:v>
                </c:pt>
                <c:pt idx="2150">
                  <c:v>-79.015245261701352</c:v>
                </c:pt>
                <c:pt idx="2151">
                  <c:v>-78.631593223773507</c:v>
                </c:pt>
                <c:pt idx="2152">
                  <c:v>-78.585565928848382</c:v>
                </c:pt>
                <c:pt idx="2153">
                  <c:v>-78.716352950667101</c:v>
                </c:pt>
                <c:pt idx="2154">
                  <c:v>-77.991876977720892</c:v>
                </c:pt>
                <c:pt idx="2155">
                  <c:v>-77.419797837701879</c:v>
                </c:pt>
                <c:pt idx="2156">
                  <c:v>-78.070344928531142</c:v>
                </c:pt>
                <c:pt idx="2157">
                  <c:v>-77.902527539065375</c:v>
                </c:pt>
                <c:pt idx="2158">
                  <c:v>-77.555395004369075</c:v>
                </c:pt>
                <c:pt idx="2159">
                  <c:v>-77.339919493282196</c:v>
                </c:pt>
                <c:pt idx="2160">
                  <c:v>-77.222984578558624</c:v>
                </c:pt>
                <c:pt idx="2161">
                  <c:v>-76.695444083884411</c:v>
                </c:pt>
                <c:pt idx="2162">
                  <c:v>-77.144284383352442</c:v>
                </c:pt>
                <c:pt idx="2163">
                  <c:v>-77.392052569864916</c:v>
                </c:pt>
                <c:pt idx="2164">
                  <c:v>-78.015303485306788</c:v>
                </c:pt>
                <c:pt idx="2165">
                  <c:v>-77.831611640117274</c:v>
                </c:pt>
                <c:pt idx="2166">
                  <c:v>-77.779721684556819</c:v>
                </c:pt>
                <c:pt idx="2167">
                  <c:v>-77.808474492507003</c:v>
                </c:pt>
                <c:pt idx="2168">
                  <c:v>-77.830434809568033</c:v>
                </c:pt>
                <c:pt idx="2169">
                  <c:v>-77.869149544954212</c:v>
                </c:pt>
                <c:pt idx="2170">
                  <c:v>-78.023258652265213</c:v>
                </c:pt>
                <c:pt idx="2171">
                  <c:v>-76.06444809801053</c:v>
                </c:pt>
                <c:pt idx="2172">
                  <c:v>-76.495591920341155</c:v>
                </c:pt>
                <c:pt idx="2173">
                  <c:v>-76.696223202654949</c:v>
                </c:pt>
                <c:pt idx="2174">
                  <c:v>-76.504873608453465</c:v>
                </c:pt>
                <c:pt idx="2175">
                  <c:v>-76.643898663877735</c:v>
                </c:pt>
                <c:pt idx="2176">
                  <c:v>-76.480099594843409</c:v>
                </c:pt>
                <c:pt idx="2177">
                  <c:v>-76.48055564991455</c:v>
                </c:pt>
                <c:pt idx="2178">
                  <c:v>-76.526222729799429</c:v>
                </c:pt>
                <c:pt idx="2179">
                  <c:v>-76.631288334096894</c:v>
                </c:pt>
                <c:pt idx="2180">
                  <c:v>-76.861908575023278</c:v>
                </c:pt>
                <c:pt idx="2181">
                  <c:v>-76.894563500017341</c:v>
                </c:pt>
                <c:pt idx="2182">
                  <c:v>-76.794458290272701</c:v>
                </c:pt>
                <c:pt idx="2183">
                  <c:v>-76.595174817926591</c:v>
                </c:pt>
                <c:pt idx="2184">
                  <c:v>-76.689429055919447</c:v>
                </c:pt>
                <c:pt idx="2185">
                  <c:v>-76.680022228916414</c:v>
                </c:pt>
                <c:pt idx="2186">
                  <c:v>-76.521083927285986</c:v>
                </c:pt>
                <c:pt idx="2187">
                  <c:v>-76.729204463945507</c:v>
                </c:pt>
                <c:pt idx="2188">
                  <c:v>-76.968589692155774</c:v>
                </c:pt>
                <c:pt idx="2189">
                  <c:v>-77.347235589821935</c:v>
                </c:pt>
                <c:pt idx="2190">
                  <c:v>-77.690483480689466</c:v>
                </c:pt>
                <c:pt idx="2191">
                  <c:v>-77.268505291605379</c:v>
                </c:pt>
                <c:pt idx="2192">
                  <c:v>-76.935673720831574</c:v>
                </c:pt>
                <c:pt idx="2193">
                  <c:v>-77.149365834584785</c:v>
                </c:pt>
                <c:pt idx="2194">
                  <c:v>-76.995568359672745</c:v>
                </c:pt>
                <c:pt idx="2195">
                  <c:v>-77.163833182943677</c:v>
                </c:pt>
                <c:pt idx="2196">
                  <c:v>-76.940198139808558</c:v>
                </c:pt>
                <c:pt idx="2197">
                  <c:v>-76.710219455539459</c:v>
                </c:pt>
                <c:pt idx="2198">
                  <c:v>-76.89847219784275</c:v>
                </c:pt>
                <c:pt idx="2199">
                  <c:v>-77.112744726775418</c:v>
                </c:pt>
                <c:pt idx="2200">
                  <c:v>-77.153110888069079</c:v>
                </c:pt>
                <c:pt idx="2201">
                  <c:v>-76.798075388075063</c:v>
                </c:pt>
                <c:pt idx="2202">
                  <c:v>-76.77849763746633</c:v>
                </c:pt>
                <c:pt idx="2203">
                  <c:v>-76.722227088849934</c:v>
                </c:pt>
                <c:pt idx="2204">
                  <c:v>-76.821189616289985</c:v>
                </c:pt>
                <c:pt idx="2205">
                  <c:v>-77.158146486571638</c:v>
                </c:pt>
                <c:pt idx="2206">
                  <c:v>-77.178152213839837</c:v>
                </c:pt>
                <c:pt idx="2207">
                  <c:v>-77.18466189753326</c:v>
                </c:pt>
                <c:pt idx="2208">
                  <c:v>-76.872494172585618</c:v>
                </c:pt>
                <c:pt idx="2209">
                  <c:v>-77.025987585900452</c:v>
                </c:pt>
                <c:pt idx="2210">
                  <c:v>-77.140768701405023</c:v>
                </c:pt>
                <c:pt idx="2211">
                  <c:v>-76.737459329750664</c:v>
                </c:pt>
                <c:pt idx="2212">
                  <c:v>-76.501619411021807</c:v>
                </c:pt>
                <c:pt idx="2213">
                  <c:v>-76.369697394232389</c:v>
                </c:pt>
                <c:pt idx="2214">
                  <c:v>-76.388471485595915</c:v>
                </c:pt>
                <c:pt idx="2215">
                  <c:v>-75.990851367413256</c:v>
                </c:pt>
                <c:pt idx="2216">
                  <c:v>-75.880456112732361</c:v>
                </c:pt>
                <c:pt idx="2217">
                  <c:v>-75.768042691724929</c:v>
                </c:pt>
                <c:pt idx="2218">
                  <c:v>-75.945774545598681</c:v>
                </c:pt>
                <c:pt idx="2219">
                  <c:v>-75.960193997613487</c:v>
                </c:pt>
                <c:pt idx="2220">
                  <c:v>-76.20464589478064</c:v>
                </c:pt>
                <c:pt idx="2221">
                  <c:v>-76.193942625157035</c:v>
                </c:pt>
                <c:pt idx="2222">
                  <c:v>-76.406377605895216</c:v>
                </c:pt>
                <c:pt idx="2223">
                  <c:v>-76.499215182746582</c:v>
                </c:pt>
                <c:pt idx="2224">
                  <c:v>-76.342432295756282</c:v>
                </c:pt>
                <c:pt idx="2225">
                  <c:v>-76.401059194992342</c:v>
                </c:pt>
                <c:pt idx="2226">
                  <c:v>-75.925309001893538</c:v>
                </c:pt>
                <c:pt idx="2227">
                  <c:v>-76.200671529247757</c:v>
                </c:pt>
                <c:pt idx="2228">
                  <c:v>-76.324648533513312</c:v>
                </c:pt>
                <c:pt idx="2229">
                  <c:v>-76.23746111890722</c:v>
                </c:pt>
                <c:pt idx="2230">
                  <c:v>-76.26590755702</c:v>
                </c:pt>
                <c:pt idx="2231">
                  <c:v>-76.193717167521811</c:v>
                </c:pt>
                <c:pt idx="2232">
                  <c:v>-76.322630393267161</c:v>
                </c:pt>
                <c:pt idx="2233">
                  <c:v>-76.29256769575818</c:v>
                </c:pt>
                <c:pt idx="2234">
                  <c:v>-76.241932696673814</c:v>
                </c:pt>
                <c:pt idx="2235">
                  <c:v>-75.969219377606237</c:v>
                </c:pt>
                <c:pt idx="2236">
                  <c:v>-76.009739470716227</c:v>
                </c:pt>
                <c:pt idx="2237">
                  <c:v>-76.037168022634717</c:v>
                </c:pt>
                <c:pt idx="2238">
                  <c:v>-76.19919544136286</c:v>
                </c:pt>
                <c:pt idx="2239">
                  <c:v>-76.463835733060705</c:v>
                </c:pt>
                <c:pt idx="2240">
                  <c:v>-76.536713647283023</c:v>
                </c:pt>
                <c:pt idx="2241">
                  <c:v>-76.705337866827335</c:v>
                </c:pt>
                <c:pt idx="2242">
                  <c:v>-76.726212445682847</c:v>
                </c:pt>
                <c:pt idx="2243">
                  <c:v>-76.801666946952935</c:v>
                </c:pt>
                <c:pt idx="2244">
                  <c:v>-76.769435662287492</c:v>
                </c:pt>
                <c:pt idx="2245">
                  <c:v>-76.84624814081036</c:v>
                </c:pt>
                <c:pt idx="2246">
                  <c:v>-76.981830172415926</c:v>
                </c:pt>
                <c:pt idx="2247">
                  <c:v>-76.994657154982917</c:v>
                </c:pt>
                <c:pt idx="2248">
                  <c:v>-76.830651393086384</c:v>
                </c:pt>
                <c:pt idx="2249">
                  <c:v>-76.532060939439305</c:v>
                </c:pt>
                <c:pt idx="2250">
                  <c:v>-76.560907741950416</c:v>
                </c:pt>
                <c:pt idx="2251">
                  <c:v>-76.586668821362821</c:v>
                </c:pt>
                <c:pt idx="2252">
                  <c:v>-76.377747978617151</c:v>
                </c:pt>
                <c:pt idx="2253">
                  <c:v>-76.458135548887924</c:v>
                </c:pt>
                <c:pt idx="2254">
                  <c:v>-76.457341777350905</c:v>
                </c:pt>
                <c:pt idx="2255">
                  <c:v>-76.410564453064069</c:v>
                </c:pt>
                <c:pt idx="2256">
                  <c:v>-76.130321951057397</c:v>
                </c:pt>
                <c:pt idx="2257">
                  <c:v>-76.162432312495866</c:v>
                </c:pt>
                <c:pt idx="2258">
                  <c:v>-76.378571660847172</c:v>
                </c:pt>
                <c:pt idx="2259">
                  <c:v>-76.566380597957789</c:v>
                </c:pt>
                <c:pt idx="2260">
                  <c:v>-76.732264683566029</c:v>
                </c:pt>
                <c:pt idx="2261">
                  <c:v>-76.695794980096025</c:v>
                </c:pt>
                <c:pt idx="2262">
                  <c:v>-76.449262873388591</c:v>
                </c:pt>
                <c:pt idx="2263">
                  <c:v>-76.315880475961194</c:v>
                </c:pt>
                <c:pt idx="2264">
                  <c:v>-76.414138134655957</c:v>
                </c:pt>
                <c:pt idx="2265">
                  <c:v>-75.826687272381264</c:v>
                </c:pt>
                <c:pt idx="2266">
                  <c:v>-76.300284177696142</c:v>
                </c:pt>
                <c:pt idx="2267">
                  <c:v>-76.417687612737836</c:v>
                </c:pt>
                <c:pt idx="2268">
                  <c:v>-76.17919910909859</c:v>
                </c:pt>
                <c:pt idx="2269">
                  <c:v>-76.2794459369577</c:v>
                </c:pt>
                <c:pt idx="2270">
                  <c:v>-76.39319358624482</c:v>
                </c:pt>
                <c:pt idx="2271">
                  <c:v>-76.355644581279705</c:v>
                </c:pt>
                <c:pt idx="2272">
                  <c:v>-76.188275952574941</c:v>
                </c:pt>
                <c:pt idx="2273">
                  <c:v>-76.226720094156633</c:v>
                </c:pt>
                <c:pt idx="2274">
                  <c:v>-76.560038627125834</c:v>
                </c:pt>
                <c:pt idx="2275">
                  <c:v>-76.824091912341032</c:v>
                </c:pt>
                <c:pt idx="2276">
                  <c:v>-76.877809412189833</c:v>
                </c:pt>
                <c:pt idx="2277">
                  <c:v>-76.688558282849669</c:v>
                </c:pt>
                <c:pt idx="2278">
                  <c:v>-76.68571984870232</c:v>
                </c:pt>
                <c:pt idx="2279">
                  <c:v>-76.529074283749424</c:v>
                </c:pt>
                <c:pt idx="2280">
                  <c:v>-76.573366918866839</c:v>
                </c:pt>
                <c:pt idx="2281">
                  <c:v>-76.580128555005444</c:v>
                </c:pt>
                <c:pt idx="2282">
                  <c:v>-76.614784499831615</c:v>
                </c:pt>
                <c:pt idx="2283">
                  <c:v>-76.74758090217432</c:v>
                </c:pt>
                <c:pt idx="2284">
                  <c:v>-76.726030628988951</c:v>
                </c:pt>
                <c:pt idx="2285">
                  <c:v>-77.163912800121068</c:v>
                </c:pt>
                <c:pt idx="2286">
                  <c:v>-77.484946715564831</c:v>
                </c:pt>
                <c:pt idx="2287">
                  <c:v>-77.204188393245374</c:v>
                </c:pt>
                <c:pt idx="2288">
                  <c:v>-77.340416012867877</c:v>
                </c:pt>
                <c:pt idx="2289">
                  <c:v>-77.378149496863614</c:v>
                </c:pt>
                <c:pt idx="2290">
                  <c:v>-77.326658218569776</c:v>
                </c:pt>
                <c:pt idx="2291">
                  <c:v>-77.227434836298755</c:v>
                </c:pt>
                <c:pt idx="2292">
                  <c:v>-77.375548305023756</c:v>
                </c:pt>
                <c:pt idx="2293">
                  <c:v>-77.117626522399917</c:v>
                </c:pt>
                <c:pt idx="2294">
                  <c:v>-76.978288102128317</c:v>
                </c:pt>
                <c:pt idx="2295">
                  <c:v>-77.006980565933134</c:v>
                </c:pt>
                <c:pt idx="2296">
                  <c:v>-77.818630688147948</c:v>
                </c:pt>
                <c:pt idx="2297">
                  <c:v>-77.949220710866314</c:v>
                </c:pt>
                <c:pt idx="2298">
                  <c:v>-77.971579736472165</c:v>
                </c:pt>
                <c:pt idx="2299">
                  <c:v>-78.343123667025907</c:v>
                </c:pt>
                <c:pt idx="2300">
                  <c:v>-78.51692916307195</c:v>
                </c:pt>
                <c:pt idx="2301">
                  <c:v>-74.876298036218884</c:v>
                </c:pt>
                <c:pt idx="2302">
                  <c:v>-75.335380889605801</c:v>
                </c:pt>
                <c:pt idx="2303">
                  <c:v>-75.40383884478706</c:v>
                </c:pt>
                <c:pt idx="2304">
                  <c:v>-75.471667683625981</c:v>
                </c:pt>
                <c:pt idx="2305">
                  <c:v>-75.158562945912706</c:v>
                </c:pt>
                <c:pt idx="2306">
                  <c:v>-74.907923241192918</c:v>
                </c:pt>
                <c:pt idx="2307">
                  <c:v>-74.733025196861661</c:v>
                </c:pt>
                <c:pt idx="2308">
                  <c:v>-74.969065336743142</c:v>
                </c:pt>
                <c:pt idx="2309">
                  <c:v>-73.814614552054479</c:v>
                </c:pt>
                <c:pt idx="2310">
                  <c:v>-74.119324995432976</c:v>
                </c:pt>
                <c:pt idx="2311">
                  <c:v>-73.099596174994986</c:v>
                </c:pt>
                <c:pt idx="2312">
                  <c:v>-73.335544968496379</c:v>
                </c:pt>
                <c:pt idx="2313">
                  <c:v>-72.789788835564082</c:v>
                </c:pt>
                <c:pt idx="2314">
                  <c:v>-73.281684314968629</c:v>
                </c:pt>
                <c:pt idx="2315">
                  <c:v>-73.393629696721803</c:v>
                </c:pt>
                <c:pt idx="2316">
                  <c:v>-73.1015936996032</c:v>
                </c:pt>
                <c:pt idx="2317">
                  <c:v>-73.111366560653948</c:v>
                </c:pt>
                <c:pt idx="2318">
                  <c:v>-73.421994885383128</c:v>
                </c:pt>
                <c:pt idx="2319">
                  <c:v>-73.972648296215766</c:v>
                </c:pt>
                <c:pt idx="2320">
                  <c:v>-73.902611880902953</c:v>
                </c:pt>
                <c:pt idx="2321">
                  <c:v>-73.709789793603534</c:v>
                </c:pt>
                <c:pt idx="2322">
                  <c:v>-74.306758909208327</c:v>
                </c:pt>
                <c:pt idx="2323">
                  <c:v>-75.85636467797076</c:v>
                </c:pt>
                <c:pt idx="2324">
                  <c:v>-76.827211377605636</c:v>
                </c:pt>
                <c:pt idx="2325">
                  <c:v>-76.834016635380408</c:v>
                </c:pt>
                <c:pt idx="2326">
                  <c:v>-77.320509425159344</c:v>
                </c:pt>
                <c:pt idx="2327">
                  <c:v>-77.625275843567067</c:v>
                </c:pt>
                <c:pt idx="2328">
                  <c:v>-77.646090640604712</c:v>
                </c:pt>
                <c:pt idx="2329">
                  <c:v>-77.219198286233564</c:v>
                </c:pt>
                <c:pt idx="2330">
                  <c:v>-76.834517274186908</c:v>
                </c:pt>
                <c:pt idx="2331">
                  <c:v>-76.678895010009626</c:v>
                </c:pt>
                <c:pt idx="2332">
                  <c:v>-76.489386184265811</c:v>
                </c:pt>
                <c:pt idx="2333">
                  <c:v>-76.673050953875133</c:v>
                </c:pt>
                <c:pt idx="2334">
                  <c:v>-77.193791603347279</c:v>
                </c:pt>
                <c:pt idx="2335">
                  <c:v>-77.757209695587051</c:v>
                </c:pt>
                <c:pt idx="2336">
                  <c:v>-78.197174738244655</c:v>
                </c:pt>
                <c:pt idx="2337">
                  <c:v>-78.078453029012906</c:v>
                </c:pt>
                <c:pt idx="2338">
                  <c:v>-77.766930128172646</c:v>
                </c:pt>
                <c:pt idx="2339">
                  <c:v>-77.770542050763368</c:v>
                </c:pt>
                <c:pt idx="2340">
                  <c:v>-77.859177970406222</c:v>
                </c:pt>
                <c:pt idx="2341">
                  <c:v>-77.957470768212772</c:v>
                </c:pt>
                <c:pt idx="2342">
                  <c:v>-77.802302238727464</c:v>
                </c:pt>
                <c:pt idx="2343">
                  <c:v>-77.465159344433573</c:v>
                </c:pt>
                <c:pt idx="2344">
                  <c:v>-77.272277452564083</c:v>
                </c:pt>
                <c:pt idx="2345">
                  <c:v>-76.983891188948803</c:v>
                </c:pt>
                <c:pt idx="2346">
                  <c:v>-76.716533205407529</c:v>
                </c:pt>
                <c:pt idx="2347">
                  <c:v>-76.104136054475077</c:v>
                </c:pt>
                <c:pt idx="2348">
                  <c:v>-75.884298855965142</c:v>
                </c:pt>
                <c:pt idx="2349">
                  <c:v>-75.824990558964998</c:v>
                </c:pt>
                <c:pt idx="2350">
                  <c:v>-74.138861571611358</c:v>
                </c:pt>
                <c:pt idx="2351">
                  <c:v>-74.189614348236546</c:v>
                </c:pt>
                <c:pt idx="2352">
                  <c:v>-73.907749301813169</c:v>
                </c:pt>
                <c:pt idx="2353">
                  <c:v>-74.368545764344219</c:v>
                </c:pt>
                <c:pt idx="2354">
                  <c:v>-74.948448345742179</c:v>
                </c:pt>
                <c:pt idx="2355">
                  <c:v>-74.991082045422104</c:v>
                </c:pt>
                <c:pt idx="2356">
                  <c:v>-75.128751238201176</c:v>
                </c:pt>
                <c:pt idx="2357">
                  <c:v>-75.901972756091368</c:v>
                </c:pt>
                <c:pt idx="2358">
                  <c:v>-76.12204585612983</c:v>
                </c:pt>
                <c:pt idx="2359">
                  <c:v>-75.909008185961056</c:v>
                </c:pt>
                <c:pt idx="2360">
                  <c:v>-75.918960217631366</c:v>
                </c:pt>
                <c:pt idx="2361">
                  <c:v>-76.120997130183241</c:v>
                </c:pt>
                <c:pt idx="2362">
                  <c:v>-75.883519611268355</c:v>
                </c:pt>
                <c:pt idx="2363">
                  <c:v>-76.223803770672021</c:v>
                </c:pt>
                <c:pt idx="2364">
                  <c:v>-76.532077408850796</c:v>
                </c:pt>
                <c:pt idx="2365">
                  <c:v>-76.097070560364898</c:v>
                </c:pt>
                <c:pt idx="2366">
                  <c:v>-75.773743518127844</c:v>
                </c:pt>
                <c:pt idx="2367">
                  <c:v>-76.210913004772124</c:v>
                </c:pt>
                <c:pt idx="2368">
                  <c:v>-77.571081574000402</c:v>
                </c:pt>
                <c:pt idx="2369">
                  <c:v>-78.196045970613397</c:v>
                </c:pt>
                <c:pt idx="2370">
                  <c:v>-78.284438937740845</c:v>
                </c:pt>
                <c:pt idx="2371">
                  <c:v>-78.368760134619492</c:v>
                </c:pt>
                <c:pt idx="2372">
                  <c:v>-78.322524561080172</c:v>
                </c:pt>
                <c:pt idx="2373">
                  <c:v>-78.713260456402338</c:v>
                </c:pt>
                <c:pt idx="2374">
                  <c:v>-78.662273040746527</c:v>
                </c:pt>
                <c:pt idx="2375">
                  <c:v>-78.710726266105326</c:v>
                </c:pt>
                <c:pt idx="2376">
                  <c:v>-78.724543599191577</c:v>
                </c:pt>
                <c:pt idx="2377">
                  <c:v>-79.001895320744779</c:v>
                </c:pt>
                <c:pt idx="2378">
                  <c:v>-78.608368598354218</c:v>
                </c:pt>
                <c:pt idx="2379">
                  <c:v>-78.359610754210678</c:v>
                </c:pt>
                <c:pt idx="2380">
                  <c:v>-78.179492630201366</c:v>
                </c:pt>
                <c:pt idx="2381">
                  <c:v>-77.967440495877668</c:v>
                </c:pt>
                <c:pt idx="2382">
                  <c:v>-77.927473069043799</c:v>
                </c:pt>
                <c:pt idx="2383">
                  <c:v>-77.989555353092157</c:v>
                </c:pt>
                <c:pt idx="2384">
                  <c:v>-77.998878283584531</c:v>
                </c:pt>
                <c:pt idx="2385">
                  <c:v>-77.890247618893056</c:v>
                </c:pt>
                <c:pt idx="2386">
                  <c:v>-77.28917062761883</c:v>
                </c:pt>
                <c:pt idx="2387">
                  <c:v>-76.917897594292981</c:v>
                </c:pt>
                <c:pt idx="2388">
                  <c:v>-77.185907070714677</c:v>
                </c:pt>
                <c:pt idx="2389">
                  <c:v>-77.689748422190007</c:v>
                </c:pt>
                <c:pt idx="2390">
                  <c:v>-77.784398932030285</c:v>
                </c:pt>
                <c:pt idx="2391">
                  <c:v>-77.201323017319169</c:v>
                </c:pt>
                <c:pt idx="2392">
                  <c:v>-77.217337143850159</c:v>
                </c:pt>
                <c:pt idx="2393">
                  <c:v>-77.90220746807347</c:v>
                </c:pt>
                <c:pt idx="2394">
                  <c:v>-77.655962116244439</c:v>
                </c:pt>
                <c:pt idx="2395">
                  <c:v>-77.403790177555493</c:v>
                </c:pt>
                <c:pt idx="2396">
                  <c:v>-77.208344539953885</c:v>
                </c:pt>
                <c:pt idx="2397">
                  <c:v>-76.925919351945424</c:v>
                </c:pt>
                <c:pt idx="2398">
                  <c:v>-77.24284897776181</c:v>
                </c:pt>
                <c:pt idx="2399">
                  <c:v>-77.330201723827429</c:v>
                </c:pt>
                <c:pt idx="2400">
                  <c:v>-76.970453598105223</c:v>
                </c:pt>
                <c:pt idx="2401">
                  <c:v>-76.632337014029474</c:v>
                </c:pt>
                <c:pt idx="2402">
                  <c:v>-76.475146205210422</c:v>
                </c:pt>
                <c:pt idx="2403">
                  <c:v>-76.410614721185198</c:v>
                </c:pt>
                <c:pt idx="2404">
                  <c:v>-76.512063516620913</c:v>
                </c:pt>
                <c:pt idx="2405">
                  <c:v>-76.285245333264129</c:v>
                </c:pt>
                <c:pt idx="2406">
                  <c:v>-75.68656586204105</c:v>
                </c:pt>
                <c:pt idx="2407">
                  <c:v>-76.024081604324522</c:v>
                </c:pt>
                <c:pt idx="2408">
                  <c:v>-76.154904374727266</c:v>
                </c:pt>
                <c:pt idx="2409">
                  <c:v>-75.987726765281764</c:v>
                </c:pt>
                <c:pt idx="2410">
                  <c:v>-75.78731981453484</c:v>
                </c:pt>
                <c:pt idx="2411">
                  <c:v>-75.654238923713763</c:v>
                </c:pt>
                <c:pt idx="2412">
                  <c:v>-75.586614698228061</c:v>
                </c:pt>
                <c:pt idx="2413">
                  <c:v>-74.522505132922504</c:v>
                </c:pt>
                <c:pt idx="2414">
                  <c:v>-74.17597560994767</c:v>
                </c:pt>
                <c:pt idx="2415">
                  <c:v>-68.871314476738746</c:v>
                </c:pt>
                <c:pt idx="2416">
                  <c:v>-67.104076610908066</c:v>
                </c:pt>
                <c:pt idx="2417">
                  <c:v>-64.113434430485313</c:v>
                </c:pt>
                <c:pt idx="2418">
                  <c:v>-63.708961724467486</c:v>
                </c:pt>
                <c:pt idx="2419">
                  <c:v>-63.675738185763464</c:v>
                </c:pt>
                <c:pt idx="2420">
                  <c:v>-61.969775909698797</c:v>
                </c:pt>
                <c:pt idx="2421">
                  <c:v>-46.818346799887991</c:v>
                </c:pt>
                <c:pt idx="2422">
                  <c:v>-47.022008668121543</c:v>
                </c:pt>
                <c:pt idx="2423">
                  <c:v>-50.008434368782162</c:v>
                </c:pt>
                <c:pt idx="2424">
                  <c:v>-50.770437343180049</c:v>
                </c:pt>
                <c:pt idx="2425">
                  <c:v>-55.918328163080105</c:v>
                </c:pt>
                <c:pt idx="2426">
                  <c:v>-56.285616543899096</c:v>
                </c:pt>
                <c:pt idx="2427">
                  <c:v>-58.092133794690255</c:v>
                </c:pt>
                <c:pt idx="2428">
                  <c:v>-58.117329108673744</c:v>
                </c:pt>
                <c:pt idx="2429">
                  <c:v>-60.952161664416622</c:v>
                </c:pt>
                <c:pt idx="2430">
                  <c:v>-61.366114926346597</c:v>
                </c:pt>
                <c:pt idx="2431">
                  <c:v>-52.205195172906087</c:v>
                </c:pt>
                <c:pt idx="2432">
                  <c:v>-51.994668348829578</c:v>
                </c:pt>
                <c:pt idx="2433">
                  <c:v>-51.399572994703647</c:v>
                </c:pt>
                <c:pt idx="2434">
                  <c:v>-54.676115689962671</c:v>
                </c:pt>
                <c:pt idx="2435">
                  <c:v>-56.333322874364796</c:v>
                </c:pt>
                <c:pt idx="2436">
                  <c:v>-56.333322874364796</c:v>
                </c:pt>
                <c:pt idx="2437">
                  <c:v>-56.916534607731649</c:v>
                </c:pt>
                <c:pt idx="2438">
                  <c:v>-59.779009696064918</c:v>
                </c:pt>
                <c:pt idx="2439">
                  <c:v>-62.409859194767364</c:v>
                </c:pt>
                <c:pt idx="2440">
                  <c:v>-61.858968704490223</c:v>
                </c:pt>
                <c:pt idx="2441">
                  <c:v>-61.456370112583556</c:v>
                </c:pt>
                <c:pt idx="2442">
                  <c:v>-63.10320500993231</c:v>
                </c:pt>
                <c:pt idx="2443">
                  <c:v>-61.924842502501633</c:v>
                </c:pt>
                <c:pt idx="2444">
                  <c:v>-60.784313191022932</c:v>
                </c:pt>
                <c:pt idx="2445">
                  <c:v>-58.889892526661981</c:v>
                </c:pt>
                <c:pt idx="2446">
                  <c:v>-57.077451072725353</c:v>
                </c:pt>
                <c:pt idx="2447">
                  <c:v>-55.768408416049056</c:v>
                </c:pt>
                <c:pt idx="2448">
                  <c:v>-56.018797709508192</c:v>
                </c:pt>
                <c:pt idx="2449">
                  <c:v>-55.343279352437264</c:v>
                </c:pt>
                <c:pt idx="2450">
                  <c:v>-54.125364780686311</c:v>
                </c:pt>
                <c:pt idx="2451">
                  <c:v>-53.657947338310237</c:v>
                </c:pt>
                <c:pt idx="2452">
                  <c:v>-53.721481235204749</c:v>
                </c:pt>
                <c:pt idx="2453">
                  <c:v>-53.086039235622707</c:v>
                </c:pt>
                <c:pt idx="2454">
                  <c:v>-52.757662946761116</c:v>
                </c:pt>
                <c:pt idx="2455">
                  <c:v>-52.010984759035637</c:v>
                </c:pt>
                <c:pt idx="2456">
                  <c:v>-49.777666198274744</c:v>
                </c:pt>
                <c:pt idx="2457">
                  <c:v>-47.653445463056414</c:v>
                </c:pt>
                <c:pt idx="2458">
                  <c:v>-46.430431917842839</c:v>
                </c:pt>
                <c:pt idx="2459">
                  <c:v>-45.558996457685623</c:v>
                </c:pt>
                <c:pt idx="2460">
                  <c:v>-44.228936105508581</c:v>
                </c:pt>
                <c:pt idx="2461">
                  <c:v>-41.808493171778707</c:v>
                </c:pt>
                <c:pt idx="2462">
                  <c:v>-39.548542823755554</c:v>
                </c:pt>
                <c:pt idx="2463">
                  <c:v>-39.90222014415815</c:v>
                </c:pt>
                <c:pt idx="2464">
                  <c:v>-40.015988334814836</c:v>
                </c:pt>
                <c:pt idx="2465">
                  <c:v>-39.076966366890531</c:v>
                </c:pt>
                <c:pt idx="2466">
                  <c:v>-37.960360450587302</c:v>
                </c:pt>
                <c:pt idx="2467">
                  <c:v>-35.5889462083681</c:v>
                </c:pt>
                <c:pt idx="2468">
                  <c:v>-36.316435433407833</c:v>
                </c:pt>
                <c:pt idx="2469">
                  <c:v>-36.236126770454348</c:v>
                </c:pt>
                <c:pt idx="2470">
                  <c:v>-34.705534881723281</c:v>
                </c:pt>
                <c:pt idx="2471">
                  <c:v>-35.554565739583779</c:v>
                </c:pt>
                <c:pt idx="2472">
                  <c:v>-33.879722843208242</c:v>
                </c:pt>
                <c:pt idx="2473">
                  <c:v>-32.439047999313743</c:v>
                </c:pt>
                <c:pt idx="2474">
                  <c:v>-32.328443301063089</c:v>
                </c:pt>
                <c:pt idx="2475">
                  <c:v>-23.892259498930287</c:v>
                </c:pt>
                <c:pt idx="2476">
                  <c:v>-26.576603251375502</c:v>
                </c:pt>
                <c:pt idx="2477">
                  <c:v>-31.922144323568716</c:v>
                </c:pt>
                <c:pt idx="2478">
                  <c:v>-31.234424178861786</c:v>
                </c:pt>
                <c:pt idx="2479">
                  <c:v>-35.74619519412164</c:v>
                </c:pt>
                <c:pt idx="2480">
                  <c:v>-33.810073198310761</c:v>
                </c:pt>
                <c:pt idx="2481">
                  <c:v>-35.761326529230359</c:v>
                </c:pt>
                <c:pt idx="2482">
                  <c:v>-38.178384164591819</c:v>
                </c:pt>
                <c:pt idx="2483">
                  <c:v>-40.985293112009174</c:v>
                </c:pt>
                <c:pt idx="2484">
                  <c:v>-40.523962747110374</c:v>
                </c:pt>
                <c:pt idx="2485">
                  <c:v>-39.339003452771692</c:v>
                </c:pt>
                <c:pt idx="2486">
                  <c:v>-38.889520501909828</c:v>
                </c:pt>
                <c:pt idx="2487">
                  <c:v>-39.321777797660616</c:v>
                </c:pt>
                <c:pt idx="2488">
                  <c:v>-39.988414274404192</c:v>
                </c:pt>
                <c:pt idx="2489">
                  <c:v>-36.840019573834923</c:v>
                </c:pt>
                <c:pt idx="2490">
                  <c:v>-33.672036277662983</c:v>
                </c:pt>
                <c:pt idx="2491">
                  <c:v>-32.569023669803812</c:v>
                </c:pt>
                <c:pt idx="2492">
                  <c:v>-26.805283077965782</c:v>
                </c:pt>
                <c:pt idx="2493">
                  <c:v>-23.049715630023343</c:v>
                </c:pt>
                <c:pt idx="2494">
                  <c:v>-26.983558537034241</c:v>
                </c:pt>
                <c:pt idx="2495">
                  <c:v>-23.670111484138602</c:v>
                </c:pt>
                <c:pt idx="2496">
                  <c:v>-23.777750605968436</c:v>
                </c:pt>
                <c:pt idx="2497">
                  <c:v>-24.284469399697514</c:v>
                </c:pt>
                <c:pt idx="2498">
                  <c:v>-25.657492550892528</c:v>
                </c:pt>
                <c:pt idx="2499">
                  <c:v>-25.705074652721635</c:v>
                </c:pt>
                <c:pt idx="2500">
                  <c:v>-21.20819193416304</c:v>
                </c:pt>
                <c:pt idx="2501">
                  <c:v>-22.624182294164882</c:v>
                </c:pt>
                <c:pt idx="2502">
                  <c:v>-25.190350263917253</c:v>
                </c:pt>
                <c:pt idx="2503">
                  <c:v>-21.519870890411369</c:v>
                </c:pt>
                <c:pt idx="2504">
                  <c:v>-21.357411065212091</c:v>
                </c:pt>
                <c:pt idx="2505">
                  <c:v>-18.559419380542295</c:v>
                </c:pt>
                <c:pt idx="2506">
                  <c:v>-19.161732908621843</c:v>
                </c:pt>
                <c:pt idx="2507">
                  <c:v>-18.329475059035929</c:v>
                </c:pt>
                <c:pt idx="2508">
                  <c:v>-13.134066470975313</c:v>
                </c:pt>
                <c:pt idx="2509">
                  <c:v>-10.089822629508774</c:v>
                </c:pt>
                <c:pt idx="2510">
                  <c:v>-10.848886805505174</c:v>
                </c:pt>
                <c:pt idx="2511">
                  <c:v>-12.667169135095492</c:v>
                </c:pt>
                <c:pt idx="2512">
                  <c:v>-10.760489961128769</c:v>
                </c:pt>
                <c:pt idx="2513">
                  <c:v>-4.3712041778738353</c:v>
                </c:pt>
                <c:pt idx="2514">
                  <c:v>3.0105971332959029</c:v>
                </c:pt>
                <c:pt idx="2515">
                  <c:v>8.2722335252549328</c:v>
                </c:pt>
                <c:pt idx="2516">
                  <c:v>12.945818140215465</c:v>
                </c:pt>
                <c:pt idx="2517">
                  <c:v>16.22481965913704</c:v>
                </c:pt>
                <c:pt idx="2518">
                  <c:v>15.017080326395103</c:v>
                </c:pt>
                <c:pt idx="2519">
                  <c:v>14.438799606378609</c:v>
                </c:pt>
                <c:pt idx="2520">
                  <c:v>12.673709424366621</c:v>
                </c:pt>
                <c:pt idx="2521">
                  <c:v>9.5690810120562446</c:v>
                </c:pt>
                <c:pt idx="2522">
                  <c:v>7.4589933597210347</c:v>
                </c:pt>
                <c:pt idx="2523">
                  <c:v>15.417394998015425</c:v>
                </c:pt>
                <c:pt idx="2524">
                  <c:v>14.620320429952756</c:v>
                </c:pt>
                <c:pt idx="2525">
                  <c:v>8.6778594807680633</c:v>
                </c:pt>
                <c:pt idx="2526">
                  <c:v>8.6670816008469842</c:v>
                </c:pt>
                <c:pt idx="2527">
                  <c:v>4.9829976351346659</c:v>
                </c:pt>
                <c:pt idx="2528">
                  <c:v>9.4640384963920496</c:v>
                </c:pt>
                <c:pt idx="2529">
                  <c:v>8.9753742239847156</c:v>
                </c:pt>
                <c:pt idx="2530">
                  <c:v>8.196168636186087</c:v>
                </c:pt>
                <c:pt idx="2531">
                  <c:v>6.8951208259470604</c:v>
                </c:pt>
                <c:pt idx="2532">
                  <c:v>-1.3835117613589318</c:v>
                </c:pt>
                <c:pt idx="2533">
                  <c:v>-0.26212801968353006</c:v>
                </c:pt>
                <c:pt idx="2534">
                  <c:v>-1.4354420480352701</c:v>
                </c:pt>
                <c:pt idx="2535">
                  <c:v>-3.0078859983890425</c:v>
                </c:pt>
                <c:pt idx="2536">
                  <c:v>-11.152801335303423</c:v>
                </c:pt>
                <c:pt idx="2537">
                  <c:v>-11.2565130711655</c:v>
                </c:pt>
                <c:pt idx="2538">
                  <c:v>-10.512947960607789</c:v>
                </c:pt>
                <c:pt idx="2539">
                  <c:v>-9.6559004956146737</c:v>
                </c:pt>
                <c:pt idx="2540">
                  <c:v>-9.4729769652363416</c:v>
                </c:pt>
                <c:pt idx="2541">
                  <c:v>-5.0384387515595677</c:v>
                </c:pt>
                <c:pt idx="2542">
                  <c:v>1.7502890464672873</c:v>
                </c:pt>
                <c:pt idx="2543">
                  <c:v>-0.54096894826329844</c:v>
                </c:pt>
                <c:pt idx="2544">
                  <c:v>-1.1007546653873987</c:v>
                </c:pt>
                <c:pt idx="2545">
                  <c:v>-2.3486516560130895</c:v>
                </c:pt>
                <c:pt idx="2546">
                  <c:v>2.7104556923795826</c:v>
                </c:pt>
                <c:pt idx="2547">
                  <c:v>4.2093829465433714</c:v>
                </c:pt>
                <c:pt idx="2548">
                  <c:v>4.2062763461564145</c:v>
                </c:pt>
                <c:pt idx="2549">
                  <c:v>4.5159897209155133</c:v>
                </c:pt>
                <c:pt idx="2550">
                  <c:v>5.7436113859332636</c:v>
                </c:pt>
                <c:pt idx="2551">
                  <c:v>6.9177716121668027</c:v>
                </c:pt>
                <c:pt idx="2552">
                  <c:v>9.0473514754131088</c:v>
                </c:pt>
                <c:pt idx="2553">
                  <c:v>8.262259847597079</c:v>
                </c:pt>
                <c:pt idx="2554">
                  <c:v>7.5549230253373025</c:v>
                </c:pt>
                <c:pt idx="2555">
                  <c:v>6.830703202624818</c:v>
                </c:pt>
                <c:pt idx="2556">
                  <c:v>5.0221618646247634</c:v>
                </c:pt>
                <c:pt idx="2557">
                  <c:v>-1.8443687991623392</c:v>
                </c:pt>
                <c:pt idx="2558">
                  <c:v>-4.8922940661554435</c:v>
                </c:pt>
                <c:pt idx="2559">
                  <c:v>-5.3261158846613625</c:v>
                </c:pt>
                <c:pt idx="2560">
                  <c:v>-3.7514292302892613</c:v>
                </c:pt>
                <c:pt idx="2561">
                  <c:v>-3.8575822634318229</c:v>
                </c:pt>
                <c:pt idx="2562">
                  <c:v>-3.4302613881163779</c:v>
                </c:pt>
                <c:pt idx="2563">
                  <c:v>10.404614510435579</c:v>
                </c:pt>
                <c:pt idx="2564">
                  <c:v>10.784311076257779</c:v>
                </c:pt>
                <c:pt idx="2565">
                  <c:v>18.538554561393767</c:v>
                </c:pt>
                <c:pt idx="2566">
                  <c:v>25.323214351865147</c:v>
                </c:pt>
                <c:pt idx="2567">
                  <c:v>29.664958652569737</c:v>
                </c:pt>
                <c:pt idx="2568">
                  <c:v>29.870118475580966</c:v>
                </c:pt>
                <c:pt idx="2569">
                  <c:v>29.577397346148928</c:v>
                </c:pt>
                <c:pt idx="2570">
                  <c:v>44.44968460724823</c:v>
                </c:pt>
                <c:pt idx="2571">
                  <c:v>44.607142739421306</c:v>
                </c:pt>
                <c:pt idx="2572">
                  <c:v>41.108337017961333</c:v>
                </c:pt>
                <c:pt idx="2573">
                  <c:v>33.87662056242749</c:v>
                </c:pt>
                <c:pt idx="2574">
                  <c:v>38.659866534787341</c:v>
                </c:pt>
                <c:pt idx="2575">
                  <c:v>28.293691324887277</c:v>
                </c:pt>
                <c:pt idx="2576">
                  <c:v>42.767851147409772</c:v>
                </c:pt>
                <c:pt idx="2577">
                  <c:v>45.563244684431822</c:v>
                </c:pt>
                <c:pt idx="2578">
                  <c:v>52.009947050411995</c:v>
                </c:pt>
                <c:pt idx="2579">
                  <c:v>60.067089836956825</c:v>
                </c:pt>
                <c:pt idx="2580">
                  <c:v>67.843971610056713</c:v>
                </c:pt>
                <c:pt idx="2581">
                  <c:v>75.331936749048793</c:v>
                </c:pt>
                <c:pt idx="2582">
                  <c:v>75.331936749048793</c:v>
                </c:pt>
                <c:pt idx="2583">
                  <c:v>71.289579237452642</c:v>
                </c:pt>
                <c:pt idx="2584">
                  <c:v>69.979842876630585</c:v>
                </c:pt>
                <c:pt idx="2585">
                  <c:v>77.238129968385067</c:v>
                </c:pt>
                <c:pt idx="2586">
                  <c:v>75.188487015982332</c:v>
                </c:pt>
                <c:pt idx="2587">
                  <c:v>76.318351453762943</c:v>
                </c:pt>
                <c:pt idx="2588">
                  <c:v>77.039583894749001</c:v>
                </c:pt>
                <c:pt idx="2589">
                  <c:v>66.416112080686389</c:v>
                </c:pt>
                <c:pt idx="2590">
                  <c:v>58.176889154877813</c:v>
                </c:pt>
                <c:pt idx="2591">
                  <c:v>57.976462177645146</c:v>
                </c:pt>
                <c:pt idx="2592">
                  <c:v>57.177175610477207</c:v>
                </c:pt>
                <c:pt idx="2593">
                  <c:v>59.764643340402927</c:v>
                </c:pt>
                <c:pt idx="2594">
                  <c:v>57.896174567590833</c:v>
                </c:pt>
                <c:pt idx="2595">
                  <c:v>54.029002221884923</c:v>
                </c:pt>
                <c:pt idx="2596">
                  <c:v>65.197021532296048</c:v>
                </c:pt>
                <c:pt idx="2597">
                  <c:v>52.460907725226434</c:v>
                </c:pt>
                <c:pt idx="2598">
                  <c:v>47.896198210719092</c:v>
                </c:pt>
                <c:pt idx="2599">
                  <c:v>47.896198210719092</c:v>
                </c:pt>
                <c:pt idx="2600">
                  <c:v>47.884136896205348</c:v>
                </c:pt>
                <c:pt idx="2601">
                  <c:v>24.440705483855936</c:v>
                </c:pt>
                <c:pt idx="2602">
                  <c:v>23.119947150832672</c:v>
                </c:pt>
                <c:pt idx="2603">
                  <c:v>14.673131447504943</c:v>
                </c:pt>
                <c:pt idx="2604">
                  <c:v>9.6448320117592061</c:v>
                </c:pt>
                <c:pt idx="2605">
                  <c:v>14.062307552600316</c:v>
                </c:pt>
                <c:pt idx="2606">
                  <c:v>19.406880150165648</c:v>
                </c:pt>
                <c:pt idx="2607">
                  <c:v>16.339091660208794</c:v>
                </c:pt>
                <c:pt idx="2608">
                  <c:v>16.755372516272189</c:v>
                </c:pt>
                <c:pt idx="2609">
                  <c:v>13.846585124500962</c:v>
                </c:pt>
                <c:pt idx="2610">
                  <c:v>-2.1292854711498421</c:v>
                </c:pt>
                <c:pt idx="2611">
                  <c:v>-1.1868460563201211</c:v>
                </c:pt>
                <c:pt idx="2612">
                  <c:v>-3.2179156974581815</c:v>
                </c:pt>
                <c:pt idx="2613">
                  <c:v>-0.60879158920312193</c:v>
                </c:pt>
                <c:pt idx="2614">
                  <c:v>-3.7974045277265986</c:v>
                </c:pt>
                <c:pt idx="2615">
                  <c:v>9.1194434820717447</c:v>
                </c:pt>
                <c:pt idx="2616">
                  <c:v>-3.3684571727441153</c:v>
                </c:pt>
                <c:pt idx="2617">
                  <c:v>1.7887364853994541</c:v>
                </c:pt>
                <c:pt idx="2618">
                  <c:v>5.3957625278320052</c:v>
                </c:pt>
                <c:pt idx="2619">
                  <c:v>4.4032510807954282</c:v>
                </c:pt>
                <c:pt idx="2620">
                  <c:v>2.0540663921016176</c:v>
                </c:pt>
                <c:pt idx="2621">
                  <c:v>-10.54759736446141</c:v>
                </c:pt>
                <c:pt idx="2622">
                  <c:v>-12.794324149312331</c:v>
                </c:pt>
                <c:pt idx="2623">
                  <c:v>-12.296317399097916</c:v>
                </c:pt>
                <c:pt idx="2624">
                  <c:v>-19.919904604370117</c:v>
                </c:pt>
                <c:pt idx="2625">
                  <c:v>-21.300136591257456</c:v>
                </c:pt>
                <c:pt idx="2626">
                  <c:v>-13.91802853798805</c:v>
                </c:pt>
                <c:pt idx="2627">
                  <c:v>-9.8303339695204954</c:v>
                </c:pt>
                <c:pt idx="2628">
                  <c:v>-8.9598483248199727</c:v>
                </c:pt>
                <c:pt idx="2629">
                  <c:v>-8.2845836302917633</c:v>
                </c:pt>
                <c:pt idx="2630">
                  <c:v>-10.42448940045881</c:v>
                </c:pt>
                <c:pt idx="2631">
                  <c:v>-13.811749460623616</c:v>
                </c:pt>
                <c:pt idx="2632">
                  <c:v>-9.6922983676903982</c:v>
                </c:pt>
                <c:pt idx="2633">
                  <c:v>-12.623321361331307</c:v>
                </c:pt>
                <c:pt idx="2634">
                  <c:v>-12.299099545143406</c:v>
                </c:pt>
                <c:pt idx="2635">
                  <c:v>-9.6589321371991446</c:v>
                </c:pt>
                <c:pt idx="2636">
                  <c:v>-14.491216509545268</c:v>
                </c:pt>
                <c:pt idx="2637">
                  <c:v>-6.6641910613446385</c:v>
                </c:pt>
                <c:pt idx="2638">
                  <c:v>-3.6730396353590891</c:v>
                </c:pt>
                <c:pt idx="2639">
                  <c:v>-9.7846945627288733</c:v>
                </c:pt>
                <c:pt idx="2640">
                  <c:v>-9.0571304352029074</c:v>
                </c:pt>
                <c:pt idx="2641">
                  <c:v>-0.47900238860063382</c:v>
                </c:pt>
                <c:pt idx="2642">
                  <c:v>-12.190896571531084</c:v>
                </c:pt>
                <c:pt idx="2643">
                  <c:v>-14.733993338728681</c:v>
                </c:pt>
                <c:pt idx="2644">
                  <c:v>-11.771655648948411</c:v>
                </c:pt>
                <c:pt idx="2645">
                  <c:v>-10.519943228237992</c:v>
                </c:pt>
                <c:pt idx="2646">
                  <c:v>-13.111394705129783</c:v>
                </c:pt>
                <c:pt idx="2647">
                  <c:v>-11.429414119224475</c:v>
                </c:pt>
                <c:pt idx="2648">
                  <c:v>-12.40481410067423</c:v>
                </c:pt>
                <c:pt idx="2649">
                  <c:v>-10.00503830337027</c:v>
                </c:pt>
                <c:pt idx="2650">
                  <c:v>-17.722072637501981</c:v>
                </c:pt>
                <c:pt idx="2651">
                  <c:v>-11.757825628952048</c:v>
                </c:pt>
                <c:pt idx="2652">
                  <c:v>-11.462345233078167</c:v>
                </c:pt>
                <c:pt idx="2653">
                  <c:v>-16.058128225667872</c:v>
                </c:pt>
                <c:pt idx="2654">
                  <c:v>-14.465027536097182</c:v>
                </c:pt>
                <c:pt idx="2655">
                  <c:v>-13.336794062141905</c:v>
                </c:pt>
                <c:pt idx="2656">
                  <c:v>-19.807256499381822</c:v>
                </c:pt>
                <c:pt idx="2657">
                  <c:v>-19.50452674345604</c:v>
                </c:pt>
                <c:pt idx="2658">
                  <c:v>-19.477029837373664</c:v>
                </c:pt>
                <c:pt idx="2659">
                  <c:v>-17.749113010627127</c:v>
                </c:pt>
                <c:pt idx="2660">
                  <c:v>-22.581088717282171</c:v>
                </c:pt>
                <c:pt idx="2661">
                  <c:v>-37.349626582612188</c:v>
                </c:pt>
                <c:pt idx="2662">
                  <c:v>-38.830596226691398</c:v>
                </c:pt>
                <c:pt idx="2663">
                  <c:v>-38.666345863618744</c:v>
                </c:pt>
                <c:pt idx="2664">
                  <c:v>-37.808577984442195</c:v>
                </c:pt>
                <c:pt idx="2665">
                  <c:v>-40.582011910905237</c:v>
                </c:pt>
                <c:pt idx="2666">
                  <c:v>-37.603815913544281</c:v>
                </c:pt>
                <c:pt idx="2667">
                  <c:v>-30.838205643903223</c:v>
                </c:pt>
                <c:pt idx="2668">
                  <c:v>-30.659205116177532</c:v>
                </c:pt>
                <c:pt idx="2669">
                  <c:v>-34.228872824866301</c:v>
                </c:pt>
                <c:pt idx="2670">
                  <c:v>-37.005704138045644</c:v>
                </c:pt>
                <c:pt idx="2671">
                  <c:v>-37.816914993450325</c:v>
                </c:pt>
                <c:pt idx="2672">
                  <c:v>-35.799680387825958</c:v>
                </c:pt>
                <c:pt idx="2673">
                  <c:v>-36.118962203794638</c:v>
                </c:pt>
                <c:pt idx="2674">
                  <c:v>-34.640632620244503</c:v>
                </c:pt>
                <c:pt idx="2675">
                  <c:v>-35.973768070395693</c:v>
                </c:pt>
                <c:pt idx="2676">
                  <c:v>-37.396522140945081</c:v>
                </c:pt>
                <c:pt idx="2677">
                  <c:v>-35.045255786158521</c:v>
                </c:pt>
                <c:pt idx="2678">
                  <c:v>-40.373878281045677</c:v>
                </c:pt>
                <c:pt idx="2679">
                  <c:v>-40.405468105142404</c:v>
                </c:pt>
                <c:pt idx="2680">
                  <c:v>-42.6603762581978</c:v>
                </c:pt>
                <c:pt idx="2681">
                  <c:v>-48.687168625352911</c:v>
                </c:pt>
                <c:pt idx="2682">
                  <c:v>-55.229030943950193</c:v>
                </c:pt>
                <c:pt idx="2683">
                  <c:v>-53.097066832058488</c:v>
                </c:pt>
                <c:pt idx="2684">
                  <c:v>-52.577461586749507</c:v>
                </c:pt>
                <c:pt idx="2685">
                  <c:v>-52.503515637370128</c:v>
                </c:pt>
                <c:pt idx="2686">
                  <c:v>-52.998381683765672</c:v>
                </c:pt>
                <c:pt idx="2687">
                  <c:v>-49.782123727664214</c:v>
                </c:pt>
                <c:pt idx="2688">
                  <c:v>-38.190300309065663</c:v>
                </c:pt>
                <c:pt idx="2689">
                  <c:v>-49.072471966654859</c:v>
                </c:pt>
                <c:pt idx="2690">
                  <c:v>-32.336750415861957</c:v>
                </c:pt>
                <c:pt idx="2691">
                  <c:v>-38.90124596607825</c:v>
                </c:pt>
                <c:pt idx="2692">
                  <c:v>-36.835226695166796</c:v>
                </c:pt>
                <c:pt idx="2693">
                  <c:v>-22.105194237230648</c:v>
                </c:pt>
                <c:pt idx="2694">
                  <c:v>-25.555358479541724</c:v>
                </c:pt>
                <c:pt idx="2695">
                  <c:v>-29.393871740525128</c:v>
                </c:pt>
                <c:pt idx="2696">
                  <c:v>-28.419376980736104</c:v>
                </c:pt>
                <c:pt idx="2697">
                  <c:v>-27.452567893600076</c:v>
                </c:pt>
                <c:pt idx="2698">
                  <c:v>-32.470480979419619</c:v>
                </c:pt>
                <c:pt idx="2699">
                  <c:v>-38.579408774899491</c:v>
                </c:pt>
                <c:pt idx="2700">
                  <c:v>-41.902216127038457</c:v>
                </c:pt>
                <c:pt idx="2701">
                  <c:v>-43.878506772514129</c:v>
                </c:pt>
                <c:pt idx="2702">
                  <c:v>-39.913975125235538</c:v>
                </c:pt>
                <c:pt idx="2703">
                  <c:v>-41.630475088190565</c:v>
                </c:pt>
                <c:pt idx="2704">
                  <c:v>-40.319720940553736</c:v>
                </c:pt>
                <c:pt idx="2705">
                  <c:v>-38.644788046395547</c:v>
                </c:pt>
                <c:pt idx="2706">
                  <c:v>-37.934535425307672</c:v>
                </c:pt>
                <c:pt idx="2707">
                  <c:v>-37.629849479075574</c:v>
                </c:pt>
                <c:pt idx="2708">
                  <c:v>-38.224954239974522</c:v>
                </c:pt>
                <c:pt idx="2709">
                  <c:v>-38.907293413490322</c:v>
                </c:pt>
                <c:pt idx="2710">
                  <c:v>-40.858577827814145</c:v>
                </c:pt>
                <c:pt idx="2711">
                  <c:v>-41.732053095239507</c:v>
                </c:pt>
                <c:pt idx="2712">
                  <c:v>-40.286489640715104</c:v>
                </c:pt>
                <c:pt idx="2713">
                  <c:v>-40.371943656893052</c:v>
                </c:pt>
                <c:pt idx="2714">
                  <c:v>-45.532983940660756</c:v>
                </c:pt>
                <c:pt idx="2715">
                  <c:v>-44.170545354757394</c:v>
                </c:pt>
                <c:pt idx="2716">
                  <c:v>-43.572018400762317</c:v>
                </c:pt>
                <c:pt idx="2717">
                  <c:v>-41.699443836936098</c:v>
                </c:pt>
                <c:pt idx="2718">
                  <c:v>-41.698769584847469</c:v>
                </c:pt>
                <c:pt idx="2719">
                  <c:v>-43.43120499545455</c:v>
                </c:pt>
                <c:pt idx="2720">
                  <c:v>-40.431806534784528</c:v>
                </c:pt>
                <c:pt idx="2721">
                  <c:v>-42.416781167568729</c:v>
                </c:pt>
                <c:pt idx="2722">
                  <c:v>-45.597947661161925</c:v>
                </c:pt>
                <c:pt idx="2723">
                  <c:v>-46.132360265940292</c:v>
                </c:pt>
                <c:pt idx="2724">
                  <c:v>-44.154197625059055</c:v>
                </c:pt>
                <c:pt idx="2725">
                  <c:v>-43.286753449970149</c:v>
                </c:pt>
                <c:pt idx="2726">
                  <c:v>-39.975164780081172</c:v>
                </c:pt>
                <c:pt idx="2727">
                  <c:v>-42.722884558838246</c:v>
                </c:pt>
                <c:pt idx="2728">
                  <c:v>-44.760678557067422</c:v>
                </c:pt>
                <c:pt idx="2729">
                  <c:v>-44.9687971419321</c:v>
                </c:pt>
                <c:pt idx="2730">
                  <c:v>-41.636669423026149</c:v>
                </c:pt>
                <c:pt idx="2731">
                  <c:v>-40.499240154647282</c:v>
                </c:pt>
                <c:pt idx="2732">
                  <c:v>-40.972241272232964</c:v>
                </c:pt>
                <c:pt idx="2733">
                  <c:v>-42.516663819781911</c:v>
                </c:pt>
                <c:pt idx="2734">
                  <c:v>-49.599693637449718</c:v>
                </c:pt>
                <c:pt idx="2735">
                  <c:v>-50.252535218028527</c:v>
                </c:pt>
                <c:pt idx="2736">
                  <c:v>-47.386612973603008</c:v>
                </c:pt>
                <c:pt idx="2737">
                  <c:v>-48.714839068970832</c:v>
                </c:pt>
                <c:pt idx="2738">
                  <c:v>-48.794149075542236</c:v>
                </c:pt>
                <c:pt idx="2739">
                  <c:v>-48.620381137039658</c:v>
                </c:pt>
                <c:pt idx="2740">
                  <c:v>-48.362487886203837</c:v>
                </c:pt>
                <c:pt idx="2741">
                  <c:v>-48.899570370285744</c:v>
                </c:pt>
                <c:pt idx="2742">
                  <c:v>-51.791033248404176</c:v>
                </c:pt>
                <c:pt idx="2743">
                  <c:v>-52.45664414015107</c:v>
                </c:pt>
                <c:pt idx="2744">
                  <c:v>-52.528043585788112</c:v>
                </c:pt>
                <c:pt idx="2745">
                  <c:v>-50.846984156239216</c:v>
                </c:pt>
                <c:pt idx="2746">
                  <c:v>-52.689561604026835</c:v>
                </c:pt>
                <c:pt idx="2747">
                  <c:v>-53.21024533679747</c:v>
                </c:pt>
                <c:pt idx="2748">
                  <c:v>-53.682705017981164</c:v>
                </c:pt>
                <c:pt idx="2749">
                  <c:v>-55.570237459600094</c:v>
                </c:pt>
                <c:pt idx="2750">
                  <c:v>-59.283412648379169</c:v>
                </c:pt>
                <c:pt idx="2751">
                  <c:v>-59.360826512950382</c:v>
                </c:pt>
                <c:pt idx="2752">
                  <c:v>-60.640082228345534</c:v>
                </c:pt>
                <c:pt idx="2753">
                  <c:v>-64.803772220088717</c:v>
                </c:pt>
                <c:pt idx="2754">
                  <c:v>-65.056356726363276</c:v>
                </c:pt>
                <c:pt idx="2755">
                  <c:v>-66.148752880025143</c:v>
                </c:pt>
                <c:pt idx="2756">
                  <c:v>-65.426170061599237</c:v>
                </c:pt>
                <c:pt idx="2757">
                  <c:v>-65.722994720503038</c:v>
                </c:pt>
                <c:pt idx="2758">
                  <c:v>-66.201424689213354</c:v>
                </c:pt>
                <c:pt idx="2759">
                  <c:v>-66.402164053394131</c:v>
                </c:pt>
                <c:pt idx="2760">
                  <c:v>-65.961160712665958</c:v>
                </c:pt>
                <c:pt idx="2761">
                  <c:v>-64.152025613507078</c:v>
                </c:pt>
                <c:pt idx="2762">
                  <c:v>-64.509720508693647</c:v>
                </c:pt>
                <c:pt idx="2763">
                  <c:v>-67.212947626143318</c:v>
                </c:pt>
                <c:pt idx="2764">
                  <c:v>-67.020627247959396</c:v>
                </c:pt>
                <c:pt idx="2765">
                  <c:v>-68.431433247590235</c:v>
                </c:pt>
                <c:pt idx="2766">
                  <c:v>-67.803730130348526</c:v>
                </c:pt>
                <c:pt idx="2767">
                  <c:v>-67.188438643401639</c:v>
                </c:pt>
                <c:pt idx="2768">
                  <c:v>-67.324231173637429</c:v>
                </c:pt>
                <c:pt idx="2769">
                  <c:v>-67.303873905569219</c:v>
                </c:pt>
                <c:pt idx="2770">
                  <c:v>-68.150710115026129</c:v>
                </c:pt>
                <c:pt idx="2771">
                  <c:v>-67.580580128634267</c:v>
                </c:pt>
                <c:pt idx="2772">
                  <c:v>-68.398239501285218</c:v>
                </c:pt>
                <c:pt idx="2773">
                  <c:v>-68.948907932434224</c:v>
                </c:pt>
                <c:pt idx="2774">
                  <c:v>-67.247452756104792</c:v>
                </c:pt>
                <c:pt idx="2775">
                  <c:v>-70.196912223201309</c:v>
                </c:pt>
                <c:pt idx="2776">
                  <c:v>-68.729663881909346</c:v>
                </c:pt>
                <c:pt idx="2777">
                  <c:v>-68.256459023412731</c:v>
                </c:pt>
                <c:pt idx="2778">
                  <c:v>-68.147058481538863</c:v>
                </c:pt>
                <c:pt idx="2779">
                  <c:v>-69.281590989097879</c:v>
                </c:pt>
                <c:pt idx="2780">
                  <c:v>-68.82829201186064</c:v>
                </c:pt>
                <c:pt idx="2781">
                  <c:v>-69.293711707346517</c:v>
                </c:pt>
                <c:pt idx="2782">
                  <c:v>-71.684671625733301</c:v>
                </c:pt>
                <c:pt idx="2783">
                  <c:v>-71.116917253902102</c:v>
                </c:pt>
                <c:pt idx="2784">
                  <c:v>-72.368993788176454</c:v>
                </c:pt>
                <c:pt idx="2785">
                  <c:v>-73.117515613456362</c:v>
                </c:pt>
                <c:pt idx="2786">
                  <c:v>-73.204605395878446</c:v>
                </c:pt>
                <c:pt idx="2787">
                  <c:v>-75.505747188221278</c:v>
                </c:pt>
                <c:pt idx="2788">
                  <c:v>-74.806471557781265</c:v>
                </c:pt>
                <c:pt idx="2789">
                  <c:v>-74.343592117876256</c:v>
                </c:pt>
                <c:pt idx="2790">
                  <c:v>-75.11246945521026</c:v>
                </c:pt>
                <c:pt idx="2791">
                  <c:v>-73.420342840277954</c:v>
                </c:pt>
                <c:pt idx="2792">
                  <c:v>-74.187828498332976</c:v>
                </c:pt>
                <c:pt idx="2793">
                  <c:v>-74.191479850502731</c:v>
                </c:pt>
                <c:pt idx="2794">
                  <c:v>-74.464070795921828</c:v>
                </c:pt>
                <c:pt idx="2795">
                  <c:v>-74.328136203257259</c:v>
                </c:pt>
                <c:pt idx="2796">
                  <c:v>-74.724989410314151</c:v>
                </c:pt>
                <c:pt idx="2797">
                  <c:v>-75.129389852880252</c:v>
                </c:pt>
                <c:pt idx="2798">
                  <c:v>-74.964190024404161</c:v>
                </c:pt>
                <c:pt idx="2799">
                  <c:v>-74.011770513030399</c:v>
                </c:pt>
                <c:pt idx="2800">
                  <c:v>-74.395591100332695</c:v>
                </c:pt>
                <c:pt idx="2801">
                  <c:v>-73.031891583004494</c:v>
                </c:pt>
                <c:pt idx="2802">
                  <c:v>-73.606231479243888</c:v>
                </c:pt>
                <c:pt idx="2803">
                  <c:v>-72.554904067943482</c:v>
                </c:pt>
                <c:pt idx="2804">
                  <c:v>-75.092014933494511</c:v>
                </c:pt>
                <c:pt idx="2805">
                  <c:v>-76.880198665631042</c:v>
                </c:pt>
                <c:pt idx="2806">
                  <c:v>-76.946889384681924</c:v>
                </c:pt>
                <c:pt idx="2807">
                  <c:v>-75.941690190727229</c:v>
                </c:pt>
                <c:pt idx="2808">
                  <c:v>-75.831234519473071</c:v>
                </c:pt>
                <c:pt idx="2809">
                  <c:v>-77.349157914273235</c:v>
                </c:pt>
                <c:pt idx="2810">
                  <c:v>-76.466392412369203</c:v>
                </c:pt>
                <c:pt idx="2811">
                  <c:v>-76.940068651008175</c:v>
                </c:pt>
                <c:pt idx="2812">
                  <c:v>-79.150574462345105</c:v>
                </c:pt>
                <c:pt idx="2813">
                  <c:v>-78.427045318274452</c:v>
                </c:pt>
                <c:pt idx="2814">
                  <c:v>-78.839933610973958</c:v>
                </c:pt>
                <c:pt idx="2815">
                  <c:v>-78.189346650098969</c:v>
                </c:pt>
                <c:pt idx="2816">
                  <c:v>-77.919036470522144</c:v>
                </c:pt>
                <c:pt idx="2817">
                  <c:v>-77.232264769624521</c:v>
                </c:pt>
                <c:pt idx="2818">
                  <c:v>-75.075978855259336</c:v>
                </c:pt>
                <c:pt idx="2819">
                  <c:v>-75.618130574782924</c:v>
                </c:pt>
                <c:pt idx="2820">
                  <c:v>-76.954871727280533</c:v>
                </c:pt>
                <c:pt idx="2821">
                  <c:v>-78.937303556409574</c:v>
                </c:pt>
                <c:pt idx="2822">
                  <c:v>-77.365534729545004</c:v>
                </c:pt>
                <c:pt idx="2823">
                  <c:v>-77.257212923005284</c:v>
                </c:pt>
                <c:pt idx="2824">
                  <c:v>-77.505974247150675</c:v>
                </c:pt>
                <c:pt idx="2825">
                  <c:v>-74.162977579311246</c:v>
                </c:pt>
                <c:pt idx="2826">
                  <c:v>-72.695303536283632</c:v>
                </c:pt>
                <c:pt idx="2827">
                  <c:v>-73.581133882381096</c:v>
                </c:pt>
                <c:pt idx="2828">
                  <c:v>-73.11164577467872</c:v>
                </c:pt>
                <c:pt idx="2829">
                  <c:v>-71.366986815392977</c:v>
                </c:pt>
                <c:pt idx="2830">
                  <c:v>-72.794145144671461</c:v>
                </c:pt>
                <c:pt idx="2831">
                  <c:v>-72.01812711136256</c:v>
                </c:pt>
                <c:pt idx="2832">
                  <c:v>-70.281667009384819</c:v>
                </c:pt>
                <c:pt idx="2833">
                  <c:v>-69.402092390919961</c:v>
                </c:pt>
                <c:pt idx="2834">
                  <c:v>-67.69162816869391</c:v>
                </c:pt>
                <c:pt idx="2835">
                  <c:v>-66.713455980251638</c:v>
                </c:pt>
                <c:pt idx="2836">
                  <c:v>-66.291358258829177</c:v>
                </c:pt>
                <c:pt idx="2837">
                  <c:v>-66.080638221451181</c:v>
                </c:pt>
                <c:pt idx="2838">
                  <c:v>-65.803330831345818</c:v>
                </c:pt>
                <c:pt idx="2839">
                  <c:v>-66.957740143026456</c:v>
                </c:pt>
                <c:pt idx="2840">
                  <c:v>-68.459065284932365</c:v>
                </c:pt>
                <c:pt idx="2841">
                  <c:v>-68.721914071607102</c:v>
                </c:pt>
                <c:pt idx="2842">
                  <c:v>-67.876303239684034</c:v>
                </c:pt>
                <c:pt idx="2843">
                  <c:v>-69.400786988839286</c:v>
                </c:pt>
                <c:pt idx="2844">
                  <c:v>-69.410083865668071</c:v>
                </c:pt>
                <c:pt idx="2845">
                  <c:v>-68.995956121130632</c:v>
                </c:pt>
                <c:pt idx="2846">
                  <c:v>-68.455374762863812</c:v>
                </c:pt>
                <c:pt idx="2847">
                  <c:v>-67.374683535790439</c:v>
                </c:pt>
                <c:pt idx="2848">
                  <c:v>-68.3389518632261</c:v>
                </c:pt>
                <c:pt idx="2849">
                  <c:v>-68.506529758340264</c:v>
                </c:pt>
                <c:pt idx="2850">
                  <c:v>-67.868286226602095</c:v>
                </c:pt>
                <c:pt idx="2851">
                  <c:v>-68.173209567385413</c:v>
                </c:pt>
                <c:pt idx="2852">
                  <c:v>-67.912041583932762</c:v>
                </c:pt>
                <c:pt idx="2853">
                  <c:v>-69.148128708312697</c:v>
                </c:pt>
                <c:pt idx="2854">
                  <c:v>-69.49825652255231</c:v>
                </c:pt>
                <c:pt idx="2855">
                  <c:v>-70.563911877603061</c:v>
                </c:pt>
                <c:pt idx="2856">
                  <c:v>-72.040561800729336</c:v>
                </c:pt>
                <c:pt idx="2857">
                  <c:v>-73.726452975806581</c:v>
                </c:pt>
                <c:pt idx="2858">
                  <c:v>-73.100331682872195</c:v>
                </c:pt>
                <c:pt idx="2859">
                  <c:v>-73.716590124225149</c:v>
                </c:pt>
                <c:pt idx="2860">
                  <c:v>-73.903256484687176</c:v>
                </c:pt>
                <c:pt idx="2861">
                  <c:v>-73.11280840856972</c:v>
                </c:pt>
                <c:pt idx="2862">
                  <c:v>-73.545150186124374</c:v>
                </c:pt>
                <c:pt idx="2863">
                  <c:v>-73.977639337887865</c:v>
                </c:pt>
                <c:pt idx="2864">
                  <c:v>-75.06395865634579</c:v>
                </c:pt>
                <c:pt idx="2865">
                  <c:v>-75.627610206845134</c:v>
                </c:pt>
                <c:pt idx="2866">
                  <c:v>-75.586279978941093</c:v>
                </c:pt>
                <c:pt idx="2867">
                  <c:v>-75.712712308460368</c:v>
                </c:pt>
                <c:pt idx="2868">
                  <c:v>-76.464963262148274</c:v>
                </c:pt>
                <c:pt idx="2869">
                  <c:v>-77.143741076655772</c:v>
                </c:pt>
                <c:pt idx="2870">
                  <c:v>-76.613105138465244</c:v>
                </c:pt>
                <c:pt idx="2871">
                  <c:v>-76.728676516185715</c:v>
                </c:pt>
                <c:pt idx="2872">
                  <c:v>-77.368289567824377</c:v>
                </c:pt>
                <c:pt idx="2873">
                  <c:v>-76.952351125511484</c:v>
                </c:pt>
                <c:pt idx="2874">
                  <c:v>-77.028217719813938</c:v>
                </c:pt>
                <c:pt idx="2875">
                  <c:v>-78.704682957434159</c:v>
                </c:pt>
                <c:pt idx="2876">
                  <c:v>-77.525351433612059</c:v>
                </c:pt>
                <c:pt idx="2877">
                  <c:v>-78.71688256295306</c:v>
                </c:pt>
                <c:pt idx="2878">
                  <c:v>-78.71688256295306</c:v>
                </c:pt>
                <c:pt idx="2879">
                  <c:v>-78.663849633871962</c:v>
                </c:pt>
                <c:pt idx="2880">
                  <c:v>-78.360406287548983</c:v>
                </c:pt>
                <c:pt idx="2881">
                  <c:v>-77.997783256377659</c:v>
                </c:pt>
                <c:pt idx="2882">
                  <c:v>-77.837964474336047</c:v>
                </c:pt>
                <c:pt idx="2883">
                  <c:v>-78.381165001650402</c:v>
                </c:pt>
                <c:pt idx="2884">
                  <c:v>-77.859817724521747</c:v>
                </c:pt>
                <c:pt idx="2885">
                  <c:v>-78.001487774276654</c:v>
                </c:pt>
                <c:pt idx="2886">
                  <c:v>-79.689798659536677</c:v>
                </c:pt>
                <c:pt idx="2887">
                  <c:v>-80.453221646771794</c:v>
                </c:pt>
                <c:pt idx="2888">
                  <c:v>-79.983995959263439</c:v>
                </c:pt>
                <c:pt idx="2889">
                  <c:v>-80.487178696912679</c:v>
                </c:pt>
                <c:pt idx="2890">
                  <c:v>-80.253874522982699</c:v>
                </c:pt>
                <c:pt idx="2891">
                  <c:v>-80.360186941416828</c:v>
                </c:pt>
                <c:pt idx="2892">
                  <c:v>-80.309699485237559</c:v>
                </c:pt>
                <c:pt idx="2893">
                  <c:v>-80.603173113626269</c:v>
                </c:pt>
                <c:pt idx="2894">
                  <c:v>-80.588290418680856</c:v>
                </c:pt>
                <c:pt idx="2895">
                  <c:v>-80.246352440990904</c:v>
                </c:pt>
                <c:pt idx="2896">
                  <c:v>-81.053163734574639</c:v>
                </c:pt>
                <c:pt idx="2897">
                  <c:v>-82.77596301692796</c:v>
                </c:pt>
                <c:pt idx="2898">
                  <c:v>-82.414580465078586</c:v>
                </c:pt>
                <c:pt idx="2899">
                  <c:v>-82.950125601263608</c:v>
                </c:pt>
                <c:pt idx="2900">
                  <c:v>-81.375816122793253</c:v>
                </c:pt>
                <c:pt idx="2901">
                  <c:v>-79.902520185035883</c:v>
                </c:pt>
                <c:pt idx="2902">
                  <c:v>-79.381228804479235</c:v>
                </c:pt>
                <c:pt idx="2903">
                  <c:v>-79.159420534438368</c:v>
                </c:pt>
                <c:pt idx="2904">
                  <c:v>-79.877325404948863</c:v>
                </c:pt>
                <c:pt idx="2905">
                  <c:v>-80.072921598184735</c:v>
                </c:pt>
                <c:pt idx="2906">
                  <c:v>-81.331228475167677</c:v>
                </c:pt>
                <c:pt idx="2907">
                  <c:v>-81.261453199978632</c:v>
                </c:pt>
                <c:pt idx="2908">
                  <c:v>-80.086269044940479</c:v>
                </c:pt>
                <c:pt idx="2909">
                  <c:v>-80.656985657238124</c:v>
                </c:pt>
                <c:pt idx="2910">
                  <c:v>-80.377213034131557</c:v>
                </c:pt>
                <c:pt idx="2911">
                  <c:v>-80.200247637556913</c:v>
                </c:pt>
                <c:pt idx="2912">
                  <c:v>-81.564592814463651</c:v>
                </c:pt>
                <c:pt idx="2913">
                  <c:v>-82.106389108553799</c:v>
                </c:pt>
                <c:pt idx="2914">
                  <c:v>-81.397582483530527</c:v>
                </c:pt>
                <c:pt idx="2915">
                  <c:v>-80.255263809395672</c:v>
                </c:pt>
                <c:pt idx="2916">
                  <c:v>-80.54029269754335</c:v>
                </c:pt>
                <c:pt idx="2917">
                  <c:v>-80.520554080289116</c:v>
                </c:pt>
                <c:pt idx="2918">
                  <c:v>-81.009173680315996</c:v>
                </c:pt>
                <c:pt idx="2919">
                  <c:v>-81.374653319991921</c:v>
                </c:pt>
                <c:pt idx="2920">
                  <c:v>-81.553468582478729</c:v>
                </c:pt>
                <c:pt idx="2921">
                  <c:v>-81.020589292002853</c:v>
                </c:pt>
                <c:pt idx="2922">
                  <c:v>-80.354640884534604</c:v>
                </c:pt>
                <c:pt idx="2923">
                  <c:v>-81.598710366940963</c:v>
                </c:pt>
                <c:pt idx="2924">
                  <c:v>-81.148857133820115</c:v>
                </c:pt>
                <c:pt idx="2925">
                  <c:v>-81.487429998088317</c:v>
                </c:pt>
                <c:pt idx="2926">
                  <c:v>-82.038656767174018</c:v>
                </c:pt>
                <c:pt idx="2927">
                  <c:v>-81.506423642668722</c:v>
                </c:pt>
                <c:pt idx="2928">
                  <c:v>-82.010693527955539</c:v>
                </c:pt>
                <c:pt idx="2929">
                  <c:v>-82.065364021744188</c:v>
                </c:pt>
                <c:pt idx="2930">
                  <c:v>-81.555130154197798</c:v>
                </c:pt>
                <c:pt idx="2931">
                  <c:v>-82.226338790589921</c:v>
                </c:pt>
                <c:pt idx="2932">
                  <c:v>-82.699037330343685</c:v>
                </c:pt>
                <c:pt idx="2933">
                  <c:v>-82.722754209391269</c:v>
                </c:pt>
                <c:pt idx="2934">
                  <c:v>-84.751770331306432</c:v>
                </c:pt>
                <c:pt idx="2935">
                  <c:v>-82.802720126814336</c:v>
                </c:pt>
                <c:pt idx="2936">
                  <c:v>-81.954153902963071</c:v>
                </c:pt>
                <c:pt idx="2937">
                  <c:v>-83.663653606590685</c:v>
                </c:pt>
                <c:pt idx="2938">
                  <c:v>-84.382644701562981</c:v>
                </c:pt>
                <c:pt idx="2939">
                  <c:v>-83.481282047662546</c:v>
                </c:pt>
                <c:pt idx="2940">
                  <c:v>-83.647526453260298</c:v>
                </c:pt>
                <c:pt idx="2941">
                  <c:v>-84.973243531134528</c:v>
                </c:pt>
                <c:pt idx="2942">
                  <c:v>-86.130990113798248</c:v>
                </c:pt>
                <c:pt idx="2943">
                  <c:v>-87.400697217419292</c:v>
                </c:pt>
                <c:pt idx="2944">
                  <c:v>-84.913067469630278</c:v>
                </c:pt>
                <c:pt idx="2945">
                  <c:v>-84.997480999970435</c:v>
                </c:pt>
                <c:pt idx="2946">
                  <c:v>-85.573337058050186</c:v>
                </c:pt>
                <c:pt idx="2947">
                  <c:v>-85.808064511882776</c:v>
                </c:pt>
                <c:pt idx="2948">
                  <c:v>-85.524400963393362</c:v>
                </c:pt>
                <c:pt idx="2949">
                  <c:v>-84.387201217612869</c:v>
                </c:pt>
                <c:pt idx="2950">
                  <c:v>-85.156022225893707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  <c:pt idx="2429">
                  <c:v>44637</c:v>
                </c:pt>
                <c:pt idx="2430">
                  <c:v>44638</c:v>
                </c:pt>
                <c:pt idx="2431">
                  <c:v>44641</c:v>
                </c:pt>
                <c:pt idx="2432">
                  <c:v>44642</c:v>
                </c:pt>
                <c:pt idx="2433">
                  <c:v>44643</c:v>
                </c:pt>
                <c:pt idx="2434">
                  <c:v>44644</c:v>
                </c:pt>
                <c:pt idx="2435">
                  <c:v>44645</c:v>
                </c:pt>
                <c:pt idx="2436">
                  <c:v>44646</c:v>
                </c:pt>
                <c:pt idx="2437">
                  <c:v>44648</c:v>
                </c:pt>
                <c:pt idx="2438">
                  <c:v>44649</c:v>
                </c:pt>
                <c:pt idx="2439">
                  <c:v>44650</c:v>
                </c:pt>
                <c:pt idx="2440">
                  <c:v>44651</c:v>
                </c:pt>
                <c:pt idx="2441">
                  <c:v>44652</c:v>
                </c:pt>
                <c:pt idx="2442">
                  <c:v>44655</c:v>
                </c:pt>
                <c:pt idx="2443">
                  <c:v>44656</c:v>
                </c:pt>
                <c:pt idx="2444">
                  <c:v>44657</c:v>
                </c:pt>
                <c:pt idx="2445">
                  <c:v>44658</c:v>
                </c:pt>
                <c:pt idx="2446">
                  <c:v>44659</c:v>
                </c:pt>
                <c:pt idx="2447">
                  <c:v>44662</c:v>
                </c:pt>
                <c:pt idx="2448">
                  <c:v>44663</c:v>
                </c:pt>
                <c:pt idx="2449">
                  <c:v>44664</c:v>
                </c:pt>
                <c:pt idx="2450">
                  <c:v>44665</c:v>
                </c:pt>
                <c:pt idx="2451">
                  <c:v>44666</c:v>
                </c:pt>
                <c:pt idx="2452">
                  <c:v>44669</c:v>
                </c:pt>
                <c:pt idx="2453">
                  <c:v>44670</c:v>
                </c:pt>
                <c:pt idx="2454">
                  <c:v>44671</c:v>
                </c:pt>
                <c:pt idx="2455">
                  <c:v>44672</c:v>
                </c:pt>
                <c:pt idx="2456">
                  <c:v>44673</c:v>
                </c:pt>
                <c:pt idx="2457">
                  <c:v>44676</c:v>
                </c:pt>
                <c:pt idx="2458">
                  <c:v>44677</c:v>
                </c:pt>
                <c:pt idx="2459">
                  <c:v>44678</c:v>
                </c:pt>
                <c:pt idx="2460">
                  <c:v>44679</c:v>
                </c:pt>
                <c:pt idx="2461">
                  <c:v>44680</c:v>
                </c:pt>
                <c:pt idx="2462">
                  <c:v>44683</c:v>
                </c:pt>
                <c:pt idx="2463">
                  <c:v>44684</c:v>
                </c:pt>
                <c:pt idx="2464">
                  <c:v>44685</c:v>
                </c:pt>
                <c:pt idx="2465">
                  <c:v>44686</c:v>
                </c:pt>
                <c:pt idx="2466">
                  <c:v>44687</c:v>
                </c:pt>
                <c:pt idx="2467">
                  <c:v>44690</c:v>
                </c:pt>
                <c:pt idx="2468">
                  <c:v>44691</c:v>
                </c:pt>
                <c:pt idx="2469">
                  <c:v>44692</c:v>
                </c:pt>
                <c:pt idx="2470">
                  <c:v>44693</c:v>
                </c:pt>
                <c:pt idx="2471">
                  <c:v>44694</c:v>
                </c:pt>
                <c:pt idx="2472">
                  <c:v>44697</c:v>
                </c:pt>
                <c:pt idx="2473">
                  <c:v>44698</c:v>
                </c:pt>
                <c:pt idx="2474">
                  <c:v>44699</c:v>
                </c:pt>
                <c:pt idx="2475">
                  <c:v>44700</c:v>
                </c:pt>
                <c:pt idx="2476">
                  <c:v>44701</c:v>
                </c:pt>
                <c:pt idx="2477">
                  <c:v>44704</c:v>
                </c:pt>
                <c:pt idx="2478">
                  <c:v>44705</c:v>
                </c:pt>
                <c:pt idx="2479">
                  <c:v>44706</c:v>
                </c:pt>
                <c:pt idx="2480">
                  <c:v>44707</c:v>
                </c:pt>
                <c:pt idx="2481">
                  <c:v>44708</c:v>
                </c:pt>
                <c:pt idx="2482">
                  <c:v>44711</c:v>
                </c:pt>
                <c:pt idx="2483">
                  <c:v>44712</c:v>
                </c:pt>
                <c:pt idx="2484">
                  <c:v>44713</c:v>
                </c:pt>
                <c:pt idx="2485">
                  <c:v>44714</c:v>
                </c:pt>
                <c:pt idx="2486">
                  <c:v>44715</c:v>
                </c:pt>
                <c:pt idx="2487">
                  <c:v>44718</c:v>
                </c:pt>
                <c:pt idx="2488">
                  <c:v>44719</c:v>
                </c:pt>
                <c:pt idx="2489">
                  <c:v>44720</c:v>
                </c:pt>
                <c:pt idx="2490">
                  <c:v>44721</c:v>
                </c:pt>
                <c:pt idx="2491">
                  <c:v>44722</c:v>
                </c:pt>
                <c:pt idx="2492">
                  <c:v>44725</c:v>
                </c:pt>
                <c:pt idx="2493">
                  <c:v>44726</c:v>
                </c:pt>
                <c:pt idx="2494">
                  <c:v>44727</c:v>
                </c:pt>
                <c:pt idx="2495">
                  <c:v>44728</c:v>
                </c:pt>
                <c:pt idx="2496">
                  <c:v>44729</c:v>
                </c:pt>
                <c:pt idx="2497">
                  <c:v>44732</c:v>
                </c:pt>
                <c:pt idx="2498">
                  <c:v>44733</c:v>
                </c:pt>
                <c:pt idx="2499">
                  <c:v>44734</c:v>
                </c:pt>
                <c:pt idx="2500">
                  <c:v>44735</c:v>
                </c:pt>
                <c:pt idx="2501">
                  <c:v>44736</c:v>
                </c:pt>
                <c:pt idx="2502">
                  <c:v>44739</c:v>
                </c:pt>
                <c:pt idx="2503">
                  <c:v>44740</c:v>
                </c:pt>
                <c:pt idx="2504">
                  <c:v>44741</c:v>
                </c:pt>
                <c:pt idx="2505">
                  <c:v>44742</c:v>
                </c:pt>
                <c:pt idx="2506">
                  <c:v>44743</c:v>
                </c:pt>
                <c:pt idx="2507">
                  <c:v>44746</c:v>
                </c:pt>
                <c:pt idx="2508">
                  <c:v>44747</c:v>
                </c:pt>
                <c:pt idx="2509">
                  <c:v>44748</c:v>
                </c:pt>
                <c:pt idx="2510">
                  <c:v>44749</c:v>
                </c:pt>
                <c:pt idx="2511">
                  <c:v>44750</c:v>
                </c:pt>
                <c:pt idx="2512">
                  <c:v>44753</c:v>
                </c:pt>
                <c:pt idx="2513">
                  <c:v>44754</c:v>
                </c:pt>
                <c:pt idx="2514">
                  <c:v>44755</c:v>
                </c:pt>
                <c:pt idx="2515">
                  <c:v>44756</c:v>
                </c:pt>
                <c:pt idx="2516">
                  <c:v>44757</c:v>
                </c:pt>
                <c:pt idx="2517">
                  <c:v>44760</c:v>
                </c:pt>
                <c:pt idx="2518">
                  <c:v>44761</c:v>
                </c:pt>
                <c:pt idx="2519">
                  <c:v>44762</c:v>
                </c:pt>
                <c:pt idx="2520">
                  <c:v>44763</c:v>
                </c:pt>
                <c:pt idx="2521">
                  <c:v>44764</c:v>
                </c:pt>
                <c:pt idx="2522">
                  <c:v>44767</c:v>
                </c:pt>
                <c:pt idx="2523">
                  <c:v>44768</c:v>
                </c:pt>
                <c:pt idx="2524">
                  <c:v>44769</c:v>
                </c:pt>
                <c:pt idx="2525">
                  <c:v>44770</c:v>
                </c:pt>
                <c:pt idx="2526">
                  <c:v>44771</c:v>
                </c:pt>
                <c:pt idx="2527">
                  <c:v>44774</c:v>
                </c:pt>
                <c:pt idx="2528">
                  <c:v>44775</c:v>
                </c:pt>
                <c:pt idx="2529">
                  <c:v>44776</c:v>
                </c:pt>
                <c:pt idx="2530">
                  <c:v>44777</c:v>
                </c:pt>
                <c:pt idx="2531">
                  <c:v>44778</c:v>
                </c:pt>
                <c:pt idx="2532">
                  <c:v>44781</c:v>
                </c:pt>
                <c:pt idx="2533">
                  <c:v>44782</c:v>
                </c:pt>
                <c:pt idx="2534">
                  <c:v>44783</c:v>
                </c:pt>
                <c:pt idx="2535">
                  <c:v>44784</c:v>
                </c:pt>
                <c:pt idx="2536">
                  <c:v>44785</c:v>
                </c:pt>
                <c:pt idx="2537">
                  <c:v>44788</c:v>
                </c:pt>
                <c:pt idx="2538">
                  <c:v>44789</c:v>
                </c:pt>
                <c:pt idx="2539">
                  <c:v>44790</c:v>
                </c:pt>
                <c:pt idx="2540">
                  <c:v>44791</c:v>
                </c:pt>
                <c:pt idx="2541">
                  <c:v>44792</c:v>
                </c:pt>
                <c:pt idx="2542">
                  <c:v>44795</c:v>
                </c:pt>
                <c:pt idx="2543">
                  <c:v>44796</c:v>
                </c:pt>
                <c:pt idx="2544">
                  <c:v>44797</c:v>
                </c:pt>
                <c:pt idx="2545">
                  <c:v>44798</c:v>
                </c:pt>
                <c:pt idx="2546">
                  <c:v>44799</c:v>
                </c:pt>
                <c:pt idx="2547">
                  <c:v>44802</c:v>
                </c:pt>
                <c:pt idx="2548">
                  <c:v>44803</c:v>
                </c:pt>
                <c:pt idx="2549">
                  <c:v>44804</c:v>
                </c:pt>
                <c:pt idx="2550">
                  <c:v>44805</c:v>
                </c:pt>
                <c:pt idx="2551">
                  <c:v>44806</c:v>
                </c:pt>
                <c:pt idx="2552">
                  <c:v>44809</c:v>
                </c:pt>
                <c:pt idx="2553">
                  <c:v>44810</c:v>
                </c:pt>
                <c:pt idx="2554">
                  <c:v>44811</c:v>
                </c:pt>
                <c:pt idx="2555">
                  <c:v>44812</c:v>
                </c:pt>
                <c:pt idx="2556">
                  <c:v>44813</c:v>
                </c:pt>
                <c:pt idx="2557">
                  <c:v>44816</c:v>
                </c:pt>
                <c:pt idx="2558">
                  <c:v>44817</c:v>
                </c:pt>
                <c:pt idx="2559">
                  <c:v>44818</c:v>
                </c:pt>
                <c:pt idx="2560">
                  <c:v>44819</c:v>
                </c:pt>
                <c:pt idx="2561">
                  <c:v>44820</c:v>
                </c:pt>
                <c:pt idx="2562">
                  <c:v>44823</c:v>
                </c:pt>
                <c:pt idx="2563">
                  <c:v>44824</c:v>
                </c:pt>
                <c:pt idx="2564">
                  <c:v>44825</c:v>
                </c:pt>
                <c:pt idx="2565">
                  <c:v>44826</c:v>
                </c:pt>
                <c:pt idx="2566">
                  <c:v>44827</c:v>
                </c:pt>
                <c:pt idx="2567">
                  <c:v>44830</c:v>
                </c:pt>
                <c:pt idx="2568">
                  <c:v>44831</c:v>
                </c:pt>
                <c:pt idx="2569">
                  <c:v>44832</c:v>
                </c:pt>
                <c:pt idx="2570">
                  <c:v>44833</c:v>
                </c:pt>
                <c:pt idx="2571">
                  <c:v>44834</c:v>
                </c:pt>
                <c:pt idx="2572">
                  <c:v>44837</c:v>
                </c:pt>
                <c:pt idx="2573">
                  <c:v>44838</c:v>
                </c:pt>
                <c:pt idx="2574">
                  <c:v>44839</c:v>
                </c:pt>
                <c:pt idx="2575">
                  <c:v>44840</c:v>
                </c:pt>
                <c:pt idx="2576">
                  <c:v>44841</c:v>
                </c:pt>
                <c:pt idx="2577">
                  <c:v>44844</c:v>
                </c:pt>
                <c:pt idx="2578">
                  <c:v>44845</c:v>
                </c:pt>
                <c:pt idx="2579">
                  <c:v>44846</c:v>
                </c:pt>
                <c:pt idx="2580">
                  <c:v>44847</c:v>
                </c:pt>
                <c:pt idx="2581">
                  <c:v>44848</c:v>
                </c:pt>
                <c:pt idx="2582">
                  <c:v>44849</c:v>
                </c:pt>
                <c:pt idx="2583">
                  <c:v>44851</c:v>
                </c:pt>
                <c:pt idx="2584">
                  <c:v>44852</c:v>
                </c:pt>
                <c:pt idx="2585">
                  <c:v>44853</c:v>
                </c:pt>
                <c:pt idx="2586">
                  <c:v>44854</c:v>
                </c:pt>
                <c:pt idx="2587">
                  <c:v>44855</c:v>
                </c:pt>
                <c:pt idx="2588">
                  <c:v>44858</c:v>
                </c:pt>
                <c:pt idx="2589">
                  <c:v>44859</c:v>
                </c:pt>
                <c:pt idx="2590">
                  <c:v>44860</c:v>
                </c:pt>
                <c:pt idx="2591">
                  <c:v>44861</c:v>
                </c:pt>
                <c:pt idx="2592">
                  <c:v>44862</c:v>
                </c:pt>
                <c:pt idx="2593">
                  <c:v>44865</c:v>
                </c:pt>
                <c:pt idx="2594">
                  <c:v>44866</c:v>
                </c:pt>
                <c:pt idx="2595">
                  <c:v>44867</c:v>
                </c:pt>
                <c:pt idx="2596">
                  <c:v>44868</c:v>
                </c:pt>
                <c:pt idx="2597">
                  <c:v>44869</c:v>
                </c:pt>
                <c:pt idx="2598">
                  <c:v>44872</c:v>
                </c:pt>
                <c:pt idx="2599">
                  <c:v>44873</c:v>
                </c:pt>
                <c:pt idx="2600">
                  <c:v>44874</c:v>
                </c:pt>
                <c:pt idx="2601">
                  <c:v>44875</c:v>
                </c:pt>
                <c:pt idx="2602">
                  <c:v>44876</c:v>
                </c:pt>
                <c:pt idx="2603">
                  <c:v>44879</c:v>
                </c:pt>
                <c:pt idx="2604">
                  <c:v>44880</c:v>
                </c:pt>
                <c:pt idx="2605">
                  <c:v>44881</c:v>
                </c:pt>
                <c:pt idx="2606">
                  <c:v>44882</c:v>
                </c:pt>
                <c:pt idx="2607">
                  <c:v>44883</c:v>
                </c:pt>
                <c:pt idx="2608">
                  <c:v>44886</c:v>
                </c:pt>
                <c:pt idx="2609">
                  <c:v>44887</c:v>
                </c:pt>
                <c:pt idx="2610">
                  <c:v>44888</c:v>
                </c:pt>
                <c:pt idx="2611">
                  <c:v>44889</c:v>
                </c:pt>
                <c:pt idx="2612">
                  <c:v>44890</c:v>
                </c:pt>
                <c:pt idx="2613">
                  <c:v>44893</c:v>
                </c:pt>
                <c:pt idx="2614">
                  <c:v>44894</c:v>
                </c:pt>
                <c:pt idx="2615">
                  <c:v>44895</c:v>
                </c:pt>
                <c:pt idx="2616">
                  <c:v>44896</c:v>
                </c:pt>
                <c:pt idx="2617">
                  <c:v>44897</c:v>
                </c:pt>
                <c:pt idx="2618">
                  <c:v>44900</c:v>
                </c:pt>
                <c:pt idx="2619">
                  <c:v>44901</c:v>
                </c:pt>
                <c:pt idx="2620">
                  <c:v>44902</c:v>
                </c:pt>
                <c:pt idx="2621">
                  <c:v>44903</c:v>
                </c:pt>
                <c:pt idx="2622">
                  <c:v>44904</c:v>
                </c:pt>
                <c:pt idx="2623">
                  <c:v>44907</c:v>
                </c:pt>
                <c:pt idx="2624">
                  <c:v>44908</c:v>
                </c:pt>
                <c:pt idx="2625">
                  <c:v>44909</c:v>
                </c:pt>
                <c:pt idx="2626">
                  <c:v>44910</c:v>
                </c:pt>
                <c:pt idx="2627">
                  <c:v>44911</c:v>
                </c:pt>
                <c:pt idx="2628">
                  <c:v>44914</c:v>
                </c:pt>
                <c:pt idx="2629">
                  <c:v>44915</c:v>
                </c:pt>
                <c:pt idx="2630">
                  <c:v>44916</c:v>
                </c:pt>
                <c:pt idx="2631">
                  <c:v>44917</c:v>
                </c:pt>
                <c:pt idx="2632">
                  <c:v>44918</c:v>
                </c:pt>
                <c:pt idx="2633">
                  <c:v>44921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44928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44942</c:v>
                </c:pt>
                <c:pt idx="2649">
                  <c:v>44943</c:v>
                </c:pt>
                <c:pt idx="2650">
                  <c:v>44944</c:v>
                </c:pt>
                <c:pt idx="2651">
                  <c:v>44945</c:v>
                </c:pt>
                <c:pt idx="2652">
                  <c:v>44946</c:v>
                </c:pt>
                <c:pt idx="2653">
                  <c:v>44949</c:v>
                </c:pt>
                <c:pt idx="2654">
                  <c:v>44950</c:v>
                </c:pt>
                <c:pt idx="2655">
                  <c:v>44951</c:v>
                </c:pt>
                <c:pt idx="2656">
                  <c:v>44952</c:v>
                </c:pt>
                <c:pt idx="2657">
                  <c:v>44953</c:v>
                </c:pt>
                <c:pt idx="2658">
                  <c:v>44956</c:v>
                </c:pt>
                <c:pt idx="2659">
                  <c:v>44957</c:v>
                </c:pt>
                <c:pt idx="2660">
                  <c:v>44958</c:v>
                </c:pt>
                <c:pt idx="2661">
                  <c:v>44959</c:v>
                </c:pt>
                <c:pt idx="2662">
                  <c:v>44960</c:v>
                </c:pt>
                <c:pt idx="2663">
                  <c:v>44963</c:v>
                </c:pt>
                <c:pt idx="2664">
                  <c:v>44964</c:v>
                </c:pt>
                <c:pt idx="2665">
                  <c:v>44965</c:v>
                </c:pt>
                <c:pt idx="2666">
                  <c:v>44966</c:v>
                </c:pt>
                <c:pt idx="2667">
                  <c:v>44967</c:v>
                </c:pt>
                <c:pt idx="2668">
                  <c:v>44970</c:v>
                </c:pt>
                <c:pt idx="2669">
                  <c:v>44971</c:v>
                </c:pt>
                <c:pt idx="2670">
                  <c:v>44972</c:v>
                </c:pt>
                <c:pt idx="2671">
                  <c:v>44973</c:v>
                </c:pt>
                <c:pt idx="2672">
                  <c:v>44974</c:v>
                </c:pt>
                <c:pt idx="2673">
                  <c:v>44977</c:v>
                </c:pt>
                <c:pt idx="2674">
                  <c:v>44978</c:v>
                </c:pt>
                <c:pt idx="2675">
                  <c:v>44979</c:v>
                </c:pt>
                <c:pt idx="2676">
                  <c:v>44980</c:v>
                </c:pt>
                <c:pt idx="2677">
                  <c:v>44981</c:v>
                </c:pt>
                <c:pt idx="2678">
                  <c:v>44984</c:v>
                </c:pt>
                <c:pt idx="2679">
                  <c:v>44985</c:v>
                </c:pt>
                <c:pt idx="2680">
                  <c:v>44986</c:v>
                </c:pt>
                <c:pt idx="2681">
                  <c:v>44987</c:v>
                </c:pt>
                <c:pt idx="2682">
                  <c:v>44988</c:v>
                </c:pt>
                <c:pt idx="2683">
                  <c:v>44991</c:v>
                </c:pt>
                <c:pt idx="2684">
                  <c:v>44992</c:v>
                </c:pt>
                <c:pt idx="2685">
                  <c:v>44993</c:v>
                </c:pt>
                <c:pt idx="2686">
                  <c:v>44994</c:v>
                </c:pt>
                <c:pt idx="2687">
                  <c:v>44995</c:v>
                </c:pt>
                <c:pt idx="2688">
                  <c:v>44998</c:v>
                </c:pt>
                <c:pt idx="2689">
                  <c:v>44999</c:v>
                </c:pt>
                <c:pt idx="2690">
                  <c:v>45000</c:v>
                </c:pt>
                <c:pt idx="2691">
                  <c:v>45001</c:v>
                </c:pt>
                <c:pt idx="2692">
                  <c:v>45002</c:v>
                </c:pt>
                <c:pt idx="2693">
                  <c:v>45005</c:v>
                </c:pt>
                <c:pt idx="2694">
                  <c:v>45006</c:v>
                </c:pt>
                <c:pt idx="2695">
                  <c:v>45007</c:v>
                </c:pt>
                <c:pt idx="2696">
                  <c:v>45008</c:v>
                </c:pt>
                <c:pt idx="2697">
                  <c:v>45009</c:v>
                </c:pt>
                <c:pt idx="2698">
                  <c:v>45012</c:v>
                </c:pt>
                <c:pt idx="2699">
                  <c:v>45013</c:v>
                </c:pt>
                <c:pt idx="2700">
                  <c:v>45014</c:v>
                </c:pt>
                <c:pt idx="2701">
                  <c:v>45015</c:v>
                </c:pt>
                <c:pt idx="2702">
                  <c:v>45016</c:v>
                </c:pt>
                <c:pt idx="2703">
                  <c:v>45019</c:v>
                </c:pt>
                <c:pt idx="2704">
                  <c:v>45020</c:v>
                </c:pt>
                <c:pt idx="2705">
                  <c:v>45021</c:v>
                </c:pt>
                <c:pt idx="2706">
                  <c:v>45022</c:v>
                </c:pt>
                <c:pt idx="2707">
                  <c:v>45023</c:v>
                </c:pt>
                <c:pt idx="2708">
                  <c:v>45026</c:v>
                </c:pt>
                <c:pt idx="2709">
                  <c:v>45027</c:v>
                </c:pt>
                <c:pt idx="2710">
                  <c:v>45028</c:v>
                </c:pt>
                <c:pt idx="2711">
                  <c:v>45029</c:v>
                </c:pt>
                <c:pt idx="2712">
                  <c:v>45030</c:v>
                </c:pt>
                <c:pt idx="2713">
                  <c:v>45033</c:v>
                </c:pt>
                <c:pt idx="2714">
                  <c:v>45034</c:v>
                </c:pt>
                <c:pt idx="2715">
                  <c:v>45035</c:v>
                </c:pt>
                <c:pt idx="2716">
                  <c:v>45036</c:v>
                </c:pt>
                <c:pt idx="2717">
                  <c:v>45037</c:v>
                </c:pt>
                <c:pt idx="2718">
                  <c:v>45040</c:v>
                </c:pt>
                <c:pt idx="2719">
                  <c:v>45041</c:v>
                </c:pt>
                <c:pt idx="2720">
                  <c:v>45042</c:v>
                </c:pt>
                <c:pt idx="2721">
                  <c:v>45043</c:v>
                </c:pt>
                <c:pt idx="2722">
                  <c:v>45044</c:v>
                </c:pt>
                <c:pt idx="2723">
                  <c:v>45047</c:v>
                </c:pt>
                <c:pt idx="2724">
                  <c:v>45048</c:v>
                </c:pt>
                <c:pt idx="2725">
                  <c:v>45049</c:v>
                </c:pt>
                <c:pt idx="2726">
                  <c:v>45050</c:v>
                </c:pt>
                <c:pt idx="2727">
                  <c:v>45051</c:v>
                </c:pt>
                <c:pt idx="2728">
                  <c:v>45054</c:v>
                </c:pt>
                <c:pt idx="2729">
                  <c:v>45055</c:v>
                </c:pt>
                <c:pt idx="2730">
                  <c:v>45056</c:v>
                </c:pt>
                <c:pt idx="2731">
                  <c:v>45057</c:v>
                </c:pt>
                <c:pt idx="2732">
                  <c:v>45058</c:v>
                </c:pt>
                <c:pt idx="2733">
                  <c:v>45061</c:v>
                </c:pt>
                <c:pt idx="2734">
                  <c:v>45062</c:v>
                </c:pt>
                <c:pt idx="2735">
                  <c:v>45063</c:v>
                </c:pt>
                <c:pt idx="2736">
                  <c:v>45064</c:v>
                </c:pt>
                <c:pt idx="2737">
                  <c:v>45065</c:v>
                </c:pt>
                <c:pt idx="2738">
                  <c:v>45068</c:v>
                </c:pt>
                <c:pt idx="2739">
                  <c:v>45069</c:v>
                </c:pt>
                <c:pt idx="2740">
                  <c:v>45070</c:v>
                </c:pt>
                <c:pt idx="2741">
                  <c:v>45071</c:v>
                </c:pt>
                <c:pt idx="2742">
                  <c:v>45072</c:v>
                </c:pt>
                <c:pt idx="2743">
                  <c:v>45075</c:v>
                </c:pt>
                <c:pt idx="2744">
                  <c:v>45076</c:v>
                </c:pt>
                <c:pt idx="2745">
                  <c:v>45077</c:v>
                </c:pt>
                <c:pt idx="2746">
                  <c:v>45078</c:v>
                </c:pt>
                <c:pt idx="2747">
                  <c:v>45079</c:v>
                </c:pt>
                <c:pt idx="2748">
                  <c:v>45082</c:v>
                </c:pt>
                <c:pt idx="2749">
                  <c:v>45083</c:v>
                </c:pt>
                <c:pt idx="2750">
                  <c:v>45084</c:v>
                </c:pt>
                <c:pt idx="2751">
                  <c:v>45085</c:v>
                </c:pt>
                <c:pt idx="2752">
                  <c:v>45086</c:v>
                </c:pt>
                <c:pt idx="2753">
                  <c:v>45089</c:v>
                </c:pt>
                <c:pt idx="2754">
                  <c:v>45090</c:v>
                </c:pt>
                <c:pt idx="2755">
                  <c:v>45091</c:v>
                </c:pt>
                <c:pt idx="2756">
                  <c:v>45092</c:v>
                </c:pt>
                <c:pt idx="2757">
                  <c:v>45093</c:v>
                </c:pt>
                <c:pt idx="2758">
                  <c:v>45096</c:v>
                </c:pt>
                <c:pt idx="2759">
                  <c:v>45097</c:v>
                </c:pt>
                <c:pt idx="2760">
                  <c:v>45098</c:v>
                </c:pt>
                <c:pt idx="2761">
                  <c:v>45099</c:v>
                </c:pt>
                <c:pt idx="2762">
                  <c:v>45100</c:v>
                </c:pt>
                <c:pt idx="2763">
                  <c:v>45103</c:v>
                </c:pt>
                <c:pt idx="2764">
                  <c:v>45104</c:v>
                </c:pt>
                <c:pt idx="2765">
                  <c:v>45105</c:v>
                </c:pt>
                <c:pt idx="2766">
                  <c:v>45106</c:v>
                </c:pt>
                <c:pt idx="2767">
                  <c:v>45107</c:v>
                </c:pt>
                <c:pt idx="2768">
                  <c:v>45110</c:v>
                </c:pt>
                <c:pt idx="2769">
                  <c:v>45111</c:v>
                </c:pt>
                <c:pt idx="2770">
                  <c:v>45112</c:v>
                </c:pt>
                <c:pt idx="2771">
                  <c:v>45113</c:v>
                </c:pt>
                <c:pt idx="2772">
                  <c:v>45114</c:v>
                </c:pt>
                <c:pt idx="2773">
                  <c:v>45117</c:v>
                </c:pt>
                <c:pt idx="2774">
                  <c:v>45118</c:v>
                </c:pt>
                <c:pt idx="2775">
                  <c:v>45119</c:v>
                </c:pt>
                <c:pt idx="2776">
                  <c:v>45120</c:v>
                </c:pt>
                <c:pt idx="2777">
                  <c:v>45121</c:v>
                </c:pt>
                <c:pt idx="2778">
                  <c:v>45124</c:v>
                </c:pt>
                <c:pt idx="2779">
                  <c:v>45125</c:v>
                </c:pt>
                <c:pt idx="2780">
                  <c:v>45126</c:v>
                </c:pt>
                <c:pt idx="2781">
                  <c:v>45127</c:v>
                </c:pt>
                <c:pt idx="2782">
                  <c:v>45128</c:v>
                </c:pt>
                <c:pt idx="2783">
                  <c:v>45131</c:v>
                </c:pt>
                <c:pt idx="2784">
                  <c:v>45132</c:v>
                </c:pt>
                <c:pt idx="2785">
                  <c:v>45133</c:v>
                </c:pt>
                <c:pt idx="2786">
                  <c:v>45134</c:v>
                </c:pt>
                <c:pt idx="2787">
                  <c:v>45135</c:v>
                </c:pt>
                <c:pt idx="2788">
                  <c:v>45138</c:v>
                </c:pt>
                <c:pt idx="2789">
                  <c:v>45139</c:v>
                </c:pt>
                <c:pt idx="2790">
                  <c:v>45140</c:v>
                </c:pt>
                <c:pt idx="2791">
                  <c:v>45141</c:v>
                </c:pt>
                <c:pt idx="2792">
                  <c:v>45142</c:v>
                </c:pt>
                <c:pt idx="2793">
                  <c:v>45145</c:v>
                </c:pt>
                <c:pt idx="2794">
                  <c:v>45146</c:v>
                </c:pt>
                <c:pt idx="2795">
                  <c:v>45147</c:v>
                </c:pt>
                <c:pt idx="2796">
                  <c:v>45148</c:v>
                </c:pt>
                <c:pt idx="2797">
                  <c:v>45149</c:v>
                </c:pt>
                <c:pt idx="2798">
                  <c:v>45152</c:v>
                </c:pt>
                <c:pt idx="2799">
                  <c:v>45153</c:v>
                </c:pt>
                <c:pt idx="2800">
                  <c:v>45154</c:v>
                </c:pt>
                <c:pt idx="2801">
                  <c:v>45155</c:v>
                </c:pt>
                <c:pt idx="2802">
                  <c:v>45156</c:v>
                </c:pt>
                <c:pt idx="2803">
                  <c:v>45159</c:v>
                </c:pt>
                <c:pt idx="2804">
                  <c:v>45160</c:v>
                </c:pt>
                <c:pt idx="2805">
                  <c:v>45161</c:v>
                </c:pt>
                <c:pt idx="2806">
                  <c:v>45162</c:v>
                </c:pt>
                <c:pt idx="2807">
                  <c:v>45163</c:v>
                </c:pt>
                <c:pt idx="2808">
                  <c:v>45166</c:v>
                </c:pt>
                <c:pt idx="2809">
                  <c:v>45167</c:v>
                </c:pt>
                <c:pt idx="2810">
                  <c:v>45168</c:v>
                </c:pt>
                <c:pt idx="2811">
                  <c:v>45169</c:v>
                </c:pt>
                <c:pt idx="2812">
                  <c:v>45170</c:v>
                </c:pt>
                <c:pt idx="2813">
                  <c:v>45173</c:v>
                </c:pt>
                <c:pt idx="2814">
                  <c:v>45174</c:v>
                </c:pt>
                <c:pt idx="2815">
                  <c:v>45175</c:v>
                </c:pt>
                <c:pt idx="2816">
                  <c:v>45176</c:v>
                </c:pt>
                <c:pt idx="2817">
                  <c:v>45177</c:v>
                </c:pt>
                <c:pt idx="2818">
                  <c:v>45180</c:v>
                </c:pt>
                <c:pt idx="2819">
                  <c:v>45181</c:v>
                </c:pt>
                <c:pt idx="2820">
                  <c:v>45182</c:v>
                </c:pt>
                <c:pt idx="2821">
                  <c:v>45183</c:v>
                </c:pt>
                <c:pt idx="2822">
                  <c:v>45184</c:v>
                </c:pt>
                <c:pt idx="2823">
                  <c:v>45187</c:v>
                </c:pt>
                <c:pt idx="2824">
                  <c:v>45188</c:v>
                </c:pt>
                <c:pt idx="2825">
                  <c:v>45189</c:v>
                </c:pt>
                <c:pt idx="2826">
                  <c:v>45190</c:v>
                </c:pt>
                <c:pt idx="2827">
                  <c:v>45191</c:v>
                </c:pt>
                <c:pt idx="2828">
                  <c:v>45194</c:v>
                </c:pt>
                <c:pt idx="2829">
                  <c:v>45195</c:v>
                </c:pt>
                <c:pt idx="2830">
                  <c:v>45196</c:v>
                </c:pt>
                <c:pt idx="2831">
                  <c:v>45197</c:v>
                </c:pt>
                <c:pt idx="2832">
                  <c:v>45198</c:v>
                </c:pt>
                <c:pt idx="2833">
                  <c:v>45201</c:v>
                </c:pt>
                <c:pt idx="2834">
                  <c:v>45202</c:v>
                </c:pt>
                <c:pt idx="2835">
                  <c:v>45203</c:v>
                </c:pt>
                <c:pt idx="2836">
                  <c:v>45204</c:v>
                </c:pt>
                <c:pt idx="2837">
                  <c:v>45205</c:v>
                </c:pt>
                <c:pt idx="2838">
                  <c:v>45208</c:v>
                </c:pt>
                <c:pt idx="2839">
                  <c:v>45209</c:v>
                </c:pt>
                <c:pt idx="2840">
                  <c:v>45210</c:v>
                </c:pt>
                <c:pt idx="2841">
                  <c:v>45211</c:v>
                </c:pt>
                <c:pt idx="2842">
                  <c:v>45212</c:v>
                </c:pt>
                <c:pt idx="2843">
                  <c:v>45215</c:v>
                </c:pt>
                <c:pt idx="2844">
                  <c:v>45216</c:v>
                </c:pt>
                <c:pt idx="2845">
                  <c:v>45217</c:v>
                </c:pt>
                <c:pt idx="2846">
                  <c:v>45218</c:v>
                </c:pt>
                <c:pt idx="2847">
                  <c:v>45219</c:v>
                </c:pt>
                <c:pt idx="2848">
                  <c:v>45222</c:v>
                </c:pt>
                <c:pt idx="2849">
                  <c:v>45223</c:v>
                </c:pt>
                <c:pt idx="2850">
                  <c:v>45224</c:v>
                </c:pt>
                <c:pt idx="2851">
                  <c:v>45225</c:v>
                </c:pt>
                <c:pt idx="2852">
                  <c:v>45226</c:v>
                </c:pt>
                <c:pt idx="2853">
                  <c:v>45229</c:v>
                </c:pt>
                <c:pt idx="2854">
                  <c:v>45230</c:v>
                </c:pt>
                <c:pt idx="2855">
                  <c:v>45231</c:v>
                </c:pt>
                <c:pt idx="2856">
                  <c:v>45232</c:v>
                </c:pt>
                <c:pt idx="2857">
                  <c:v>45233</c:v>
                </c:pt>
                <c:pt idx="2858">
                  <c:v>45236</c:v>
                </c:pt>
                <c:pt idx="2859">
                  <c:v>45237</c:v>
                </c:pt>
                <c:pt idx="2860">
                  <c:v>45238</c:v>
                </c:pt>
                <c:pt idx="2861">
                  <c:v>45239</c:v>
                </c:pt>
                <c:pt idx="2862">
                  <c:v>45240</c:v>
                </c:pt>
                <c:pt idx="2863">
                  <c:v>45243</c:v>
                </c:pt>
                <c:pt idx="2864">
                  <c:v>45244</c:v>
                </c:pt>
                <c:pt idx="2865">
                  <c:v>45245</c:v>
                </c:pt>
                <c:pt idx="2866">
                  <c:v>45246</c:v>
                </c:pt>
                <c:pt idx="2867">
                  <c:v>45247</c:v>
                </c:pt>
                <c:pt idx="2868">
                  <c:v>45250</c:v>
                </c:pt>
                <c:pt idx="2869">
                  <c:v>45251</c:v>
                </c:pt>
                <c:pt idx="2870">
                  <c:v>45252</c:v>
                </c:pt>
                <c:pt idx="2871">
                  <c:v>45253</c:v>
                </c:pt>
                <c:pt idx="2872">
                  <c:v>45254</c:v>
                </c:pt>
                <c:pt idx="2873">
                  <c:v>45257</c:v>
                </c:pt>
                <c:pt idx="2874">
                  <c:v>45258</c:v>
                </c:pt>
                <c:pt idx="2875">
                  <c:v>45259</c:v>
                </c:pt>
                <c:pt idx="2876">
                  <c:v>45260</c:v>
                </c:pt>
                <c:pt idx="2877">
                  <c:v>45261</c:v>
                </c:pt>
                <c:pt idx="2878">
                  <c:v>45263</c:v>
                </c:pt>
                <c:pt idx="2879">
                  <c:v>45264</c:v>
                </c:pt>
                <c:pt idx="2880">
                  <c:v>45265</c:v>
                </c:pt>
                <c:pt idx="2881">
                  <c:v>45266</c:v>
                </c:pt>
                <c:pt idx="2882">
                  <c:v>45267</c:v>
                </c:pt>
                <c:pt idx="2883">
                  <c:v>45268</c:v>
                </c:pt>
                <c:pt idx="2884">
                  <c:v>45271</c:v>
                </c:pt>
                <c:pt idx="2885">
                  <c:v>45272</c:v>
                </c:pt>
                <c:pt idx="2886">
                  <c:v>45273</c:v>
                </c:pt>
                <c:pt idx="2887">
                  <c:v>45274</c:v>
                </c:pt>
                <c:pt idx="2888">
                  <c:v>45275</c:v>
                </c:pt>
                <c:pt idx="2889">
                  <c:v>45278</c:v>
                </c:pt>
                <c:pt idx="2890">
                  <c:v>45279</c:v>
                </c:pt>
                <c:pt idx="2891">
                  <c:v>45280</c:v>
                </c:pt>
                <c:pt idx="2892">
                  <c:v>45281</c:v>
                </c:pt>
                <c:pt idx="2893">
                  <c:v>45282</c:v>
                </c:pt>
                <c:pt idx="2894">
                  <c:v>45285</c:v>
                </c:pt>
                <c:pt idx="2895">
                  <c:v>45286</c:v>
                </c:pt>
                <c:pt idx="2896">
                  <c:v>45287</c:v>
                </c:pt>
                <c:pt idx="2897">
                  <c:v>45288</c:v>
                </c:pt>
                <c:pt idx="2898">
                  <c:v>45289</c:v>
                </c:pt>
                <c:pt idx="2899">
                  <c:v>45292</c:v>
                </c:pt>
                <c:pt idx="2900">
                  <c:v>45293</c:v>
                </c:pt>
                <c:pt idx="2901">
                  <c:v>45294</c:v>
                </c:pt>
                <c:pt idx="2902">
                  <c:v>45295</c:v>
                </c:pt>
                <c:pt idx="2903">
                  <c:v>45296</c:v>
                </c:pt>
                <c:pt idx="2904">
                  <c:v>45299</c:v>
                </c:pt>
                <c:pt idx="2905">
                  <c:v>45300</c:v>
                </c:pt>
                <c:pt idx="2906">
                  <c:v>45301</c:v>
                </c:pt>
                <c:pt idx="2907">
                  <c:v>45302</c:v>
                </c:pt>
                <c:pt idx="2908">
                  <c:v>45303</c:v>
                </c:pt>
                <c:pt idx="2909">
                  <c:v>45306</c:v>
                </c:pt>
                <c:pt idx="2910">
                  <c:v>45307</c:v>
                </c:pt>
                <c:pt idx="2911">
                  <c:v>45308</c:v>
                </c:pt>
                <c:pt idx="2912">
                  <c:v>45309</c:v>
                </c:pt>
                <c:pt idx="2913">
                  <c:v>45310</c:v>
                </c:pt>
                <c:pt idx="2914">
                  <c:v>45313</c:v>
                </c:pt>
                <c:pt idx="2915">
                  <c:v>45314</c:v>
                </c:pt>
                <c:pt idx="2916">
                  <c:v>45315</c:v>
                </c:pt>
                <c:pt idx="2917">
                  <c:v>45316</c:v>
                </c:pt>
                <c:pt idx="2918">
                  <c:v>45317</c:v>
                </c:pt>
                <c:pt idx="2919">
                  <c:v>45320</c:v>
                </c:pt>
                <c:pt idx="2920">
                  <c:v>45321</c:v>
                </c:pt>
                <c:pt idx="2921">
                  <c:v>45322</c:v>
                </c:pt>
                <c:pt idx="2922">
                  <c:v>45323</c:v>
                </c:pt>
                <c:pt idx="2923">
                  <c:v>45324</c:v>
                </c:pt>
                <c:pt idx="2924">
                  <c:v>45327</c:v>
                </c:pt>
                <c:pt idx="2925">
                  <c:v>45328</c:v>
                </c:pt>
                <c:pt idx="2926">
                  <c:v>45329</c:v>
                </c:pt>
                <c:pt idx="2927">
                  <c:v>45330</c:v>
                </c:pt>
                <c:pt idx="2928">
                  <c:v>45331</c:v>
                </c:pt>
                <c:pt idx="2929">
                  <c:v>45334</c:v>
                </c:pt>
                <c:pt idx="2930">
                  <c:v>45335</c:v>
                </c:pt>
                <c:pt idx="2931">
                  <c:v>45336</c:v>
                </c:pt>
                <c:pt idx="2932">
                  <c:v>45337</c:v>
                </c:pt>
                <c:pt idx="2933">
                  <c:v>45338</c:v>
                </c:pt>
                <c:pt idx="2934">
                  <c:v>45341</c:v>
                </c:pt>
                <c:pt idx="2935">
                  <c:v>45342</c:v>
                </c:pt>
                <c:pt idx="2936">
                  <c:v>45343</c:v>
                </c:pt>
                <c:pt idx="2937">
                  <c:v>45344</c:v>
                </c:pt>
                <c:pt idx="2938">
                  <c:v>45345</c:v>
                </c:pt>
                <c:pt idx="2939">
                  <c:v>45348</c:v>
                </c:pt>
                <c:pt idx="2940">
                  <c:v>45349</c:v>
                </c:pt>
                <c:pt idx="2941">
                  <c:v>45350</c:v>
                </c:pt>
                <c:pt idx="2942">
                  <c:v>45351</c:v>
                </c:pt>
                <c:pt idx="2943">
                  <c:v>45352</c:v>
                </c:pt>
                <c:pt idx="2944">
                  <c:v>45355</c:v>
                </c:pt>
                <c:pt idx="2945">
                  <c:v>45356</c:v>
                </c:pt>
                <c:pt idx="2946">
                  <c:v>45357</c:v>
                </c:pt>
                <c:pt idx="2947">
                  <c:v>45358</c:v>
                </c:pt>
                <c:pt idx="2948">
                  <c:v>45359</c:v>
                </c:pt>
                <c:pt idx="2949">
                  <c:v>45362</c:v>
                </c:pt>
                <c:pt idx="2950">
                  <c:v>45363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  <c:pt idx="2429">
                  <c:v>100.39</c:v>
                </c:pt>
                <c:pt idx="2430">
                  <c:v>98.875</c:v>
                </c:pt>
                <c:pt idx="2431">
                  <c:v>103.89</c:v>
                </c:pt>
                <c:pt idx="2432">
                  <c:v>105.02500000000001</c:v>
                </c:pt>
                <c:pt idx="2433">
                  <c:v>107.97499999999999</c:v>
                </c:pt>
                <c:pt idx="2434">
                  <c:v>107.41500000000001</c:v>
                </c:pt>
                <c:pt idx="2435">
                  <c:v>103.28</c:v>
                </c:pt>
                <c:pt idx="2436">
                  <c:v>103.28</c:v>
                </c:pt>
                <c:pt idx="2437">
                  <c:v>98.275000000000006</c:v>
                </c:pt>
                <c:pt idx="2438">
                  <c:v>97.28</c:v>
                </c:pt>
                <c:pt idx="2439">
                  <c:v>96.5</c:v>
                </c:pt>
                <c:pt idx="2440">
                  <c:v>95.665000000000006</c:v>
                </c:pt>
                <c:pt idx="2441">
                  <c:v>95.02</c:v>
                </c:pt>
                <c:pt idx="2442">
                  <c:v>94.86</c:v>
                </c:pt>
                <c:pt idx="2443">
                  <c:v>94.59</c:v>
                </c:pt>
                <c:pt idx="2444">
                  <c:v>94.24</c:v>
                </c:pt>
                <c:pt idx="2445">
                  <c:v>97.47</c:v>
                </c:pt>
                <c:pt idx="2446">
                  <c:v>102.49</c:v>
                </c:pt>
                <c:pt idx="2447">
                  <c:v>104.125</c:v>
                </c:pt>
                <c:pt idx="2448">
                  <c:v>105.08499999999999</c:v>
                </c:pt>
                <c:pt idx="2449">
                  <c:v>106.35</c:v>
                </c:pt>
                <c:pt idx="2450">
                  <c:v>107.71</c:v>
                </c:pt>
                <c:pt idx="2451">
                  <c:v>107.995</c:v>
                </c:pt>
                <c:pt idx="2452">
                  <c:v>108.375</c:v>
                </c:pt>
                <c:pt idx="2453">
                  <c:v>108.11499999999999</c:v>
                </c:pt>
                <c:pt idx="2454">
                  <c:v>108.705</c:v>
                </c:pt>
                <c:pt idx="2455">
                  <c:v>108.705</c:v>
                </c:pt>
                <c:pt idx="2456">
                  <c:v>109.55500000000001</c:v>
                </c:pt>
                <c:pt idx="2457">
                  <c:v>111.67</c:v>
                </c:pt>
                <c:pt idx="2458">
                  <c:v>112.245</c:v>
                </c:pt>
                <c:pt idx="2459">
                  <c:v>113.16500000000001</c:v>
                </c:pt>
                <c:pt idx="2460">
                  <c:v>113.94</c:v>
                </c:pt>
                <c:pt idx="2461">
                  <c:v>114.14</c:v>
                </c:pt>
                <c:pt idx="2462">
                  <c:v>114.52500000000001</c:v>
                </c:pt>
                <c:pt idx="2463">
                  <c:v>114.57</c:v>
                </c:pt>
                <c:pt idx="2464">
                  <c:v>114.825</c:v>
                </c:pt>
                <c:pt idx="2465">
                  <c:v>116.47499999999999</c:v>
                </c:pt>
                <c:pt idx="2466">
                  <c:v>118.155</c:v>
                </c:pt>
                <c:pt idx="2467">
                  <c:v>119.435</c:v>
                </c:pt>
                <c:pt idx="2468">
                  <c:v>120.13500000000001</c:v>
                </c:pt>
                <c:pt idx="2469">
                  <c:v>120.63</c:v>
                </c:pt>
                <c:pt idx="2470">
                  <c:v>120.735</c:v>
                </c:pt>
                <c:pt idx="2471">
                  <c:v>120.755</c:v>
                </c:pt>
                <c:pt idx="2472">
                  <c:v>120.56</c:v>
                </c:pt>
                <c:pt idx="2473">
                  <c:v>123.89</c:v>
                </c:pt>
                <c:pt idx="2474">
                  <c:v>121.425</c:v>
                </c:pt>
                <c:pt idx="2475">
                  <c:v>135</c:v>
                </c:pt>
                <c:pt idx="2476">
                  <c:v>125</c:v>
                </c:pt>
                <c:pt idx="2477">
                  <c:v>120.26</c:v>
                </c:pt>
                <c:pt idx="2478">
                  <c:v>121.37</c:v>
                </c:pt>
                <c:pt idx="2479">
                  <c:v>127</c:v>
                </c:pt>
                <c:pt idx="2480">
                  <c:v>126.08</c:v>
                </c:pt>
                <c:pt idx="2481">
                  <c:v>128.19499999999999</c:v>
                </c:pt>
                <c:pt idx="2482">
                  <c:v>128.155</c:v>
                </c:pt>
                <c:pt idx="2483">
                  <c:v>125.52</c:v>
                </c:pt>
                <c:pt idx="2484">
                  <c:v>125.84</c:v>
                </c:pt>
                <c:pt idx="2485">
                  <c:v>129.94499999999999</c:v>
                </c:pt>
                <c:pt idx="2486">
                  <c:v>129.965</c:v>
                </c:pt>
                <c:pt idx="2487">
                  <c:v>130.01499999999999</c:v>
                </c:pt>
                <c:pt idx="2488">
                  <c:v>130.77500000000001</c:v>
                </c:pt>
                <c:pt idx="2489">
                  <c:v>144.1</c:v>
                </c:pt>
                <c:pt idx="2490">
                  <c:v>148.35499999999999</c:v>
                </c:pt>
                <c:pt idx="2491">
                  <c:v>145.31</c:v>
                </c:pt>
                <c:pt idx="2492">
                  <c:v>148.29499999999999</c:v>
                </c:pt>
                <c:pt idx="2493">
                  <c:v>153.67500000000001</c:v>
                </c:pt>
                <c:pt idx="2494">
                  <c:v>152.02000000000001</c:v>
                </c:pt>
                <c:pt idx="2495">
                  <c:v>154.97</c:v>
                </c:pt>
                <c:pt idx="2496">
                  <c:v>157.51499999999999</c:v>
                </c:pt>
                <c:pt idx="2497">
                  <c:v>158.63999999999999</c:v>
                </c:pt>
                <c:pt idx="2498">
                  <c:v>157.88</c:v>
                </c:pt>
                <c:pt idx="2499">
                  <c:v>160.01</c:v>
                </c:pt>
                <c:pt idx="2500">
                  <c:v>163.22999999999999</c:v>
                </c:pt>
                <c:pt idx="2501">
                  <c:v>160.5</c:v>
                </c:pt>
                <c:pt idx="2502">
                  <c:v>159.31</c:v>
                </c:pt>
                <c:pt idx="2503">
                  <c:v>162.27000000000001</c:v>
                </c:pt>
                <c:pt idx="2504">
                  <c:v>166.07499999999999</c:v>
                </c:pt>
                <c:pt idx="2505">
                  <c:v>168.27</c:v>
                </c:pt>
                <c:pt idx="2506">
                  <c:v>168.505</c:v>
                </c:pt>
                <c:pt idx="2507">
                  <c:v>166.55500000000001</c:v>
                </c:pt>
                <c:pt idx="2508">
                  <c:v>173.91499999999999</c:v>
                </c:pt>
                <c:pt idx="2509">
                  <c:v>179.63</c:v>
                </c:pt>
                <c:pt idx="2510">
                  <c:v>179.59</c:v>
                </c:pt>
                <c:pt idx="2511">
                  <c:v>172.63</c:v>
                </c:pt>
                <c:pt idx="2512">
                  <c:v>173.17500000000001</c:v>
                </c:pt>
                <c:pt idx="2513">
                  <c:v>180.10499999999999</c:v>
                </c:pt>
                <c:pt idx="2514">
                  <c:v>211.45500000000001</c:v>
                </c:pt>
                <c:pt idx="2515">
                  <c:v>214.97499999999999</c:v>
                </c:pt>
                <c:pt idx="2516">
                  <c:v>221.3</c:v>
                </c:pt>
                <c:pt idx="2517">
                  <c:v>215.56</c:v>
                </c:pt>
                <c:pt idx="2518">
                  <c:v>214.02</c:v>
                </c:pt>
                <c:pt idx="2519">
                  <c:v>215.22</c:v>
                </c:pt>
                <c:pt idx="2520">
                  <c:v>210.58500000000001</c:v>
                </c:pt>
                <c:pt idx="2521">
                  <c:v>197.05500000000001</c:v>
                </c:pt>
                <c:pt idx="2522">
                  <c:v>205</c:v>
                </c:pt>
                <c:pt idx="2523">
                  <c:v>213.435</c:v>
                </c:pt>
                <c:pt idx="2524">
                  <c:v>210.31</c:v>
                </c:pt>
                <c:pt idx="2525">
                  <c:v>203.25</c:v>
                </c:pt>
                <c:pt idx="2526">
                  <c:v>207.02500000000001</c:v>
                </c:pt>
                <c:pt idx="2527">
                  <c:v>190.72</c:v>
                </c:pt>
                <c:pt idx="2528">
                  <c:v>201.42500000000001</c:v>
                </c:pt>
                <c:pt idx="2529">
                  <c:v>201.64500000000001</c:v>
                </c:pt>
                <c:pt idx="2530">
                  <c:v>199.20500000000001</c:v>
                </c:pt>
                <c:pt idx="2531">
                  <c:v>197.04499999999999</c:v>
                </c:pt>
                <c:pt idx="2532">
                  <c:v>183.035</c:v>
                </c:pt>
                <c:pt idx="2533">
                  <c:v>183.61</c:v>
                </c:pt>
                <c:pt idx="2534">
                  <c:v>191.74</c:v>
                </c:pt>
                <c:pt idx="2535">
                  <c:v>178.45</c:v>
                </c:pt>
                <c:pt idx="2536">
                  <c:v>173.39</c:v>
                </c:pt>
                <c:pt idx="2537">
                  <c:v>179.66</c:v>
                </c:pt>
                <c:pt idx="2538">
                  <c:v>188.53</c:v>
                </c:pt>
                <c:pt idx="2539">
                  <c:v>176.595</c:v>
                </c:pt>
                <c:pt idx="2540">
                  <c:v>176.285</c:v>
                </c:pt>
                <c:pt idx="2541">
                  <c:v>177.435</c:v>
                </c:pt>
                <c:pt idx="2542">
                  <c:v>188.31</c:v>
                </c:pt>
                <c:pt idx="2543">
                  <c:v>189.36500000000001</c:v>
                </c:pt>
                <c:pt idx="2544">
                  <c:v>193.125</c:v>
                </c:pt>
                <c:pt idx="2545">
                  <c:v>194.465</c:v>
                </c:pt>
                <c:pt idx="2546">
                  <c:v>195.565</c:v>
                </c:pt>
                <c:pt idx="2547">
                  <c:v>196.32499999999999</c:v>
                </c:pt>
                <c:pt idx="2548">
                  <c:v>196.51</c:v>
                </c:pt>
                <c:pt idx="2549">
                  <c:v>196.565</c:v>
                </c:pt>
                <c:pt idx="2550">
                  <c:v>200.53</c:v>
                </c:pt>
                <c:pt idx="2551">
                  <c:v>217.79499999999999</c:v>
                </c:pt>
                <c:pt idx="2552">
                  <c:v>219.91</c:v>
                </c:pt>
                <c:pt idx="2553">
                  <c:v>223.07499999999999</c:v>
                </c:pt>
                <c:pt idx="2554">
                  <c:v>227.82499999999999</c:v>
                </c:pt>
                <c:pt idx="2555">
                  <c:v>227</c:v>
                </c:pt>
                <c:pt idx="2556">
                  <c:v>226.04</c:v>
                </c:pt>
                <c:pt idx="2557">
                  <c:v>194.95</c:v>
                </c:pt>
                <c:pt idx="2558">
                  <c:v>174.89</c:v>
                </c:pt>
                <c:pt idx="2559">
                  <c:v>175.18</c:v>
                </c:pt>
                <c:pt idx="2560">
                  <c:v>186.67500000000001</c:v>
                </c:pt>
                <c:pt idx="2561">
                  <c:v>186.54</c:v>
                </c:pt>
                <c:pt idx="2562">
                  <c:v>194.76499999999999</c:v>
                </c:pt>
                <c:pt idx="2563">
                  <c:v>215.35</c:v>
                </c:pt>
                <c:pt idx="2564">
                  <c:v>214.11500000000001</c:v>
                </c:pt>
                <c:pt idx="2565">
                  <c:v>220.715</c:v>
                </c:pt>
                <c:pt idx="2566">
                  <c:v>228.41</c:v>
                </c:pt>
                <c:pt idx="2567">
                  <c:v>227.41499999999999</c:v>
                </c:pt>
                <c:pt idx="2568">
                  <c:v>229.185</c:v>
                </c:pt>
                <c:pt idx="2569">
                  <c:v>232.85</c:v>
                </c:pt>
                <c:pt idx="2570">
                  <c:v>244.17</c:v>
                </c:pt>
                <c:pt idx="2571">
                  <c:v>241.16</c:v>
                </c:pt>
                <c:pt idx="2572">
                  <c:v>250.41</c:v>
                </c:pt>
                <c:pt idx="2573">
                  <c:v>233.655</c:v>
                </c:pt>
                <c:pt idx="2574">
                  <c:v>242.52500000000001</c:v>
                </c:pt>
                <c:pt idx="2575">
                  <c:v>246.92</c:v>
                </c:pt>
                <c:pt idx="2576">
                  <c:v>245.36</c:v>
                </c:pt>
                <c:pt idx="2577">
                  <c:v>249.97499999999999</c:v>
                </c:pt>
                <c:pt idx="2578">
                  <c:v>254.92</c:v>
                </c:pt>
                <c:pt idx="2579">
                  <c:v>264.495</c:v>
                </c:pt>
                <c:pt idx="2580">
                  <c:v>293.08499999999998</c:v>
                </c:pt>
                <c:pt idx="2581">
                  <c:v>281.24</c:v>
                </c:pt>
                <c:pt idx="2582">
                  <c:v>281.24</c:v>
                </c:pt>
                <c:pt idx="2583">
                  <c:v>274.36</c:v>
                </c:pt>
                <c:pt idx="2584">
                  <c:v>274.45499999999998</c:v>
                </c:pt>
                <c:pt idx="2585">
                  <c:v>279.97500000000002</c:v>
                </c:pt>
                <c:pt idx="2586">
                  <c:v>279.97000000000003</c:v>
                </c:pt>
                <c:pt idx="2587">
                  <c:v>283.08</c:v>
                </c:pt>
                <c:pt idx="2588">
                  <c:v>282.16000000000003</c:v>
                </c:pt>
                <c:pt idx="2589">
                  <c:v>265.26499999999999</c:v>
                </c:pt>
                <c:pt idx="2590">
                  <c:v>260.32</c:v>
                </c:pt>
                <c:pt idx="2591">
                  <c:v>264.73</c:v>
                </c:pt>
                <c:pt idx="2592">
                  <c:v>258.61500000000001</c:v>
                </c:pt>
                <c:pt idx="2593">
                  <c:v>261.505</c:v>
                </c:pt>
                <c:pt idx="2594">
                  <c:v>265.02999999999997</c:v>
                </c:pt>
                <c:pt idx="2595">
                  <c:v>262.04500000000002</c:v>
                </c:pt>
                <c:pt idx="2596">
                  <c:v>269.21499999999997</c:v>
                </c:pt>
                <c:pt idx="2597">
                  <c:v>253.215</c:v>
                </c:pt>
                <c:pt idx="2598">
                  <c:v>254.495</c:v>
                </c:pt>
                <c:pt idx="2599">
                  <c:v>254.495</c:v>
                </c:pt>
                <c:pt idx="2600">
                  <c:v>256.685</c:v>
                </c:pt>
                <c:pt idx="2601">
                  <c:v>228.19</c:v>
                </c:pt>
                <c:pt idx="2602">
                  <c:v>231.875</c:v>
                </c:pt>
                <c:pt idx="2603">
                  <c:v>215.17</c:v>
                </c:pt>
                <c:pt idx="2604">
                  <c:v>212.66</c:v>
                </c:pt>
                <c:pt idx="2605">
                  <c:v>212.11</c:v>
                </c:pt>
                <c:pt idx="2606">
                  <c:v>225.17500000000001</c:v>
                </c:pt>
                <c:pt idx="2607">
                  <c:v>221.12</c:v>
                </c:pt>
                <c:pt idx="2608">
                  <c:v>221.04</c:v>
                </c:pt>
                <c:pt idx="2609">
                  <c:v>219.88499999999999</c:v>
                </c:pt>
                <c:pt idx="2610">
                  <c:v>201.6</c:v>
                </c:pt>
                <c:pt idx="2611">
                  <c:v>226.01499999999999</c:v>
                </c:pt>
                <c:pt idx="2612">
                  <c:v>224.76499999999999</c:v>
                </c:pt>
                <c:pt idx="2613">
                  <c:v>227.9</c:v>
                </c:pt>
                <c:pt idx="2614">
                  <c:v>227.905</c:v>
                </c:pt>
                <c:pt idx="2615">
                  <c:v>215.11</c:v>
                </c:pt>
                <c:pt idx="2616">
                  <c:v>213.535</c:v>
                </c:pt>
                <c:pt idx="2617">
                  <c:v>216.68</c:v>
                </c:pt>
                <c:pt idx="2618">
                  <c:v>225.17500000000001</c:v>
                </c:pt>
                <c:pt idx="2619">
                  <c:v>210.38499999999999</c:v>
                </c:pt>
                <c:pt idx="2620">
                  <c:v>213.58500000000001</c:v>
                </c:pt>
                <c:pt idx="2621">
                  <c:v>197.69</c:v>
                </c:pt>
                <c:pt idx="2622">
                  <c:v>196.79</c:v>
                </c:pt>
                <c:pt idx="2623">
                  <c:v>205.19499999999999</c:v>
                </c:pt>
                <c:pt idx="2624">
                  <c:v>198.11</c:v>
                </c:pt>
                <c:pt idx="2625">
                  <c:v>191.24</c:v>
                </c:pt>
                <c:pt idx="2626">
                  <c:v>212.465</c:v>
                </c:pt>
                <c:pt idx="2627">
                  <c:v>211.11</c:v>
                </c:pt>
                <c:pt idx="2628">
                  <c:v>203.31</c:v>
                </c:pt>
                <c:pt idx="2629">
                  <c:v>204.255</c:v>
                </c:pt>
                <c:pt idx="2630">
                  <c:v>196.87</c:v>
                </c:pt>
                <c:pt idx="2631">
                  <c:v>180.31</c:v>
                </c:pt>
                <c:pt idx="2632">
                  <c:v>197.44499999999999</c:v>
                </c:pt>
                <c:pt idx="2633">
                  <c:v>196.76499999999999</c:v>
                </c:pt>
                <c:pt idx="2634">
                  <c:v>197.005</c:v>
                </c:pt>
                <c:pt idx="2635">
                  <c:v>196.56</c:v>
                </c:pt>
                <c:pt idx="2636">
                  <c:v>199.76499999999999</c:v>
                </c:pt>
                <c:pt idx="2637">
                  <c:v>197.8</c:v>
                </c:pt>
                <c:pt idx="2638">
                  <c:v>197.79</c:v>
                </c:pt>
                <c:pt idx="2639">
                  <c:v>197.22</c:v>
                </c:pt>
                <c:pt idx="2640">
                  <c:v>206.82</c:v>
                </c:pt>
                <c:pt idx="2641">
                  <c:v>211.96</c:v>
                </c:pt>
                <c:pt idx="2642">
                  <c:v>212.35499999999999</c:v>
                </c:pt>
                <c:pt idx="2643">
                  <c:v>206.745</c:v>
                </c:pt>
                <c:pt idx="2644">
                  <c:v>205.66499999999999</c:v>
                </c:pt>
                <c:pt idx="2645">
                  <c:v>205</c:v>
                </c:pt>
                <c:pt idx="2646">
                  <c:v>205.98</c:v>
                </c:pt>
                <c:pt idx="2647">
                  <c:v>205.11</c:v>
                </c:pt>
                <c:pt idx="2648">
                  <c:v>203.61</c:v>
                </c:pt>
                <c:pt idx="2649">
                  <c:v>203.01499999999999</c:v>
                </c:pt>
                <c:pt idx="2650">
                  <c:v>198.595</c:v>
                </c:pt>
                <c:pt idx="2651">
                  <c:v>206.345</c:v>
                </c:pt>
                <c:pt idx="2652">
                  <c:v>202.8</c:v>
                </c:pt>
                <c:pt idx="2653">
                  <c:v>198.65</c:v>
                </c:pt>
                <c:pt idx="2654">
                  <c:v>199.61500000000001</c:v>
                </c:pt>
                <c:pt idx="2655">
                  <c:v>202.91</c:v>
                </c:pt>
                <c:pt idx="2656">
                  <c:v>191.28</c:v>
                </c:pt>
                <c:pt idx="2657">
                  <c:v>196.30500000000001</c:v>
                </c:pt>
                <c:pt idx="2658">
                  <c:v>195.8</c:v>
                </c:pt>
                <c:pt idx="2659">
                  <c:v>197.26</c:v>
                </c:pt>
                <c:pt idx="2660">
                  <c:v>187.33</c:v>
                </c:pt>
                <c:pt idx="2661">
                  <c:v>172.08500000000001</c:v>
                </c:pt>
                <c:pt idx="2662">
                  <c:v>171.46</c:v>
                </c:pt>
                <c:pt idx="2663">
                  <c:v>175.49</c:v>
                </c:pt>
                <c:pt idx="2664">
                  <c:v>177.30500000000001</c:v>
                </c:pt>
                <c:pt idx="2665">
                  <c:v>172.76</c:v>
                </c:pt>
                <c:pt idx="2666">
                  <c:v>167.065</c:v>
                </c:pt>
                <c:pt idx="2667">
                  <c:v>174.39</c:v>
                </c:pt>
                <c:pt idx="2668">
                  <c:v>172.965</c:v>
                </c:pt>
                <c:pt idx="2669">
                  <c:v>169.46</c:v>
                </c:pt>
                <c:pt idx="2670">
                  <c:v>171.72</c:v>
                </c:pt>
                <c:pt idx="2671">
                  <c:v>171.405</c:v>
                </c:pt>
                <c:pt idx="2672">
                  <c:v>172.04499999999999</c:v>
                </c:pt>
                <c:pt idx="2673">
                  <c:v>172.63499999999999</c:v>
                </c:pt>
                <c:pt idx="2674">
                  <c:v>172.88499999999999</c:v>
                </c:pt>
                <c:pt idx="2675">
                  <c:v>172.54</c:v>
                </c:pt>
                <c:pt idx="2676">
                  <c:v>166.42</c:v>
                </c:pt>
                <c:pt idx="2677">
                  <c:v>171.405</c:v>
                </c:pt>
                <c:pt idx="2678">
                  <c:v>168.67500000000001</c:v>
                </c:pt>
                <c:pt idx="2679">
                  <c:v>163.41999999999999</c:v>
                </c:pt>
                <c:pt idx="2680">
                  <c:v>159.47999999999999</c:v>
                </c:pt>
                <c:pt idx="2681">
                  <c:v>161.22</c:v>
                </c:pt>
                <c:pt idx="2682">
                  <c:v>156.435</c:v>
                </c:pt>
                <c:pt idx="2683">
                  <c:v>158.62</c:v>
                </c:pt>
                <c:pt idx="2684">
                  <c:v>156.685</c:v>
                </c:pt>
                <c:pt idx="2685">
                  <c:v>158.495</c:v>
                </c:pt>
                <c:pt idx="2686">
                  <c:v>156.81</c:v>
                </c:pt>
                <c:pt idx="2687">
                  <c:v>160.36000000000001</c:v>
                </c:pt>
                <c:pt idx="2688">
                  <c:v>170.97499999999999</c:v>
                </c:pt>
                <c:pt idx="2689">
                  <c:v>162.44999999999999</c:v>
                </c:pt>
                <c:pt idx="2690">
                  <c:v>175.12</c:v>
                </c:pt>
                <c:pt idx="2691">
                  <c:v>166.185</c:v>
                </c:pt>
                <c:pt idx="2692">
                  <c:v>166.63</c:v>
                </c:pt>
                <c:pt idx="2693">
                  <c:v>184.595</c:v>
                </c:pt>
                <c:pt idx="2694">
                  <c:v>178.97</c:v>
                </c:pt>
                <c:pt idx="2695">
                  <c:v>174.655</c:v>
                </c:pt>
                <c:pt idx="2696">
                  <c:v>176.13</c:v>
                </c:pt>
                <c:pt idx="2697">
                  <c:v>181.38499999999999</c:v>
                </c:pt>
                <c:pt idx="2698">
                  <c:v>178.52500000000001</c:v>
                </c:pt>
                <c:pt idx="2699">
                  <c:v>176.815</c:v>
                </c:pt>
                <c:pt idx="2700">
                  <c:v>176.72</c:v>
                </c:pt>
                <c:pt idx="2701">
                  <c:v>171.86500000000001</c:v>
                </c:pt>
                <c:pt idx="2702">
                  <c:v>168.565</c:v>
                </c:pt>
                <c:pt idx="2703">
                  <c:v>169.315</c:v>
                </c:pt>
                <c:pt idx="2704">
                  <c:v>171.02500000000001</c:v>
                </c:pt>
                <c:pt idx="2705">
                  <c:v>172.20500000000001</c:v>
                </c:pt>
                <c:pt idx="2706">
                  <c:v>174.01</c:v>
                </c:pt>
                <c:pt idx="2707">
                  <c:v>173.98500000000001</c:v>
                </c:pt>
                <c:pt idx="2708">
                  <c:v>173.13</c:v>
                </c:pt>
                <c:pt idx="2709">
                  <c:v>177.42</c:v>
                </c:pt>
                <c:pt idx="2710">
                  <c:v>174.78</c:v>
                </c:pt>
                <c:pt idx="2711">
                  <c:v>175.01</c:v>
                </c:pt>
                <c:pt idx="2712">
                  <c:v>177.85499999999999</c:v>
                </c:pt>
                <c:pt idx="2713">
                  <c:v>176.14</c:v>
                </c:pt>
                <c:pt idx="2714">
                  <c:v>176.23</c:v>
                </c:pt>
                <c:pt idx="2715">
                  <c:v>177.23</c:v>
                </c:pt>
                <c:pt idx="2716">
                  <c:v>175.86500000000001</c:v>
                </c:pt>
                <c:pt idx="2717">
                  <c:v>185.16499999999999</c:v>
                </c:pt>
                <c:pt idx="2718">
                  <c:v>185.05500000000001</c:v>
                </c:pt>
                <c:pt idx="2719">
                  <c:v>176.63499999999999</c:v>
                </c:pt>
                <c:pt idx="2720">
                  <c:v>176.19</c:v>
                </c:pt>
                <c:pt idx="2721">
                  <c:v>171.61500000000001</c:v>
                </c:pt>
                <c:pt idx="2722">
                  <c:v>170.27500000000001</c:v>
                </c:pt>
                <c:pt idx="2723">
                  <c:v>170.94499999999999</c:v>
                </c:pt>
                <c:pt idx="2724">
                  <c:v>175.79499999999999</c:v>
                </c:pt>
                <c:pt idx="2725">
                  <c:v>175.47499999999999</c:v>
                </c:pt>
                <c:pt idx="2726">
                  <c:v>179.535</c:v>
                </c:pt>
                <c:pt idx="2727">
                  <c:v>175.06</c:v>
                </c:pt>
                <c:pt idx="2728">
                  <c:v>173.17</c:v>
                </c:pt>
                <c:pt idx="2729">
                  <c:v>176.16</c:v>
                </c:pt>
                <c:pt idx="2730">
                  <c:v>179.59</c:v>
                </c:pt>
                <c:pt idx="2731">
                  <c:v>181.15</c:v>
                </c:pt>
                <c:pt idx="2732">
                  <c:v>178.45500000000001</c:v>
                </c:pt>
                <c:pt idx="2733">
                  <c:v>174.91</c:v>
                </c:pt>
                <c:pt idx="2734">
                  <c:v>174.38</c:v>
                </c:pt>
                <c:pt idx="2735">
                  <c:v>174.79</c:v>
                </c:pt>
                <c:pt idx="2736">
                  <c:v>182.875</c:v>
                </c:pt>
                <c:pt idx="2737">
                  <c:v>179.82499999999999</c:v>
                </c:pt>
                <c:pt idx="2738">
                  <c:v>179.37</c:v>
                </c:pt>
                <c:pt idx="2739">
                  <c:v>178.51499999999999</c:v>
                </c:pt>
                <c:pt idx="2740">
                  <c:v>179.14500000000001</c:v>
                </c:pt>
                <c:pt idx="2741">
                  <c:v>179.89500000000001</c:v>
                </c:pt>
                <c:pt idx="2742">
                  <c:v>176.46</c:v>
                </c:pt>
                <c:pt idx="2743">
                  <c:v>175.69</c:v>
                </c:pt>
                <c:pt idx="2744">
                  <c:v>175.23</c:v>
                </c:pt>
                <c:pt idx="2745">
                  <c:v>177.11</c:v>
                </c:pt>
                <c:pt idx="2746">
                  <c:v>175.815</c:v>
                </c:pt>
                <c:pt idx="2747">
                  <c:v>178.17</c:v>
                </c:pt>
                <c:pt idx="2748">
                  <c:v>176.86</c:v>
                </c:pt>
                <c:pt idx="2749">
                  <c:v>173.19</c:v>
                </c:pt>
                <c:pt idx="2750">
                  <c:v>162.9</c:v>
                </c:pt>
                <c:pt idx="2751">
                  <c:v>167.53</c:v>
                </c:pt>
                <c:pt idx="2752">
                  <c:v>165.57</c:v>
                </c:pt>
                <c:pt idx="2753">
                  <c:v>165.54</c:v>
                </c:pt>
                <c:pt idx="2754">
                  <c:v>165.82</c:v>
                </c:pt>
                <c:pt idx="2755">
                  <c:v>163.22999999999999</c:v>
                </c:pt>
                <c:pt idx="2756">
                  <c:v>163.095</c:v>
                </c:pt>
                <c:pt idx="2757">
                  <c:v>163.22</c:v>
                </c:pt>
                <c:pt idx="2758">
                  <c:v>161.79499999999999</c:v>
                </c:pt>
                <c:pt idx="2759">
                  <c:v>161.58500000000001</c:v>
                </c:pt>
                <c:pt idx="2760">
                  <c:v>164.47499999999999</c:v>
                </c:pt>
                <c:pt idx="2761">
                  <c:v>165.58500000000001</c:v>
                </c:pt>
                <c:pt idx="2762">
                  <c:v>161.83500000000001</c:v>
                </c:pt>
                <c:pt idx="2763">
                  <c:v>161.74</c:v>
                </c:pt>
                <c:pt idx="2764">
                  <c:v>160</c:v>
                </c:pt>
                <c:pt idx="2765">
                  <c:v>158.22</c:v>
                </c:pt>
                <c:pt idx="2766">
                  <c:v>159.54</c:v>
                </c:pt>
                <c:pt idx="2767">
                  <c:v>161.43</c:v>
                </c:pt>
                <c:pt idx="2768">
                  <c:v>159.88499999999999</c:v>
                </c:pt>
                <c:pt idx="2769">
                  <c:v>159.94499999999999</c:v>
                </c:pt>
                <c:pt idx="2770">
                  <c:v>159.91499999999999</c:v>
                </c:pt>
                <c:pt idx="2771">
                  <c:v>160</c:v>
                </c:pt>
                <c:pt idx="2772">
                  <c:v>156.13499999999999</c:v>
                </c:pt>
                <c:pt idx="2773">
                  <c:v>161.04499999999999</c:v>
                </c:pt>
                <c:pt idx="2774">
                  <c:v>164.83</c:v>
                </c:pt>
                <c:pt idx="2775">
                  <c:v>160.13999999999999</c:v>
                </c:pt>
                <c:pt idx="2776">
                  <c:v>162.89500000000001</c:v>
                </c:pt>
                <c:pt idx="2777">
                  <c:v>159.995</c:v>
                </c:pt>
                <c:pt idx="2778">
                  <c:v>155.26</c:v>
                </c:pt>
                <c:pt idx="2779">
                  <c:v>155.25</c:v>
                </c:pt>
                <c:pt idx="2780">
                  <c:v>155.97</c:v>
                </c:pt>
                <c:pt idx="2781">
                  <c:v>156.345</c:v>
                </c:pt>
                <c:pt idx="2782">
                  <c:v>158.33000000000001</c:v>
                </c:pt>
                <c:pt idx="2783">
                  <c:v>158.03</c:v>
                </c:pt>
                <c:pt idx="2784">
                  <c:v>157.12</c:v>
                </c:pt>
                <c:pt idx="2785">
                  <c:v>156.16999999999999</c:v>
                </c:pt>
                <c:pt idx="2786">
                  <c:v>156.10499999999999</c:v>
                </c:pt>
                <c:pt idx="2787">
                  <c:v>153.69999999999999</c:v>
                </c:pt>
                <c:pt idx="2788">
                  <c:v>154.28</c:v>
                </c:pt>
                <c:pt idx="2789">
                  <c:v>155.38</c:v>
                </c:pt>
                <c:pt idx="2790">
                  <c:v>154.41499999999999</c:v>
                </c:pt>
                <c:pt idx="2791">
                  <c:v>156.97499999999999</c:v>
                </c:pt>
                <c:pt idx="2792">
                  <c:v>155.255</c:v>
                </c:pt>
                <c:pt idx="2793">
                  <c:v>153.91999999999999</c:v>
                </c:pt>
                <c:pt idx="2794">
                  <c:v>152.285</c:v>
                </c:pt>
                <c:pt idx="2795">
                  <c:v>152.88999999999999</c:v>
                </c:pt>
                <c:pt idx="2796">
                  <c:v>152.345</c:v>
                </c:pt>
                <c:pt idx="2797">
                  <c:v>153.63999999999999</c:v>
                </c:pt>
                <c:pt idx="2798">
                  <c:v>152.83000000000001</c:v>
                </c:pt>
                <c:pt idx="2799">
                  <c:v>151.91</c:v>
                </c:pt>
                <c:pt idx="2800">
                  <c:v>150.41</c:v>
                </c:pt>
                <c:pt idx="2801">
                  <c:v>153.44</c:v>
                </c:pt>
                <c:pt idx="2802">
                  <c:v>151.33500000000001</c:v>
                </c:pt>
                <c:pt idx="2803">
                  <c:v>153.155</c:v>
                </c:pt>
                <c:pt idx="2804">
                  <c:v>149.87</c:v>
                </c:pt>
                <c:pt idx="2805">
                  <c:v>147.64500000000001</c:v>
                </c:pt>
                <c:pt idx="2806">
                  <c:v>147.73500000000001</c:v>
                </c:pt>
                <c:pt idx="2807">
                  <c:v>149.87</c:v>
                </c:pt>
                <c:pt idx="2808">
                  <c:v>149.36500000000001</c:v>
                </c:pt>
                <c:pt idx="2809">
                  <c:v>147.535</c:v>
                </c:pt>
                <c:pt idx="2810">
                  <c:v>149.05500000000001</c:v>
                </c:pt>
                <c:pt idx="2811">
                  <c:v>147.38999999999999</c:v>
                </c:pt>
                <c:pt idx="2812">
                  <c:v>147.41</c:v>
                </c:pt>
                <c:pt idx="2813">
                  <c:v>147.65</c:v>
                </c:pt>
                <c:pt idx="2814">
                  <c:v>147.29499999999999</c:v>
                </c:pt>
                <c:pt idx="2815">
                  <c:v>147.30000000000001</c:v>
                </c:pt>
                <c:pt idx="2816">
                  <c:v>149.595</c:v>
                </c:pt>
                <c:pt idx="2817">
                  <c:v>147.08500000000001</c:v>
                </c:pt>
                <c:pt idx="2818">
                  <c:v>148.25</c:v>
                </c:pt>
                <c:pt idx="2819">
                  <c:v>148.44999999999999</c:v>
                </c:pt>
                <c:pt idx="2820">
                  <c:v>147.41499999999999</c:v>
                </c:pt>
                <c:pt idx="2821">
                  <c:v>147.71</c:v>
                </c:pt>
                <c:pt idx="2822">
                  <c:v>149.465</c:v>
                </c:pt>
                <c:pt idx="2823">
                  <c:v>149.81</c:v>
                </c:pt>
                <c:pt idx="2824">
                  <c:v>147.04</c:v>
                </c:pt>
                <c:pt idx="2825">
                  <c:v>153.965</c:v>
                </c:pt>
                <c:pt idx="2826">
                  <c:v>153.71</c:v>
                </c:pt>
                <c:pt idx="2827">
                  <c:v>154.94499999999999</c:v>
                </c:pt>
                <c:pt idx="2828">
                  <c:v>154.88999999999999</c:v>
                </c:pt>
                <c:pt idx="2829">
                  <c:v>155.11000000000001</c:v>
                </c:pt>
                <c:pt idx="2830">
                  <c:v>155.655</c:v>
                </c:pt>
                <c:pt idx="2831">
                  <c:v>156.66</c:v>
                </c:pt>
                <c:pt idx="2832">
                  <c:v>156.33000000000001</c:v>
                </c:pt>
                <c:pt idx="2833">
                  <c:v>156.38</c:v>
                </c:pt>
                <c:pt idx="2834">
                  <c:v>155.79499999999999</c:v>
                </c:pt>
                <c:pt idx="2835">
                  <c:v>158.995</c:v>
                </c:pt>
                <c:pt idx="2836">
                  <c:v>159.53</c:v>
                </c:pt>
                <c:pt idx="2837">
                  <c:v>159.55000000000001</c:v>
                </c:pt>
                <c:pt idx="2838">
                  <c:v>160.85</c:v>
                </c:pt>
                <c:pt idx="2839">
                  <c:v>159.41499999999999</c:v>
                </c:pt>
                <c:pt idx="2840">
                  <c:v>159.72499999999999</c:v>
                </c:pt>
                <c:pt idx="2841">
                  <c:v>159.61000000000001</c:v>
                </c:pt>
                <c:pt idx="2842">
                  <c:v>160.405</c:v>
                </c:pt>
                <c:pt idx="2843">
                  <c:v>160.24</c:v>
                </c:pt>
                <c:pt idx="2844">
                  <c:v>160.345</c:v>
                </c:pt>
                <c:pt idx="2845">
                  <c:v>160.11000000000001</c:v>
                </c:pt>
                <c:pt idx="2846">
                  <c:v>160.01</c:v>
                </c:pt>
                <c:pt idx="2847">
                  <c:v>160.16499999999999</c:v>
                </c:pt>
                <c:pt idx="2848">
                  <c:v>159.685</c:v>
                </c:pt>
                <c:pt idx="2849">
                  <c:v>160.79</c:v>
                </c:pt>
                <c:pt idx="2850">
                  <c:v>161.30000000000001</c:v>
                </c:pt>
                <c:pt idx="2851">
                  <c:v>160.16999999999999</c:v>
                </c:pt>
                <c:pt idx="2852">
                  <c:v>160.44999999999999</c:v>
                </c:pt>
                <c:pt idx="2853">
                  <c:v>159.92500000000001</c:v>
                </c:pt>
                <c:pt idx="2854">
                  <c:v>159.93</c:v>
                </c:pt>
                <c:pt idx="2855">
                  <c:v>159.72</c:v>
                </c:pt>
                <c:pt idx="2856">
                  <c:v>159.41999999999999</c:v>
                </c:pt>
                <c:pt idx="2857">
                  <c:v>157.63</c:v>
                </c:pt>
                <c:pt idx="2858">
                  <c:v>159.815</c:v>
                </c:pt>
                <c:pt idx="2859">
                  <c:v>159.96</c:v>
                </c:pt>
                <c:pt idx="2860">
                  <c:v>153.54</c:v>
                </c:pt>
                <c:pt idx="2861">
                  <c:v>154.69</c:v>
                </c:pt>
                <c:pt idx="2862">
                  <c:v>154.19999999999999</c:v>
                </c:pt>
                <c:pt idx="2863">
                  <c:v>154.85</c:v>
                </c:pt>
                <c:pt idx="2864">
                  <c:v>151.41499999999999</c:v>
                </c:pt>
                <c:pt idx="2865">
                  <c:v>149.68</c:v>
                </c:pt>
                <c:pt idx="2866">
                  <c:v>148.08500000000001</c:v>
                </c:pt>
                <c:pt idx="2867">
                  <c:v>150.11000000000001</c:v>
                </c:pt>
                <c:pt idx="2868">
                  <c:v>152.315</c:v>
                </c:pt>
                <c:pt idx="2869">
                  <c:v>150.815</c:v>
                </c:pt>
                <c:pt idx="2870">
                  <c:v>145</c:v>
                </c:pt>
                <c:pt idx="2871">
                  <c:v>144.79499999999999</c:v>
                </c:pt>
                <c:pt idx="2872">
                  <c:v>143.37</c:v>
                </c:pt>
                <c:pt idx="2873">
                  <c:v>145</c:v>
                </c:pt>
                <c:pt idx="2874">
                  <c:v>145</c:v>
                </c:pt>
                <c:pt idx="2875">
                  <c:v>143.20500000000001</c:v>
                </c:pt>
                <c:pt idx="2876">
                  <c:v>143.54499999999999</c:v>
                </c:pt>
                <c:pt idx="2877">
                  <c:v>143.155</c:v>
                </c:pt>
                <c:pt idx="2878">
                  <c:v>143.155</c:v>
                </c:pt>
                <c:pt idx="2879">
                  <c:v>143.16999999999999</c:v>
                </c:pt>
                <c:pt idx="2880">
                  <c:v>144.6</c:v>
                </c:pt>
                <c:pt idx="2881">
                  <c:v>144.72</c:v>
                </c:pt>
                <c:pt idx="2882">
                  <c:v>144.91</c:v>
                </c:pt>
                <c:pt idx="2883">
                  <c:v>144.47499999999999</c:v>
                </c:pt>
                <c:pt idx="2884">
                  <c:v>144.52500000000001</c:v>
                </c:pt>
                <c:pt idx="2885">
                  <c:v>144.035</c:v>
                </c:pt>
                <c:pt idx="2886">
                  <c:v>140.05000000000001</c:v>
                </c:pt>
                <c:pt idx="2887">
                  <c:v>139.745</c:v>
                </c:pt>
                <c:pt idx="2888">
                  <c:v>144.62</c:v>
                </c:pt>
                <c:pt idx="2889">
                  <c:v>143.07</c:v>
                </c:pt>
                <c:pt idx="2890">
                  <c:v>143.02000000000001</c:v>
                </c:pt>
                <c:pt idx="2891">
                  <c:v>143.21</c:v>
                </c:pt>
                <c:pt idx="2892">
                  <c:v>143.61000000000001</c:v>
                </c:pt>
                <c:pt idx="2893">
                  <c:v>139.77000000000001</c:v>
                </c:pt>
                <c:pt idx="2894">
                  <c:v>140.05000000000001</c:v>
                </c:pt>
                <c:pt idx="2895">
                  <c:v>140.29499999999999</c:v>
                </c:pt>
                <c:pt idx="2896">
                  <c:v>138.71</c:v>
                </c:pt>
                <c:pt idx="2897">
                  <c:v>138.96</c:v>
                </c:pt>
                <c:pt idx="2898">
                  <c:v>140.21</c:v>
                </c:pt>
                <c:pt idx="2899">
                  <c:v>138.745</c:v>
                </c:pt>
                <c:pt idx="2900">
                  <c:v>135.58000000000001</c:v>
                </c:pt>
                <c:pt idx="2901">
                  <c:v>140.815</c:v>
                </c:pt>
                <c:pt idx="2902">
                  <c:v>142.11000000000001</c:v>
                </c:pt>
                <c:pt idx="2903">
                  <c:v>145.185</c:v>
                </c:pt>
                <c:pt idx="2904">
                  <c:v>141.51</c:v>
                </c:pt>
                <c:pt idx="2905">
                  <c:v>141.345</c:v>
                </c:pt>
                <c:pt idx="2906">
                  <c:v>137.92500000000001</c:v>
                </c:pt>
                <c:pt idx="2907">
                  <c:v>138.05500000000001</c:v>
                </c:pt>
                <c:pt idx="2908">
                  <c:v>143.9</c:v>
                </c:pt>
                <c:pt idx="2909">
                  <c:v>142.57</c:v>
                </c:pt>
                <c:pt idx="2910">
                  <c:v>139.26499999999999</c:v>
                </c:pt>
                <c:pt idx="2911">
                  <c:v>136.59</c:v>
                </c:pt>
                <c:pt idx="2912">
                  <c:v>131.845</c:v>
                </c:pt>
                <c:pt idx="2913">
                  <c:v>130.05500000000001</c:v>
                </c:pt>
                <c:pt idx="2914">
                  <c:v>130.03</c:v>
                </c:pt>
                <c:pt idx="2915">
                  <c:v>130.36500000000001</c:v>
                </c:pt>
                <c:pt idx="2916">
                  <c:v>132.535</c:v>
                </c:pt>
                <c:pt idx="2917">
                  <c:v>132.97999999999999</c:v>
                </c:pt>
                <c:pt idx="2918">
                  <c:v>132.46</c:v>
                </c:pt>
                <c:pt idx="2919">
                  <c:v>131.91</c:v>
                </c:pt>
                <c:pt idx="2920">
                  <c:v>131.535</c:v>
                </c:pt>
                <c:pt idx="2921">
                  <c:v>130.60499999999999</c:v>
                </c:pt>
                <c:pt idx="2922">
                  <c:v>135.095</c:v>
                </c:pt>
                <c:pt idx="2923">
                  <c:v>127.6</c:v>
                </c:pt>
                <c:pt idx="2924">
                  <c:v>128.995</c:v>
                </c:pt>
                <c:pt idx="2925">
                  <c:v>128.65</c:v>
                </c:pt>
                <c:pt idx="2926">
                  <c:v>128.36000000000001</c:v>
                </c:pt>
                <c:pt idx="2927">
                  <c:v>127.655</c:v>
                </c:pt>
                <c:pt idx="2928">
                  <c:v>126.16</c:v>
                </c:pt>
                <c:pt idx="2929">
                  <c:v>132.41</c:v>
                </c:pt>
                <c:pt idx="2930">
                  <c:v>133.33000000000001</c:v>
                </c:pt>
                <c:pt idx="2931">
                  <c:v>131.60499999999999</c:v>
                </c:pt>
                <c:pt idx="2932">
                  <c:v>132.69</c:v>
                </c:pt>
                <c:pt idx="2933">
                  <c:v>132.76</c:v>
                </c:pt>
                <c:pt idx="2934">
                  <c:v>129.02500000000001</c:v>
                </c:pt>
                <c:pt idx="2935">
                  <c:v>127.16500000000001</c:v>
                </c:pt>
                <c:pt idx="2936">
                  <c:v>134.16999999999999</c:v>
                </c:pt>
                <c:pt idx="2937">
                  <c:v>128.19499999999999</c:v>
                </c:pt>
                <c:pt idx="2938">
                  <c:v>127.045</c:v>
                </c:pt>
                <c:pt idx="2939">
                  <c:v>132.82499999999999</c:v>
                </c:pt>
                <c:pt idx="2940">
                  <c:v>131.57</c:v>
                </c:pt>
                <c:pt idx="2941">
                  <c:v>124.395</c:v>
                </c:pt>
                <c:pt idx="2942">
                  <c:v>124.06</c:v>
                </c:pt>
                <c:pt idx="2943">
                  <c:v>122.82</c:v>
                </c:pt>
                <c:pt idx="2944">
                  <c:v>130.1</c:v>
                </c:pt>
                <c:pt idx="2945">
                  <c:v>128.6</c:v>
                </c:pt>
                <c:pt idx="2946">
                  <c:v>128.62</c:v>
                </c:pt>
                <c:pt idx="2947">
                  <c:v>128.03</c:v>
                </c:pt>
                <c:pt idx="2948">
                  <c:v>130.84</c:v>
                </c:pt>
                <c:pt idx="2949">
                  <c:v>131.82499999999999</c:v>
                </c:pt>
                <c:pt idx="295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12"/>
        <c:majorTimeUnit val="months"/>
      </c:dateAx>
      <c:valAx>
        <c:axId val="207191040"/>
        <c:scaling>
          <c:orientation val="minMax"/>
          <c:max val="150"/>
          <c:min val="-3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424"/>
          <c:min val="-2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05315759612447"/>
          <c:w val="0.83046632797941256"/>
          <c:h val="0.6693174180596168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'c4-2'!$C$12:$C$3194</c:f>
              <c:numCache>
                <c:formatCode>General</c:formatCode>
                <c:ptCount val="3183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>
                  <c:v>4.098360655737709</c:v>
                </c:pt>
                <c:pt idx="2829">
                  <c:v>4.3493607341752334</c:v>
                </c:pt>
                <c:pt idx="2830">
                  <c:v>4.8474390148246949</c:v>
                </c:pt>
                <c:pt idx="2831">
                  <c:v>4.5925170601615832</c:v>
                </c:pt>
                <c:pt idx="2832">
                  <c:v>4.6317358224174487</c:v>
                </c:pt>
                <c:pt idx="2833">
                  <c:v>4.6787983371244906</c:v>
                </c:pt>
                <c:pt idx="2834">
                  <c:v>4.7611577378617991</c:v>
                </c:pt>
                <c:pt idx="2835">
                  <c:v>4.667032708447727</c:v>
                </c:pt>
                <c:pt idx="2836">
                  <c:v>4.4474076398148927</c:v>
                </c:pt>
                <c:pt idx="2837">
                  <c:v>4.4905482782963357</c:v>
                </c:pt>
                <c:pt idx="2838">
                  <c:v>4.2983763432426052</c:v>
                </c:pt>
                <c:pt idx="2839">
                  <c:v>4.4787826496195731</c:v>
                </c:pt>
                <c:pt idx="2840">
                  <c:v>4.6121264412895213</c:v>
                </c:pt>
                <c:pt idx="2841">
                  <c:v>4.5023139069730984</c:v>
                </c:pt>
                <c:pt idx="2842">
                  <c:v>4.443485763589317</c:v>
                </c:pt>
                <c:pt idx="2843">
                  <c:v>4.302298219468204</c:v>
                </c:pt>
                <c:pt idx="2844">
                  <c:v>4.5101576594242747</c:v>
                </c:pt>
                <c:pt idx="2845">
                  <c:v>4.5964389363871705</c:v>
                </c:pt>
                <c:pt idx="2846">
                  <c:v>4.4944701545219239</c:v>
                </c:pt>
                <c:pt idx="2847">
                  <c:v>4.5062357831986866</c:v>
                </c:pt>
                <c:pt idx="2848">
                  <c:v>4.3925013726566871</c:v>
                </c:pt>
                <c:pt idx="2849">
                  <c:v>4.4513295160404809</c:v>
                </c:pt>
                <c:pt idx="2850">
                  <c:v>4.6827202133500778</c:v>
                </c:pt>
                <c:pt idx="2851">
                  <c:v>4.6003608126127578</c:v>
                </c:pt>
                <c:pt idx="2852">
                  <c:v>4.7611577378617991</c:v>
                </c:pt>
                <c:pt idx="2853">
                  <c:v>4.7101733469291691</c:v>
                </c:pt>
                <c:pt idx="2854">
                  <c:v>4.7062514707035934</c:v>
                </c:pt>
                <c:pt idx="2855">
                  <c:v>4.6513452035453762</c:v>
                </c:pt>
                <c:pt idx="2856">
                  <c:v>4.6513452035453762</c:v>
                </c:pt>
                <c:pt idx="2857">
                  <c:v>4.8278296336967674</c:v>
                </c:pt>
                <c:pt idx="2858">
                  <c:v>4.8670483959526223</c:v>
                </c:pt>
                <c:pt idx="2859">
                  <c:v>4.9847046827202206</c:v>
                </c:pt>
                <c:pt idx="2860">
                  <c:v>4.8827359008549731</c:v>
                </c:pt>
                <c:pt idx="2861">
                  <c:v>5.1180484743901467</c:v>
                </c:pt>
                <c:pt idx="2862">
                  <c:v>5.1337359792924975</c:v>
                </c:pt>
                <c:pt idx="2863">
                  <c:v>5.0239234449760861</c:v>
                </c:pt>
                <c:pt idx="2864">
                  <c:v>5.0356890736528488</c:v>
                </c:pt>
                <c:pt idx="2865">
                  <c:v>5.0749078359087036</c:v>
                </c:pt>
                <c:pt idx="2866">
                  <c:v>4.8513608910502821</c:v>
                </c:pt>
                <c:pt idx="2867">
                  <c:v>5.0435328261040135</c:v>
                </c:pt>
                <c:pt idx="2868">
                  <c:v>5.1494234841948483</c:v>
                </c:pt>
                <c:pt idx="2869">
                  <c:v>5.2317828849321462</c:v>
                </c:pt>
                <c:pt idx="2870">
                  <c:v>5.2866891520903732</c:v>
                </c:pt>
                <c:pt idx="2871">
                  <c:v>5.5808298690093405</c:v>
                </c:pt>
                <c:pt idx="2872">
                  <c:v>5.9455643579888644</c:v>
                </c:pt>
                <c:pt idx="2873">
                  <c:v>5.6592673935210609</c:v>
                </c:pt>
                <c:pt idx="2874">
                  <c:v>5.7769236802886592</c:v>
                </c:pt>
                <c:pt idx="2875">
                  <c:v>5.8710487097027197</c:v>
                </c:pt>
                <c:pt idx="2876">
                  <c:v>5.9730174915679672</c:v>
                </c:pt>
                <c:pt idx="2877">
                  <c:v>5.7494705467095457</c:v>
                </c:pt>
                <c:pt idx="2878">
                  <c:v>5.7337830418071949</c:v>
                </c:pt>
                <c:pt idx="2879">
                  <c:v>5.8867362146050706</c:v>
                </c:pt>
                <c:pt idx="2880">
                  <c:v>5.8043768138677514</c:v>
                </c:pt>
                <c:pt idx="2881">
                  <c:v>6.0985175307867294</c:v>
                </c:pt>
                <c:pt idx="2882">
                  <c:v>6.0200800062749966</c:v>
                </c:pt>
                <c:pt idx="2883">
                  <c:v>6.1651894266217084</c:v>
                </c:pt>
                <c:pt idx="2884">
                  <c:v>6.2200956937799141</c:v>
                </c:pt>
                <c:pt idx="2885">
                  <c:v>6.3926582477057075</c:v>
                </c:pt>
                <c:pt idx="2886">
                  <c:v>6.3926582477057075</c:v>
                </c:pt>
                <c:pt idx="2887">
                  <c:v>6.7926896227155193</c:v>
                </c:pt>
                <c:pt idx="2888">
                  <c:v>6.616205192564129</c:v>
                </c:pt>
                <c:pt idx="2889">
                  <c:v>6.6201270687897162</c:v>
                </c:pt>
                <c:pt idx="2890">
                  <c:v>6.4946270295709541</c:v>
                </c:pt>
                <c:pt idx="2891">
                  <c:v>6.7613146129108177</c:v>
                </c:pt>
                <c:pt idx="2892">
                  <c:v>6.7417052317828912</c:v>
                </c:pt>
                <c:pt idx="2893">
                  <c:v>6.9181896619342709</c:v>
                </c:pt>
                <c:pt idx="2894">
                  <c:v>6.7730802415875813</c:v>
                </c:pt>
                <c:pt idx="2895">
                  <c:v>6.412267628833634</c:v>
                </c:pt>
                <c:pt idx="2896">
                  <c:v>6.7103302219782002</c:v>
                </c:pt>
                <c:pt idx="2897">
                  <c:v>6.7966114989410968</c:v>
                </c:pt>
                <c:pt idx="2898">
                  <c:v>7.0397678249274565</c:v>
                </c:pt>
                <c:pt idx="2899">
                  <c:v>6.9613303004157245</c:v>
                </c:pt>
                <c:pt idx="2900">
                  <c:v>6.7809239940387567</c:v>
                </c:pt>
                <c:pt idx="2901">
                  <c:v>7.0397678249274565</c:v>
                </c:pt>
                <c:pt idx="2902">
                  <c:v>7.3064554082673094</c:v>
                </c:pt>
                <c:pt idx="2903">
                  <c:v>7.1887991214997342</c:v>
                </c:pt>
                <c:pt idx="2904">
                  <c:v>7.020158443799529</c:v>
                </c:pt>
                <c:pt idx="2905">
                  <c:v>6.9495646717389725</c:v>
                </c:pt>
                <c:pt idx="2906">
                  <c:v>6.9495646717389725</c:v>
                </c:pt>
                <c:pt idx="2907">
                  <c:v>7.0946740920856621</c:v>
                </c:pt>
                <c:pt idx="2908">
                  <c:v>7.2319397599811763</c:v>
                </c:pt>
                <c:pt idx="2909">
                  <c:v>7.2633147697858664</c:v>
                </c:pt>
                <c:pt idx="2910">
                  <c:v>7.3260647893952591</c:v>
                </c:pt>
                <c:pt idx="2911">
                  <c:v>7.8515962036238225</c:v>
                </c:pt>
                <c:pt idx="2912">
                  <c:v>8.3928151227547261</c:v>
                </c:pt>
                <c:pt idx="2913">
                  <c:v>8.1457369205427899</c:v>
                </c:pt>
                <c:pt idx="2914">
                  <c:v>7.9300337281355437</c:v>
                </c:pt>
                <c:pt idx="2915">
                  <c:v>7.6084398776374629</c:v>
                </c:pt>
                <c:pt idx="2916">
                  <c:v>7.7104086595027095</c:v>
                </c:pt>
                <c:pt idx="2917">
                  <c:v>7.5064710957722269</c:v>
                </c:pt>
                <c:pt idx="2918">
                  <c:v>7.3927366852302168</c:v>
                </c:pt>
                <c:pt idx="2919">
                  <c:v>7.2633147697858664</c:v>
                </c:pt>
                <c:pt idx="2920">
                  <c:v>6.8515177660993025</c:v>
                </c:pt>
                <c:pt idx="2921">
                  <c:v>6.7534708604596538</c:v>
                </c:pt>
                <c:pt idx="2922">
                  <c:v>5.6122048788140315</c:v>
                </c:pt>
                <c:pt idx="2923">
                  <c:v>5.9808612440191418</c:v>
                </c:pt>
                <c:pt idx="2924">
                  <c:v>5.9181112244097616</c:v>
                </c:pt>
                <c:pt idx="2925">
                  <c:v>5.9141893481841841</c:v>
                </c:pt>
                <c:pt idx="2926">
                  <c:v>6.6789552121734985</c:v>
                </c:pt>
                <c:pt idx="2927">
                  <c:v>6.9966271864460028</c:v>
                </c:pt>
                <c:pt idx="2928">
                  <c:v>7.3731273041022893</c:v>
                </c:pt>
                <c:pt idx="2929">
                  <c:v>7.1260491018903416</c:v>
                </c:pt>
                <c:pt idx="2930">
                  <c:v>6.7809239940387567</c:v>
                </c:pt>
                <c:pt idx="2931">
                  <c:v>7.3299866656208357</c:v>
                </c:pt>
                <c:pt idx="2932">
                  <c:v>7.5888304965095355</c:v>
                </c:pt>
                <c:pt idx="2933">
                  <c:v>7.7064867832771222</c:v>
                </c:pt>
                <c:pt idx="2934">
                  <c:v>7.9496431092634712</c:v>
                </c:pt>
                <c:pt idx="2935">
                  <c:v>8.028080633775204</c:v>
                </c:pt>
                <c:pt idx="2936">
                  <c:v>7.9888618715193482</c:v>
                </c:pt>
                <c:pt idx="2937">
                  <c:v>8.130049415640439</c:v>
                </c:pt>
                <c:pt idx="2938">
                  <c:v>8.2555494548592012</c:v>
                </c:pt>
                <c:pt idx="2939">
                  <c:v>8.4555651423641187</c:v>
                </c:pt>
                <c:pt idx="2940">
                  <c:v>8.3653619891756357</c:v>
                </c:pt>
                <c:pt idx="2941">
                  <c:v>8.0006275001960994</c:v>
                </c:pt>
                <c:pt idx="2942">
                  <c:v>8.4281120087850052</c:v>
                </c:pt>
                <c:pt idx="2943">
                  <c:v>8.7418621068319204</c:v>
                </c:pt>
                <c:pt idx="2944">
                  <c:v>8.5340026668758391</c:v>
                </c:pt>
                <c:pt idx="2945">
                  <c:v>8.2202525688289221</c:v>
                </c:pt>
                <c:pt idx="2946">
                  <c:v>8.0790650247078322</c:v>
                </c:pt>
                <c:pt idx="2947">
                  <c:v>8.1025962820613469</c:v>
                </c:pt>
                <c:pt idx="2948">
                  <c:v>7.8594399560749872</c:v>
                </c:pt>
                <c:pt idx="2949">
                  <c:v>7.8084555651423582</c:v>
                </c:pt>
                <c:pt idx="2950">
                  <c:v>7.9339556043611204</c:v>
                </c:pt>
                <c:pt idx="2951">
                  <c:v>7.7849243077888435</c:v>
                </c:pt>
                <c:pt idx="2952">
                  <c:v>7.7731586791121021</c:v>
                </c:pt>
                <c:pt idx="2953">
                  <c:v>7.9025805945564409</c:v>
                </c:pt>
                <c:pt idx="2954">
                  <c:v>7.7339399168562251</c:v>
                </c:pt>
                <c:pt idx="2955">
                  <c:v>7.3809710565534647</c:v>
                </c:pt>
                <c:pt idx="2956">
                  <c:v>7.4633304572907733</c:v>
                </c:pt>
                <c:pt idx="2957">
                  <c:v>7.781002431563266</c:v>
                </c:pt>
                <c:pt idx="2958">
                  <c:v>8.0751431484822334</c:v>
                </c:pt>
                <c:pt idx="2959">
                  <c:v>8.2516275786336237</c:v>
                </c:pt>
                <c:pt idx="2960">
                  <c:v>8.2359400737312747</c:v>
                </c:pt>
                <c:pt idx="2961">
                  <c:v>8.2124088163777582</c:v>
                </c:pt>
                <c:pt idx="2962">
                  <c:v>7.996705623970513</c:v>
                </c:pt>
                <c:pt idx="2963">
                  <c:v>7.6594242685700813</c:v>
                </c:pt>
                <c:pt idx="2964">
                  <c:v>7.4437210761628343</c:v>
                </c:pt>
                <c:pt idx="2965">
                  <c:v>7.4045023139069794</c:v>
                </c:pt>
                <c:pt idx="2966">
                  <c:v>7.2084085026276608</c:v>
                </c:pt>
                <c:pt idx="2967">
                  <c:v>7.1652678641462186</c:v>
                </c:pt>
                <c:pt idx="2968">
                  <c:v>7.0750647109577347</c:v>
                </c:pt>
                <c:pt idx="2969">
                  <c:v>6.8044552513922607</c:v>
                </c:pt>
                <c:pt idx="2970">
                  <c:v>7.0476115773786212</c:v>
                </c:pt>
                <c:pt idx="2971">
                  <c:v>7.0829084634088986</c:v>
                </c:pt>
                <c:pt idx="2972">
                  <c:v>7.1378147305671042</c:v>
                </c:pt>
                <c:pt idx="2973">
                  <c:v>7.4005804376813922</c:v>
                </c:pt>
                <c:pt idx="2974">
                  <c:v>7.1260491018903416</c:v>
                </c:pt>
                <c:pt idx="2975">
                  <c:v>7.1260491018903416</c:v>
                </c:pt>
                <c:pt idx="2976">
                  <c:v>7.122127225664765</c:v>
                </c:pt>
                <c:pt idx="2977">
                  <c:v>6.9652521766413011</c:v>
                </c:pt>
                <c:pt idx="2978">
                  <c:v>7.1142834732135896</c:v>
                </c:pt>
                <c:pt idx="2979">
                  <c:v>7.4123460663581442</c:v>
                </c:pt>
                <c:pt idx="2980">
                  <c:v>7.671189897246844</c:v>
                </c:pt>
                <c:pt idx="2981">
                  <c:v>7.6123617538630617</c:v>
                </c:pt>
                <c:pt idx="2982">
                  <c:v>7.27508039846263</c:v>
                </c:pt>
                <c:pt idx="2983">
                  <c:v>7.2005647501764969</c:v>
                </c:pt>
                <c:pt idx="2984">
                  <c:v>7.0554553298297851</c:v>
                </c:pt>
                <c:pt idx="2985">
                  <c:v>6.7024864695270248</c:v>
                </c:pt>
                <c:pt idx="2986">
                  <c:v>6.5299239156012323</c:v>
                </c:pt>
                <c:pt idx="2987">
                  <c:v>6.7338614793317264</c:v>
                </c:pt>
                <c:pt idx="2988">
                  <c:v>6.7417052317828912</c:v>
                </c:pt>
                <c:pt idx="2989">
                  <c:v>6.7024864695270248</c:v>
                </c:pt>
                <c:pt idx="2990">
                  <c:v>6.8711271472272406</c:v>
                </c:pt>
                <c:pt idx="2991">
                  <c:v>6.8240646325202103</c:v>
                </c:pt>
                <c:pt idx="2992">
                  <c:v>6.9103459094830955</c:v>
                </c:pt>
                <c:pt idx="2993">
                  <c:v>7.2162522550788255</c:v>
                </c:pt>
                <c:pt idx="2994">
                  <c:v>7.1652678641462186</c:v>
                </c:pt>
                <c:pt idx="2995">
                  <c:v>7.3025335320417328</c:v>
                </c:pt>
                <c:pt idx="2996">
                  <c:v>7.3417522942975877</c:v>
                </c:pt>
                <c:pt idx="2997">
                  <c:v>7.1338928543415285</c:v>
                </c:pt>
                <c:pt idx="2998">
                  <c:v>6.9456427955133737</c:v>
                </c:pt>
                <c:pt idx="2999">
                  <c:v>6.8162208800690234</c:v>
                </c:pt>
                <c:pt idx="3000">
                  <c:v>6.8279865087457869</c:v>
                </c:pt>
                <c:pt idx="3001">
                  <c:v>6.9848615577692508</c:v>
                </c:pt>
                <c:pt idx="3002">
                  <c:v>6.8005333751666841</c:v>
                </c:pt>
                <c:pt idx="3003">
                  <c:v>6.2397050749078424</c:v>
                </c:pt>
                <c:pt idx="3004">
                  <c:v>6.4907051533453668</c:v>
                </c:pt>
                <c:pt idx="3005">
                  <c:v>6.5495332967291597</c:v>
                </c:pt>
                <c:pt idx="3006">
                  <c:v>6.431877009961573</c:v>
                </c:pt>
                <c:pt idx="3007">
                  <c:v>6.7260177268805403</c:v>
                </c:pt>
                <c:pt idx="3008">
                  <c:v>6.7809239940387567</c:v>
                </c:pt>
                <c:pt idx="3009">
                  <c:v>6.7887677464899321</c:v>
                </c:pt>
                <c:pt idx="3010">
                  <c:v>6.737783355557303</c:v>
                </c:pt>
                <c:pt idx="3011">
                  <c:v>6.4593301435406758</c:v>
                </c:pt>
                <c:pt idx="3012">
                  <c:v>6.2436269511334297</c:v>
                </c:pt>
                <c:pt idx="3013">
                  <c:v>5.9690956153423897</c:v>
                </c:pt>
                <c:pt idx="3014">
                  <c:v>5.8043768138677514</c:v>
                </c:pt>
                <c:pt idx="3015">
                  <c:v>5.3965016864067845</c:v>
                </c:pt>
                <c:pt idx="3016">
                  <c:v>5.5769079927837524</c:v>
                </c:pt>
                <c:pt idx="3017">
                  <c:v>5.7573142991607202</c:v>
                </c:pt>
                <c:pt idx="3018">
                  <c:v>5.7063299082281027</c:v>
                </c:pt>
                <c:pt idx="3019">
                  <c:v>5.9690956153423897</c:v>
                </c:pt>
                <c:pt idx="3020">
                  <c:v>6.3299082280963255</c:v>
                </c:pt>
                <c:pt idx="3021">
                  <c:v>6.0749862734332023</c:v>
                </c:pt>
                <c:pt idx="3022">
                  <c:v>6.0122362538238328</c:v>
                </c:pt>
                <c:pt idx="3023">
                  <c:v>4.9258765393364161</c:v>
                </c:pt>
                <c:pt idx="3024">
                  <c:v>4.878814024629385</c:v>
                </c:pt>
                <c:pt idx="3025">
                  <c:v>4.9768609302690443</c:v>
                </c:pt>
                <c:pt idx="3026">
                  <c:v>4.8670483959526223</c:v>
                </c:pt>
                <c:pt idx="3027">
                  <c:v>4.8317515099223556</c:v>
                </c:pt>
                <c:pt idx="3028">
                  <c:v>4.9101890344340866</c:v>
                </c:pt>
                <c:pt idx="3029">
                  <c:v>5.6278923837163823</c:v>
                </c:pt>
                <c:pt idx="3030">
                  <c:v>5.6239705074907835</c:v>
                </c:pt>
                <c:pt idx="3031">
                  <c:v>5.4317985724370637</c:v>
                </c:pt>
                <c:pt idx="3032">
                  <c:v>5.4200329437603001</c:v>
                </c:pt>
                <c:pt idx="3033">
                  <c:v>5.5572986116558258</c:v>
                </c:pt>
                <c:pt idx="3034">
                  <c:v>5.8161424425445141</c:v>
                </c:pt>
                <c:pt idx="3035">
                  <c:v>5.7455486704839576</c:v>
                </c:pt>
                <c:pt idx="3036">
                  <c:v>5.510236096948784</c:v>
                </c:pt>
                <c:pt idx="3037">
                  <c:v>5.5494548592046495</c:v>
                </c:pt>
                <c:pt idx="3038">
                  <c:v>5.3572829241509083</c:v>
                </c:pt>
                <c:pt idx="3039">
                  <c:v>5.5376892305278975</c:v>
                </c:pt>
                <c:pt idx="3040">
                  <c:v>5.2749235234136105</c:v>
                </c:pt>
                <c:pt idx="3041">
                  <c:v>5.5612204878814131</c:v>
                </c:pt>
                <c:pt idx="3042">
                  <c:v>5.467095458467341</c:v>
                </c:pt>
                <c:pt idx="3043">
                  <c:v>5.6161267550396188</c:v>
                </c:pt>
                <c:pt idx="3044">
                  <c:v>5.5063142207231959</c:v>
                </c:pt>
                <c:pt idx="3045">
                  <c:v>5.3847360577300218</c:v>
                </c:pt>
                <c:pt idx="3046">
                  <c:v>5.1258922268413336</c:v>
                </c:pt>
                <c:pt idx="3047">
                  <c:v>4.8003765001176539</c:v>
                </c:pt>
                <c:pt idx="3048">
                  <c:v>4.467017020942821</c:v>
                </c:pt>
                <c:pt idx="3049">
                  <c:v>4.2670013334379249</c:v>
                </c:pt>
                <c:pt idx="3050">
                  <c:v>3.7924543101419794</c:v>
                </c:pt>
                <c:pt idx="3051">
                  <c:v>3.7257824143070106</c:v>
                </c:pt>
                <c:pt idx="3052">
                  <c:v>4.2317044474076475</c:v>
                </c:pt>
                <c:pt idx="3053">
                  <c:v>3.7650011765628655</c:v>
                </c:pt>
                <c:pt idx="3054">
                  <c:v>3.6865636520511447</c:v>
                </c:pt>
                <c:pt idx="3055">
                  <c:v>4.2042513138285447</c:v>
                </c:pt>
                <c:pt idx="3056">
                  <c:v>4.086595027060957</c:v>
                </c:pt>
                <c:pt idx="3057">
                  <c:v>4.3179857243705548</c:v>
                </c:pt>
                <c:pt idx="3058">
                  <c:v>4.1062044081888853</c:v>
                </c:pt>
                <c:pt idx="3059">
                  <c:v>4.2748450858890896</c:v>
                </c:pt>
                <c:pt idx="3060">
                  <c:v>4.4944701545219239</c:v>
                </c:pt>
                <c:pt idx="3061">
                  <c:v>4.1846419327006057</c:v>
                </c:pt>
                <c:pt idx="3062">
                  <c:v>4.4748607733939956</c:v>
                </c:pt>
                <c:pt idx="3063">
                  <c:v>4.5532982979057284</c:v>
                </c:pt>
                <c:pt idx="3064">
                  <c:v>4.2042513138285447</c:v>
                </c:pt>
                <c:pt idx="3065">
                  <c:v>4.1885638089261938</c:v>
                </c:pt>
                <c:pt idx="3066">
                  <c:v>3.8669699584281125</c:v>
                </c:pt>
                <c:pt idx="3067">
                  <c:v>4.3258294768217187</c:v>
                </c:pt>
                <c:pt idx="3068">
                  <c:v>4.1689544277982655</c:v>
                </c:pt>
                <c:pt idx="3069">
                  <c:v>4.0356106361283288</c:v>
                </c:pt>
                <c:pt idx="3070">
                  <c:v>4.0669856459330189</c:v>
                </c:pt>
                <c:pt idx="3071">
                  <c:v>3.6473448897952787</c:v>
                </c:pt>
                <c:pt idx="3072">
                  <c:v>3.8002980625931437</c:v>
                </c:pt>
                <c:pt idx="3073">
                  <c:v>3.2159385049807865</c:v>
                </c:pt>
                <c:pt idx="3074">
                  <c:v>3.1335791042434669</c:v>
                </c:pt>
                <c:pt idx="3075">
                  <c:v>3.286532277041343</c:v>
                </c:pt>
                <c:pt idx="3076">
                  <c:v>3.2826104008157442</c:v>
                </c:pt>
                <c:pt idx="3077">
                  <c:v>3.2002510000784468</c:v>
                </c:pt>
                <c:pt idx="3078">
                  <c:v>3.3885010589065789</c:v>
                </c:pt>
                <c:pt idx="3079">
                  <c:v>3.5140010981253411</c:v>
                </c:pt>
                <c:pt idx="3080">
                  <c:v>3.4630167071927342</c:v>
                </c:pt>
                <c:pt idx="3081">
                  <c:v>3.5100792218997534</c:v>
                </c:pt>
                <c:pt idx="3082">
                  <c:v>3.1296572280178903</c:v>
                </c:pt>
                <c:pt idx="3083">
                  <c:v>3.3061416581692704</c:v>
                </c:pt>
                <c:pt idx="3084">
                  <c:v>3.3806573064554146</c:v>
                </c:pt>
                <c:pt idx="3085">
                  <c:v>3.7179386618558352</c:v>
                </c:pt>
                <c:pt idx="3086">
                  <c:v>3.6355792611185156</c:v>
                </c:pt>
                <c:pt idx="3087">
                  <c:v>3.2708447721389922</c:v>
                </c:pt>
                <c:pt idx="3088">
                  <c:v>4.086595027060957</c:v>
                </c:pt>
                <c:pt idx="3089">
                  <c:v>4.2670013334379249</c:v>
                </c:pt>
                <c:pt idx="3090">
                  <c:v>3.7061730331790721</c:v>
                </c:pt>
                <c:pt idx="3091">
                  <c:v>3.4473292022903834</c:v>
                </c:pt>
                <c:pt idx="3092">
                  <c:v>3.427719821162456</c:v>
                </c:pt>
                <c:pt idx="3093">
                  <c:v>3.7257824143070106</c:v>
                </c:pt>
                <c:pt idx="3094">
                  <c:v>3.6983292807279078</c:v>
                </c:pt>
                <c:pt idx="3095">
                  <c:v>3.5532198603812182</c:v>
                </c:pt>
                <c:pt idx="3096">
                  <c:v>4.0630637697074317</c:v>
                </c:pt>
                <c:pt idx="3097">
                  <c:v>4.0473762648050808</c:v>
                </c:pt>
                <c:pt idx="3098">
                  <c:v>4.0591418934818435</c:v>
                </c:pt>
                <c:pt idx="3099">
                  <c:v>3.9414856067142567</c:v>
                </c:pt>
                <c:pt idx="3100">
                  <c:v>3.8708918346537002</c:v>
                </c:pt>
                <c:pt idx="3101">
                  <c:v>3.8042199388187425</c:v>
                </c:pt>
                <c:pt idx="3102">
                  <c:v>4.098360655737709</c:v>
                </c:pt>
                <c:pt idx="3103">
                  <c:v>4.2199388187308839</c:v>
                </c:pt>
                <c:pt idx="3104">
                  <c:v>4.3454388579496461</c:v>
                </c:pt>
                <c:pt idx="3105">
                  <c:v>4.6905639658012426</c:v>
                </c:pt>
                <c:pt idx="3106">
                  <c:v>4.9101890344340866</c:v>
                </c:pt>
                <c:pt idx="3107">
                  <c:v>4.8317515099223556</c:v>
                </c:pt>
                <c:pt idx="3108">
                  <c:v>4.6905639658012426</c:v>
                </c:pt>
                <c:pt idx="3109">
                  <c:v>4.7650796140873748</c:v>
                </c:pt>
                <c:pt idx="3110">
                  <c:v>4.251313828535574</c:v>
                </c:pt>
                <c:pt idx="3111">
                  <c:v>4.5023139069730984</c:v>
                </c:pt>
                <c:pt idx="3112">
                  <c:v>4.6984077182524171</c:v>
                </c:pt>
                <c:pt idx="3113">
                  <c:v>4.5297670405522013</c:v>
                </c:pt>
                <c:pt idx="3114" formatCode="_(* #,##0.00_);_(* \(#,##0.00\);_(* &quot;-&quot;??_);_(@_)">
                  <c:v>4.3375951054984814</c:v>
                </c:pt>
                <c:pt idx="3115">
                  <c:v>4.270923209663513</c:v>
                </c:pt>
                <c:pt idx="3116">
                  <c:v>3.8787355871048756</c:v>
                </c:pt>
                <c:pt idx="3117">
                  <c:v>4.172876304023843</c:v>
                </c:pt>
                <c:pt idx="3118">
                  <c:v>4.2081731900541204</c:v>
                </c:pt>
                <c:pt idx="3119">
                  <c:v>3.9846262451957104</c:v>
                </c:pt>
                <c:pt idx="3120">
                  <c:v>3.8591262059769482</c:v>
                </c:pt>
                <c:pt idx="3121">
                  <c:v>3.8081418150443191</c:v>
                </c:pt>
                <c:pt idx="3122">
                  <c:v>3.965016864067783</c:v>
                </c:pt>
                <c:pt idx="3123">
                  <c:v>3.6198917562161759</c:v>
                </c:pt>
                <c:pt idx="3124">
                  <c:v>3.6002823750882484</c:v>
                </c:pt>
                <c:pt idx="3125">
                  <c:v>3.8669699584281125</c:v>
                </c:pt>
                <c:pt idx="3126">
                  <c:v>3.7022511569534955</c:v>
                </c:pt>
                <c:pt idx="3127">
                  <c:v>3.1806416189505082</c:v>
                </c:pt>
                <c:pt idx="3128">
                  <c:v>3.1178915993411271</c:v>
                </c:pt>
                <c:pt idx="3129">
                  <c:v>3.1375009804690546</c:v>
                </c:pt>
                <c:pt idx="3130">
                  <c:v>2.9845478076712006</c:v>
                </c:pt>
                <c:pt idx="3131">
                  <c:v>3.2433916385598893</c:v>
                </c:pt>
                <c:pt idx="3132">
                  <c:v>3.3335947917483733</c:v>
                </c:pt>
                <c:pt idx="3133">
                  <c:v>3.2473135147854659</c:v>
                </c:pt>
                <c:pt idx="3134">
                  <c:v>3.490469840771826</c:v>
                </c:pt>
                <c:pt idx="3135">
                  <c:v>3.835594948623422</c:v>
                </c:pt>
                <c:pt idx="3136">
                  <c:v>3.5453761079300317</c:v>
                </c:pt>
                <c:pt idx="3137">
                  <c:v>3.5649854890579702</c:v>
                </c:pt>
                <c:pt idx="3138">
                  <c:v>3.1845634951760959</c:v>
                </c:pt>
                <c:pt idx="3139">
                  <c:v>3.439485449839208</c:v>
                </c:pt>
                <c:pt idx="3140">
                  <c:v>3.1531884853714054</c:v>
                </c:pt>
                <c:pt idx="3141">
                  <c:v>2.953172797866499</c:v>
                </c:pt>
                <c:pt idx="3142">
                  <c:v>2.9845478076712006</c:v>
                </c:pt>
                <c:pt idx="3143">
                  <c:v>2.7531571103616037</c:v>
                </c:pt>
                <c:pt idx="3144">
                  <c:v>2.8119852537453971</c:v>
                </c:pt>
                <c:pt idx="3145">
                  <c:v>2.8472821397756753</c:v>
                </c:pt>
                <c:pt idx="3146">
                  <c:v>2.4472507647658737</c:v>
                </c:pt>
                <c:pt idx="3147">
                  <c:v>2.5413757941799342</c:v>
                </c:pt>
                <c:pt idx="3148">
                  <c:v>3.0159228174758912</c:v>
                </c:pt>
                <c:pt idx="3149">
                  <c:v>2.7806102439406954</c:v>
                </c:pt>
                <c:pt idx="3150">
                  <c:v>2.5688289277590481</c:v>
                </c:pt>
                <c:pt idx="3151">
                  <c:v>2.8982665307082933</c:v>
                </c:pt>
                <c:pt idx="3152">
                  <c:v>2.6629539571731198</c:v>
                </c:pt>
                <c:pt idx="3153">
                  <c:v>2.5256882892775945</c:v>
                </c:pt>
                <c:pt idx="3154">
                  <c:v>2.1923288101027616</c:v>
                </c:pt>
                <c:pt idx="3155">
                  <c:v>2.1138912855910297</c:v>
                </c:pt>
                <c:pt idx="3156">
                  <c:v>2.2315475723586276</c:v>
                </c:pt>
                <c:pt idx="3157">
                  <c:v>2.1021256569142777</c:v>
                </c:pt>
                <c:pt idx="3158">
                  <c:v>1.0079221899756852</c:v>
                </c:pt>
                <c:pt idx="3159">
                  <c:v>0.98046905639658233</c:v>
                </c:pt>
                <c:pt idx="3160">
                  <c:v>1.011844066201284</c:v>
                </c:pt>
                <c:pt idx="3161">
                  <c:v>0.56867205271001753</c:v>
                </c:pt>
                <c:pt idx="3162">
                  <c:v>0.41964075613775131</c:v>
                </c:pt>
                <c:pt idx="3163">
                  <c:v>0.59612518628912037</c:v>
                </c:pt>
                <c:pt idx="3164">
                  <c:v>0.18432818260255557</c:v>
                </c:pt>
                <c:pt idx="3165">
                  <c:v>4.3140638481464766E-2</c:v>
                </c:pt>
                <c:pt idx="3166">
                  <c:v>0.41571887991215251</c:v>
                </c:pt>
                <c:pt idx="3167">
                  <c:v>0.70201584437995512</c:v>
                </c:pt>
                <c:pt idx="3168">
                  <c:v>0.55690642403325441</c:v>
                </c:pt>
                <c:pt idx="3169">
                  <c:v>0.6196564436426466</c:v>
                </c:pt>
                <c:pt idx="3170">
                  <c:v>0.43925013726567874</c:v>
                </c:pt>
                <c:pt idx="3171">
                  <c:v>0.6863283394776043</c:v>
                </c:pt>
                <c:pt idx="3172">
                  <c:v>0.77260961644051163</c:v>
                </c:pt>
                <c:pt idx="3173">
                  <c:v>0.61181269119147119</c:v>
                </c:pt>
                <c:pt idx="3174">
                  <c:v>0.60004706251471918</c:v>
                </c:pt>
                <c:pt idx="3175">
                  <c:v>0.4784688995215336</c:v>
                </c:pt>
                <c:pt idx="3176">
                  <c:v>0.64318770099616174</c:v>
                </c:pt>
                <c:pt idx="3177">
                  <c:v>0.51768766177739955</c:v>
                </c:pt>
                <c:pt idx="3178">
                  <c:v>0.57259392893560523</c:v>
                </c:pt>
                <c:pt idx="3179">
                  <c:v>0.71770334928229484</c:v>
                </c:pt>
                <c:pt idx="3180">
                  <c:v>0.69417209192877971</c:v>
                </c:pt>
                <c:pt idx="3181">
                  <c:v>0.8235940073731296</c:v>
                </c:pt>
                <c:pt idx="3182">
                  <c:v>0.82751588359871731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'c4-2'!$D$12:$D$3194</c:f>
              <c:numCache>
                <c:formatCode>General</c:formatCode>
                <c:ptCount val="3183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>
                  <c:v>-5.0844802506434084</c:v>
                </c:pt>
                <c:pt idx="2829">
                  <c:v>-4.8964977061653814</c:v>
                </c:pt>
                <c:pt idx="2830">
                  <c:v>-4.5317220543806824</c:v>
                </c:pt>
                <c:pt idx="2831">
                  <c:v>-4.8853082689940708</c:v>
                </c:pt>
                <c:pt idx="2832">
                  <c:v>-5.4716347767707285</c:v>
                </c:pt>
                <c:pt idx="2833">
                  <c:v>-4.983775316101613</c:v>
                </c:pt>
                <c:pt idx="2834">
                  <c:v>-4.851739957480139</c:v>
                </c:pt>
                <c:pt idx="2835">
                  <c:v>-5.433590690388268</c:v>
                </c:pt>
                <c:pt idx="2836">
                  <c:v>-5.9147364887546239</c:v>
                </c:pt>
                <c:pt idx="2837">
                  <c:v>-5.1023833501175009</c:v>
                </c:pt>
                <c:pt idx="2838">
                  <c:v>-5.3284099809779661</c:v>
                </c:pt>
                <c:pt idx="2839">
                  <c:v>-5.1583305359740539</c:v>
                </c:pt>
                <c:pt idx="2840">
                  <c:v>-5.1158106747230647</c:v>
                </c:pt>
                <c:pt idx="2841">
                  <c:v>-5.2702249076871377</c:v>
                </c:pt>
                <c:pt idx="2842">
                  <c:v>-5.2456081459102633</c:v>
                </c:pt>
                <c:pt idx="2843">
                  <c:v>-5.0911939129461903</c:v>
                </c:pt>
                <c:pt idx="2844">
                  <c:v>-5.0128678527470161</c:v>
                </c:pt>
                <c:pt idx="2845">
                  <c:v>-4.8315989705717932</c:v>
                </c:pt>
                <c:pt idx="2846">
                  <c:v>-4.6525679758308236</c:v>
                </c:pt>
                <c:pt idx="2847">
                  <c:v>-4.5160568423408431</c:v>
                </c:pt>
                <c:pt idx="2848">
                  <c:v>-4.9412554548506238</c:v>
                </c:pt>
                <c:pt idx="2849">
                  <c:v>-4.7085151616873766</c:v>
                </c:pt>
                <c:pt idx="2850">
                  <c:v>-5.4067360411771404</c:v>
                </c:pt>
                <c:pt idx="2851">
                  <c:v>-4.9546827794561876</c:v>
                </c:pt>
                <c:pt idx="2852">
                  <c:v>-4.983775316101613</c:v>
                </c:pt>
                <c:pt idx="2853">
                  <c:v>-4.7711760098467115</c:v>
                </c:pt>
                <c:pt idx="2854">
                  <c:v>-4.8741188318227602</c:v>
                </c:pt>
                <c:pt idx="2855">
                  <c:v>-4.9994405281414522</c:v>
                </c:pt>
                <c:pt idx="2856">
                  <c:v>-4.887546156428324</c:v>
                </c:pt>
                <c:pt idx="2857">
                  <c:v>-4.7555107978068722</c:v>
                </c:pt>
                <c:pt idx="2858">
                  <c:v>-4.9748237663645556</c:v>
                </c:pt>
                <c:pt idx="2859">
                  <c:v>-4.9345417925478419</c:v>
                </c:pt>
                <c:pt idx="2860">
                  <c:v>-4.9345417925478419</c:v>
                </c:pt>
                <c:pt idx="2861">
                  <c:v>-4.5518630412890282</c:v>
                </c:pt>
                <c:pt idx="2862">
                  <c:v>-4.263175562269228</c:v>
                </c:pt>
                <c:pt idx="2863">
                  <c:v>-3.8693073738391037</c:v>
                </c:pt>
                <c:pt idx="2864">
                  <c:v>-3.849166386930758</c:v>
                </c:pt>
                <c:pt idx="2865">
                  <c:v>-3.9297303345641854</c:v>
                </c:pt>
                <c:pt idx="2866">
                  <c:v>-4.7510350229383436</c:v>
                </c:pt>
                <c:pt idx="2867">
                  <c:v>-4.9009734810339101</c:v>
                </c:pt>
                <c:pt idx="2868">
                  <c:v>-4.6592816381336055</c:v>
                </c:pt>
                <c:pt idx="2869">
                  <c:v>-4.8495020700458857</c:v>
                </c:pt>
                <c:pt idx="2870">
                  <c:v>-4.473536981089854</c:v>
                </c:pt>
                <c:pt idx="2871">
                  <c:v>-4.6369027637909843</c:v>
                </c:pt>
                <c:pt idx="2872">
                  <c:v>-4.4466823318787263</c:v>
                </c:pt>
                <c:pt idx="2873">
                  <c:v>-4.8427884077431038</c:v>
                </c:pt>
                <c:pt idx="2874">
                  <c:v>-4.977061653798831</c:v>
                </c:pt>
                <c:pt idx="2875">
                  <c:v>-5.0800044757748797</c:v>
                </c:pt>
                <c:pt idx="2876">
                  <c:v>-5.0016784155757055</c:v>
                </c:pt>
                <c:pt idx="2877">
                  <c:v>-4.8897840438625995</c:v>
                </c:pt>
                <c:pt idx="2878">
                  <c:v>-5.0598634888665339</c:v>
                </c:pt>
                <c:pt idx="2879">
                  <c:v>-5.0374846145238905</c:v>
                </c:pt>
                <c:pt idx="2880">
                  <c:v>-4.9412554548506238</c:v>
                </c:pt>
                <c:pt idx="2881">
                  <c:v>-5.1784715228824219</c:v>
                </c:pt>
                <c:pt idx="2882">
                  <c:v>-5.5387713997985921</c:v>
                </c:pt>
                <c:pt idx="2883">
                  <c:v>-5.664093096117262</c:v>
                </c:pt>
                <c:pt idx="2884">
                  <c:v>-5.3172205438066555</c:v>
                </c:pt>
                <c:pt idx="2885">
                  <c:v>-5.3261720935437129</c:v>
                </c:pt>
                <c:pt idx="2886">
                  <c:v>-5.4671590019021998</c:v>
                </c:pt>
                <c:pt idx="2887">
                  <c:v>-5.529819850061557</c:v>
                </c:pt>
                <c:pt idx="2888">
                  <c:v>-5.4268770280855083</c:v>
                </c:pt>
                <c:pt idx="2889">
                  <c:v>-5.3284099809779661</c:v>
                </c:pt>
                <c:pt idx="2890">
                  <c:v>-5.4156875909141755</c:v>
                </c:pt>
                <c:pt idx="2891">
                  <c:v>-5.3776435045317372</c:v>
                </c:pt>
                <c:pt idx="2892">
                  <c:v>-5.2724627951214131</c:v>
                </c:pt>
                <c:pt idx="2893">
                  <c:v>-4.9144008056394961</c:v>
                </c:pt>
                <c:pt idx="2894">
                  <c:v>-5.5745775987467994</c:v>
                </c:pt>
                <c:pt idx="2895">
                  <c:v>-6.2123755175114814</c:v>
                </c:pt>
                <c:pt idx="2896">
                  <c:v>-6.3354593263958758</c:v>
                </c:pt>
                <c:pt idx="2897">
                  <c:v>-6.0691507217186969</c:v>
                </c:pt>
                <c:pt idx="2898">
                  <c:v>-6.4294505986348893</c:v>
                </c:pt>
                <c:pt idx="2899">
                  <c:v>-6.7830368132482999</c:v>
                </c:pt>
                <c:pt idx="2900">
                  <c:v>-7.1142441535190892</c:v>
                </c:pt>
                <c:pt idx="2901">
                  <c:v>-6.8367461116705996</c:v>
                </c:pt>
                <c:pt idx="2902">
                  <c:v>-6.5122524337025922</c:v>
                </c:pt>
                <c:pt idx="2903">
                  <c:v>-6.700234978180597</c:v>
                </c:pt>
                <c:pt idx="2904">
                  <c:v>-6.4853977844914423</c:v>
                </c:pt>
                <c:pt idx="2905">
                  <c:v>-6.1183842452724679</c:v>
                </c:pt>
                <c:pt idx="2906">
                  <c:v>-6.3175562269217833</c:v>
                </c:pt>
                <c:pt idx="2907">
                  <c:v>-6.3332214389616226</c:v>
                </c:pt>
                <c:pt idx="2908">
                  <c:v>-5.7446570437507116</c:v>
                </c:pt>
                <c:pt idx="2909">
                  <c:v>-5.6170974599977663</c:v>
                </c:pt>
                <c:pt idx="2910">
                  <c:v>-5.5074409757189358</c:v>
                </c:pt>
                <c:pt idx="2911">
                  <c:v>-5.285890119726977</c:v>
                </c:pt>
                <c:pt idx="2912">
                  <c:v>-4.5675282533288675</c:v>
                </c:pt>
                <c:pt idx="2913">
                  <c:v>-5.1135727872888115</c:v>
                </c:pt>
                <c:pt idx="2914">
                  <c:v>-5.3507888553205873</c:v>
                </c:pt>
                <c:pt idx="2915">
                  <c:v>-4.9994405281414522</c:v>
                </c:pt>
                <c:pt idx="2916">
                  <c:v>-4.963634329193245</c:v>
                </c:pt>
                <c:pt idx="2917">
                  <c:v>-4.7756517847152402</c:v>
                </c:pt>
                <c:pt idx="2918">
                  <c:v>-4.9681101040617737</c:v>
                </c:pt>
                <c:pt idx="2919">
                  <c:v>-4.7241803737271937</c:v>
                </c:pt>
                <c:pt idx="2920">
                  <c:v>-4.739845585767033</c:v>
                </c:pt>
                <c:pt idx="2921">
                  <c:v>-5.2254671590019175</c:v>
                </c:pt>
                <c:pt idx="2922">
                  <c:v>-5.2321808213046994</c:v>
                </c:pt>
                <c:pt idx="2923">
                  <c:v>-5.1381895490656859</c:v>
                </c:pt>
                <c:pt idx="2924">
                  <c:v>-5.2388944836074813</c:v>
                </c:pt>
                <c:pt idx="2925">
                  <c:v>-5.299317444332563</c:v>
                </c:pt>
                <c:pt idx="2926">
                  <c:v>-4.7622244601096764</c:v>
                </c:pt>
                <c:pt idx="2927">
                  <c:v>-4.9009734810339101</c:v>
                </c:pt>
                <c:pt idx="2928">
                  <c:v>-4.7980306590578614</c:v>
                </c:pt>
                <c:pt idx="2929">
                  <c:v>-4.9099250307709674</c:v>
                </c:pt>
                <c:pt idx="2930">
                  <c:v>-4.8763567192570356</c:v>
                </c:pt>
                <c:pt idx="2931">
                  <c:v>-4.6704710753049161</c:v>
                </c:pt>
                <c:pt idx="2932">
                  <c:v>-4.9144008056394961</c:v>
                </c:pt>
                <c:pt idx="2933">
                  <c:v>-4.6145238894483631</c:v>
                </c:pt>
                <c:pt idx="2934">
                  <c:v>-4.7241803737271937</c:v>
                </c:pt>
                <c:pt idx="2935">
                  <c:v>-4.5921450151057419</c:v>
                </c:pt>
                <c:pt idx="2936">
                  <c:v>-4.6883741747790086</c:v>
                </c:pt>
                <c:pt idx="2937">
                  <c:v>-4.8785946066912889</c:v>
                </c:pt>
                <c:pt idx="2938">
                  <c:v>-4.8562157323486677</c:v>
                </c:pt>
                <c:pt idx="2939">
                  <c:v>-4.661519525567881</c:v>
                </c:pt>
                <c:pt idx="2940">
                  <c:v>-4.9144008056394961</c:v>
                </c:pt>
                <c:pt idx="2941">
                  <c:v>-4.4623475439185656</c:v>
                </c:pt>
                <c:pt idx="2942">
                  <c:v>-4.1020476670023509</c:v>
                </c:pt>
                <c:pt idx="2943">
                  <c:v>-3.7059415911379734</c:v>
                </c:pt>
                <c:pt idx="2944">
                  <c:v>-3.8625937115363218</c:v>
                </c:pt>
                <c:pt idx="2945">
                  <c:v>-3.6790869419268235</c:v>
                </c:pt>
                <c:pt idx="2946">
                  <c:v>-3.4038267875125872</c:v>
                </c:pt>
                <c:pt idx="2947">
                  <c:v>-3.4038267875125872</c:v>
                </c:pt>
                <c:pt idx="2948">
                  <c:v>-2.891350565066575</c:v>
                </c:pt>
                <c:pt idx="2949">
                  <c:v>-3.2359852299429503</c:v>
                </c:pt>
                <c:pt idx="2950">
                  <c:v>-2.9159673268434716</c:v>
                </c:pt>
                <c:pt idx="2951">
                  <c:v>-2.8667338032897005</c:v>
                </c:pt>
                <c:pt idx="2952">
                  <c:v>-2.5802842117041536</c:v>
                </c:pt>
                <c:pt idx="2953">
                  <c:v>-2.4034911043974594</c:v>
                </c:pt>
                <c:pt idx="2954">
                  <c:v>-2.6138525232180854</c:v>
                </c:pt>
                <c:pt idx="2955">
                  <c:v>-3.1106635336242583</c:v>
                </c:pt>
                <c:pt idx="2956">
                  <c:v>-2.4930066017679442</c:v>
                </c:pt>
                <c:pt idx="2957">
                  <c:v>-2.7257468949311914</c:v>
                </c:pt>
                <c:pt idx="2958">
                  <c:v>-2.7279847823654446</c:v>
                </c:pt>
                <c:pt idx="2959">
                  <c:v>-2.3206892693297565</c:v>
                </c:pt>
                <c:pt idx="2960">
                  <c:v>-2.0588564395211062</c:v>
                </c:pt>
                <c:pt idx="2961">
                  <c:v>-1.8910148819514472</c:v>
                </c:pt>
                <c:pt idx="2962">
                  <c:v>-1.1189437171310379</c:v>
                </c:pt>
                <c:pt idx="2963">
                  <c:v>-1.5956137406288429</c:v>
                </c:pt>
                <c:pt idx="2964">
                  <c:v>-1.1704151281190622</c:v>
                </c:pt>
                <c:pt idx="2965">
                  <c:v>-0.78326060199171987</c:v>
                </c:pt>
                <c:pt idx="2966">
                  <c:v>-0.42072283764127416</c:v>
                </c:pt>
                <c:pt idx="2967">
                  <c:v>-1.0808996307485774</c:v>
                </c:pt>
                <c:pt idx="2968">
                  <c:v>-1.6784155756965458</c:v>
                </c:pt>
                <c:pt idx="2969">
                  <c:v>-1.5374286673380366</c:v>
                </c:pt>
                <c:pt idx="2970">
                  <c:v>-0.72507552870091363</c:v>
                </c:pt>
                <c:pt idx="2971">
                  <c:v>-0.40505762560143488</c:v>
                </c:pt>
                <c:pt idx="2972">
                  <c:v>-0.80340158890008784</c:v>
                </c:pt>
                <c:pt idx="2973">
                  <c:v>-0.74521651560928159</c:v>
                </c:pt>
                <c:pt idx="2974">
                  <c:v>-1.4322479579277125</c:v>
                </c:pt>
                <c:pt idx="2975">
                  <c:v>-1.1010406176569232</c:v>
                </c:pt>
                <c:pt idx="2976">
                  <c:v>-1.5419044422065653</c:v>
                </c:pt>
                <c:pt idx="2977">
                  <c:v>-1.3002125993062608</c:v>
                </c:pt>
                <c:pt idx="2978">
                  <c:v>-1.134608929170855</c:v>
                </c:pt>
                <c:pt idx="2979">
                  <c:v>-0.44981537428667728</c:v>
                </c:pt>
                <c:pt idx="2980">
                  <c:v>-0.15441423296407297</c:v>
                </c:pt>
                <c:pt idx="2981">
                  <c:v>-0.14322479579278458</c:v>
                </c:pt>
                <c:pt idx="2982">
                  <c:v>-0.41848495020699872</c:v>
                </c:pt>
                <c:pt idx="2983">
                  <c:v>-9.399127223901349E-2</c:v>
                </c:pt>
                <c:pt idx="2984">
                  <c:v>0.61541904442206086</c:v>
                </c:pt>
                <c:pt idx="2985">
                  <c:v>0.49457312297191969</c:v>
                </c:pt>
                <c:pt idx="2986">
                  <c:v>-0.3446346648763754</c:v>
                </c:pt>
                <c:pt idx="2987">
                  <c:v>0.40281973816717054</c:v>
                </c:pt>
                <c:pt idx="2988">
                  <c:v>0.4677184737607476</c:v>
                </c:pt>
                <c:pt idx="2989">
                  <c:v>1.7903099474092521E-2</c:v>
                </c:pt>
                <c:pt idx="2990">
                  <c:v>0.47443213606354062</c:v>
                </c:pt>
                <c:pt idx="2991">
                  <c:v>0.55275819626271483</c:v>
                </c:pt>
                <c:pt idx="2992">
                  <c:v>0.73626496587221313</c:v>
                </c:pt>
                <c:pt idx="2993">
                  <c:v>1.0316661071948063</c:v>
                </c:pt>
                <c:pt idx="2994">
                  <c:v>0.73626496587221313</c:v>
                </c:pt>
                <c:pt idx="2995">
                  <c:v>0.6512252433702459</c:v>
                </c:pt>
                <c:pt idx="2996">
                  <c:v>0.45429114915519486</c:v>
                </c:pt>
                <c:pt idx="2997">
                  <c:v>-0.20364775651784406</c:v>
                </c:pt>
                <c:pt idx="2998">
                  <c:v>0.45876692402370134</c:v>
                </c:pt>
                <c:pt idx="2999">
                  <c:v>0.80340158890007674</c:v>
                </c:pt>
                <c:pt idx="3000">
                  <c:v>0.70493454179253456</c:v>
                </c:pt>
                <c:pt idx="3001">
                  <c:v>0.77430905225465141</c:v>
                </c:pt>
                <c:pt idx="3002">
                  <c:v>8.0563947633427446E-2</c:v>
                </c:pt>
                <c:pt idx="3003">
                  <c:v>-0.38491663869306691</c:v>
                </c:pt>
                <c:pt idx="3004">
                  <c:v>0.2842117041512715</c:v>
                </c:pt>
                <c:pt idx="3005">
                  <c:v>0.57289918317108279</c:v>
                </c:pt>
                <c:pt idx="3006">
                  <c:v>0.66912834284434952</c:v>
                </c:pt>
                <c:pt idx="3007">
                  <c:v>0.59304017007943965</c:v>
                </c:pt>
                <c:pt idx="3008">
                  <c:v>0.56170974599978329</c:v>
                </c:pt>
                <c:pt idx="3009">
                  <c:v>0.34687255231060643</c:v>
                </c:pt>
                <c:pt idx="3010">
                  <c:v>0.55723397113124351</c:v>
                </c:pt>
                <c:pt idx="3011">
                  <c:v>0.41624706277272328</c:v>
                </c:pt>
                <c:pt idx="3012">
                  <c:v>0.33120734027076715</c:v>
                </c:pt>
                <c:pt idx="3013">
                  <c:v>0.36477565178469895</c:v>
                </c:pt>
                <c:pt idx="3014">
                  <c:v>2.2378874342532384E-3</c:v>
                </c:pt>
                <c:pt idx="3015">
                  <c:v>0.39163030099585994</c:v>
                </c:pt>
                <c:pt idx="3016">
                  <c:v>0.80787736376858321</c:v>
                </c:pt>
                <c:pt idx="3017">
                  <c:v>0.99809779568087453</c:v>
                </c:pt>
                <c:pt idx="3018">
                  <c:v>0.98690835850955283</c:v>
                </c:pt>
                <c:pt idx="3019">
                  <c:v>1.2241244265413398</c:v>
                </c:pt>
                <c:pt idx="3020">
                  <c:v>1.4255342956249306</c:v>
                </c:pt>
                <c:pt idx="3021">
                  <c:v>0.44757748685240184</c:v>
                </c:pt>
                <c:pt idx="3022">
                  <c:v>0.47219424862928738</c:v>
                </c:pt>
                <c:pt idx="3023">
                  <c:v>0.15665212039833731</c:v>
                </c:pt>
                <c:pt idx="3024">
                  <c:v>0.89963074857333236</c:v>
                </c:pt>
                <c:pt idx="3025">
                  <c:v>0.96229159673266729</c:v>
                </c:pt>
                <c:pt idx="3026">
                  <c:v>0.13203535862145177</c:v>
                </c:pt>
                <c:pt idx="3027">
                  <c:v>3.133042407965636E-2</c:v>
                </c:pt>
                <c:pt idx="3028">
                  <c:v>0.41848495020699872</c:v>
                </c:pt>
                <c:pt idx="3029">
                  <c:v>0.76759538995188059</c:v>
                </c:pt>
                <c:pt idx="3030">
                  <c:v>0.42519861250979174</c:v>
                </c:pt>
                <c:pt idx="3031">
                  <c:v>-0.1946962067808089</c:v>
                </c:pt>
                <c:pt idx="3032">
                  <c:v>-1.1189437171332806E-2</c:v>
                </c:pt>
                <c:pt idx="3033">
                  <c:v>2.2378874342532384E-3</c:v>
                </c:pt>
                <c:pt idx="3034">
                  <c:v>0.2058856439521084</c:v>
                </c:pt>
                <c:pt idx="3035">
                  <c:v>-0.17455521987244094</c:v>
                </c:pt>
                <c:pt idx="3036">
                  <c:v>-8.5039722501956128E-2</c:v>
                </c:pt>
                <c:pt idx="3037">
                  <c:v>8.9515497370462604E-3</c:v>
                </c:pt>
                <c:pt idx="3038">
                  <c:v>-0.2730222669799609</c:v>
                </c:pt>
                <c:pt idx="3039">
                  <c:v>0.13874902092424479</c:v>
                </c:pt>
                <c:pt idx="3040">
                  <c:v>1.5665212039817078E-2</c:v>
                </c:pt>
                <c:pt idx="3041">
                  <c:v>4.0281973816702621E-2</c:v>
                </c:pt>
                <c:pt idx="3042">
                  <c:v>1.7903099474092521E-2</c:v>
                </c:pt>
                <c:pt idx="3043">
                  <c:v>-0.13651113348998045</c:v>
                </c:pt>
                <c:pt idx="3044">
                  <c:v>6.4898735593588164E-2</c:v>
                </c:pt>
                <c:pt idx="3045">
                  <c:v>-4.9233523553771086E-2</c:v>
                </c:pt>
                <c:pt idx="3046">
                  <c:v>-0.53933087165716209</c:v>
                </c:pt>
                <c:pt idx="3047">
                  <c:v>-2.2446010965648577</c:v>
                </c:pt>
                <c:pt idx="3048">
                  <c:v>-3.5627167953451888</c:v>
                </c:pt>
                <c:pt idx="3049">
                  <c:v>-3.2964081906680098</c:v>
                </c:pt>
                <c:pt idx="3050">
                  <c:v>-3.7954570885084582</c:v>
                </c:pt>
                <c:pt idx="3051">
                  <c:v>-4.2676513371377567</c:v>
                </c:pt>
                <c:pt idx="3052">
                  <c:v>-3.5022938346201293</c:v>
                </c:pt>
                <c:pt idx="3053">
                  <c:v>-3.6835627167953522</c:v>
                </c:pt>
                <c:pt idx="3054">
                  <c:v>-4.0125321696318883</c:v>
                </c:pt>
                <c:pt idx="3055">
                  <c:v>-3.8446906120622071</c:v>
                </c:pt>
                <c:pt idx="3056">
                  <c:v>-4.2900302114803557</c:v>
                </c:pt>
                <c:pt idx="3057">
                  <c:v>-3.1867517063891793</c:v>
                </c:pt>
                <c:pt idx="3058">
                  <c:v>-3.2762672037596419</c:v>
                </c:pt>
                <c:pt idx="3059">
                  <c:v>-3.0368132482936128</c:v>
                </c:pt>
                <c:pt idx="3060">
                  <c:v>-3.0569542352019807</c:v>
                </c:pt>
                <c:pt idx="3061">
                  <c:v>-3.1196150833613157</c:v>
                </c:pt>
                <c:pt idx="3062">
                  <c:v>-3.6835627167953522</c:v>
                </c:pt>
                <c:pt idx="3063">
                  <c:v>-3.8044086382454934</c:v>
                </c:pt>
                <c:pt idx="3064">
                  <c:v>-3.5000559471858761</c:v>
                </c:pt>
                <c:pt idx="3065">
                  <c:v>-3.3545932639588383</c:v>
                </c:pt>
                <c:pt idx="3066">
                  <c:v>-3.6253776435045237</c:v>
                </c:pt>
                <c:pt idx="3067">
                  <c:v>-3.0412890231621414</c:v>
                </c:pt>
                <c:pt idx="3068">
                  <c:v>-3.0323374734251063</c:v>
                </c:pt>
                <c:pt idx="3069">
                  <c:v>-2.434821528477138</c:v>
                </c:pt>
                <c:pt idx="3070">
                  <c:v>-2.134944612286005</c:v>
                </c:pt>
                <c:pt idx="3071">
                  <c:v>-1.5777106411547503</c:v>
                </c:pt>
                <c:pt idx="3072">
                  <c:v>-1.2554548506210406</c:v>
                </c:pt>
                <c:pt idx="3073">
                  <c:v>-1.5799485285890258</c:v>
                </c:pt>
                <c:pt idx="3074">
                  <c:v>-1.4814814814814836</c:v>
                </c:pt>
                <c:pt idx="3075">
                  <c:v>0.37148931408749197</c:v>
                </c:pt>
                <c:pt idx="3076">
                  <c:v>1.0518070941031632</c:v>
                </c:pt>
                <c:pt idx="3077">
                  <c:v>0.34239677744208885</c:v>
                </c:pt>
                <c:pt idx="3078">
                  <c:v>0.34687255231060643</c:v>
                </c:pt>
                <c:pt idx="3079">
                  <c:v>0.20364775651784406</c:v>
                </c:pt>
                <c:pt idx="3080">
                  <c:v>0.19917198164931538</c:v>
                </c:pt>
                <c:pt idx="3081">
                  <c:v>0.10294282197604865</c:v>
                </c:pt>
                <c:pt idx="3082">
                  <c:v>-0.14322479579278458</c:v>
                </c:pt>
                <c:pt idx="3083">
                  <c:v>0.38491663869306691</c:v>
                </c:pt>
                <c:pt idx="3084">
                  <c:v>0.11413225914735925</c:v>
                </c:pt>
                <c:pt idx="3085">
                  <c:v>0.44086382454960882</c:v>
                </c:pt>
                <c:pt idx="3086">
                  <c:v>0.34911043974488187</c:v>
                </c:pt>
                <c:pt idx="3087">
                  <c:v>2.0140986908356862E-2</c:v>
                </c:pt>
                <c:pt idx="3088">
                  <c:v>0.51023833501173677</c:v>
                </c:pt>
                <c:pt idx="3089">
                  <c:v>0.38715452612733126</c:v>
                </c:pt>
                <c:pt idx="3090">
                  <c:v>0.29092536645406453</c:v>
                </c:pt>
                <c:pt idx="3091">
                  <c:v>0.25959494237438596</c:v>
                </c:pt>
                <c:pt idx="3092">
                  <c:v>0.54156875909140423</c:v>
                </c:pt>
                <c:pt idx="3093">
                  <c:v>0.67584200514713144</c:v>
                </c:pt>
                <c:pt idx="3094">
                  <c:v>0.85487299988810106</c:v>
                </c:pt>
                <c:pt idx="3095">
                  <c:v>0.8683003244936649</c:v>
                </c:pt>
                <c:pt idx="3096">
                  <c:v>1.5642833165491643</c:v>
                </c:pt>
                <c:pt idx="3097">
                  <c:v>1.7075081123419489</c:v>
                </c:pt>
                <c:pt idx="3098">
                  <c:v>2.1304688374174652</c:v>
                </c:pt>
                <c:pt idx="3099">
                  <c:v>1.7835962851068587</c:v>
                </c:pt>
                <c:pt idx="3100">
                  <c:v>2.6496587221662593</c:v>
                </c:pt>
                <c:pt idx="3101">
                  <c:v>2.1461340494573045</c:v>
                </c:pt>
                <c:pt idx="3102">
                  <c:v>2.2983103949871242</c:v>
                </c:pt>
                <c:pt idx="3103">
                  <c:v>2.2848830703815604</c:v>
                </c:pt>
                <c:pt idx="3104">
                  <c:v>2.2043191227481218</c:v>
                </c:pt>
                <c:pt idx="3105">
                  <c:v>2.7749804184849403</c:v>
                </c:pt>
                <c:pt idx="3106">
                  <c:v>3.3143112901420912</c:v>
                </c:pt>
                <c:pt idx="3107">
                  <c:v>2.8242139420387113</c:v>
                </c:pt>
                <c:pt idx="3108">
                  <c:v>2.5377643504531644</c:v>
                </c:pt>
                <c:pt idx="3109">
                  <c:v>3.0659057849390048</c:v>
                </c:pt>
                <c:pt idx="3110">
                  <c:v>3.1196150833612935</c:v>
                </c:pt>
                <c:pt idx="3111">
                  <c:v>3.2538883294170207</c:v>
                </c:pt>
                <c:pt idx="3112">
                  <c:v>3.144231845138179</c:v>
                </c:pt>
                <c:pt idx="3113">
                  <c:v>3.0211480362537735</c:v>
                </c:pt>
                <c:pt idx="3114" formatCode="_(* #,##0.00_);_(* \(#,##0.00\);_(* &quot;-&quot;??_);_(@_)">
                  <c:v>2.9361083137518174</c:v>
                </c:pt>
                <c:pt idx="3115">
                  <c:v>2.9562493006601631</c:v>
                </c:pt>
                <c:pt idx="3116">
                  <c:v>3.1598970571780183</c:v>
                </c:pt>
                <c:pt idx="3117">
                  <c:v>3.7730782141658148</c:v>
                </c:pt>
                <c:pt idx="3118">
                  <c:v>3.6097124314646956</c:v>
                </c:pt>
                <c:pt idx="3119">
                  <c:v>3.0480026854649123</c:v>
                </c:pt>
                <c:pt idx="3120">
                  <c:v>3.164372832046547</c:v>
                </c:pt>
                <c:pt idx="3121">
                  <c:v>3.1912274812576857</c:v>
                </c:pt>
                <c:pt idx="3122">
                  <c:v>2.7705046436164338</c:v>
                </c:pt>
                <c:pt idx="3123">
                  <c:v>3.1822759315206395</c:v>
                </c:pt>
                <c:pt idx="3124">
                  <c:v>2.9540114132259099</c:v>
                </c:pt>
                <c:pt idx="3125">
                  <c:v>2.9517735257916455</c:v>
                </c:pt>
                <c:pt idx="3126">
                  <c:v>3.150945507440972</c:v>
                </c:pt>
                <c:pt idx="3127">
                  <c:v>3.3075976278392982</c:v>
                </c:pt>
                <c:pt idx="3128">
                  <c:v>2.9316325388832776</c:v>
                </c:pt>
                <c:pt idx="3129">
                  <c:v>2.8085487299988721</c:v>
                </c:pt>
                <c:pt idx="3130">
                  <c:v>2.766028868747894</c:v>
                </c:pt>
                <c:pt idx="3131">
                  <c:v>2.1752265861027187</c:v>
                </c:pt>
                <c:pt idx="3132">
                  <c:v>2.5892357614411887</c:v>
                </c:pt>
                <c:pt idx="3133">
                  <c:v>2.7212711200626627</c:v>
                </c:pt>
                <c:pt idx="3134">
                  <c:v>2.6160904106523275</c:v>
                </c:pt>
                <c:pt idx="3135">
                  <c:v>3.0211480362537735</c:v>
                </c:pt>
                <c:pt idx="3136">
                  <c:v>2.6832270336801911</c:v>
                </c:pt>
                <c:pt idx="3137">
                  <c:v>2.9450598634888636</c:v>
                </c:pt>
                <c:pt idx="3138">
                  <c:v>2.6026630860467637</c:v>
                </c:pt>
                <c:pt idx="3139">
                  <c:v>2.5198612509790719</c:v>
                </c:pt>
                <c:pt idx="3140">
                  <c:v>2.2289358845249962</c:v>
                </c:pt>
                <c:pt idx="3141">
                  <c:v>1.7321248741188344</c:v>
                </c:pt>
                <c:pt idx="3142">
                  <c:v>1.5889000783260498</c:v>
                </c:pt>
                <c:pt idx="3143">
                  <c:v>1.8373055835291363</c:v>
                </c:pt>
                <c:pt idx="3144">
                  <c:v>2.5265749132818538</c:v>
                </c:pt>
                <c:pt idx="3145">
                  <c:v>2.3721606803177808</c:v>
                </c:pt>
                <c:pt idx="3146">
                  <c:v>1.8126888217522508</c:v>
                </c:pt>
                <c:pt idx="3147">
                  <c:v>2.0252881280071522</c:v>
                </c:pt>
                <c:pt idx="3148">
                  <c:v>2.1192794002461546</c:v>
                </c:pt>
                <c:pt idx="3149">
                  <c:v>2.2222222222222143</c:v>
                </c:pt>
                <c:pt idx="3150">
                  <c:v>2.2110327850509037</c:v>
                </c:pt>
                <c:pt idx="3151">
                  <c:v>2.6183282980866029</c:v>
                </c:pt>
                <c:pt idx="3152">
                  <c:v>3.1061877587557296</c:v>
                </c:pt>
                <c:pt idx="3153">
                  <c:v>3.4127783372496334</c:v>
                </c:pt>
                <c:pt idx="3154">
                  <c:v>3.4262056618551973</c:v>
                </c:pt>
                <c:pt idx="3155">
                  <c:v>2.8443549289470682</c:v>
                </c:pt>
                <c:pt idx="3156">
                  <c:v>2.6787512588116846</c:v>
                </c:pt>
                <c:pt idx="3157">
                  <c:v>2.8107866174331364</c:v>
                </c:pt>
                <c:pt idx="3158">
                  <c:v>3.200179030994732</c:v>
                </c:pt>
                <c:pt idx="3159">
                  <c:v>3.164372832046547</c:v>
                </c:pt>
                <c:pt idx="3160">
                  <c:v>3.4955801723173363</c:v>
                </c:pt>
                <c:pt idx="3161">
                  <c:v>2.9003021148036212</c:v>
                </c:pt>
                <c:pt idx="3162">
                  <c:v>2.8488307038155969</c:v>
                </c:pt>
                <c:pt idx="3163">
                  <c:v>2.8130245048673896</c:v>
                </c:pt>
                <c:pt idx="3164">
                  <c:v>2.8085487299988721</c:v>
                </c:pt>
                <c:pt idx="3165">
                  <c:v>3.1464697325724544</c:v>
                </c:pt>
                <c:pt idx="3166">
                  <c:v>3.4329193241579792</c:v>
                </c:pt>
                <c:pt idx="3167">
                  <c:v>3.3769721383014484</c:v>
                </c:pt>
                <c:pt idx="3168">
                  <c:v>3.2225579053373643</c:v>
                </c:pt>
                <c:pt idx="3169">
                  <c:v>3.5492894707396139</c:v>
                </c:pt>
                <c:pt idx="3170">
                  <c:v>3.5515273581738782</c:v>
                </c:pt>
                <c:pt idx="3171">
                  <c:v>3.6365670806758343</c:v>
                </c:pt>
                <c:pt idx="3172">
                  <c:v>3.312073402707838</c:v>
                </c:pt>
                <c:pt idx="3173">
                  <c:v>3.4060646749468404</c:v>
                </c:pt>
                <c:pt idx="3174">
                  <c:v>3.3434038267875166</c:v>
                </c:pt>
                <c:pt idx="3175">
                  <c:v>3.2628398791540669</c:v>
                </c:pt>
                <c:pt idx="3176">
                  <c:v>3.4978180597515895</c:v>
                </c:pt>
                <c:pt idx="3177">
                  <c:v>3.7439856775204228</c:v>
                </c:pt>
                <c:pt idx="3178">
                  <c:v>3.7238446906120548</c:v>
                </c:pt>
                <c:pt idx="3179">
                  <c:v>3.7753161016000791</c:v>
                </c:pt>
                <c:pt idx="3180">
                  <c:v>4.2094662638469167</c:v>
                </c:pt>
                <c:pt idx="3181">
                  <c:v>4.0326731565402341</c:v>
                </c:pt>
                <c:pt idx="3182">
                  <c:v>4.0483383685800511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'c4-2'!$B$12:$B$3194</c:f>
              <c:numCache>
                <c:formatCode>General</c:formatCode>
                <c:ptCount val="3183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>
                  <c:v>-29.143457363847602</c:v>
                </c:pt>
                <c:pt idx="2829">
                  <c:v>-28.128083521660251</c:v>
                </c:pt>
                <c:pt idx="2830">
                  <c:v>-27.536047362892702</c:v>
                </c:pt>
                <c:pt idx="2831">
                  <c:v>-28.086704650348548</c:v>
                </c:pt>
                <c:pt idx="2832">
                  <c:v>-28.013495878027818</c:v>
                </c:pt>
                <c:pt idx="2833">
                  <c:v>-27.593341184708908</c:v>
                </c:pt>
                <c:pt idx="2834">
                  <c:v>-29.067065601425981</c:v>
                </c:pt>
                <c:pt idx="2835">
                  <c:v>-30.111086354521422</c:v>
                </c:pt>
                <c:pt idx="2836">
                  <c:v>-30.613998790463761</c:v>
                </c:pt>
                <c:pt idx="2837">
                  <c:v>-30.391189483400694</c:v>
                </c:pt>
                <c:pt idx="2838">
                  <c:v>-30.86863799853581</c:v>
                </c:pt>
                <c:pt idx="2839">
                  <c:v>-29.449024413534076</c:v>
                </c:pt>
                <c:pt idx="2840">
                  <c:v>-30.10790336442053</c:v>
                </c:pt>
                <c:pt idx="2841">
                  <c:v>-29.216666136168314</c:v>
                </c:pt>
                <c:pt idx="2842">
                  <c:v>-30.540790018143049</c:v>
                </c:pt>
                <c:pt idx="2843">
                  <c:v>-31.540248909825873</c:v>
                </c:pt>
                <c:pt idx="2844">
                  <c:v>-29.993315720788093</c:v>
                </c:pt>
                <c:pt idx="2845">
                  <c:v>-29.37263265111245</c:v>
                </c:pt>
                <c:pt idx="2846">
                  <c:v>-29.207117165865615</c:v>
                </c:pt>
                <c:pt idx="2847">
                  <c:v>-30.177929146640349</c:v>
                </c:pt>
                <c:pt idx="2848">
                  <c:v>-31.190119998726807</c:v>
                </c:pt>
                <c:pt idx="2849">
                  <c:v>-30.473947226024123</c:v>
                </c:pt>
                <c:pt idx="2850">
                  <c:v>-31.648470573256525</c:v>
                </c:pt>
                <c:pt idx="2851">
                  <c:v>-30.712671483591691</c:v>
                </c:pt>
                <c:pt idx="2852">
                  <c:v>-30.795429226215099</c:v>
                </c:pt>
                <c:pt idx="2853">
                  <c:v>-33.010790336442057</c:v>
                </c:pt>
                <c:pt idx="2854">
                  <c:v>-33.195403762294283</c:v>
                </c:pt>
                <c:pt idx="2855">
                  <c:v>-32.12273609829073</c:v>
                </c:pt>
                <c:pt idx="2856">
                  <c:v>-30.658560651876378</c:v>
                </c:pt>
                <c:pt idx="2857">
                  <c:v>-28.841073304262</c:v>
                </c:pt>
                <c:pt idx="2858">
                  <c:v>-29.394913581818738</c:v>
                </c:pt>
                <c:pt idx="2859">
                  <c:v>-29.105261482636791</c:v>
                </c:pt>
                <c:pt idx="2860">
                  <c:v>-28.334977878218794</c:v>
                </c:pt>
                <c:pt idx="2861">
                  <c:v>-27.9339211255053</c:v>
                </c:pt>
                <c:pt idx="2862">
                  <c:v>-27.819333481872867</c:v>
                </c:pt>
                <c:pt idx="2863">
                  <c:v>-27.501034471782781</c:v>
                </c:pt>
                <c:pt idx="2864">
                  <c:v>-27.364165897444039</c:v>
                </c:pt>
                <c:pt idx="2865">
                  <c:v>-27.399178788553957</c:v>
                </c:pt>
                <c:pt idx="2866">
                  <c:v>-27.53286437279181</c:v>
                </c:pt>
                <c:pt idx="2867">
                  <c:v>-27.809784511570168</c:v>
                </c:pt>
                <c:pt idx="2868">
                  <c:v>-27.262310214215233</c:v>
                </c:pt>
                <c:pt idx="2869">
                  <c:v>-27.205016392399006</c:v>
                </c:pt>
                <c:pt idx="2870">
                  <c:v>-27.784320590762945</c:v>
                </c:pt>
                <c:pt idx="2871">
                  <c:v>-27.345067956838641</c:v>
                </c:pt>
                <c:pt idx="2872">
                  <c:v>-25.941369322341412</c:v>
                </c:pt>
                <c:pt idx="2873">
                  <c:v>-26.06232294617563</c:v>
                </c:pt>
                <c:pt idx="2874">
                  <c:v>-25.393895024986456</c:v>
                </c:pt>
                <c:pt idx="2875">
                  <c:v>-26.202374510615268</c:v>
                </c:pt>
                <c:pt idx="2876">
                  <c:v>-26.838972530795434</c:v>
                </c:pt>
                <c:pt idx="2877">
                  <c:v>-26.759397778272898</c:v>
                </c:pt>
                <c:pt idx="2878">
                  <c:v>-26.422000827577421</c:v>
                </c:pt>
                <c:pt idx="2879">
                  <c:v>-26.176910589808067</c:v>
                </c:pt>
                <c:pt idx="2880">
                  <c:v>-26.940828214024258</c:v>
                </c:pt>
                <c:pt idx="2881">
                  <c:v>-26.348792055256709</c:v>
                </c:pt>
                <c:pt idx="2882">
                  <c:v>-25.530763599325201</c:v>
                </c:pt>
                <c:pt idx="2883">
                  <c:v>-25.467103797307189</c:v>
                </c:pt>
                <c:pt idx="2884">
                  <c:v>-24.973740331667571</c:v>
                </c:pt>
                <c:pt idx="2885">
                  <c:v>-25.864977559919787</c:v>
                </c:pt>
                <c:pt idx="2886">
                  <c:v>-23.923353598370301</c:v>
                </c:pt>
                <c:pt idx="2887">
                  <c:v>-22.958907597797374</c:v>
                </c:pt>
                <c:pt idx="2888">
                  <c:v>-23.484100964445997</c:v>
                </c:pt>
                <c:pt idx="2889">
                  <c:v>-24.248018588662191</c:v>
                </c:pt>
                <c:pt idx="2890">
                  <c:v>-24.171626826240566</c:v>
                </c:pt>
                <c:pt idx="2891">
                  <c:v>-24.493108826431541</c:v>
                </c:pt>
                <c:pt idx="2892">
                  <c:v>-23.920170608269409</c:v>
                </c:pt>
                <c:pt idx="2893">
                  <c:v>-22.853868924467658</c:v>
                </c:pt>
                <c:pt idx="2894">
                  <c:v>-23.573224687271232</c:v>
                </c:pt>
                <c:pt idx="2895">
                  <c:v>-25.562593500334209</c:v>
                </c:pt>
                <c:pt idx="2896">
                  <c:v>-24.598147499761257</c:v>
                </c:pt>
                <c:pt idx="2897">
                  <c:v>-22.997103479008185</c:v>
                </c:pt>
                <c:pt idx="2898">
                  <c:v>-23.429990132730683</c:v>
                </c:pt>
                <c:pt idx="2899">
                  <c:v>-23.194448865264029</c:v>
                </c:pt>
                <c:pt idx="2900">
                  <c:v>-21.854410032784788</c:v>
                </c:pt>
                <c:pt idx="2901">
                  <c:v>-20.326574784352403</c:v>
                </c:pt>
                <c:pt idx="2902">
                  <c:v>-20.991819715440684</c:v>
                </c:pt>
                <c:pt idx="2903">
                  <c:v>-22.045389438838846</c:v>
                </c:pt>
                <c:pt idx="2904">
                  <c:v>-22.128147181462253</c:v>
                </c:pt>
                <c:pt idx="2905">
                  <c:v>-21.813031161473084</c:v>
                </c:pt>
                <c:pt idx="2906">
                  <c:v>-22.02629149823343</c:v>
                </c:pt>
                <c:pt idx="2907">
                  <c:v>-21.443804309768598</c:v>
                </c:pt>
                <c:pt idx="2908">
                  <c:v>-21.15733520068752</c:v>
                </c:pt>
                <c:pt idx="2909">
                  <c:v>-20.959989814431658</c:v>
                </c:pt>
                <c:pt idx="2910">
                  <c:v>-20.307476843747008</c:v>
                </c:pt>
                <c:pt idx="2911">
                  <c:v>-20.450711398287559</c:v>
                </c:pt>
                <c:pt idx="2912">
                  <c:v>-18.747811694305618</c:v>
                </c:pt>
                <c:pt idx="2913">
                  <c:v>-19.76636852659388</c:v>
                </c:pt>
                <c:pt idx="2914">
                  <c:v>-20.689435655855103</c:v>
                </c:pt>
                <c:pt idx="2915">
                  <c:v>-20.103765477289357</c:v>
                </c:pt>
                <c:pt idx="2916">
                  <c:v>-20.673520705350601</c:v>
                </c:pt>
                <c:pt idx="2917">
                  <c:v>-20.434796447783032</c:v>
                </c:pt>
                <c:pt idx="2918">
                  <c:v>-21.949899735811805</c:v>
                </c:pt>
                <c:pt idx="2919">
                  <c:v>-21.911703854600994</c:v>
                </c:pt>
                <c:pt idx="2920">
                  <c:v>-25.075596014896373</c:v>
                </c:pt>
                <c:pt idx="2921">
                  <c:v>-23.936085558773911</c:v>
                </c:pt>
                <c:pt idx="2922">
                  <c:v>-26.42518381767831</c:v>
                </c:pt>
                <c:pt idx="2923">
                  <c:v>-25.549861539930596</c:v>
                </c:pt>
                <c:pt idx="2924">
                  <c:v>-26.584333322723364</c:v>
                </c:pt>
                <c:pt idx="2925">
                  <c:v>-25.632619282554025</c:v>
                </c:pt>
                <c:pt idx="2926">
                  <c:v>-23.808765954737886</c:v>
                </c:pt>
                <c:pt idx="2927">
                  <c:v>-23.274023617786543</c:v>
                </c:pt>
                <c:pt idx="2928">
                  <c:v>-21.991278607123533</c:v>
                </c:pt>
                <c:pt idx="2929">
                  <c:v>-22.481459082662258</c:v>
                </c:pt>
                <c:pt idx="2930">
                  <c:v>-22.958907597797374</c:v>
                </c:pt>
                <c:pt idx="2931">
                  <c:v>-21.319667695833445</c:v>
                </c:pt>
                <c:pt idx="2932">
                  <c:v>-21.109590349174013</c:v>
                </c:pt>
                <c:pt idx="2933">
                  <c:v>-20.905878982716363</c:v>
                </c:pt>
                <c:pt idx="2934">
                  <c:v>-20.953623834229873</c:v>
                </c:pt>
                <c:pt idx="2935">
                  <c:v>-20.205621160518184</c:v>
                </c:pt>
                <c:pt idx="2936">
                  <c:v>-20.20243817041727</c:v>
                </c:pt>
                <c:pt idx="2937">
                  <c:v>-19.763185536492966</c:v>
                </c:pt>
                <c:pt idx="2938">
                  <c:v>-19.495814368017307</c:v>
                </c:pt>
                <c:pt idx="2939">
                  <c:v>-19.282554031256961</c:v>
                </c:pt>
                <c:pt idx="2940">
                  <c:v>-19.498997358118221</c:v>
                </c:pt>
                <c:pt idx="2941">
                  <c:v>-19.709074704777652</c:v>
                </c:pt>
                <c:pt idx="2942">
                  <c:v>-19.212528249037142</c:v>
                </c:pt>
                <c:pt idx="2943">
                  <c:v>-18.922876149855171</c:v>
                </c:pt>
                <c:pt idx="2944">
                  <c:v>-18.891046248846145</c:v>
                </c:pt>
                <c:pt idx="2945">
                  <c:v>-18.42314670401375</c:v>
                </c:pt>
                <c:pt idx="2946">
                  <c:v>-18.117579654327255</c:v>
                </c:pt>
                <c:pt idx="2947">
                  <c:v>-20.578031002323584</c:v>
                </c:pt>
                <c:pt idx="2948">
                  <c:v>-19.737721615685764</c:v>
                </c:pt>
                <c:pt idx="2949">
                  <c:v>-19.744087595887571</c:v>
                </c:pt>
                <c:pt idx="2950">
                  <c:v>-19.677244803768666</c:v>
                </c:pt>
                <c:pt idx="2951">
                  <c:v>-20.243817041728995</c:v>
                </c:pt>
                <c:pt idx="2952">
                  <c:v>-18.992901932074968</c:v>
                </c:pt>
                <c:pt idx="2953">
                  <c:v>-18.747811694305618</c:v>
                </c:pt>
                <c:pt idx="2954">
                  <c:v>-18.757360664608335</c:v>
                </c:pt>
                <c:pt idx="2955">
                  <c:v>-18.566381258554276</c:v>
                </c:pt>
                <c:pt idx="2956">
                  <c:v>-19.292103001559656</c:v>
                </c:pt>
                <c:pt idx="2957">
                  <c:v>-19.540376229429924</c:v>
                </c:pt>
                <c:pt idx="2958">
                  <c:v>-18.760543654709227</c:v>
                </c:pt>
                <c:pt idx="2959">
                  <c:v>-18.334022981188514</c:v>
                </c:pt>
                <c:pt idx="2960">
                  <c:v>-18.445427634720058</c:v>
                </c:pt>
                <c:pt idx="2961">
                  <c:v>-18.213069357354293</c:v>
                </c:pt>
                <c:pt idx="2962">
                  <c:v>-17.608301238183156</c:v>
                </c:pt>
                <c:pt idx="2963">
                  <c:v>-18.127128624629975</c:v>
                </c:pt>
                <c:pt idx="2964">
                  <c:v>-17.882038386860621</c:v>
                </c:pt>
                <c:pt idx="2965">
                  <c:v>-17.455517713339908</c:v>
                </c:pt>
                <c:pt idx="2966">
                  <c:v>-17.401406881624592</c:v>
                </c:pt>
                <c:pt idx="2967">
                  <c:v>-17.691058980806563</c:v>
                </c:pt>
                <c:pt idx="2968">
                  <c:v>-19.444886526402904</c:v>
                </c:pt>
                <c:pt idx="2969">
                  <c:v>-19.524461278925422</c:v>
                </c:pt>
                <c:pt idx="2970">
                  <c:v>-19.027914823184886</c:v>
                </c:pt>
                <c:pt idx="2971">
                  <c:v>-19.540376229429924</c:v>
                </c:pt>
                <c:pt idx="2972">
                  <c:v>-18.531368367444358</c:v>
                </c:pt>
                <c:pt idx="2973">
                  <c:v>-18.579113218957886</c:v>
                </c:pt>
                <c:pt idx="2974">
                  <c:v>-18.178056466244374</c:v>
                </c:pt>
                <c:pt idx="2975">
                  <c:v>-18.289461119775918</c:v>
                </c:pt>
                <c:pt idx="2976">
                  <c:v>-17.83429353534709</c:v>
                </c:pt>
                <c:pt idx="2977">
                  <c:v>-17.929783238374132</c:v>
                </c:pt>
                <c:pt idx="2978">
                  <c:v>-17.971162109685835</c:v>
                </c:pt>
                <c:pt idx="2979">
                  <c:v>-17.74835280262279</c:v>
                </c:pt>
                <c:pt idx="2980">
                  <c:v>-17.522360505458835</c:v>
                </c:pt>
                <c:pt idx="2981">
                  <c:v>-17.328198109303884</c:v>
                </c:pt>
                <c:pt idx="2982">
                  <c:v>-17.369576980615587</c:v>
                </c:pt>
                <c:pt idx="2983">
                  <c:v>-17.54145844606423</c:v>
                </c:pt>
                <c:pt idx="2984">
                  <c:v>-17.153133653754328</c:v>
                </c:pt>
                <c:pt idx="2985">
                  <c:v>-17.445968743037209</c:v>
                </c:pt>
                <c:pt idx="2986">
                  <c:v>-17.780182703631773</c:v>
                </c:pt>
                <c:pt idx="2987">
                  <c:v>-18.165324505840786</c:v>
                </c:pt>
                <c:pt idx="2988">
                  <c:v>-18.82420345672724</c:v>
                </c:pt>
                <c:pt idx="2989">
                  <c:v>-18.970621001368681</c:v>
                </c:pt>
                <c:pt idx="2990">
                  <c:v>-18.856033357736269</c:v>
                </c:pt>
                <c:pt idx="2991">
                  <c:v>-18.381767832702046</c:v>
                </c:pt>
                <c:pt idx="2992">
                  <c:v>-17.694241970907456</c:v>
                </c:pt>
                <c:pt idx="2993">
                  <c:v>-17.551007416366925</c:v>
                </c:pt>
                <c:pt idx="2994">
                  <c:v>-17.831110545246197</c:v>
                </c:pt>
                <c:pt idx="2995">
                  <c:v>-17.515994525257007</c:v>
                </c:pt>
                <c:pt idx="2996">
                  <c:v>-17.74835280262279</c:v>
                </c:pt>
                <c:pt idx="2997">
                  <c:v>-18.146226565235366</c:v>
                </c:pt>
                <c:pt idx="2998">
                  <c:v>-18.190788426647984</c:v>
                </c:pt>
                <c:pt idx="2999">
                  <c:v>-18.744628704204725</c:v>
                </c:pt>
                <c:pt idx="3000">
                  <c:v>-19.059744724193894</c:v>
                </c:pt>
                <c:pt idx="3001">
                  <c:v>-19.371677754082171</c:v>
                </c:pt>
                <c:pt idx="3002">
                  <c:v>-21.453353280071298</c:v>
                </c:pt>
                <c:pt idx="3003">
                  <c:v>-22.774294171945119</c:v>
                </c:pt>
                <c:pt idx="3004">
                  <c:v>-22.503740013368546</c:v>
                </c:pt>
                <c:pt idx="3005">
                  <c:v>-21.017283636247885</c:v>
                </c:pt>
                <c:pt idx="3006">
                  <c:v>-20.501639239901959</c:v>
                </c:pt>
                <c:pt idx="3007">
                  <c:v>-19.435337556100208</c:v>
                </c:pt>
                <c:pt idx="3008">
                  <c:v>-18.983352961772294</c:v>
                </c:pt>
                <c:pt idx="3009">
                  <c:v>-19.158417417321829</c:v>
                </c:pt>
                <c:pt idx="3010">
                  <c:v>-18.964255021166878</c:v>
                </c:pt>
                <c:pt idx="3011">
                  <c:v>-18.875131298341664</c:v>
                </c:pt>
                <c:pt idx="3012">
                  <c:v>-20.259731992233498</c:v>
                </c:pt>
                <c:pt idx="3013">
                  <c:v>-21.405608428557787</c:v>
                </c:pt>
                <c:pt idx="3014">
                  <c:v>-20.762644428175815</c:v>
                </c:pt>
                <c:pt idx="3015">
                  <c:v>-20.275646942738</c:v>
                </c:pt>
                <c:pt idx="3016">
                  <c:v>-20.902695992615449</c:v>
                </c:pt>
                <c:pt idx="3017">
                  <c:v>-21.472451220676692</c:v>
                </c:pt>
                <c:pt idx="3018">
                  <c:v>-21.660247636629858</c:v>
                </c:pt>
                <c:pt idx="3019">
                  <c:v>-22.319126587516315</c:v>
                </c:pt>
                <c:pt idx="3020">
                  <c:v>-23.216729795970338</c:v>
                </c:pt>
                <c:pt idx="3021">
                  <c:v>-23.646433459591918</c:v>
                </c:pt>
                <c:pt idx="3022">
                  <c:v>-23.703727281408149</c:v>
                </c:pt>
                <c:pt idx="3023">
                  <c:v>-25.279307381354023</c:v>
                </c:pt>
                <c:pt idx="3024">
                  <c:v>-24.095235063818944</c:v>
                </c:pt>
                <c:pt idx="3025">
                  <c:v>-23.5254798357577</c:v>
                </c:pt>
                <c:pt idx="3026">
                  <c:v>-23.967915459782919</c:v>
                </c:pt>
                <c:pt idx="3027">
                  <c:v>-23.738740172518046</c:v>
                </c:pt>
                <c:pt idx="3028">
                  <c:v>-22.681987459018991</c:v>
                </c:pt>
                <c:pt idx="3029">
                  <c:v>-21.886239933793796</c:v>
                </c:pt>
                <c:pt idx="3030">
                  <c:v>-22.284113696406394</c:v>
                </c:pt>
                <c:pt idx="3031">
                  <c:v>-23.509564885253198</c:v>
                </c:pt>
                <c:pt idx="3032">
                  <c:v>-23.149887003851411</c:v>
                </c:pt>
                <c:pt idx="3033">
                  <c:v>-22.494191043065847</c:v>
                </c:pt>
                <c:pt idx="3034">
                  <c:v>-21.650698666327138</c:v>
                </c:pt>
                <c:pt idx="3035">
                  <c:v>-21.8416780723812</c:v>
                </c:pt>
                <c:pt idx="3036">
                  <c:v>-21.848044052582981</c:v>
                </c:pt>
                <c:pt idx="3037">
                  <c:v>-21.752554349555965</c:v>
                </c:pt>
                <c:pt idx="3038">
                  <c:v>-22.179075023076678</c:v>
                </c:pt>
                <c:pt idx="3039">
                  <c:v>-21.577489894006408</c:v>
                </c:pt>
                <c:pt idx="3040">
                  <c:v>-22.115415221058644</c:v>
                </c:pt>
                <c:pt idx="3041">
                  <c:v>-21.294203775026244</c:v>
                </c:pt>
                <c:pt idx="3042">
                  <c:v>-20.826304230193848</c:v>
                </c:pt>
                <c:pt idx="3043">
                  <c:v>-21.348314606741582</c:v>
                </c:pt>
                <c:pt idx="3044">
                  <c:v>-22.341407518222624</c:v>
                </c:pt>
                <c:pt idx="3045">
                  <c:v>-21.68571155743706</c:v>
                </c:pt>
                <c:pt idx="3046">
                  <c:v>-23.36951332081356</c:v>
                </c:pt>
                <c:pt idx="3047">
                  <c:v>-23.8978896775631</c:v>
                </c:pt>
                <c:pt idx="3048">
                  <c:v>-23.156252984053218</c:v>
                </c:pt>
                <c:pt idx="3049">
                  <c:v>-22.570582805487472</c:v>
                </c:pt>
                <c:pt idx="3050">
                  <c:v>-22.124964191361364</c:v>
                </c:pt>
                <c:pt idx="3051">
                  <c:v>-22.532386924276658</c:v>
                </c:pt>
                <c:pt idx="3052">
                  <c:v>-22.169526052773957</c:v>
                </c:pt>
                <c:pt idx="3053">
                  <c:v>-22.284113696406394</c:v>
                </c:pt>
                <c:pt idx="3054">
                  <c:v>-22.054938409141545</c:v>
                </c:pt>
                <c:pt idx="3055">
                  <c:v>-22.08676831015055</c:v>
                </c:pt>
                <c:pt idx="3056">
                  <c:v>-22.144062131966756</c:v>
                </c:pt>
                <c:pt idx="3057">
                  <c:v>-22.312760607314509</c:v>
                </c:pt>
                <c:pt idx="3058">
                  <c:v>-23.484100964445997</c:v>
                </c:pt>
                <c:pt idx="3059">
                  <c:v>-24.025209281599125</c:v>
                </c:pt>
                <c:pt idx="3060">
                  <c:v>-24.222554667854968</c:v>
                </c:pt>
                <c:pt idx="3061">
                  <c:v>-24.397619123404525</c:v>
                </c:pt>
                <c:pt idx="3062">
                  <c:v>-24.983289301970267</c:v>
                </c:pt>
                <c:pt idx="3063">
                  <c:v>-24.766845975109007</c:v>
                </c:pt>
                <c:pt idx="3064">
                  <c:v>-23.999745360791923</c:v>
                </c:pt>
                <c:pt idx="3065">
                  <c:v>-23.78966801413247</c:v>
                </c:pt>
                <c:pt idx="3066">
                  <c:v>-24.085686093516244</c:v>
                </c:pt>
                <c:pt idx="3067">
                  <c:v>-23.248559696979321</c:v>
                </c:pt>
                <c:pt idx="3068">
                  <c:v>-23.433173122831597</c:v>
                </c:pt>
                <c:pt idx="3069">
                  <c:v>-23.156252984053218</c:v>
                </c:pt>
                <c:pt idx="3070">
                  <c:v>-23.719642231912651</c:v>
                </c:pt>
                <c:pt idx="3071">
                  <c:v>-23.388611261418959</c:v>
                </c:pt>
                <c:pt idx="3072">
                  <c:v>-22.936626667091065</c:v>
                </c:pt>
                <c:pt idx="3073">
                  <c:v>-23.254925677181149</c:v>
                </c:pt>
                <c:pt idx="3074">
                  <c:v>-23.566858707069404</c:v>
                </c:pt>
                <c:pt idx="3075">
                  <c:v>-22.946175637393761</c:v>
                </c:pt>
                <c:pt idx="3076">
                  <c:v>-22.347773498424406</c:v>
                </c:pt>
                <c:pt idx="3077">
                  <c:v>-22.233185854791969</c:v>
                </c:pt>
                <c:pt idx="3078">
                  <c:v>-21.819397141674891</c:v>
                </c:pt>
                <c:pt idx="3079">
                  <c:v>-21.602953814813631</c:v>
                </c:pt>
                <c:pt idx="3080">
                  <c:v>-21.497915141483894</c:v>
                </c:pt>
                <c:pt idx="3081">
                  <c:v>-21.984912626921727</c:v>
                </c:pt>
                <c:pt idx="3082">
                  <c:v>-22.420982270745139</c:v>
                </c:pt>
                <c:pt idx="3083">
                  <c:v>-21.848044052582981</c:v>
                </c:pt>
                <c:pt idx="3084">
                  <c:v>-22.089951300251442</c:v>
                </c:pt>
                <c:pt idx="3085">
                  <c:v>-21.895788904096491</c:v>
                </c:pt>
                <c:pt idx="3086">
                  <c:v>-21.78120126046408</c:v>
                </c:pt>
                <c:pt idx="3087">
                  <c:v>-22.019925518031648</c:v>
                </c:pt>
                <c:pt idx="3088">
                  <c:v>-21.587038864309129</c:v>
                </c:pt>
                <c:pt idx="3089">
                  <c:v>-20.858134131202831</c:v>
                </c:pt>
                <c:pt idx="3090">
                  <c:v>-20.753095457873115</c:v>
                </c:pt>
                <c:pt idx="3091">
                  <c:v>-20.377502625966827</c:v>
                </c:pt>
                <c:pt idx="3092">
                  <c:v>-20.562116051819057</c:v>
                </c:pt>
                <c:pt idx="3093">
                  <c:v>-20.874049081707359</c:v>
                </c:pt>
                <c:pt idx="3094">
                  <c:v>-20.07830155648216</c:v>
                </c:pt>
                <c:pt idx="3095">
                  <c:v>-20.094216506986662</c:v>
                </c:pt>
                <c:pt idx="3096">
                  <c:v>-19.699525734474953</c:v>
                </c:pt>
                <c:pt idx="3097">
                  <c:v>-19.845943279116398</c:v>
                </c:pt>
                <c:pt idx="3098">
                  <c:v>-19.947798962345221</c:v>
                </c:pt>
                <c:pt idx="3099">
                  <c:v>-20.673520705350601</c:v>
                </c:pt>
                <c:pt idx="3100">
                  <c:v>-20.915427953019062</c:v>
                </c:pt>
                <c:pt idx="3101">
                  <c:v>-21.287837794824462</c:v>
                </c:pt>
                <c:pt idx="3102">
                  <c:v>-21.30056975522805</c:v>
                </c:pt>
                <c:pt idx="3103">
                  <c:v>-20.816755259891128</c:v>
                </c:pt>
                <c:pt idx="3104">
                  <c:v>-21.138237260082104</c:v>
                </c:pt>
                <c:pt idx="3105">
                  <c:v>-20.804023299487518</c:v>
                </c:pt>
                <c:pt idx="3106">
                  <c:v>-20.062386605977657</c:v>
                </c:pt>
                <c:pt idx="3107">
                  <c:v>-20.380685616067716</c:v>
                </c:pt>
                <c:pt idx="3108">
                  <c:v>-21.010917656046079</c:v>
                </c:pt>
                <c:pt idx="3109">
                  <c:v>-20.593945952828086</c:v>
                </c:pt>
                <c:pt idx="3110">
                  <c:v>-21.030015596651495</c:v>
                </c:pt>
                <c:pt idx="3111">
                  <c:v>-20.826304230193848</c:v>
                </c:pt>
                <c:pt idx="3112">
                  <c:v>-21.06821147786231</c:v>
                </c:pt>
                <c:pt idx="3113">
                  <c:v>-21.593404844510932</c:v>
                </c:pt>
                <c:pt idx="3114">
                  <c:v>-21.236909953210038</c:v>
                </c:pt>
                <c:pt idx="3115">
                  <c:v>-22.029474488334344</c:v>
                </c:pt>
                <c:pt idx="3116">
                  <c:v>-21.628417735620829</c:v>
                </c:pt>
                <c:pt idx="3117">
                  <c:v>-20.651239774644292</c:v>
                </c:pt>
                <c:pt idx="3118">
                  <c:v>-20.800840309386626</c:v>
                </c:pt>
                <c:pt idx="3119">
                  <c:v>-21.819397141674891</c:v>
                </c:pt>
                <c:pt idx="3120">
                  <c:v>-22.338224528121707</c:v>
                </c:pt>
                <c:pt idx="3121">
                  <c:v>-22.411433300442418</c:v>
                </c:pt>
                <c:pt idx="3122">
                  <c:v>-22.255466785498278</c:v>
                </c:pt>
                <c:pt idx="3123">
                  <c:v>-21.609319795015438</c:v>
                </c:pt>
                <c:pt idx="3124">
                  <c:v>-21.246458923512755</c:v>
                </c:pt>
                <c:pt idx="3125">
                  <c:v>-20.877232071808251</c:v>
                </c:pt>
                <c:pt idx="3126">
                  <c:v>-21.485183181080302</c:v>
                </c:pt>
                <c:pt idx="3127">
                  <c:v>-21.599770824712717</c:v>
                </c:pt>
                <c:pt idx="3128">
                  <c:v>-21.692077537638845</c:v>
                </c:pt>
                <c:pt idx="3129">
                  <c:v>-22.032657478435237</c:v>
                </c:pt>
                <c:pt idx="3130">
                  <c:v>-21.930801795206413</c:v>
                </c:pt>
                <c:pt idx="3131">
                  <c:v>-21.587038864309129</c:v>
                </c:pt>
                <c:pt idx="3132">
                  <c:v>-20.985453735238877</c:v>
                </c:pt>
                <c:pt idx="3133">
                  <c:v>-20.568482032020885</c:v>
                </c:pt>
                <c:pt idx="3134">
                  <c:v>-20.364770665563213</c:v>
                </c:pt>
                <c:pt idx="3135">
                  <c:v>-20.141961358500172</c:v>
                </c:pt>
                <c:pt idx="3136">
                  <c:v>-20.6830696756533</c:v>
                </c:pt>
                <c:pt idx="3137">
                  <c:v>-20.336123754655123</c:v>
                </c:pt>
                <c:pt idx="3138">
                  <c:v>-20.654422764745206</c:v>
                </c:pt>
                <c:pt idx="3139">
                  <c:v>-20.660788744946991</c:v>
                </c:pt>
                <c:pt idx="3140">
                  <c:v>-20.578031002323584</c:v>
                </c:pt>
                <c:pt idx="3141">
                  <c:v>-20.778559378680317</c:v>
                </c:pt>
                <c:pt idx="3142">
                  <c:v>-21.061845497660482</c:v>
                </c:pt>
                <c:pt idx="3143">
                  <c:v>-21.752554349555965</c:v>
                </c:pt>
                <c:pt idx="3144">
                  <c:v>-21.647515676226249</c:v>
                </c:pt>
                <c:pt idx="3145">
                  <c:v>-22.061304389343348</c:v>
                </c:pt>
                <c:pt idx="3146">
                  <c:v>-22.946175637393761</c:v>
                </c:pt>
                <c:pt idx="3147">
                  <c:v>-23.324951459400943</c:v>
                </c:pt>
                <c:pt idx="3148">
                  <c:v>-22.535569914377575</c:v>
                </c:pt>
                <c:pt idx="3149">
                  <c:v>-23.302670528694659</c:v>
                </c:pt>
                <c:pt idx="3150">
                  <c:v>-23.923353598370301</c:v>
                </c:pt>
                <c:pt idx="3151">
                  <c:v>-22.978005538402769</c:v>
                </c:pt>
                <c:pt idx="3152">
                  <c:v>-22.109049240856859</c:v>
                </c:pt>
                <c:pt idx="3153">
                  <c:v>-21.803482191170389</c:v>
                </c:pt>
                <c:pt idx="3154">
                  <c:v>-22.258649775599192</c:v>
                </c:pt>
                <c:pt idx="3155">
                  <c:v>-23.057580290925284</c:v>
                </c:pt>
                <c:pt idx="3156">
                  <c:v>-22.923894706687452</c:v>
                </c:pt>
                <c:pt idx="3157">
                  <c:v>-23.557309736766708</c:v>
                </c:pt>
                <c:pt idx="3158">
                  <c:v>-23.703727281408149</c:v>
                </c:pt>
                <c:pt idx="3159">
                  <c:v>-23.235827736575732</c:v>
                </c:pt>
                <c:pt idx="3160">
                  <c:v>-23.146704013750497</c:v>
                </c:pt>
                <c:pt idx="3161">
                  <c:v>-23.216729795970338</c:v>
                </c:pt>
                <c:pt idx="3162">
                  <c:v>-23.748289142820745</c:v>
                </c:pt>
                <c:pt idx="3163">
                  <c:v>-23.85014482604959</c:v>
                </c:pt>
                <c:pt idx="3164">
                  <c:v>-23.85014482604959</c:v>
                </c:pt>
                <c:pt idx="3165">
                  <c:v>-23.761021103224355</c:v>
                </c:pt>
                <c:pt idx="3166">
                  <c:v>-23.41725817232707</c:v>
                </c:pt>
                <c:pt idx="3167">
                  <c:v>-23.242193716777535</c:v>
                </c:pt>
                <c:pt idx="3168">
                  <c:v>-23.452271063436992</c:v>
                </c:pt>
                <c:pt idx="3169">
                  <c:v>-23.834229875545088</c:v>
                </c:pt>
                <c:pt idx="3170">
                  <c:v>-23.901072667663993</c:v>
                </c:pt>
                <c:pt idx="3171">
                  <c:v>-24.416717064009919</c:v>
                </c:pt>
                <c:pt idx="3172">
                  <c:v>-25.199732628831505</c:v>
                </c:pt>
                <c:pt idx="3173">
                  <c:v>-24.929178470254953</c:v>
                </c:pt>
                <c:pt idx="3174">
                  <c:v>-25.489384728013498</c:v>
                </c:pt>
                <c:pt idx="3175">
                  <c:v>-26.01139510456121</c:v>
                </c:pt>
                <c:pt idx="3176">
                  <c:v>-25.317503262564834</c:v>
                </c:pt>
                <c:pt idx="3177">
                  <c:v>-25.409809975490958</c:v>
                </c:pt>
                <c:pt idx="3178">
                  <c:v>-25.839513639112589</c:v>
                </c:pt>
                <c:pt idx="3179">
                  <c:v>-25.521214629022502</c:v>
                </c:pt>
                <c:pt idx="3180">
                  <c:v>-25.613521341948609</c:v>
                </c:pt>
                <c:pt idx="3181">
                  <c:v>-26.982207085335965</c:v>
                </c:pt>
                <c:pt idx="3182">
                  <c:v>-26.781678708979207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ax val="4536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12"/>
        <c:majorTimeUnit val="months"/>
      </c:dateAx>
      <c:valAx>
        <c:axId val="51669248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5"/>
      </c:valAx>
      <c:valAx>
        <c:axId val="51671040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5"/>
      </c:valAx>
      <c:dateAx>
        <c:axId val="51672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607428097586522"/>
          <c:w val="0.83046632797941256"/>
          <c:h val="0.6637747130449963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'c4-2'!$C$12:$C$3194</c:f>
              <c:numCache>
                <c:formatCode>General</c:formatCode>
                <c:ptCount val="3183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>
                  <c:v>4.098360655737709</c:v>
                </c:pt>
                <c:pt idx="2829">
                  <c:v>4.3493607341752334</c:v>
                </c:pt>
                <c:pt idx="2830">
                  <c:v>4.8474390148246949</c:v>
                </c:pt>
                <c:pt idx="2831">
                  <c:v>4.5925170601615832</c:v>
                </c:pt>
                <c:pt idx="2832">
                  <c:v>4.6317358224174487</c:v>
                </c:pt>
                <c:pt idx="2833">
                  <c:v>4.6787983371244906</c:v>
                </c:pt>
                <c:pt idx="2834">
                  <c:v>4.7611577378617991</c:v>
                </c:pt>
                <c:pt idx="2835">
                  <c:v>4.667032708447727</c:v>
                </c:pt>
                <c:pt idx="2836">
                  <c:v>4.4474076398148927</c:v>
                </c:pt>
                <c:pt idx="2837">
                  <c:v>4.4905482782963357</c:v>
                </c:pt>
                <c:pt idx="2838">
                  <c:v>4.2983763432426052</c:v>
                </c:pt>
                <c:pt idx="2839">
                  <c:v>4.4787826496195731</c:v>
                </c:pt>
                <c:pt idx="2840">
                  <c:v>4.6121264412895213</c:v>
                </c:pt>
                <c:pt idx="2841">
                  <c:v>4.5023139069730984</c:v>
                </c:pt>
                <c:pt idx="2842">
                  <c:v>4.443485763589317</c:v>
                </c:pt>
                <c:pt idx="2843">
                  <c:v>4.302298219468204</c:v>
                </c:pt>
                <c:pt idx="2844">
                  <c:v>4.5101576594242747</c:v>
                </c:pt>
                <c:pt idx="2845">
                  <c:v>4.5964389363871705</c:v>
                </c:pt>
                <c:pt idx="2846">
                  <c:v>4.4944701545219239</c:v>
                </c:pt>
                <c:pt idx="2847">
                  <c:v>4.5062357831986866</c:v>
                </c:pt>
                <c:pt idx="2848">
                  <c:v>4.3925013726566871</c:v>
                </c:pt>
                <c:pt idx="2849">
                  <c:v>4.4513295160404809</c:v>
                </c:pt>
                <c:pt idx="2850">
                  <c:v>4.6827202133500778</c:v>
                </c:pt>
                <c:pt idx="2851">
                  <c:v>4.6003608126127578</c:v>
                </c:pt>
                <c:pt idx="2852">
                  <c:v>4.7611577378617991</c:v>
                </c:pt>
                <c:pt idx="2853">
                  <c:v>4.7101733469291691</c:v>
                </c:pt>
                <c:pt idx="2854">
                  <c:v>4.7062514707035934</c:v>
                </c:pt>
                <c:pt idx="2855">
                  <c:v>4.6513452035453762</c:v>
                </c:pt>
                <c:pt idx="2856">
                  <c:v>4.6513452035453762</c:v>
                </c:pt>
                <c:pt idx="2857">
                  <c:v>4.8278296336967674</c:v>
                </c:pt>
                <c:pt idx="2858">
                  <c:v>4.8670483959526223</c:v>
                </c:pt>
                <c:pt idx="2859">
                  <c:v>4.9847046827202206</c:v>
                </c:pt>
                <c:pt idx="2860">
                  <c:v>4.8827359008549731</c:v>
                </c:pt>
                <c:pt idx="2861">
                  <c:v>5.1180484743901467</c:v>
                </c:pt>
                <c:pt idx="2862">
                  <c:v>5.1337359792924975</c:v>
                </c:pt>
                <c:pt idx="2863">
                  <c:v>5.0239234449760861</c:v>
                </c:pt>
                <c:pt idx="2864">
                  <c:v>5.0356890736528488</c:v>
                </c:pt>
                <c:pt idx="2865">
                  <c:v>5.0749078359087036</c:v>
                </c:pt>
                <c:pt idx="2866">
                  <c:v>4.8513608910502821</c:v>
                </c:pt>
                <c:pt idx="2867">
                  <c:v>5.0435328261040135</c:v>
                </c:pt>
                <c:pt idx="2868">
                  <c:v>5.1494234841948483</c:v>
                </c:pt>
                <c:pt idx="2869">
                  <c:v>5.2317828849321462</c:v>
                </c:pt>
                <c:pt idx="2870">
                  <c:v>5.2866891520903732</c:v>
                </c:pt>
                <c:pt idx="2871">
                  <c:v>5.5808298690093405</c:v>
                </c:pt>
                <c:pt idx="2872">
                  <c:v>5.9455643579888644</c:v>
                </c:pt>
                <c:pt idx="2873">
                  <c:v>5.6592673935210609</c:v>
                </c:pt>
                <c:pt idx="2874">
                  <c:v>5.7769236802886592</c:v>
                </c:pt>
                <c:pt idx="2875">
                  <c:v>5.8710487097027197</c:v>
                </c:pt>
                <c:pt idx="2876">
                  <c:v>5.9730174915679672</c:v>
                </c:pt>
                <c:pt idx="2877">
                  <c:v>5.7494705467095457</c:v>
                </c:pt>
                <c:pt idx="2878">
                  <c:v>5.7337830418071949</c:v>
                </c:pt>
                <c:pt idx="2879">
                  <c:v>5.8867362146050706</c:v>
                </c:pt>
                <c:pt idx="2880">
                  <c:v>5.8043768138677514</c:v>
                </c:pt>
                <c:pt idx="2881">
                  <c:v>6.0985175307867294</c:v>
                </c:pt>
                <c:pt idx="2882">
                  <c:v>6.0200800062749966</c:v>
                </c:pt>
                <c:pt idx="2883">
                  <c:v>6.1651894266217084</c:v>
                </c:pt>
                <c:pt idx="2884">
                  <c:v>6.2200956937799141</c:v>
                </c:pt>
                <c:pt idx="2885">
                  <c:v>6.3926582477057075</c:v>
                </c:pt>
                <c:pt idx="2886">
                  <c:v>6.3926582477057075</c:v>
                </c:pt>
                <c:pt idx="2887">
                  <c:v>6.7926896227155193</c:v>
                </c:pt>
                <c:pt idx="2888">
                  <c:v>6.616205192564129</c:v>
                </c:pt>
                <c:pt idx="2889">
                  <c:v>6.6201270687897162</c:v>
                </c:pt>
                <c:pt idx="2890">
                  <c:v>6.4946270295709541</c:v>
                </c:pt>
                <c:pt idx="2891">
                  <c:v>6.7613146129108177</c:v>
                </c:pt>
                <c:pt idx="2892">
                  <c:v>6.7417052317828912</c:v>
                </c:pt>
                <c:pt idx="2893">
                  <c:v>6.9181896619342709</c:v>
                </c:pt>
                <c:pt idx="2894">
                  <c:v>6.7730802415875813</c:v>
                </c:pt>
                <c:pt idx="2895">
                  <c:v>6.412267628833634</c:v>
                </c:pt>
                <c:pt idx="2896">
                  <c:v>6.7103302219782002</c:v>
                </c:pt>
                <c:pt idx="2897">
                  <c:v>6.7966114989410968</c:v>
                </c:pt>
                <c:pt idx="2898">
                  <c:v>7.0397678249274565</c:v>
                </c:pt>
                <c:pt idx="2899">
                  <c:v>6.9613303004157245</c:v>
                </c:pt>
                <c:pt idx="2900">
                  <c:v>6.7809239940387567</c:v>
                </c:pt>
                <c:pt idx="2901">
                  <c:v>7.0397678249274565</c:v>
                </c:pt>
                <c:pt idx="2902">
                  <c:v>7.3064554082673094</c:v>
                </c:pt>
                <c:pt idx="2903">
                  <c:v>7.1887991214997342</c:v>
                </c:pt>
                <c:pt idx="2904">
                  <c:v>7.020158443799529</c:v>
                </c:pt>
                <c:pt idx="2905">
                  <c:v>6.9495646717389725</c:v>
                </c:pt>
                <c:pt idx="2906">
                  <c:v>6.9495646717389725</c:v>
                </c:pt>
                <c:pt idx="2907">
                  <c:v>7.0946740920856621</c:v>
                </c:pt>
                <c:pt idx="2908">
                  <c:v>7.2319397599811763</c:v>
                </c:pt>
                <c:pt idx="2909">
                  <c:v>7.2633147697858664</c:v>
                </c:pt>
                <c:pt idx="2910">
                  <c:v>7.3260647893952591</c:v>
                </c:pt>
                <c:pt idx="2911">
                  <c:v>7.8515962036238225</c:v>
                </c:pt>
                <c:pt idx="2912">
                  <c:v>8.3928151227547261</c:v>
                </c:pt>
                <c:pt idx="2913">
                  <c:v>8.1457369205427899</c:v>
                </c:pt>
                <c:pt idx="2914">
                  <c:v>7.9300337281355437</c:v>
                </c:pt>
                <c:pt idx="2915">
                  <c:v>7.6084398776374629</c:v>
                </c:pt>
                <c:pt idx="2916">
                  <c:v>7.7104086595027095</c:v>
                </c:pt>
                <c:pt idx="2917">
                  <c:v>7.5064710957722269</c:v>
                </c:pt>
                <c:pt idx="2918">
                  <c:v>7.3927366852302168</c:v>
                </c:pt>
                <c:pt idx="2919">
                  <c:v>7.2633147697858664</c:v>
                </c:pt>
                <c:pt idx="2920">
                  <c:v>6.8515177660993025</c:v>
                </c:pt>
                <c:pt idx="2921">
                  <c:v>6.7534708604596538</c:v>
                </c:pt>
                <c:pt idx="2922">
                  <c:v>5.6122048788140315</c:v>
                </c:pt>
                <c:pt idx="2923">
                  <c:v>5.9808612440191418</c:v>
                </c:pt>
                <c:pt idx="2924">
                  <c:v>5.9181112244097616</c:v>
                </c:pt>
                <c:pt idx="2925">
                  <c:v>5.9141893481841841</c:v>
                </c:pt>
                <c:pt idx="2926">
                  <c:v>6.6789552121734985</c:v>
                </c:pt>
                <c:pt idx="2927">
                  <c:v>6.9966271864460028</c:v>
                </c:pt>
                <c:pt idx="2928">
                  <c:v>7.3731273041022893</c:v>
                </c:pt>
                <c:pt idx="2929">
                  <c:v>7.1260491018903416</c:v>
                </c:pt>
                <c:pt idx="2930">
                  <c:v>6.7809239940387567</c:v>
                </c:pt>
                <c:pt idx="2931">
                  <c:v>7.3299866656208357</c:v>
                </c:pt>
                <c:pt idx="2932">
                  <c:v>7.5888304965095355</c:v>
                </c:pt>
                <c:pt idx="2933">
                  <c:v>7.7064867832771222</c:v>
                </c:pt>
                <c:pt idx="2934">
                  <c:v>7.9496431092634712</c:v>
                </c:pt>
                <c:pt idx="2935">
                  <c:v>8.028080633775204</c:v>
                </c:pt>
                <c:pt idx="2936">
                  <c:v>7.9888618715193482</c:v>
                </c:pt>
                <c:pt idx="2937">
                  <c:v>8.130049415640439</c:v>
                </c:pt>
                <c:pt idx="2938">
                  <c:v>8.2555494548592012</c:v>
                </c:pt>
                <c:pt idx="2939">
                  <c:v>8.4555651423641187</c:v>
                </c:pt>
                <c:pt idx="2940">
                  <c:v>8.3653619891756357</c:v>
                </c:pt>
                <c:pt idx="2941">
                  <c:v>8.0006275001960994</c:v>
                </c:pt>
                <c:pt idx="2942">
                  <c:v>8.4281120087850052</c:v>
                </c:pt>
                <c:pt idx="2943">
                  <c:v>8.7418621068319204</c:v>
                </c:pt>
                <c:pt idx="2944">
                  <c:v>8.5340026668758391</c:v>
                </c:pt>
                <c:pt idx="2945">
                  <c:v>8.2202525688289221</c:v>
                </c:pt>
                <c:pt idx="2946">
                  <c:v>8.0790650247078322</c:v>
                </c:pt>
                <c:pt idx="2947">
                  <c:v>8.1025962820613469</c:v>
                </c:pt>
                <c:pt idx="2948">
                  <c:v>7.8594399560749872</c:v>
                </c:pt>
                <c:pt idx="2949">
                  <c:v>7.8084555651423582</c:v>
                </c:pt>
                <c:pt idx="2950">
                  <c:v>7.9339556043611204</c:v>
                </c:pt>
                <c:pt idx="2951">
                  <c:v>7.7849243077888435</c:v>
                </c:pt>
                <c:pt idx="2952">
                  <c:v>7.7731586791121021</c:v>
                </c:pt>
                <c:pt idx="2953">
                  <c:v>7.9025805945564409</c:v>
                </c:pt>
                <c:pt idx="2954">
                  <c:v>7.7339399168562251</c:v>
                </c:pt>
                <c:pt idx="2955">
                  <c:v>7.3809710565534647</c:v>
                </c:pt>
                <c:pt idx="2956">
                  <c:v>7.4633304572907733</c:v>
                </c:pt>
                <c:pt idx="2957">
                  <c:v>7.781002431563266</c:v>
                </c:pt>
                <c:pt idx="2958">
                  <c:v>8.0751431484822334</c:v>
                </c:pt>
                <c:pt idx="2959">
                  <c:v>8.2516275786336237</c:v>
                </c:pt>
                <c:pt idx="2960">
                  <c:v>8.2359400737312747</c:v>
                </c:pt>
                <c:pt idx="2961">
                  <c:v>8.2124088163777582</c:v>
                </c:pt>
                <c:pt idx="2962">
                  <c:v>7.996705623970513</c:v>
                </c:pt>
                <c:pt idx="2963">
                  <c:v>7.6594242685700813</c:v>
                </c:pt>
                <c:pt idx="2964">
                  <c:v>7.4437210761628343</c:v>
                </c:pt>
                <c:pt idx="2965">
                  <c:v>7.4045023139069794</c:v>
                </c:pt>
                <c:pt idx="2966">
                  <c:v>7.2084085026276608</c:v>
                </c:pt>
                <c:pt idx="2967">
                  <c:v>7.1652678641462186</c:v>
                </c:pt>
                <c:pt idx="2968">
                  <c:v>7.0750647109577347</c:v>
                </c:pt>
                <c:pt idx="2969">
                  <c:v>6.8044552513922607</c:v>
                </c:pt>
                <c:pt idx="2970">
                  <c:v>7.0476115773786212</c:v>
                </c:pt>
                <c:pt idx="2971">
                  <c:v>7.0829084634088986</c:v>
                </c:pt>
                <c:pt idx="2972">
                  <c:v>7.1378147305671042</c:v>
                </c:pt>
                <c:pt idx="2973">
                  <c:v>7.4005804376813922</c:v>
                </c:pt>
                <c:pt idx="2974">
                  <c:v>7.1260491018903416</c:v>
                </c:pt>
                <c:pt idx="2975">
                  <c:v>7.1260491018903416</c:v>
                </c:pt>
                <c:pt idx="2976">
                  <c:v>7.122127225664765</c:v>
                </c:pt>
                <c:pt idx="2977">
                  <c:v>6.9652521766413011</c:v>
                </c:pt>
                <c:pt idx="2978">
                  <c:v>7.1142834732135896</c:v>
                </c:pt>
                <c:pt idx="2979">
                  <c:v>7.4123460663581442</c:v>
                </c:pt>
                <c:pt idx="2980">
                  <c:v>7.671189897246844</c:v>
                </c:pt>
                <c:pt idx="2981">
                  <c:v>7.6123617538630617</c:v>
                </c:pt>
                <c:pt idx="2982">
                  <c:v>7.27508039846263</c:v>
                </c:pt>
                <c:pt idx="2983">
                  <c:v>7.2005647501764969</c:v>
                </c:pt>
                <c:pt idx="2984">
                  <c:v>7.0554553298297851</c:v>
                </c:pt>
                <c:pt idx="2985">
                  <c:v>6.7024864695270248</c:v>
                </c:pt>
                <c:pt idx="2986">
                  <c:v>6.5299239156012323</c:v>
                </c:pt>
                <c:pt idx="2987">
                  <c:v>6.7338614793317264</c:v>
                </c:pt>
                <c:pt idx="2988">
                  <c:v>6.7417052317828912</c:v>
                </c:pt>
                <c:pt idx="2989">
                  <c:v>6.7024864695270248</c:v>
                </c:pt>
                <c:pt idx="2990">
                  <c:v>6.8711271472272406</c:v>
                </c:pt>
                <c:pt idx="2991">
                  <c:v>6.8240646325202103</c:v>
                </c:pt>
                <c:pt idx="2992">
                  <c:v>6.9103459094830955</c:v>
                </c:pt>
                <c:pt idx="2993">
                  <c:v>7.2162522550788255</c:v>
                </c:pt>
                <c:pt idx="2994">
                  <c:v>7.1652678641462186</c:v>
                </c:pt>
                <c:pt idx="2995">
                  <c:v>7.3025335320417328</c:v>
                </c:pt>
                <c:pt idx="2996">
                  <c:v>7.3417522942975877</c:v>
                </c:pt>
                <c:pt idx="2997">
                  <c:v>7.1338928543415285</c:v>
                </c:pt>
                <c:pt idx="2998">
                  <c:v>6.9456427955133737</c:v>
                </c:pt>
                <c:pt idx="2999">
                  <c:v>6.8162208800690234</c:v>
                </c:pt>
                <c:pt idx="3000">
                  <c:v>6.8279865087457869</c:v>
                </c:pt>
                <c:pt idx="3001">
                  <c:v>6.9848615577692508</c:v>
                </c:pt>
                <c:pt idx="3002">
                  <c:v>6.8005333751666841</c:v>
                </c:pt>
                <c:pt idx="3003">
                  <c:v>6.2397050749078424</c:v>
                </c:pt>
                <c:pt idx="3004">
                  <c:v>6.4907051533453668</c:v>
                </c:pt>
                <c:pt idx="3005">
                  <c:v>6.5495332967291597</c:v>
                </c:pt>
                <c:pt idx="3006">
                  <c:v>6.431877009961573</c:v>
                </c:pt>
                <c:pt idx="3007">
                  <c:v>6.7260177268805403</c:v>
                </c:pt>
                <c:pt idx="3008">
                  <c:v>6.7809239940387567</c:v>
                </c:pt>
                <c:pt idx="3009">
                  <c:v>6.7887677464899321</c:v>
                </c:pt>
                <c:pt idx="3010">
                  <c:v>6.737783355557303</c:v>
                </c:pt>
                <c:pt idx="3011">
                  <c:v>6.4593301435406758</c:v>
                </c:pt>
                <c:pt idx="3012">
                  <c:v>6.2436269511334297</c:v>
                </c:pt>
                <c:pt idx="3013">
                  <c:v>5.9690956153423897</c:v>
                </c:pt>
                <c:pt idx="3014">
                  <c:v>5.8043768138677514</c:v>
                </c:pt>
                <c:pt idx="3015">
                  <c:v>5.3965016864067845</c:v>
                </c:pt>
                <c:pt idx="3016">
                  <c:v>5.5769079927837524</c:v>
                </c:pt>
                <c:pt idx="3017">
                  <c:v>5.7573142991607202</c:v>
                </c:pt>
                <c:pt idx="3018">
                  <c:v>5.7063299082281027</c:v>
                </c:pt>
                <c:pt idx="3019">
                  <c:v>5.9690956153423897</c:v>
                </c:pt>
                <c:pt idx="3020">
                  <c:v>6.3299082280963255</c:v>
                </c:pt>
                <c:pt idx="3021">
                  <c:v>6.0749862734332023</c:v>
                </c:pt>
                <c:pt idx="3022">
                  <c:v>6.0122362538238328</c:v>
                </c:pt>
                <c:pt idx="3023">
                  <c:v>4.9258765393364161</c:v>
                </c:pt>
                <c:pt idx="3024">
                  <c:v>4.878814024629385</c:v>
                </c:pt>
                <c:pt idx="3025">
                  <c:v>4.9768609302690443</c:v>
                </c:pt>
                <c:pt idx="3026">
                  <c:v>4.8670483959526223</c:v>
                </c:pt>
                <c:pt idx="3027">
                  <c:v>4.8317515099223556</c:v>
                </c:pt>
                <c:pt idx="3028">
                  <c:v>4.9101890344340866</c:v>
                </c:pt>
                <c:pt idx="3029">
                  <c:v>5.6278923837163823</c:v>
                </c:pt>
                <c:pt idx="3030">
                  <c:v>5.6239705074907835</c:v>
                </c:pt>
                <c:pt idx="3031">
                  <c:v>5.4317985724370637</c:v>
                </c:pt>
                <c:pt idx="3032">
                  <c:v>5.4200329437603001</c:v>
                </c:pt>
                <c:pt idx="3033">
                  <c:v>5.5572986116558258</c:v>
                </c:pt>
                <c:pt idx="3034">
                  <c:v>5.8161424425445141</c:v>
                </c:pt>
                <c:pt idx="3035">
                  <c:v>5.7455486704839576</c:v>
                </c:pt>
                <c:pt idx="3036">
                  <c:v>5.510236096948784</c:v>
                </c:pt>
                <c:pt idx="3037">
                  <c:v>5.5494548592046495</c:v>
                </c:pt>
                <c:pt idx="3038">
                  <c:v>5.3572829241509083</c:v>
                </c:pt>
                <c:pt idx="3039">
                  <c:v>5.5376892305278975</c:v>
                </c:pt>
                <c:pt idx="3040">
                  <c:v>5.2749235234136105</c:v>
                </c:pt>
                <c:pt idx="3041">
                  <c:v>5.5612204878814131</c:v>
                </c:pt>
                <c:pt idx="3042">
                  <c:v>5.467095458467341</c:v>
                </c:pt>
                <c:pt idx="3043">
                  <c:v>5.6161267550396188</c:v>
                </c:pt>
                <c:pt idx="3044">
                  <c:v>5.5063142207231959</c:v>
                </c:pt>
                <c:pt idx="3045">
                  <c:v>5.3847360577300218</c:v>
                </c:pt>
                <c:pt idx="3046">
                  <c:v>5.1258922268413336</c:v>
                </c:pt>
                <c:pt idx="3047">
                  <c:v>4.8003765001176539</c:v>
                </c:pt>
                <c:pt idx="3048">
                  <c:v>4.467017020942821</c:v>
                </c:pt>
                <c:pt idx="3049">
                  <c:v>4.2670013334379249</c:v>
                </c:pt>
                <c:pt idx="3050">
                  <c:v>3.7924543101419794</c:v>
                </c:pt>
                <c:pt idx="3051">
                  <c:v>3.7257824143070106</c:v>
                </c:pt>
                <c:pt idx="3052">
                  <c:v>4.2317044474076475</c:v>
                </c:pt>
                <c:pt idx="3053">
                  <c:v>3.7650011765628655</c:v>
                </c:pt>
                <c:pt idx="3054">
                  <c:v>3.6865636520511447</c:v>
                </c:pt>
                <c:pt idx="3055">
                  <c:v>4.2042513138285447</c:v>
                </c:pt>
                <c:pt idx="3056">
                  <c:v>4.086595027060957</c:v>
                </c:pt>
                <c:pt idx="3057">
                  <c:v>4.3179857243705548</c:v>
                </c:pt>
                <c:pt idx="3058">
                  <c:v>4.1062044081888853</c:v>
                </c:pt>
                <c:pt idx="3059">
                  <c:v>4.2748450858890896</c:v>
                </c:pt>
                <c:pt idx="3060">
                  <c:v>4.4944701545219239</c:v>
                </c:pt>
                <c:pt idx="3061">
                  <c:v>4.1846419327006057</c:v>
                </c:pt>
                <c:pt idx="3062">
                  <c:v>4.4748607733939956</c:v>
                </c:pt>
                <c:pt idx="3063">
                  <c:v>4.5532982979057284</c:v>
                </c:pt>
                <c:pt idx="3064">
                  <c:v>4.2042513138285447</c:v>
                </c:pt>
                <c:pt idx="3065">
                  <c:v>4.1885638089261938</c:v>
                </c:pt>
                <c:pt idx="3066">
                  <c:v>3.8669699584281125</c:v>
                </c:pt>
                <c:pt idx="3067">
                  <c:v>4.3258294768217187</c:v>
                </c:pt>
                <c:pt idx="3068">
                  <c:v>4.1689544277982655</c:v>
                </c:pt>
                <c:pt idx="3069">
                  <c:v>4.0356106361283288</c:v>
                </c:pt>
                <c:pt idx="3070">
                  <c:v>4.0669856459330189</c:v>
                </c:pt>
                <c:pt idx="3071">
                  <c:v>3.6473448897952787</c:v>
                </c:pt>
                <c:pt idx="3072">
                  <c:v>3.8002980625931437</c:v>
                </c:pt>
                <c:pt idx="3073">
                  <c:v>3.2159385049807865</c:v>
                </c:pt>
                <c:pt idx="3074">
                  <c:v>3.1335791042434669</c:v>
                </c:pt>
                <c:pt idx="3075">
                  <c:v>3.286532277041343</c:v>
                </c:pt>
                <c:pt idx="3076">
                  <c:v>3.2826104008157442</c:v>
                </c:pt>
                <c:pt idx="3077">
                  <c:v>3.2002510000784468</c:v>
                </c:pt>
                <c:pt idx="3078">
                  <c:v>3.3885010589065789</c:v>
                </c:pt>
                <c:pt idx="3079">
                  <c:v>3.5140010981253411</c:v>
                </c:pt>
                <c:pt idx="3080">
                  <c:v>3.4630167071927342</c:v>
                </c:pt>
                <c:pt idx="3081">
                  <c:v>3.5100792218997534</c:v>
                </c:pt>
                <c:pt idx="3082">
                  <c:v>3.1296572280178903</c:v>
                </c:pt>
                <c:pt idx="3083">
                  <c:v>3.3061416581692704</c:v>
                </c:pt>
                <c:pt idx="3084">
                  <c:v>3.3806573064554146</c:v>
                </c:pt>
                <c:pt idx="3085">
                  <c:v>3.7179386618558352</c:v>
                </c:pt>
                <c:pt idx="3086">
                  <c:v>3.6355792611185156</c:v>
                </c:pt>
                <c:pt idx="3087">
                  <c:v>3.2708447721389922</c:v>
                </c:pt>
                <c:pt idx="3088">
                  <c:v>4.086595027060957</c:v>
                </c:pt>
                <c:pt idx="3089">
                  <c:v>4.2670013334379249</c:v>
                </c:pt>
                <c:pt idx="3090">
                  <c:v>3.7061730331790721</c:v>
                </c:pt>
                <c:pt idx="3091">
                  <c:v>3.4473292022903834</c:v>
                </c:pt>
                <c:pt idx="3092">
                  <c:v>3.427719821162456</c:v>
                </c:pt>
                <c:pt idx="3093">
                  <c:v>3.7257824143070106</c:v>
                </c:pt>
                <c:pt idx="3094">
                  <c:v>3.6983292807279078</c:v>
                </c:pt>
                <c:pt idx="3095">
                  <c:v>3.5532198603812182</c:v>
                </c:pt>
                <c:pt idx="3096">
                  <c:v>4.0630637697074317</c:v>
                </c:pt>
                <c:pt idx="3097">
                  <c:v>4.0473762648050808</c:v>
                </c:pt>
                <c:pt idx="3098">
                  <c:v>4.0591418934818435</c:v>
                </c:pt>
                <c:pt idx="3099">
                  <c:v>3.9414856067142567</c:v>
                </c:pt>
                <c:pt idx="3100">
                  <c:v>3.8708918346537002</c:v>
                </c:pt>
                <c:pt idx="3101">
                  <c:v>3.8042199388187425</c:v>
                </c:pt>
                <c:pt idx="3102">
                  <c:v>4.098360655737709</c:v>
                </c:pt>
                <c:pt idx="3103">
                  <c:v>4.2199388187308839</c:v>
                </c:pt>
                <c:pt idx="3104">
                  <c:v>4.3454388579496461</c:v>
                </c:pt>
                <c:pt idx="3105">
                  <c:v>4.6905639658012426</c:v>
                </c:pt>
                <c:pt idx="3106">
                  <c:v>4.9101890344340866</c:v>
                </c:pt>
                <c:pt idx="3107">
                  <c:v>4.8317515099223556</c:v>
                </c:pt>
                <c:pt idx="3108">
                  <c:v>4.6905639658012426</c:v>
                </c:pt>
                <c:pt idx="3109">
                  <c:v>4.7650796140873748</c:v>
                </c:pt>
                <c:pt idx="3110">
                  <c:v>4.251313828535574</c:v>
                </c:pt>
                <c:pt idx="3111">
                  <c:v>4.5023139069730984</c:v>
                </c:pt>
                <c:pt idx="3112">
                  <c:v>4.6984077182524171</c:v>
                </c:pt>
                <c:pt idx="3113">
                  <c:v>4.5297670405522013</c:v>
                </c:pt>
                <c:pt idx="3114" formatCode="_(* #,##0.00_);_(* \(#,##0.00\);_(* &quot;-&quot;??_);_(@_)">
                  <c:v>4.3375951054984814</c:v>
                </c:pt>
                <c:pt idx="3115">
                  <c:v>4.270923209663513</c:v>
                </c:pt>
                <c:pt idx="3116">
                  <c:v>3.8787355871048756</c:v>
                </c:pt>
                <c:pt idx="3117">
                  <c:v>4.172876304023843</c:v>
                </c:pt>
                <c:pt idx="3118">
                  <c:v>4.2081731900541204</c:v>
                </c:pt>
                <c:pt idx="3119">
                  <c:v>3.9846262451957104</c:v>
                </c:pt>
                <c:pt idx="3120">
                  <c:v>3.8591262059769482</c:v>
                </c:pt>
                <c:pt idx="3121">
                  <c:v>3.8081418150443191</c:v>
                </c:pt>
                <c:pt idx="3122">
                  <c:v>3.965016864067783</c:v>
                </c:pt>
                <c:pt idx="3123">
                  <c:v>3.6198917562161759</c:v>
                </c:pt>
                <c:pt idx="3124">
                  <c:v>3.6002823750882484</c:v>
                </c:pt>
                <c:pt idx="3125">
                  <c:v>3.8669699584281125</c:v>
                </c:pt>
                <c:pt idx="3126">
                  <c:v>3.7022511569534955</c:v>
                </c:pt>
                <c:pt idx="3127">
                  <c:v>3.1806416189505082</c:v>
                </c:pt>
                <c:pt idx="3128">
                  <c:v>3.1178915993411271</c:v>
                </c:pt>
                <c:pt idx="3129">
                  <c:v>3.1375009804690546</c:v>
                </c:pt>
                <c:pt idx="3130">
                  <c:v>2.9845478076712006</c:v>
                </c:pt>
                <c:pt idx="3131">
                  <c:v>3.2433916385598893</c:v>
                </c:pt>
                <c:pt idx="3132">
                  <c:v>3.3335947917483733</c:v>
                </c:pt>
                <c:pt idx="3133">
                  <c:v>3.2473135147854659</c:v>
                </c:pt>
                <c:pt idx="3134">
                  <c:v>3.490469840771826</c:v>
                </c:pt>
                <c:pt idx="3135">
                  <c:v>3.835594948623422</c:v>
                </c:pt>
                <c:pt idx="3136">
                  <c:v>3.5453761079300317</c:v>
                </c:pt>
                <c:pt idx="3137">
                  <c:v>3.5649854890579702</c:v>
                </c:pt>
                <c:pt idx="3138">
                  <c:v>3.1845634951760959</c:v>
                </c:pt>
                <c:pt idx="3139">
                  <c:v>3.439485449839208</c:v>
                </c:pt>
                <c:pt idx="3140">
                  <c:v>3.1531884853714054</c:v>
                </c:pt>
                <c:pt idx="3141">
                  <c:v>2.953172797866499</c:v>
                </c:pt>
                <c:pt idx="3142">
                  <c:v>2.9845478076712006</c:v>
                </c:pt>
                <c:pt idx="3143">
                  <c:v>2.7531571103616037</c:v>
                </c:pt>
                <c:pt idx="3144">
                  <c:v>2.8119852537453971</c:v>
                </c:pt>
                <c:pt idx="3145">
                  <c:v>2.8472821397756753</c:v>
                </c:pt>
                <c:pt idx="3146">
                  <c:v>2.4472507647658737</c:v>
                </c:pt>
                <c:pt idx="3147">
                  <c:v>2.5413757941799342</c:v>
                </c:pt>
                <c:pt idx="3148">
                  <c:v>3.0159228174758912</c:v>
                </c:pt>
                <c:pt idx="3149">
                  <c:v>2.7806102439406954</c:v>
                </c:pt>
                <c:pt idx="3150">
                  <c:v>2.5688289277590481</c:v>
                </c:pt>
                <c:pt idx="3151">
                  <c:v>2.8982665307082933</c:v>
                </c:pt>
                <c:pt idx="3152">
                  <c:v>2.6629539571731198</c:v>
                </c:pt>
                <c:pt idx="3153">
                  <c:v>2.5256882892775945</c:v>
                </c:pt>
                <c:pt idx="3154">
                  <c:v>2.1923288101027616</c:v>
                </c:pt>
                <c:pt idx="3155">
                  <c:v>2.1138912855910297</c:v>
                </c:pt>
                <c:pt idx="3156">
                  <c:v>2.2315475723586276</c:v>
                </c:pt>
                <c:pt idx="3157">
                  <c:v>2.1021256569142777</c:v>
                </c:pt>
                <c:pt idx="3158">
                  <c:v>1.0079221899756852</c:v>
                </c:pt>
                <c:pt idx="3159">
                  <c:v>0.98046905639658233</c:v>
                </c:pt>
                <c:pt idx="3160">
                  <c:v>1.011844066201284</c:v>
                </c:pt>
                <c:pt idx="3161">
                  <c:v>0.56867205271001753</c:v>
                </c:pt>
                <c:pt idx="3162">
                  <c:v>0.41964075613775131</c:v>
                </c:pt>
                <c:pt idx="3163">
                  <c:v>0.59612518628912037</c:v>
                </c:pt>
                <c:pt idx="3164">
                  <c:v>0.18432818260255557</c:v>
                </c:pt>
                <c:pt idx="3165">
                  <c:v>4.3140638481464766E-2</c:v>
                </c:pt>
                <c:pt idx="3166">
                  <c:v>0.41571887991215251</c:v>
                </c:pt>
                <c:pt idx="3167">
                  <c:v>0.70201584437995512</c:v>
                </c:pt>
                <c:pt idx="3168">
                  <c:v>0.55690642403325441</c:v>
                </c:pt>
                <c:pt idx="3169">
                  <c:v>0.6196564436426466</c:v>
                </c:pt>
                <c:pt idx="3170">
                  <c:v>0.43925013726567874</c:v>
                </c:pt>
                <c:pt idx="3171">
                  <c:v>0.6863283394776043</c:v>
                </c:pt>
                <c:pt idx="3172">
                  <c:v>0.77260961644051163</c:v>
                </c:pt>
                <c:pt idx="3173">
                  <c:v>0.61181269119147119</c:v>
                </c:pt>
                <c:pt idx="3174">
                  <c:v>0.60004706251471918</c:v>
                </c:pt>
                <c:pt idx="3175">
                  <c:v>0.4784688995215336</c:v>
                </c:pt>
                <c:pt idx="3176">
                  <c:v>0.64318770099616174</c:v>
                </c:pt>
                <c:pt idx="3177">
                  <c:v>0.51768766177739955</c:v>
                </c:pt>
                <c:pt idx="3178">
                  <c:v>0.57259392893560523</c:v>
                </c:pt>
                <c:pt idx="3179">
                  <c:v>0.71770334928229484</c:v>
                </c:pt>
                <c:pt idx="3180">
                  <c:v>0.69417209192877971</c:v>
                </c:pt>
                <c:pt idx="3181">
                  <c:v>0.8235940073731296</c:v>
                </c:pt>
                <c:pt idx="3182">
                  <c:v>0.82751588359871731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'c4-2'!$D$12:$D$3194</c:f>
              <c:numCache>
                <c:formatCode>General</c:formatCode>
                <c:ptCount val="3183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>
                  <c:v>-5.0844802506434084</c:v>
                </c:pt>
                <c:pt idx="2829">
                  <c:v>-4.8964977061653814</c:v>
                </c:pt>
                <c:pt idx="2830">
                  <c:v>-4.5317220543806824</c:v>
                </c:pt>
                <c:pt idx="2831">
                  <c:v>-4.8853082689940708</c:v>
                </c:pt>
                <c:pt idx="2832">
                  <c:v>-5.4716347767707285</c:v>
                </c:pt>
                <c:pt idx="2833">
                  <c:v>-4.983775316101613</c:v>
                </c:pt>
                <c:pt idx="2834">
                  <c:v>-4.851739957480139</c:v>
                </c:pt>
                <c:pt idx="2835">
                  <c:v>-5.433590690388268</c:v>
                </c:pt>
                <c:pt idx="2836">
                  <c:v>-5.9147364887546239</c:v>
                </c:pt>
                <c:pt idx="2837">
                  <c:v>-5.1023833501175009</c:v>
                </c:pt>
                <c:pt idx="2838">
                  <c:v>-5.3284099809779661</c:v>
                </c:pt>
                <c:pt idx="2839">
                  <c:v>-5.1583305359740539</c:v>
                </c:pt>
                <c:pt idx="2840">
                  <c:v>-5.1158106747230647</c:v>
                </c:pt>
                <c:pt idx="2841">
                  <c:v>-5.2702249076871377</c:v>
                </c:pt>
                <c:pt idx="2842">
                  <c:v>-5.2456081459102633</c:v>
                </c:pt>
                <c:pt idx="2843">
                  <c:v>-5.0911939129461903</c:v>
                </c:pt>
                <c:pt idx="2844">
                  <c:v>-5.0128678527470161</c:v>
                </c:pt>
                <c:pt idx="2845">
                  <c:v>-4.8315989705717932</c:v>
                </c:pt>
                <c:pt idx="2846">
                  <c:v>-4.6525679758308236</c:v>
                </c:pt>
                <c:pt idx="2847">
                  <c:v>-4.5160568423408431</c:v>
                </c:pt>
                <c:pt idx="2848">
                  <c:v>-4.9412554548506238</c:v>
                </c:pt>
                <c:pt idx="2849">
                  <c:v>-4.7085151616873766</c:v>
                </c:pt>
                <c:pt idx="2850">
                  <c:v>-5.4067360411771404</c:v>
                </c:pt>
                <c:pt idx="2851">
                  <c:v>-4.9546827794561876</c:v>
                </c:pt>
                <c:pt idx="2852">
                  <c:v>-4.983775316101613</c:v>
                </c:pt>
                <c:pt idx="2853">
                  <c:v>-4.7711760098467115</c:v>
                </c:pt>
                <c:pt idx="2854">
                  <c:v>-4.8741188318227602</c:v>
                </c:pt>
                <c:pt idx="2855">
                  <c:v>-4.9994405281414522</c:v>
                </c:pt>
                <c:pt idx="2856">
                  <c:v>-4.887546156428324</c:v>
                </c:pt>
                <c:pt idx="2857">
                  <c:v>-4.7555107978068722</c:v>
                </c:pt>
                <c:pt idx="2858">
                  <c:v>-4.9748237663645556</c:v>
                </c:pt>
                <c:pt idx="2859">
                  <c:v>-4.9345417925478419</c:v>
                </c:pt>
                <c:pt idx="2860">
                  <c:v>-4.9345417925478419</c:v>
                </c:pt>
                <c:pt idx="2861">
                  <c:v>-4.5518630412890282</c:v>
                </c:pt>
                <c:pt idx="2862">
                  <c:v>-4.263175562269228</c:v>
                </c:pt>
                <c:pt idx="2863">
                  <c:v>-3.8693073738391037</c:v>
                </c:pt>
                <c:pt idx="2864">
                  <c:v>-3.849166386930758</c:v>
                </c:pt>
                <c:pt idx="2865">
                  <c:v>-3.9297303345641854</c:v>
                </c:pt>
                <c:pt idx="2866">
                  <c:v>-4.7510350229383436</c:v>
                </c:pt>
                <c:pt idx="2867">
                  <c:v>-4.9009734810339101</c:v>
                </c:pt>
                <c:pt idx="2868">
                  <c:v>-4.6592816381336055</c:v>
                </c:pt>
                <c:pt idx="2869">
                  <c:v>-4.8495020700458857</c:v>
                </c:pt>
                <c:pt idx="2870">
                  <c:v>-4.473536981089854</c:v>
                </c:pt>
                <c:pt idx="2871">
                  <c:v>-4.6369027637909843</c:v>
                </c:pt>
                <c:pt idx="2872">
                  <c:v>-4.4466823318787263</c:v>
                </c:pt>
                <c:pt idx="2873">
                  <c:v>-4.8427884077431038</c:v>
                </c:pt>
                <c:pt idx="2874">
                  <c:v>-4.977061653798831</c:v>
                </c:pt>
                <c:pt idx="2875">
                  <c:v>-5.0800044757748797</c:v>
                </c:pt>
                <c:pt idx="2876">
                  <c:v>-5.0016784155757055</c:v>
                </c:pt>
                <c:pt idx="2877">
                  <c:v>-4.8897840438625995</c:v>
                </c:pt>
                <c:pt idx="2878">
                  <c:v>-5.0598634888665339</c:v>
                </c:pt>
                <c:pt idx="2879">
                  <c:v>-5.0374846145238905</c:v>
                </c:pt>
                <c:pt idx="2880">
                  <c:v>-4.9412554548506238</c:v>
                </c:pt>
                <c:pt idx="2881">
                  <c:v>-5.1784715228824219</c:v>
                </c:pt>
                <c:pt idx="2882">
                  <c:v>-5.5387713997985921</c:v>
                </c:pt>
                <c:pt idx="2883">
                  <c:v>-5.664093096117262</c:v>
                </c:pt>
                <c:pt idx="2884">
                  <c:v>-5.3172205438066555</c:v>
                </c:pt>
                <c:pt idx="2885">
                  <c:v>-5.3261720935437129</c:v>
                </c:pt>
                <c:pt idx="2886">
                  <c:v>-5.4671590019021998</c:v>
                </c:pt>
                <c:pt idx="2887">
                  <c:v>-5.529819850061557</c:v>
                </c:pt>
                <c:pt idx="2888">
                  <c:v>-5.4268770280855083</c:v>
                </c:pt>
                <c:pt idx="2889">
                  <c:v>-5.3284099809779661</c:v>
                </c:pt>
                <c:pt idx="2890">
                  <c:v>-5.4156875909141755</c:v>
                </c:pt>
                <c:pt idx="2891">
                  <c:v>-5.3776435045317372</c:v>
                </c:pt>
                <c:pt idx="2892">
                  <c:v>-5.2724627951214131</c:v>
                </c:pt>
                <c:pt idx="2893">
                  <c:v>-4.9144008056394961</c:v>
                </c:pt>
                <c:pt idx="2894">
                  <c:v>-5.5745775987467994</c:v>
                </c:pt>
                <c:pt idx="2895">
                  <c:v>-6.2123755175114814</c:v>
                </c:pt>
                <c:pt idx="2896">
                  <c:v>-6.3354593263958758</c:v>
                </c:pt>
                <c:pt idx="2897">
                  <c:v>-6.0691507217186969</c:v>
                </c:pt>
                <c:pt idx="2898">
                  <c:v>-6.4294505986348893</c:v>
                </c:pt>
                <c:pt idx="2899">
                  <c:v>-6.7830368132482999</c:v>
                </c:pt>
                <c:pt idx="2900">
                  <c:v>-7.1142441535190892</c:v>
                </c:pt>
                <c:pt idx="2901">
                  <c:v>-6.8367461116705996</c:v>
                </c:pt>
                <c:pt idx="2902">
                  <c:v>-6.5122524337025922</c:v>
                </c:pt>
                <c:pt idx="2903">
                  <c:v>-6.700234978180597</c:v>
                </c:pt>
                <c:pt idx="2904">
                  <c:v>-6.4853977844914423</c:v>
                </c:pt>
                <c:pt idx="2905">
                  <c:v>-6.1183842452724679</c:v>
                </c:pt>
                <c:pt idx="2906">
                  <c:v>-6.3175562269217833</c:v>
                </c:pt>
                <c:pt idx="2907">
                  <c:v>-6.3332214389616226</c:v>
                </c:pt>
                <c:pt idx="2908">
                  <c:v>-5.7446570437507116</c:v>
                </c:pt>
                <c:pt idx="2909">
                  <c:v>-5.6170974599977663</c:v>
                </c:pt>
                <c:pt idx="2910">
                  <c:v>-5.5074409757189358</c:v>
                </c:pt>
                <c:pt idx="2911">
                  <c:v>-5.285890119726977</c:v>
                </c:pt>
                <c:pt idx="2912">
                  <c:v>-4.5675282533288675</c:v>
                </c:pt>
                <c:pt idx="2913">
                  <c:v>-5.1135727872888115</c:v>
                </c:pt>
                <c:pt idx="2914">
                  <c:v>-5.3507888553205873</c:v>
                </c:pt>
                <c:pt idx="2915">
                  <c:v>-4.9994405281414522</c:v>
                </c:pt>
                <c:pt idx="2916">
                  <c:v>-4.963634329193245</c:v>
                </c:pt>
                <c:pt idx="2917">
                  <c:v>-4.7756517847152402</c:v>
                </c:pt>
                <c:pt idx="2918">
                  <c:v>-4.9681101040617737</c:v>
                </c:pt>
                <c:pt idx="2919">
                  <c:v>-4.7241803737271937</c:v>
                </c:pt>
                <c:pt idx="2920">
                  <c:v>-4.739845585767033</c:v>
                </c:pt>
                <c:pt idx="2921">
                  <c:v>-5.2254671590019175</c:v>
                </c:pt>
                <c:pt idx="2922">
                  <c:v>-5.2321808213046994</c:v>
                </c:pt>
                <c:pt idx="2923">
                  <c:v>-5.1381895490656859</c:v>
                </c:pt>
                <c:pt idx="2924">
                  <c:v>-5.2388944836074813</c:v>
                </c:pt>
                <c:pt idx="2925">
                  <c:v>-5.299317444332563</c:v>
                </c:pt>
                <c:pt idx="2926">
                  <c:v>-4.7622244601096764</c:v>
                </c:pt>
                <c:pt idx="2927">
                  <c:v>-4.9009734810339101</c:v>
                </c:pt>
                <c:pt idx="2928">
                  <c:v>-4.7980306590578614</c:v>
                </c:pt>
                <c:pt idx="2929">
                  <c:v>-4.9099250307709674</c:v>
                </c:pt>
                <c:pt idx="2930">
                  <c:v>-4.8763567192570356</c:v>
                </c:pt>
                <c:pt idx="2931">
                  <c:v>-4.6704710753049161</c:v>
                </c:pt>
                <c:pt idx="2932">
                  <c:v>-4.9144008056394961</c:v>
                </c:pt>
                <c:pt idx="2933">
                  <c:v>-4.6145238894483631</c:v>
                </c:pt>
                <c:pt idx="2934">
                  <c:v>-4.7241803737271937</c:v>
                </c:pt>
                <c:pt idx="2935">
                  <c:v>-4.5921450151057419</c:v>
                </c:pt>
                <c:pt idx="2936">
                  <c:v>-4.6883741747790086</c:v>
                </c:pt>
                <c:pt idx="2937">
                  <c:v>-4.8785946066912889</c:v>
                </c:pt>
                <c:pt idx="2938">
                  <c:v>-4.8562157323486677</c:v>
                </c:pt>
                <c:pt idx="2939">
                  <c:v>-4.661519525567881</c:v>
                </c:pt>
                <c:pt idx="2940">
                  <c:v>-4.9144008056394961</c:v>
                </c:pt>
                <c:pt idx="2941">
                  <c:v>-4.4623475439185656</c:v>
                </c:pt>
                <c:pt idx="2942">
                  <c:v>-4.1020476670023509</c:v>
                </c:pt>
                <c:pt idx="2943">
                  <c:v>-3.7059415911379734</c:v>
                </c:pt>
                <c:pt idx="2944">
                  <c:v>-3.8625937115363218</c:v>
                </c:pt>
                <c:pt idx="2945">
                  <c:v>-3.6790869419268235</c:v>
                </c:pt>
                <c:pt idx="2946">
                  <c:v>-3.4038267875125872</c:v>
                </c:pt>
                <c:pt idx="2947">
                  <c:v>-3.4038267875125872</c:v>
                </c:pt>
                <c:pt idx="2948">
                  <c:v>-2.891350565066575</c:v>
                </c:pt>
                <c:pt idx="2949">
                  <c:v>-3.2359852299429503</c:v>
                </c:pt>
                <c:pt idx="2950">
                  <c:v>-2.9159673268434716</c:v>
                </c:pt>
                <c:pt idx="2951">
                  <c:v>-2.8667338032897005</c:v>
                </c:pt>
                <c:pt idx="2952">
                  <c:v>-2.5802842117041536</c:v>
                </c:pt>
                <c:pt idx="2953">
                  <c:v>-2.4034911043974594</c:v>
                </c:pt>
                <c:pt idx="2954">
                  <c:v>-2.6138525232180854</c:v>
                </c:pt>
                <c:pt idx="2955">
                  <c:v>-3.1106635336242583</c:v>
                </c:pt>
                <c:pt idx="2956">
                  <c:v>-2.4930066017679442</c:v>
                </c:pt>
                <c:pt idx="2957">
                  <c:v>-2.7257468949311914</c:v>
                </c:pt>
                <c:pt idx="2958">
                  <c:v>-2.7279847823654446</c:v>
                </c:pt>
                <c:pt idx="2959">
                  <c:v>-2.3206892693297565</c:v>
                </c:pt>
                <c:pt idx="2960">
                  <c:v>-2.0588564395211062</c:v>
                </c:pt>
                <c:pt idx="2961">
                  <c:v>-1.8910148819514472</c:v>
                </c:pt>
                <c:pt idx="2962">
                  <c:v>-1.1189437171310379</c:v>
                </c:pt>
                <c:pt idx="2963">
                  <c:v>-1.5956137406288429</c:v>
                </c:pt>
                <c:pt idx="2964">
                  <c:v>-1.1704151281190622</c:v>
                </c:pt>
                <c:pt idx="2965">
                  <c:v>-0.78326060199171987</c:v>
                </c:pt>
                <c:pt idx="2966">
                  <c:v>-0.42072283764127416</c:v>
                </c:pt>
                <c:pt idx="2967">
                  <c:v>-1.0808996307485774</c:v>
                </c:pt>
                <c:pt idx="2968">
                  <c:v>-1.6784155756965458</c:v>
                </c:pt>
                <c:pt idx="2969">
                  <c:v>-1.5374286673380366</c:v>
                </c:pt>
                <c:pt idx="2970">
                  <c:v>-0.72507552870091363</c:v>
                </c:pt>
                <c:pt idx="2971">
                  <c:v>-0.40505762560143488</c:v>
                </c:pt>
                <c:pt idx="2972">
                  <c:v>-0.80340158890008784</c:v>
                </c:pt>
                <c:pt idx="2973">
                  <c:v>-0.74521651560928159</c:v>
                </c:pt>
                <c:pt idx="2974">
                  <c:v>-1.4322479579277125</c:v>
                </c:pt>
                <c:pt idx="2975">
                  <c:v>-1.1010406176569232</c:v>
                </c:pt>
                <c:pt idx="2976">
                  <c:v>-1.5419044422065653</c:v>
                </c:pt>
                <c:pt idx="2977">
                  <c:v>-1.3002125993062608</c:v>
                </c:pt>
                <c:pt idx="2978">
                  <c:v>-1.134608929170855</c:v>
                </c:pt>
                <c:pt idx="2979">
                  <c:v>-0.44981537428667728</c:v>
                </c:pt>
                <c:pt idx="2980">
                  <c:v>-0.15441423296407297</c:v>
                </c:pt>
                <c:pt idx="2981">
                  <c:v>-0.14322479579278458</c:v>
                </c:pt>
                <c:pt idx="2982">
                  <c:v>-0.41848495020699872</c:v>
                </c:pt>
                <c:pt idx="2983">
                  <c:v>-9.399127223901349E-2</c:v>
                </c:pt>
                <c:pt idx="2984">
                  <c:v>0.61541904442206086</c:v>
                </c:pt>
                <c:pt idx="2985">
                  <c:v>0.49457312297191969</c:v>
                </c:pt>
                <c:pt idx="2986">
                  <c:v>-0.3446346648763754</c:v>
                </c:pt>
                <c:pt idx="2987">
                  <c:v>0.40281973816717054</c:v>
                </c:pt>
                <c:pt idx="2988">
                  <c:v>0.4677184737607476</c:v>
                </c:pt>
                <c:pt idx="2989">
                  <c:v>1.7903099474092521E-2</c:v>
                </c:pt>
                <c:pt idx="2990">
                  <c:v>0.47443213606354062</c:v>
                </c:pt>
                <c:pt idx="2991">
                  <c:v>0.55275819626271483</c:v>
                </c:pt>
                <c:pt idx="2992">
                  <c:v>0.73626496587221313</c:v>
                </c:pt>
                <c:pt idx="2993">
                  <c:v>1.0316661071948063</c:v>
                </c:pt>
                <c:pt idx="2994">
                  <c:v>0.73626496587221313</c:v>
                </c:pt>
                <c:pt idx="2995">
                  <c:v>0.6512252433702459</c:v>
                </c:pt>
                <c:pt idx="2996">
                  <c:v>0.45429114915519486</c:v>
                </c:pt>
                <c:pt idx="2997">
                  <c:v>-0.20364775651784406</c:v>
                </c:pt>
                <c:pt idx="2998">
                  <c:v>0.45876692402370134</c:v>
                </c:pt>
                <c:pt idx="2999">
                  <c:v>0.80340158890007674</c:v>
                </c:pt>
                <c:pt idx="3000">
                  <c:v>0.70493454179253456</c:v>
                </c:pt>
                <c:pt idx="3001">
                  <c:v>0.77430905225465141</c:v>
                </c:pt>
                <c:pt idx="3002">
                  <c:v>8.0563947633427446E-2</c:v>
                </c:pt>
                <c:pt idx="3003">
                  <c:v>-0.38491663869306691</c:v>
                </c:pt>
                <c:pt idx="3004">
                  <c:v>0.2842117041512715</c:v>
                </c:pt>
                <c:pt idx="3005">
                  <c:v>0.57289918317108279</c:v>
                </c:pt>
                <c:pt idx="3006">
                  <c:v>0.66912834284434952</c:v>
                </c:pt>
                <c:pt idx="3007">
                  <c:v>0.59304017007943965</c:v>
                </c:pt>
                <c:pt idx="3008">
                  <c:v>0.56170974599978329</c:v>
                </c:pt>
                <c:pt idx="3009">
                  <c:v>0.34687255231060643</c:v>
                </c:pt>
                <c:pt idx="3010">
                  <c:v>0.55723397113124351</c:v>
                </c:pt>
                <c:pt idx="3011">
                  <c:v>0.41624706277272328</c:v>
                </c:pt>
                <c:pt idx="3012">
                  <c:v>0.33120734027076715</c:v>
                </c:pt>
                <c:pt idx="3013">
                  <c:v>0.36477565178469895</c:v>
                </c:pt>
                <c:pt idx="3014">
                  <c:v>2.2378874342532384E-3</c:v>
                </c:pt>
                <c:pt idx="3015">
                  <c:v>0.39163030099585994</c:v>
                </c:pt>
                <c:pt idx="3016">
                  <c:v>0.80787736376858321</c:v>
                </c:pt>
                <c:pt idx="3017">
                  <c:v>0.99809779568087453</c:v>
                </c:pt>
                <c:pt idx="3018">
                  <c:v>0.98690835850955283</c:v>
                </c:pt>
                <c:pt idx="3019">
                  <c:v>1.2241244265413398</c:v>
                </c:pt>
                <c:pt idx="3020">
                  <c:v>1.4255342956249306</c:v>
                </c:pt>
                <c:pt idx="3021">
                  <c:v>0.44757748685240184</c:v>
                </c:pt>
                <c:pt idx="3022">
                  <c:v>0.47219424862928738</c:v>
                </c:pt>
                <c:pt idx="3023">
                  <c:v>0.15665212039833731</c:v>
                </c:pt>
                <c:pt idx="3024">
                  <c:v>0.89963074857333236</c:v>
                </c:pt>
                <c:pt idx="3025">
                  <c:v>0.96229159673266729</c:v>
                </c:pt>
                <c:pt idx="3026">
                  <c:v>0.13203535862145177</c:v>
                </c:pt>
                <c:pt idx="3027">
                  <c:v>3.133042407965636E-2</c:v>
                </c:pt>
                <c:pt idx="3028">
                  <c:v>0.41848495020699872</c:v>
                </c:pt>
                <c:pt idx="3029">
                  <c:v>0.76759538995188059</c:v>
                </c:pt>
                <c:pt idx="3030">
                  <c:v>0.42519861250979174</c:v>
                </c:pt>
                <c:pt idx="3031">
                  <c:v>-0.1946962067808089</c:v>
                </c:pt>
                <c:pt idx="3032">
                  <c:v>-1.1189437171332806E-2</c:v>
                </c:pt>
                <c:pt idx="3033">
                  <c:v>2.2378874342532384E-3</c:v>
                </c:pt>
                <c:pt idx="3034">
                  <c:v>0.2058856439521084</c:v>
                </c:pt>
                <c:pt idx="3035">
                  <c:v>-0.17455521987244094</c:v>
                </c:pt>
                <c:pt idx="3036">
                  <c:v>-8.5039722501956128E-2</c:v>
                </c:pt>
                <c:pt idx="3037">
                  <c:v>8.9515497370462604E-3</c:v>
                </c:pt>
                <c:pt idx="3038">
                  <c:v>-0.2730222669799609</c:v>
                </c:pt>
                <c:pt idx="3039">
                  <c:v>0.13874902092424479</c:v>
                </c:pt>
                <c:pt idx="3040">
                  <c:v>1.5665212039817078E-2</c:v>
                </c:pt>
                <c:pt idx="3041">
                  <c:v>4.0281973816702621E-2</c:v>
                </c:pt>
                <c:pt idx="3042">
                  <c:v>1.7903099474092521E-2</c:v>
                </c:pt>
                <c:pt idx="3043">
                  <c:v>-0.13651113348998045</c:v>
                </c:pt>
                <c:pt idx="3044">
                  <c:v>6.4898735593588164E-2</c:v>
                </c:pt>
                <c:pt idx="3045">
                  <c:v>-4.9233523553771086E-2</c:v>
                </c:pt>
                <c:pt idx="3046">
                  <c:v>-0.53933087165716209</c:v>
                </c:pt>
                <c:pt idx="3047">
                  <c:v>-2.2446010965648577</c:v>
                </c:pt>
                <c:pt idx="3048">
                  <c:v>-3.5627167953451888</c:v>
                </c:pt>
                <c:pt idx="3049">
                  <c:v>-3.2964081906680098</c:v>
                </c:pt>
                <c:pt idx="3050">
                  <c:v>-3.7954570885084582</c:v>
                </c:pt>
                <c:pt idx="3051">
                  <c:v>-4.2676513371377567</c:v>
                </c:pt>
                <c:pt idx="3052">
                  <c:v>-3.5022938346201293</c:v>
                </c:pt>
                <c:pt idx="3053">
                  <c:v>-3.6835627167953522</c:v>
                </c:pt>
                <c:pt idx="3054">
                  <c:v>-4.0125321696318883</c:v>
                </c:pt>
                <c:pt idx="3055">
                  <c:v>-3.8446906120622071</c:v>
                </c:pt>
                <c:pt idx="3056">
                  <c:v>-4.2900302114803557</c:v>
                </c:pt>
                <c:pt idx="3057">
                  <c:v>-3.1867517063891793</c:v>
                </c:pt>
                <c:pt idx="3058">
                  <c:v>-3.2762672037596419</c:v>
                </c:pt>
                <c:pt idx="3059">
                  <c:v>-3.0368132482936128</c:v>
                </c:pt>
                <c:pt idx="3060">
                  <c:v>-3.0569542352019807</c:v>
                </c:pt>
                <c:pt idx="3061">
                  <c:v>-3.1196150833613157</c:v>
                </c:pt>
                <c:pt idx="3062">
                  <c:v>-3.6835627167953522</c:v>
                </c:pt>
                <c:pt idx="3063">
                  <c:v>-3.8044086382454934</c:v>
                </c:pt>
                <c:pt idx="3064">
                  <c:v>-3.5000559471858761</c:v>
                </c:pt>
                <c:pt idx="3065">
                  <c:v>-3.3545932639588383</c:v>
                </c:pt>
                <c:pt idx="3066">
                  <c:v>-3.6253776435045237</c:v>
                </c:pt>
                <c:pt idx="3067">
                  <c:v>-3.0412890231621414</c:v>
                </c:pt>
                <c:pt idx="3068">
                  <c:v>-3.0323374734251063</c:v>
                </c:pt>
                <c:pt idx="3069">
                  <c:v>-2.434821528477138</c:v>
                </c:pt>
                <c:pt idx="3070">
                  <c:v>-2.134944612286005</c:v>
                </c:pt>
                <c:pt idx="3071">
                  <c:v>-1.5777106411547503</c:v>
                </c:pt>
                <c:pt idx="3072">
                  <c:v>-1.2554548506210406</c:v>
                </c:pt>
                <c:pt idx="3073">
                  <c:v>-1.5799485285890258</c:v>
                </c:pt>
                <c:pt idx="3074">
                  <c:v>-1.4814814814814836</c:v>
                </c:pt>
                <c:pt idx="3075">
                  <c:v>0.37148931408749197</c:v>
                </c:pt>
                <c:pt idx="3076">
                  <c:v>1.0518070941031632</c:v>
                </c:pt>
                <c:pt idx="3077">
                  <c:v>0.34239677744208885</c:v>
                </c:pt>
                <c:pt idx="3078">
                  <c:v>0.34687255231060643</c:v>
                </c:pt>
                <c:pt idx="3079">
                  <c:v>0.20364775651784406</c:v>
                </c:pt>
                <c:pt idx="3080">
                  <c:v>0.19917198164931538</c:v>
                </c:pt>
                <c:pt idx="3081">
                  <c:v>0.10294282197604865</c:v>
                </c:pt>
                <c:pt idx="3082">
                  <c:v>-0.14322479579278458</c:v>
                </c:pt>
                <c:pt idx="3083">
                  <c:v>0.38491663869306691</c:v>
                </c:pt>
                <c:pt idx="3084">
                  <c:v>0.11413225914735925</c:v>
                </c:pt>
                <c:pt idx="3085">
                  <c:v>0.44086382454960882</c:v>
                </c:pt>
                <c:pt idx="3086">
                  <c:v>0.34911043974488187</c:v>
                </c:pt>
                <c:pt idx="3087">
                  <c:v>2.0140986908356862E-2</c:v>
                </c:pt>
                <c:pt idx="3088">
                  <c:v>0.51023833501173677</c:v>
                </c:pt>
                <c:pt idx="3089">
                  <c:v>0.38715452612733126</c:v>
                </c:pt>
                <c:pt idx="3090">
                  <c:v>0.29092536645406453</c:v>
                </c:pt>
                <c:pt idx="3091">
                  <c:v>0.25959494237438596</c:v>
                </c:pt>
                <c:pt idx="3092">
                  <c:v>0.54156875909140423</c:v>
                </c:pt>
                <c:pt idx="3093">
                  <c:v>0.67584200514713144</c:v>
                </c:pt>
                <c:pt idx="3094">
                  <c:v>0.85487299988810106</c:v>
                </c:pt>
                <c:pt idx="3095">
                  <c:v>0.8683003244936649</c:v>
                </c:pt>
                <c:pt idx="3096">
                  <c:v>1.5642833165491643</c:v>
                </c:pt>
                <c:pt idx="3097">
                  <c:v>1.7075081123419489</c:v>
                </c:pt>
                <c:pt idx="3098">
                  <c:v>2.1304688374174652</c:v>
                </c:pt>
                <c:pt idx="3099">
                  <c:v>1.7835962851068587</c:v>
                </c:pt>
                <c:pt idx="3100">
                  <c:v>2.6496587221662593</c:v>
                </c:pt>
                <c:pt idx="3101">
                  <c:v>2.1461340494573045</c:v>
                </c:pt>
                <c:pt idx="3102">
                  <c:v>2.2983103949871242</c:v>
                </c:pt>
                <c:pt idx="3103">
                  <c:v>2.2848830703815604</c:v>
                </c:pt>
                <c:pt idx="3104">
                  <c:v>2.2043191227481218</c:v>
                </c:pt>
                <c:pt idx="3105">
                  <c:v>2.7749804184849403</c:v>
                </c:pt>
                <c:pt idx="3106">
                  <c:v>3.3143112901420912</c:v>
                </c:pt>
                <c:pt idx="3107">
                  <c:v>2.8242139420387113</c:v>
                </c:pt>
                <c:pt idx="3108">
                  <c:v>2.5377643504531644</c:v>
                </c:pt>
                <c:pt idx="3109">
                  <c:v>3.0659057849390048</c:v>
                </c:pt>
                <c:pt idx="3110">
                  <c:v>3.1196150833612935</c:v>
                </c:pt>
                <c:pt idx="3111">
                  <c:v>3.2538883294170207</c:v>
                </c:pt>
                <c:pt idx="3112">
                  <c:v>3.144231845138179</c:v>
                </c:pt>
                <c:pt idx="3113">
                  <c:v>3.0211480362537735</c:v>
                </c:pt>
                <c:pt idx="3114" formatCode="_(* #,##0.00_);_(* \(#,##0.00\);_(* &quot;-&quot;??_);_(@_)">
                  <c:v>2.9361083137518174</c:v>
                </c:pt>
                <c:pt idx="3115">
                  <c:v>2.9562493006601631</c:v>
                </c:pt>
                <c:pt idx="3116">
                  <c:v>3.1598970571780183</c:v>
                </c:pt>
                <c:pt idx="3117">
                  <c:v>3.7730782141658148</c:v>
                </c:pt>
                <c:pt idx="3118">
                  <c:v>3.6097124314646956</c:v>
                </c:pt>
                <c:pt idx="3119">
                  <c:v>3.0480026854649123</c:v>
                </c:pt>
                <c:pt idx="3120">
                  <c:v>3.164372832046547</c:v>
                </c:pt>
                <c:pt idx="3121">
                  <c:v>3.1912274812576857</c:v>
                </c:pt>
                <c:pt idx="3122">
                  <c:v>2.7705046436164338</c:v>
                </c:pt>
                <c:pt idx="3123">
                  <c:v>3.1822759315206395</c:v>
                </c:pt>
                <c:pt idx="3124">
                  <c:v>2.9540114132259099</c:v>
                </c:pt>
                <c:pt idx="3125">
                  <c:v>2.9517735257916455</c:v>
                </c:pt>
                <c:pt idx="3126">
                  <c:v>3.150945507440972</c:v>
                </c:pt>
                <c:pt idx="3127">
                  <c:v>3.3075976278392982</c:v>
                </c:pt>
                <c:pt idx="3128">
                  <c:v>2.9316325388832776</c:v>
                </c:pt>
                <c:pt idx="3129">
                  <c:v>2.8085487299988721</c:v>
                </c:pt>
                <c:pt idx="3130">
                  <c:v>2.766028868747894</c:v>
                </c:pt>
                <c:pt idx="3131">
                  <c:v>2.1752265861027187</c:v>
                </c:pt>
                <c:pt idx="3132">
                  <c:v>2.5892357614411887</c:v>
                </c:pt>
                <c:pt idx="3133">
                  <c:v>2.7212711200626627</c:v>
                </c:pt>
                <c:pt idx="3134">
                  <c:v>2.6160904106523275</c:v>
                </c:pt>
                <c:pt idx="3135">
                  <c:v>3.0211480362537735</c:v>
                </c:pt>
                <c:pt idx="3136">
                  <c:v>2.6832270336801911</c:v>
                </c:pt>
                <c:pt idx="3137">
                  <c:v>2.9450598634888636</c:v>
                </c:pt>
                <c:pt idx="3138">
                  <c:v>2.6026630860467637</c:v>
                </c:pt>
                <c:pt idx="3139">
                  <c:v>2.5198612509790719</c:v>
                </c:pt>
                <c:pt idx="3140">
                  <c:v>2.2289358845249962</c:v>
                </c:pt>
                <c:pt idx="3141">
                  <c:v>1.7321248741188344</c:v>
                </c:pt>
                <c:pt idx="3142">
                  <c:v>1.5889000783260498</c:v>
                </c:pt>
                <c:pt idx="3143">
                  <c:v>1.8373055835291363</c:v>
                </c:pt>
                <c:pt idx="3144">
                  <c:v>2.5265749132818538</c:v>
                </c:pt>
                <c:pt idx="3145">
                  <c:v>2.3721606803177808</c:v>
                </c:pt>
                <c:pt idx="3146">
                  <c:v>1.8126888217522508</c:v>
                </c:pt>
                <c:pt idx="3147">
                  <c:v>2.0252881280071522</c:v>
                </c:pt>
                <c:pt idx="3148">
                  <c:v>2.1192794002461546</c:v>
                </c:pt>
                <c:pt idx="3149">
                  <c:v>2.2222222222222143</c:v>
                </c:pt>
                <c:pt idx="3150">
                  <c:v>2.2110327850509037</c:v>
                </c:pt>
                <c:pt idx="3151">
                  <c:v>2.6183282980866029</c:v>
                </c:pt>
                <c:pt idx="3152">
                  <c:v>3.1061877587557296</c:v>
                </c:pt>
                <c:pt idx="3153">
                  <c:v>3.4127783372496334</c:v>
                </c:pt>
                <c:pt idx="3154">
                  <c:v>3.4262056618551973</c:v>
                </c:pt>
                <c:pt idx="3155">
                  <c:v>2.8443549289470682</c:v>
                </c:pt>
                <c:pt idx="3156">
                  <c:v>2.6787512588116846</c:v>
                </c:pt>
                <c:pt idx="3157">
                  <c:v>2.8107866174331364</c:v>
                </c:pt>
                <c:pt idx="3158">
                  <c:v>3.200179030994732</c:v>
                </c:pt>
                <c:pt idx="3159">
                  <c:v>3.164372832046547</c:v>
                </c:pt>
                <c:pt idx="3160">
                  <c:v>3.4955801723173363</c:v>
                </c:pt>
                <c:pt idx="3161">
                  <c:v>2.9003021148036212</c:v>
                </c:pt>
                <c:pt idx="3162">
                  <c:v>2.8488307038155969</c:v>
                </c:pt>
                <c:pt idx="3163">
                  <c:v>2.8130245048673896</c:v>
                </c:pt>
                <c:pt idx="3164">
                  <c:v>2.8085487299988721</c:v>
                </c:pt>
                <c:pt idx="3165">
                  <c:v>3.1464697325724544</c:v>
                </c:pt>
                <c:pt idx="3166">
                  <c:v>3.4329193241579792</c:v>
                </c:pt>
                <c:pt idx="3167">
                  <c:v>3.3769721383014484</c:v>
                </c:pt>
                <c:pt idx="3168">
                  <c:v>3.2225579053373643</c:v>
                </c:pt>
                <c:pt idx="3169">
                  <c:v>3.5492894707396139</c:v>
                </c:pt>
                <c:pt idx="3170">
                  <c:v>3.5515273581738782</c:v>
                </c:pt>
                <c:pt idx="3171">
                  <c:v>3.6365670806758343</c:v>
                </c:pt>
                <c:pt idx="3172">
                  <c:v>3.312073402707838</c:v>
                </c:pt>
                <c:pt idx="3173">
                  <c:v>3.4060646749468404</c:v>
                </c:pt>
                <c:pt idx="3174">
                  <c:v>3.3434038267875166</c:v>
                </c:pt>
                <c:pt idx="3175">
                  <c:v>3.2628398791540669</c:v>
                </c:pt>
                <c:pt idx="3176">
                  <c:v>3.4978180597515895</c:v>
                </c:pt>
                <c:pt idx="3177">
                  <c:v>3.7439856775204228</c:v>
                </c:pt>
                <c:pt idx="3178">
                  <c:v>3.7238446906120548</c:v>
                </c:pt>
                <c:pt idx="3179">
                  <c:v>3.7753161016000791</c:v>
                </c:pt>
                <c:pt idx="3180">
                  <c:v>4.2094662638469167</c:v>
                </c:pt>
                <c:pt idx="3181">
                  <c:v>4.0326731565402341</c:v>
                </c:pt>
                <c:pt idx="3182">
                  <c:v>4.0483383685800511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'c4-2'!$A$12:$A$3194</c:f>
              <c:numCache>
                <c:formatCode>m/d/yyyy</c:formatCode>
                <c:ptCount val="318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  <c:pt idx="3054">
                  <c:v>45184</c:v>
                </c:pt>
                <c:pt idx="3055">
                  <c:v>45187</c:v>
                </c:pt>
                <c:pt idx="3056">
                  <c:v>45188</c:v>
                </c:pt>
                <c:pt idx="3057">
                  <c:v>45189</c:v>
                </c:pt>
                <c:pt idx="3058">
                  <c:v>45190</c:v>
                </c:pt>
                <c:pt idx="3059">
                  <c:v>45191</c:v>
                </c:pt>
                <c:pt idx="3060">
                  <c:v>45194</c:v>
                </c:pt>
                <c:pt idx="3061">
                  <c:v>45195</c:v>
                </c:pt>
                <c:pt idx="3062">
                  <c:v>45196</c:v>
                </c:pt>
                <c:pt idx="3063">
                  <c:v>45197</c:v>
                </c:pt>
                <c:pt idx="3064">
                  <c:v>45198</c:v>
                </c:pt>
                <c:pt idx="3065">
                  <c:v>45201</c:v>
                </c:pt>
                <c:pt idx="3066">
                  <c:v>45202</c:v>
                </c:pt>
                <c:pt idx="3067">
                  <c:v>45203</c:v>
                </c:pt>
                <c:pt idx="3068">
                  <c:v>45204</c:v>
                </c:pt>
                <c:pt idx="3069">
                  <c:v>45205</c:v>
                </c:pt>
                <c:pt idx="3070">
                  <c:v>45208</c:v>
                </c:pt>
                <c:pt idx="3071">
                  <c:v>45209</c:v>
                </c:pt>
                <c:pt idx="3072">
                  <c:v>45210</c:v>
                </c:pt>
                <c:pt idx="3073">
                  <c:v>45211</c:v>
                </c:pt>
                <c:pt idx="3074">
                  <c:v>45212</c:v>
                </c:pt>
                <c:pt idx="3075">
                  <c:v>45215</c:v>
                </c:pt>
                <c:pt idx="3076">
                  <c:v>45216</c:v>
                </c:pt>
                <c:pt idx="3077">
                  <c:v>45217</c:v>
                </c:pt>
                <c:pt idx="3078">
                  <c:v>45218</c:v>
                </c:pt>
                <c:pt idx="3079">
                  <c:v>45219</c:v>
                </c:pt>
                <c:pt idx="3080">
                  <c:v>45222</c:v>
                </c:pt>
                <c:pt idx="3081">
                  <c:v>45223</c:v>
                </c:pt>
                <c:pt idx="3082">
                  <c:v>45224</c:v>
                </c:pt>
                <c:pt idx="3083">
                  <c:v>45225</c:v>
                </c:pt>
                <c:pt idx="3084">
                  <c:v>45226</c:v>
                </c:pt>
                <c:pt idx="3085">
                  <c:v>45229</c:v>
                </c:pt>
                <c:pt idx="3086">
                  <c:v>45230</c:v>
                </c:pt>
                <c:pt idx="3087">
                  <c:v>45231</c:v>
                </c:pt>
                <c:pt idx="3088">
                  <c:v>45232</c:v>
                </c:pt>
                <c:pt idx="3089">
                  <c:v>45233</c:v>
                </c:pt>
                <c:pt idx="3090">
                  <c:v>45236</c:v>
                </c:pt>
                <c:pt idx="3091">
                  <c:v>45237</c:v>
                </c:pt>
                <c:pt idx="3092">
                  <c:v>45238</c:v>
                </c:pt>
                <c:pt idx="3093">
                  <c:v>45239</c:v>
                </c:pt>
                <c:pt idx="3094">
                  <c:v>45240</c:v>
                </c:pt>
                <c:pt idx="3095">
                  <c:v>45243</c:v>
                </c:pt>
                <c:pt idx="3096">
                  <c:v>45244</c:v>
                </c:pt>
                <c:pt idx="3097">
                  <c:v>45245</c:v>
                </c:pt>
                <c:pt idx="3098">
                  <c:v>45246</c:v>
                </c:pt>
                <c:pt idx="3099">
                  <c:v>45247</c:v>
                </c:pt>
                <c:pt idx="3100">
                  <c:v>45250</c:v>
                </c:pt>
                <c:pt idx="3101">
                  <c:v>45251</c:v>
                </c:pt>
                <c:pt idx="3102">
                  <c:v>45252</c:v>
                </c:pt>
                <c:pt idx="3103">
                  <c:v>45253</c:v>
                </c:pt>
                <c:pt idx="3104">
                  <c:v>45254</c:v>
                </c:pt>
                <c:pt idx="3105">
                  <c:v>45257</c:v>
                </c:pt>
                <c:pt idx="3106">
                  <c:v>45258</c:v>
                </c:pt>
                <c:pt idx="3107">
                  <c:v>45259</c:v>
                </c:pt>
                <c:pt idx="3108">
                  <c:v>45260</c:v>
                </c:pt>
                <c:pt idx="3109">
                  <c:v>45261</c:v>
                </c:pt>
                <c:pt idx="3110">
                  <c:v>45264</c:v>
                </c:pt>
                <c:pt idx="3111">
                  <c:v>45265</c:v>
                </c:pt>
                <c:pt idx="3112">
                  <c:v>45266</c:v>
                </c:pt>
                <c:pt idx="3113">
                  <c:v>45267</c:v>
                </c:pt>
                <c:pt idx="3114">
                  <c:v>45268</c:v>
                </c:pt>
                <c:pt idx="3115">
                  <c:v>45271</c:v>
                </c:pt>
                <c:pt idx="3116">
                  <c:v>45272</c:v>
                </c:pt>
                <c:pt idx="3117">
                  <c:v>45273</c:v>
                </c:pt>
                <c:pt idx="3118">
                  <c:v>45274</c:v>
                </c:pt>
                <c:pt idx="3119">
                  <c:v>45275</c:v>
                </c:pt>
                <c:pt idx="3120">
                  <c:v>45278</c:v>
                </c:pt>
                <c:pt idx="3121">
                  <c:v>45279</c:v>
                </c:pt>
                <c:pt idx="3122">
                  <c:v>45280</c:v>
                </c:pt>
                <c:pt idx="3123">
                  <c:v>45281</c:v>
                </c:pt>
                <c:pt idx="3124">
                  <c:v>45282</c:v>
                </c:pt>
                <c:pt idx="3125">
                  <c:v>45285</c:v>
                </c:pt>
                <c:pt idx="3126">
                  <c:v>45286</c:v>
                </c:pt>
                <c:pt idx="3127">
                  <c:v>45287</c:v>
                </c:pt>
                <c:pt idx="3128">
                  <c:v>45288</c:v>
                </c:pt>
                <c:pt idx="3129">
                  <c:v>45289</c:v>
                </c:pt>
                <c:pt idx="3130">
                  <c:v>45292</c:v>
                </c:pt>
                <c:pt idx="3131">
                  <c:v>45293</c:v>
                </c:pt>
                <c:pt idx="3132">
                  <c:v>45294</c:v>
                </c:pt>
                <c:pt idx="3133">
                  <c:v>45295</c:v>
                </c:pt>
                <c:pt idx="3134">
                  <c:v>45296</c:v>
                </c:pt>
                <c:pt idx="3135">
                  <c:v>45299</c:v>
                </c:pt>
                <c:pt idx="3136">
                  <c:v>45300</c:v>
                </c:pt>
                <c:pt idx="3137">
                  <c:v>45301</c:v>
                </c:pt>
                <c:pt idx="3138">
                  <c:v>45302</c:v>
                </c:pt>
                <c:pt idx="3139">
                  <c:v>45303</c:v>
                </c:pt>
                <c:pt idx="3140">
                  <c:v>45306</c:v>
                </c:pt>
                <c:pt idx="3141">
                  <c:v>45307</c:v>
                </c:pt>
                <c:pt idx="3142">
                  <c:v>45308</c:v>
                </c:pt>
                <c:pt idx="3143">
                  <c:v>45309</c:v>
                </c:pt>
                <c:pt idx="3144">
                  <c:v>45310</c:v>
                </c:pt>
                <c:pt idx="3145">
                  <c:v>45313</c:v>
                </c:pt>
                <c:pt idx="3146">
                  <c:v>45314</c:v>
                </c:pt>
                <c:pt idx="3147">
                  <c:v>45315</c:v>
                </c:pt>
                <c:pt idx="3148">
                  <c:v>45316</c:v>
                </c:pt>
                <c:pt idx="3149">
                  <c:v>45317</c:v>
                </c:pt>
                <c:pt idx="3150">
                  <c:v>45320</c:v>
                </c:pt>
                <c:pt idx="3151">
                  <c:v>45321</c:v>
                </c:pt>
                <c:pt idx="3152">
                  <c:v>45322</c:v>
                </c:pt>
                <c:pt idx="3153">
                  <c:v>45323</c:v>
                </c:pt>
                <c:pt idx="3154">
                  <c:v>45324</c:v>
                </c:pt>
                <c:pt idx="3155">
                  <c:v>45327</c:v>
                </c:pt>
                <c:pt idx="3156">
                  <c:v>45328</c:v>
                </c:pt>
                <c:pt idx="3157">
                  <c:v>45329</c:v>
                </c:pt>
                <c:pt idx="3158">
                  <c:v>45330</c:v>
                </c:pt>
                <c:pt idx="3159">
                  <c:v>45331</c:v>
                </c:pt>
                <c:pt idx="3160">
                  <c:v>45334</c:v>
                </c:pt>
                <c:pt idx="3161">
                  <c:v>45335</c:v>
                </c:pt>
                <c:pt idx="3162">
                  <c:v>45336</c:v>
                </c:pt>
                <c:pt idx="3163">
                  <c:v>45337</c:v>
                </c:pt>
                <c:pt idx="3164">
                  <c:v>45338</c:v>
                </c:pt>
                <c:pt idx="3165">
                  <c:v>45341</c:v>
                </c:pt>
                <c:pt idx="3166">
                  <c:v>45342</c:v>
                </c:pt>
                <c:pt idx="3167">
                  <c:v>45343</c:v>
                </c:pt>
                <c:pt idx="3168">
                  <c:v>45344</c:v>
                </c:pt>
                <c:pt idx="3169">
                  <c:v>45345</c:v>
                </c:pt>
                <c:pt idx="3170">
                  <c:v>45348</c:v>
                </c:pt>
                <c:pt idx="3171">
                  <c:v>45349</c:v>
                </c:pt>
                <c:pt idx="3172">
                  <c:v>45350</c:v>
                </c:pt>
                <c:pt idx="3173">
                  <c:v>45351</c:v>
                </c:pt>
                <c:pt idx="3174">
                  <c:v>45352</c:v>
                </c:pt>
                <c:pt idx="3175">
                  <c:v>45355</c:v>
                </c:pt>
                <c:pt idx="3176">
                  <c:v>45356</c:v>
                </c:pt>
                <c:pt idx="3177">
                  <c:v>45357</c:v>
                </c:pt>
                <c:pt idx="3178">
                  <c:v>45358</c:v>
                </c:pt>
                <c:pt idx="3179">
                  <c:v>45359</c:v>
                </c:pt>
                <c:pt idx="3180">
                  <c:v>45362</c:v>
                </c:pt>
                <c:pt idx="3181">
                  <c:v>45363</c:v>
                </c:pt>
                <c:pt idx="3182">
                  <c:v>45364</c:v>
                </c:pt>
              </c:numCache>
            </c:numRef>
          </c:cat>
          <c:val>
            <c:numRef>
              <c:f>'c4-2'!$B$12:$B$3194</c:f>
              <c:numCache>
                <c:formatCode>General</c:formatCode>
                <c:ptCount val="3183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>
                  <c:v>-29.143457363847602</c:v>
                </c:pt>
                <c:pt idx="2829">
                  <c:v>-28.128083521660251</c:v>
                </c:pt>
                <c:pt idx="2830">
                  <c:v>-27.536047362892702</c:v>
                </c:pt>
                <c:pt idx="2831">
                  <c:v>-28.086704650348548</c:v>
                </c:pt>
                <c:pt idx="2832">
                  <c:v>-28.013495878027818</c:v>
                </c:pt>
                <c:pt idx="2833">
                  <c:v>-27.593341184708908</c:v>
                </c:pt>
                <c:pt idx="2834">
                  <c:v>-29.067065601425981</c:v>
                </c:pt>
                <c:pt idx="2835">
                  <c:v>-30.111086354521422</c:v>
                </c:pt>
                <c:pt idx="2836">
                  <c:v>-30.613998790463761</c:v>
                </c:pt>
                <c:pt idx="2837">
                  <c:v>-30.391189483400694</c:v>
                </c:pt>
                <c:pt idx="2838">
                  <c:v>-30.86863799853581</c:v>
                </c:pt>
                <c:pt idx="2839">
                  <c:v>-29.449024413534076</c:v>
                </c:pt>
                <c:pt idx="2840">
                  <c:v>-30.10790336442053</c:v>
                </c:pt>
                <c:pt idx="2841">
                  <c:v>-29.216666136168314</c:v>
                </c:pt>
                <c:pt idx="2842">
                  <c:v>-30.540790018143049</c:v>
                </c:pt>
                <c:pt idx="2843">
                  <c:v>-31.540248909825873</c:v>
                </c:pt>
                <c:pt idx="2844">
                  <c:v>-29.993315720788093</c:v>
                </c:pt>
                <c:pt idx="2845">
                  <c:v>-29.37263265111245</c:v>
                </c:pt>
                <c:pt idx="2846">
                  <c:v>-29.207117165865615</c:v>
                </c:pt>
                <c:pt idx="2847">
                  <c:v>-30.177929146640349</c:v>
                </c:pt>
                <c:pt idx="2848">
                  <c:v>-31.190119998726807</c:v>
                </c:pt>
                <c:pt idx="2849">
                  <c:v>-30.473947226024123</c:v>
                </c:pt>
                <c:pt idx="2850">
                  <c:v>-31.648470573256525</c:v>
                </c:pt>
                <c:pt idx="2851">
                  <c:v>-30.712671483591691</c:v>
                </c:pt>
                <c:pt idx="2852">
                  <c:v>-30.795429226215099</c:v>
                </c:pt>
                <c:pt idx="2853">
                  <c:v>-33.010790336442057</c:v>
                </c:pt>
                <c:pt idx="2854">
                  <c:v>-33.195403762294283</c:v>
                </c:pt>
                <c:pt idx="2855">
                  <c:v>-32.12273609829073</c:v>
                </c:pt>
                <c:pt idx="2856">
                  <c:v>-30.658560651876378</c:v>
                </c:pt>
                <c:pt idx="2857">
                  <c:v>-28.841073304262</c:v>
                </c:pt>
                <c:pt idx="2858">
                  <c:v>-29.394913581818738</c:v>
                </c:pt>
                <c:pt idx="2859">
                  <c:v>-29.105261482636791</c:v>
                </c:pt>
                <c:pt idx="2860">
                  <c:v>-28.334977878218794</c:v>
                </c:pt>
                <c:pt idx="2861">
                  <c:v>-27.9339211255053</c:v>
                </c:pt>
                <c:pt idx="2862">
                  <c:v>-27.819333481872867</c:v>
                </c:pt>
                <c:pt idx="2863">
                  <c:v>-27.501034471782781</c:v>
                </c:pt>
                <c:pt idx="2864">
                  <c:v>-27.364165897444039</c:v>
                </c:pt>
                <c:pt idx="2865">
                  <c:v>-27.399178788553957</c:v>
                </c:pt>
                <c:pt idx="2866">
                  <c:v>-27.53286437279181</c:v>
                </c:pt>
                <c:pt idx="2867">
                  <c:v>-27.809784511570168</c:v>
                </c:pt>
                <c:pt idx="2868">
                  <c:v>-27.262310214215233</c:v>
                </c:pt>
                <c:pt idx="2869">
                  <c:v>-27.205016392399006</c:v>
                </c:pt>
                <c:pt idx="2870">
                  <c:v>-27.784320590762945</c:v>
                </c:pt>
                <c:pt idx="2871">
                  <c:v>-27.345067956838641</c:v>
                </c:pt>
                <c:pt idx="2872">
                  <c:v>-25.941369322341412</c:v>
                </c:pt>
                <c:pt idx="2873">
                  <c:v>-26.06232294617563</c:v>
                </c:pt>
                <c:pt idx="2874">
                  <c:v>-25.393895024986456</c:v>
                </c:pt>
                <c:pt idx="2875">
                  <c:v>-26.202374510615268</c:v>
                </c:pt>
                <c:pt idx="2876">
                  <c:v>-26.838972530795434</c:v>
                </c:pt>
                <c:pt idx="2877">
                  <c:v>-26.759397778272898</c:v>
                </c:pt>
                <c:pt idx="2878">
                  <c:v>-26.422000827577421</c:v>
                </c:pt>
                <c:pt idx="2879">
                  <c:v>-26.176910589808067</c:v>
                </c:pt>
                <c:pt idx="2880">
                  <c:v>-26.940828214024258</c:v>
                </c:pt>
                <c:pt idx="2881">
                  <c:v>-26.348792055256709</c:v>
                </c:pt>
                <c:pt idx="2882">
                  <c:v>-25.530763599325201</c:v>
                </c:pt>
                <c:pt idx="2883">
                  <c:v>-25.467103797307189</c:v>
                </c:pt>
                <c:pt idx="2884">
                  <c:v>-24.973740331667571</c:v>
                </c:pt>
                <c:pt idx="2885">
                  <c:v>-25.864977559919787</c:v>
                </c:pt>
                <c:pt idx="2886">
                  <c:v>-23.923353598370301</c:v>
                </c:pt>
                <c:pt idx="2887">
                  <c:v>-22.958907597797374</c:v>
                </c:pt>
                <c:pt idx="2888">
                  <c:v>-23.484100964445997</c:v>
                </c:pt>
                <c:pt idx="2889">
                  <c:v>-24.248018588662191</c:v>
                </c:pt>
                <c:pt idx="2890">
                  <c:v>-24.171626826240566</c:v>
                </c:pt>
                <c:pt idx="2891">
                  <c:v>-24.493108826431541</c:v>
                </c:pt>
                <c:pt idx="2892">
                  <c:v>-23.920170608269409</c:v>
                </c:pt>
                <c:pt idx="2893">
                  <c:v>-22.853868924467658</c:v>
                </c:pt>
                <c:pt idx="2894">
                  <c:v>-23.573224687271232</c:v>
                </c:pt>
                <c:pt idx="2895">
                  <c:v>-25.562593500334209</c:v>
                </c:pt>
                <c:pt idx="2896">
                  <c:v>-24.598147499761257</c:v>
                </c:pt>
                <c:pt idx="2897">
                  <c:v>-22.997103479008185</c:v>
                </c:pt>
                <c:pt idx="2898">
                  <c:v>-23.429990132730683</c:v>
                </c:pt>
                <c:pt idx="2899">
                  <c:v>-23.194448865264029</c:v>
                </c:pt>
                <c:pt idx="2900">
                  <c:v>-21.854410032784788</c:v>
                </c:pt>
                <c:pt idx="2901">
                  <c:v>-20.326574784352403</c:v>
                </c:pt>
                <c:pt idx="2902">
                  <c:v>-20.991819715440684</c:v>
                </c:pt>
                <c:pt idx="2903">
                  <c:v>-22.045389438838846</c:v>
                </c:pt>
                <c:pt idx="2904">
                  <c:v>-22.128147181462253</c:v>
                </c:pt>
                <c:pt idx="2905">
                  <c:v>-21.813031161473084</c:v>
                </c:pt>
                <c:pt idx="2906">
                  <c:v>-22.02629149823343</c:v>
                </c:pt>
                <c:pt idx="2907">
                  <c:v>-21.443804309768598</c:v>
                </c:pt>
                <c:pt idx="2908">
                  <c:v>-21.15733520068752</c:v>
                </c:pt>
                <c:pt idx="2909">
                  <c:v>-20.959989814431658</c:v>
                </c:pt>
                <c:pt idx="2910">
                  <c:v>-20.307476843747008</c:v>
                </c:pt>
                <c:pt idx="2911">
                  <c:v>-20.450711398287559</c:v>
                </c:pt>
                <c:pt idx="2912">
                  <c:v>-18.747811694305618</c:v>
                </c:pt>
                <c:pt idx="2913">
                  <c:v>-19.76636852659388</c:v>
                </c:pt>
                <c:pt idx="2914">
                  <c:v>-20.689435655855103</c:v>
                </c:pt>
                <c:pt idx="2915">
                  <c:v>-20.103765477289357</c:v>
                </c:pt>
                <c:pt idx="2916">
                  <c:v>-20.673520705350601</c:v>
                </c:pt>
                <c:pt idx="2917">
                  <c:v>-20.434796447783032</c:v>
                </c:pt>
                <c:pt idx="2918">
                  <c:v>-21.949899735811805</c:v>
                </c:pt>
                <c:pt idx="2919">
                  <c:v>-21.911703854600994</c:v>
                </c:pt>
                <c:pt idx="2920">
                  <c:v>-25.075596014896373</c:v>
                </c:pt>
                <c:pt idx="2921">
                  <c:v>-23.936085558773911</c:v>
                </c:pt>
                <c:pt idx="2922">
                  <c:v>-26.42518381767831</c:v>
                </c:pt>
                <c:pt idx="2923">
                  <c:v>-25.549861539930596</c:v>
                </c:pt>
                <c:pt idx="2924">
                  <c:v>-26.584333322723364</c:v>
                </c:pt>
                <c:pt idx="2925">
                  <c:v>-25.632619282554025</c:v>
                </c:pt>
                <c:pt idx="2926">
                  <c:v>-23.808765954737886</c:v>
                </c:pt>
                <c:pt idx="2927">
                  <c:v>-23.274023617786543</c:v>
                </c:pt>
                <c:pt idx="2928">
                  <c:v>-21.991278607123533</c:v>
                </c:pt>
                <c:pt idx="2929">
                  <c:v>-22.481459082662258</c:v>
                </c:pt>
                <c:pt idx="2930">
                  <c:v>-22.958907597797374</c:v>
                </c:pt>
                <c:pt idx="2931">
                  <c:v>-21.319667695833445</c:v>
                </c:pt>
                <c:pt idx="2932">
                  <c:v>-21.109590349174013</c:v>
                </c:pt>
                <c:pt idx="2933">
                  <c:v>-20.905878982716363</c:v>
                </c:pt>
                <c:pt idx="2934">
                  <c:v>-20.953623834229873</c:v>
                </c:pt>
                <c:pt idx="2935">
                  <c:v>-20.205621160518184</c:v>
                </c:pt>
                <c:pt idx="2936">
                  <c:v>-20.20243817041727</c:v>
                </c:pt>
                <c:pt idx="2937">
                  <c:v>-19.763185536492966</c:v>
                </c:pt>
                <c:pt idx="2938">
                  <c:v>-19.495814368017307</c:v>
                </c:pt>
                <c:pt idx="2939">
                  <c:v>-19.282554031256961</c:v>
                </c:pt>
                <c:pt idx="2940">
                  <c:v>-19.498997358118221</c:v>
                </c:pt>
                <c:pt idx="2941">
                  <c:v>-19.709074704777652</c:v>
                </c:pt>
                <c:pt idx="2942">
                  <c:v>-19.212528249037142</c:v>
                </c:pt>
                <c:pt idx="2943">
                  <c:v>-18.922876149855171</c:v>
                </c:pt>
                <c:pt idx="2944">
                  <c:v>-18.891046248846145</c:v>
                </c:pt>
                <c:pt idx="2945">
                  <c:v>-18.42314670401375</c:v>
                </c:pt>
                <c:pt idx="2946">
                  <c:v>-18.117579654327255</c:v>
                </c:pt>
                <c:pt idx="2947">
                  <c:v>-20.578031002323584</c:v>
                </c:pt>
                <c:pt idx="2948">
                  <c:v>-19.737721615685764</c:v>
                </c:pt>
                <c:pt idx="2949">
                  <c:v>-19.744087595887571</c:v>
                </c:pt>
                <c:pt idx="2950">
                  <c:v>-19.677244803768666</c:v>
                </c:pt>
                <c:pt idx="2951">
                  <c:v>-20.243817041728995</c:v>
                </c:pt>
                <c:pt idx="2952">
                  <c:v>-18.992901932074968</c:v>
                </c:pt>
                <c:pt idx="2953">
                  <c:v>-18.747811694305618</c:v>
                </c:pt>
                <c:pt idx="2954">
                  <c:v>-18.757360664608335</c:v>
                </c:pt>
                <c:pt idx="2955">
                  <c:v>-18.566381258554276</c:v>
                </c:pt>
                <c:pt idx="2956">
                  <c:v>-19.292103001559656</c:v>
                </c:pt>
                <c:pt idx="2957">
                  <c:v>-19.540376229429924</c:v>
                </c:pt>
                <c:pt idx="2958">
                  <c:v>-18.760543654709227</c:v>
                </c:pt>
                <c:pt idx="2959">
                  <c:v>-18.334022981188514</c:v>
                </c:pt>
                <c:pt idx="2960">
                  <c:v>-18.445427634720058</c:v>
                </c:pt>
                <c:pt idx="2961">
                  <c:v>-18.213069357354293</c:v>
                </c:pt>
                <c:pt idx="2962">
                  <c:v>-17.608301238183156</c:v>
                </c:pt>
                <c:pt idx="2963">
                  <c:v>-18.127128624629975</c:v>
                </c:pt>
                <c:pt idx="2964">
                  <c:v>-17.882038386860621</c:v>
                </c:pt>
                <c:pt idx="2965">
                  <c:v>-17.455517713339908</c:v>
                </c:pt>
                <c:pt idx="2966">
                  <c:v>-17.401406881624592</c:v>
                </c:pt>
                <c:pt idx="2967">
                  <c:v>-17.691058980806563</c:v>
                </c:pt>
                <c:pt idx="2968">
                  <c:v>-19.444886526402904</c:v>
                </c:pt>
                <c:pt idx="2969">
                  <c:v>-19.524461278925422</c:v>
                </c:pt>
                <c:pt idx="2970">
                  <c:v>-19.027914823184886</c:v>
                </c:pt>
                <c:pt idx="2971">
                  <c:v>-19.540376229429924</c:v>
                </c:pt>
                <c:pt idx="2972">
                  <c:v>-18.531368367444358</c:v>
                </c:pt>
                <c:pt idx="2973">
                  <c:v>-18.579113218957886</c:v>
                </c:pt>
                <c:pt idx="2974">
                  <c:v>-18.178056466244374</c:v>
                </c:pt>
                <c:pt idx="2975">
                  <c:v>-18.289461119775918</c:v>
                </c:pt>
                <c:pt idx="2976">
                  <c:v>-17.83429353534709</c:v>
                </c:pt>
                <c:pt idx="2977">
                  <c:v>-17.929783238374132</c:v>
                </c:pt>
                <c:pt idx="2978">
                  <c:v>-17.971162109685835</c:v>
                </c:pt>
                <c:pt idx="2979">
                  <c:v>-17.74835280262279</c:v>
                </c:pt>
                <c:pt idx="2980">
                  <c:v>-17.522360505458835</c:v>
                </c:pt>
                <c:pt idx="2981">
                  <c:v>-17.328198109303884</c:v>
                </c:pt>
                <c:pt idx="2982">
                  <c:v>-17.369576980615587</c:v>
                </c:pt>
                <c:pt idx="2983">
                  <c:v>-17.54145844606423</c:v>
                </c:pt>
                <c:pt idx="2984">
                  <c:v>-17.153133653754328</c:v>
                </c:pt>
                <c:pt idx="2985">
                  <c:v>-17.445968743037209</c:v>
                </c:pt>
                <c:pt idx="2986">
                  <c:v>-17.780182703631773</c:v>
                </c:pt>
                <c:pt idx="2987">
                  <c:v>-18.165324505840786</c:v>
                </c:pt>
                <c:pt idx="2988">
                  <c:v>-18.82420345672724</c:v>
                </c:pt>
                <c:pt idx="2989">
                  <c:v>-18.970621001368681</c:v>
                </c:pt>
                <c:pt idx="2990">
                  <c:v>-18.856033357736269</c:v>
                </c:pt>
                <c:pt idx="2991">
                  <c:v>-18.381767832702046</c:v>
                </c:pt>
                <c:pt idx="2992">
                  <c:v>-17.694241970907456</c:v>
                </c:pt>
                <c:pt idx="2993">
                  <c:v>-17.551007416366925</c:v>
                </c:pt>
                <c:pt idx="2994">
                  <c:v>-17.831110545246197</c:v>
                </c:pt>
                <c:pt idx="2995">
                  <c:v>-17.515994525257007</c:v>
                </c:pt>
                <c:pt idx="2996">
                  <c:v>-17.74835280262279</c:v>
                </c:pt>
                <c:pt idx="2997">
                  <c:v>-18.146226565235366</c:v>
                </c:pt>
                <c:pt idx="2998">
                  <c:v>-18.190788426647984</c:v>
                </c:pt>
                <c:pt idx="2999">
                  <c:v>-18.744628704204725</c:v>
                </c:pt>
                <c:pt idx="3000">
                  <c:v>-19.059744724193894</c:v>
                </c:pt>
                <c:pt idx="3001">
                  <c:v>-19.371677754082171</c:v>
                </c:pt>
                <c:pt idx="3002">
                  <c:v>-21.453353280071298</c:v>
                </c:pt>
                <c:pt idx="3003">
                  <c:v>-22.774294171945119</c:v>
                </c:pt>
                <c:pt idx="3004">
                  <c:v>-22.503740013368546</c:v>
                </c:pt>
                <c:pt idx="3005">
                  <c:v>-21.017283636247885</c:v>
                </c:pt>
                <c:pt idx="3006">
                  <c:v>-20.501639239901959</c:v>
                </c:pt>
                <c:pt idx="3007">
                  <c:v>-19.435337556100208</c:v>
                </c:pt>
                <c:pt idx="3008">
                  <c:v>-18.983352961772294</c:v>
                </c:pt>
                <c:pt idx="3009">
                  <c:v>-19.158417417321829</c:v>
                </c:pt>
                <c:pt idx="3010">
                  <c:v>-18.964255021166878</c:v>
                </c:pt>
                <c:pt idx="3011">
                  <c:v>-18.875131298341664</c:v>
                </c:pt>
                <c:pt idx="3012">
                  <c:v>-20.259731992233498</c:v>
                </c:pt>
                <c:pt idx="3013">
                  <c:v>-21.405608428557787</c:v>
                </c:pt>
                <c:pt idx="3014">
                  <c:v>-20.762644428175815</c:v>
                </c:pt>
                <c:pt idx="3015">
                  <c:v>-20.275646942738</c:v>
                </c:pt>
                <c:pt idx="3016">
                  <c:v>-20.902695992615449</c:v>
                </c:pt>
                <c:pt idx="3017">
                  <c:v>-21.472451220676692</c:v>
                </c:pt>
                <c:pt idx="3018">
                  <c:v>-21.660247636629858</c:v>
                </c:pt>
                <c:pt idx="3019">
                  <c:v>-22.319126587516315</c:v>
                </c:pt>
                <c:pt idx="3020">
                  <c:v>-23.216729795970338</c:v>
                </c:pt>
                <c:pt idx="3021">
                  <c:v>-23.646433459591918</c:v>
                </c:pt>
                <c:pt idx="3022">
                  <c:v>-23.703727281408149</c:v>
                </c:pt>
                <c:pt idx="3023">
                  <c:v>-25.279307381354023</c:v>
                </c:pt>
                <c:pt idx="3024">
                  <c:v>-24.095235063818944</c:v>
                </c:pt>
                <c:pt idx="3025">
                  <c:v>-23.5254798357577</c:v>
                </c:pt>
                <c:pt idx="3026">
                  <c:v>-23.967915459782919</c:v>
                </c:pt>
                <c:pt idx="3027">
                  <c:v>-23.738740172518046</c:v>
                </c:pt>
                <c:pt idx="3028">
                  <c:v>-22.681987459018991</c:v>
                </c:pt>
                <c:pt idx="3029">
                  <c:v>-21.886239933793796</c:v>
                </c:pt>
                <c:pt idx="3030">
                  <c:v>-22.284113696406394</c:v>
                </c:pt>
                <c:pt idx="3031">
                  <c:v>-23.509564885253198</c:v>
                </c:pt>
                <c:pt idx="3032">
                  <c:v>-23.149887003851411</c:v>
                </c:pt>
                <c:pt idx="3033">
                  <c:v>-22.494191043065847</c:v>
                </c:pt>
                <c:pt idx="3034">
                  <c:v>-21.650698666327138</c:v>
                </c:pt>
                <c:pt idx="3035">
                  <c:v>-21.8416780723812</c:v>
                </c:pt>
                <c:pt idx="3036">
                  <c:v>-21.848044052582981</c:v>
                </c:pt>
                <c:pt idx="3037">
                  <c:v>-21.752554349555965</c:v>
                </c:pt>
                <c:pt idx="3038">
                  <c:v>-22.179075023076678</c:v>
                </c:pt>
                <c:pt idx="3039">
                  <c:v>-21.577489894006408</c:v>
                </c:pt>
                <c:pt idx="3040">
                  <c:v>-22.115415221058644</c:v>
                </c:pt>
                <c:pt idx="3041">
                  <c:v>-21.294203775026244</c:v>
                </c:pt>
                <c:pt idx="3042">
                  <c:v>-20.826304230193848</c:v>
                </c:pt>
                <c:pt idx="3043">
                  <c:v>-21.348314606741582</c:v>
                </c:pt>
                <c:pt idx="3044">
                  <c:v>-22.341407518222624</c:v>
                </c:pt>
                <c:pt idx="3045">
                  <c:v>-21.68571155743706</c:v>
                </c:pt>
                <c:pt idx="3046">
                  <c:v>-23.36951332081356</c:v>
                </c:pt>
                <c:pt idx="3047">
                  <c:v>-23.8978896775631</c:v>
                </c:pt>
                <c:pt idx="3048">
                  <c:v>-23.156252984053218</c:v>
                </c:pt>
                <c:pt idx="3049">
                  <c:v>-22.570582805487472</c:v>
                </c:pt>
                <c:pt idx="3050">
                  <c:v>-22.124964191361364</c:v>
                </c:pt>
                <c:pt idx="3051">
                  <c:v>-22.532386924276658</c:v>
                </c:pt>
                <c:pt idx="3052">
                  <c:v>-22.169526052773957</c:v>
                </c:pt>
                <c:pt idx="3053">
                  <c:v>-22.284113696406394</c:v>
                </c:pt>
                <c:pt idx="3054">
                  <c:v>-22.054938409141545</c:v>
                </c:pt>
                <c:pt idx="3055">
                  <c:v>-22.08676831015055</c:v>
                </c:pt>
                <c:pt idx="3056">
                  <c:v>-22.144062131966756</c:v>
                </c:pt>
                <c:pt idx="3057">
                  <c:v>-22.312760607314509</c:v>
                </c:pt>
                <c:pt idx="3058">
                  <c:v>-23.484100964445997</c:v>
                </c:pt>
                <c:pt idx="3059">
                  <c:v>-24.025209281599125</c:v>
                </c:pt>
                <c:pt idx="3060">
                  <c:v>-24.222554667854968</c:v>
                </c:pt>
                <c:pt idx="3061">
                  <c:v>-24.397619123404525</c:v>
                </c:pt>
                <c:pt idx="3062">
                  <c:v>-24.983289301970267</c:v>
                </c:pt>
                <c:pt idx="3063">
                  <c:v>-24.766845975109007</c:v>
                </c:pt>
                <c:pt idx="3064">
                  <c:v>-23.999745360791923</c:v>
                </c:pt>
                <c:pt idx="3065">
                  <c:v>-23.78966801413247</c:v>
                </c:pt>
                <c:pt idx="3066">
                  <c:v>-24.085686093516244</c:v>
                </c:pt>
                <c:pt idx="3067">
                  <c:v>-23.248559696979321</c:v>
                </c:pt>
                <c:pt idx="3068">
                  <c:v>-23.433173122831597</c:v>
                </c:pt>
                <c:pt idx="3069">
                  <c:v>-23.156252984053218</c:v>
                </c:pt>
                <c:pt idx="3070">
                  <c:v>-23.719642231912651</c:v>
                </c:pt>
                <c:pt idx="3071">
                  <c:v>-23.388611261418959</c:v>
                </c:pt>
                <c:pt idx="3072">
                  <c:v>-22.936626667091065</c:v>
                </c:pt>
                <c:pt idx="3073">
                  <c:v>-23.254925677181149</c:v>
                </c:pt>
                <c:pt idx="3074">
                  <c:v>-23.566858707069404</c:v>
                </c:pt>
                <c:pt idx="3075">
                  <c:v>-22.946175637393761</c:v>
                </c:pt>
                <c:pt idx="3076">
                  <c:v>-22.347773498424406</c:v>
                </c:pt>
                <c:pt idx="3077">
                  <c:v>-22.233185854791969</c:v>
                </c:pt>
                <c:pt idx="3078">
                  <c:v>-21.819397141674891</c:v>
                </c:pt>
                <c:pt idx="3079">
                  <c:v>-21.602953814813631</c:v>
                </c:pt>
                <c:pt idx="3080">
                  <c:v>-21.497915141483894</c:v>
                </c:pt>
                <c:pt idx="3081">
                  <c:v>-21.984912626921727</c:v>
                </c:pt>
                <c:pt idx="3082">
                  <c:v>-22.420982270745139</c:v>
                </c:pt>
                <c:pt idx="3083">
                  <c:v>-21.848044052582981</c:v>
                </c:pt>
                <c:pt idx="3084">
                  <c:v>-22.089951300251442</c:v>
                </c:pt>
                <c:pt idx="3085">
                  <c:v>-21.895788904096491</c:v>
                </c:pt>
                <c:pt idx="3086">
                  <c:v>-21.78120126046408</c:v>
                </c:pt>
                <c:pt idx="3087">
                  <c:v>-22.019925518031648</c:v>
                </c:pt>
                <c:pt idx="3088">
                  <c:v>-21.587038864309129</c:v>
                </c:pt>
                <c:pt idx="3089">
                  <c:v>-20.858134131202831</c:v>
                </c:pt>
                <c:pt idx="3090">
                  <c:v>-20.753095457873115</c:v>
                </c:pt>
                <c:pt idx="3091">
                  <c:v>-20.377502625966827</c:v>
                </c:pt>
                <c:pt idx="3092">
                  <c:v>-20.562116051819057</c:v>
                </c:pt>
                <c:pt idx="3093">
                  <c:v>-20.874049081707359</c:v>
                </c:pt>
                <c:pt idx="3094">
                  <c:v>-20.07830155648216</c:v>
                </c:pt>
                <c:pt idx="3095">
                  <c:v>-20.094216506986662</c:v>
                </c:pt>
                <c:pt idx="3096">
                  <c:v>-19.699525734474953</c:v>
                </c:pt>
                <c:pt idx="3097">
                  <c:v>-19.845943279116398</c:v>
                </c:pt>
                <c:pt idx="3098">
                  <c:v>-19.947798962345221</c:v>
                </c:pt>
                <c:pt idx="3099">
                  <c:v>-20.673520705350601</c:v>
                </c:pt>
                <c:pt idx="3100">
                  <c:v>-20.915427953019062</c:v>
                </c:pt>
                <c:pt idx="3101">
                  <c:v>-21.287837794824462</c:v>
                </c:pt>
                <c:pt idx="3102">
                  <c:v>-21.30056975522805</c:v>
                </c:pt>
                <c:pt idx="3103">
                  <c:v>-20.816755259891128</c:v>
                </c:pt>
                <c:pt idx="3104">
                  <c:v>-21.138237260082104</c:v>
                </c:pt>
                <c:pt idx="3105">
                  <c:v>-20.804023299487518</c:v>
                </c:pt>
                <c:pt idx="3106">
                  <c:v>-20.062386605977657</c:v>
                </c:pt>
                <c:pt idx="3107">
                  <c:v>-20.380685616067716</c:v>
                </c:pt>
                <c:pt idx="3108">
                  <c:v>-21.010917656046079</c:v>
                </c:pt>
                <c:pt idx="3109">
                  <c:v>-20.593945952828086</c:v>
                </c:pt>
                <c:pt idx="3110">
                  <c:v>-21.030015596651495</c:v>
                </c:pt>
                <c:pt idx="3111">
                  <c:v>-20.826304230193848</c:v>
                </c:pt>
                <c:pt idx="3112">
                  <c:v>-21.06821147786231</c:v>
                </c:pt>
                <c:pt idx="3113">
                  <c:v>-21.593404844510932</c:v>
                </c:pt>
                <c:pt idx="3114">
                  <c:v>-21.236909953210038</c:v>
                </c:pt>
                <c:pt idx="3115">
                  <c:v>-22.029474488334344</c:v>
                </c:pt>
                <c:pt idx="3116">
                  <c:v>-21.628417735620829</c:v>
                </c:pt>
                <c:pt idx="3117">
                  <c:v>-20.651239774644292</c:v>
                </c:pt>
                <c:pt idx="3118">
                  <c:v>-20.800840309386626</c:v>
                </c:pt>
                <c:pt idx="3119">
                  <c:v>-21.819397141674891</c:v>
                </c:pt>
                <c:pt idx="3120">
                  <c:v>-22.338224528121707</c:v>
                </c:pt>
                <c:pt idx="3121">
                  <c:v>-22.411433300442418</c:v>
                </c:pt>
                <c:pt idx="3122">
                  <c:v>-22.255466785498278</c:v>
                </c:pt>
                <c:pt idx="3123">
                  <c:v>-21.609319795015438</c:v>
                </c:pt>
                <c:pt idx="3124">
                  <c:v>-21.246458923512755</c:v>
                </c:pt>
                <c:pt idx="3125">
                  <c:v>-20.877232071808251</c:v>
                </c:pt>
                <c:pt idx="3126">
                  <c:v>-21.485183181080302</c:v>
                </c:pt>
                <c:pt idx="3127">
                  <c:v>-21.599770824712717</c:v>
                </c:pt>
                <c:pt idx="3128">
                  <c:v>-21.692077537638845</c:v>
                </c:pt>
                <c:pt idx="3129">
                  <c:v>-22.032657478435237</c:v>
                </c:pt>
                <c:pt idx="3130">
                  <c:v>-21.930801795206413</c:v>
                </c:pt>
                <c:pt idx="3131">
                  <c:v>-21.587038864309129</c:v>
                </c:pt>
                <c:pt idx="3132">
                  <c:v>-20.985453735238877</c:v>
                </c:pt>
                <c:pt idx="3133">
                  <c:v>-20.568482032020885</c:v>
                </c:pt>
                <c:pt idx="3134">
                  <c:v>-20.364770665563213</c:v>
                </c:pt>
                <c:pt idx="3135">
                  <c:v>-20.141961358500172</c:v>
                </c:pt>
                <c:pt idx="3136">
                  <c:v>-20.6830696756533</c:v>
                </c:pt>
                <c:pt idx="3137">
                  <c:v>-20.336123754655123</c:v>
                </c:pt>
                <c:pt idx="3138">
                  <c:v>-20.654422764745206</c:v>
                </c:pt>
                <c:pt idx="3139">
                  <c:v>-20.660788744946991</c:v>
                </c:pt>
                <c:pt idx="3140">
                  <c:v>-20.578031002323584</c:v>
                </c:pt>
                <c:pt idx="3141">
                  <c:v>-20.778559378680317</c:v>
                </c:pt>
                <c:pt idx="3142">
                  <c:v>-21.061845497660482</c:v>
                </c:pt>
                <c:pt idx="3143">
                  <c:v>-21.752554349555965</c:v>
                </c:pt>
                <c:pt idx="3144">
                  <c:v>-21.647515676226249</c:v>
                </c:pt>
                <c:pt idx="3145">
                  <c:v>-22.061304389343348</c:v>
                </c:pt>
                <c:pt idx="3146">
                  <c:v>-22.946175637393761</c:v>
                </c:pt>
                <c:pt idx="3147">
                  <c:v>-23.324951459400943</c:v>
                </c:pt>
                <c:pt idx="3148">
                  <c:v>-22.535569914377575</c:v>
                </c:pt>
                <c:pt idx="3149">
                  <c:v>-23.302670528694659</c:v>
                </c:pt>
                <c:pt idx="3150">
                  <c:v>-23.923353598370301</c:v>
                </c:pt>
                <c:pt idx="3151">
                  <c:v>-22.978005538402769</c:v>
                </c:pt>
                <c:pt idx="3152">
                  <c:v>-22.109049240856859</c:v>
                </c:pt>
                <c:pt idx="3153">
                  <c:v>-21.803482191170389</c:v>
                </c:pt>
                <c:pt idx="3154">
                  <c:v>-22.258649775599192</c:v>
                </c:pt>
                <c:pt idx="3155">
                  <c:v>-23.057580290925284</c:v>
                </c:pt>
                <c:pt idx="3156">
                  <c:v>-22.923894706687452</c:v>
                </c:pt>
                <c:pt idx="3157">
                  <c:v>-23.557309736766708</c:v>
                </c:pt>
                <c:pt idx="3158">
                  <c:v>-23.703727281408149</c:v>
                </c:pt>
                <c:pt idx="3159">
                  <c:v>-23.235827736575732</c:v>
                </c:pt>
                <c:pt idx="3160">
                  <c:v>-23.146704013750497</c:v>
                </c:pt>
                <c:pt idx="3161">
                  <c:v>-23.216729795970338</c:v>
                </c:pt>
                <c:pt idx="3162">
                  <c:v>-23.748289142820745</c:v>
                </c:pt>
                <c:pt idx="3163">
                  <c:v>-23.85014482604959</c:v>
                </c:pt>
                <c:pt idx="3164">
                  <c:v>-23.85014482604959</c:v>
                </c:pt>
                <c:pt idx="3165">
                  <c:v>-23.761021103224355</c:v>
                </c:pt>
                <c:pt idx="3166">
                  <c:v>-23.41725817232707</c:v>
                </c:pt>
                <c:pt idx="3167">
                  <c:v>-23.242193716777535</c:v>
                </c:pt>
                <c:pt idx="3168">
                  <c:v>-23.452271063436992</c:v>
                </c:pt>
                <c:pt idx="3169">
                  <c:v>-23.834229875545088</c:v>
                </c:pt>
                <c:pt idx="3170">
                  <c:v>-23.901072667663993</c:v>
                </c:pt>
                <c:pt idx="3171">
                  <c:v>-24.416717064009919</c:v>
                </c:pt>
                <c:pt idx="3172">
                  <c:v>-25.199732628831505</c:v>
                </c:pt>
                <c:pt idx="3173">
                  <c:v>-24.929178470254953</c:v>
                </c:pt>
                <c:pt idx="3174">
                  <c:v>-25.489384728013498</c:v>
                </c:pt>
                <c:pt idx="3175">
                  <c:v>-26.01139510456121</c:v>
                </c:pt>
                <c:pt idx="3176">
                  <c:v>-25.317503262564834</c:v>
                </c:pt>
                <c:pt idx="3177">
                  <c:v>-25.409809975490958</c:v>
                </c:pt>
                <c:pt idx="3178">
                  <c:v>-25.839513639112589</c:v>
                </c:pt>
                <c:pt idx="3179">
                  <c:v>-25.521214629022502</c:v>
                </c:pt>
                <c:pt idx="3180">
                  <c:v>-25.613521341948609</c:v>
                </c:pt>
                <c:pt idx="3181">
                  <c:v>-26.982207085335965</c:v>
                </c:pt>
                <c:pt idx="3182">
                  <c:v>-26.781678708979207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ax val="45364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12"/>
        <c:majorTimeUnit val="months"/>
      </c:dateAx>
      <c:valAx>
        <c:axId val="54286976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5"/>
      </c:valAx>
      <c:valAx>
        <c:axId val="54305152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5"/>
      </c:valAx>
      <c:dateAx>
        <c:axId val="5430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369947110780999"/>
        </c:manualLayout>
      </c:layout>
      <c:areaChart>
        <c:grouping val="stacked"/>
        <c:varyColors val="0"/>
        <c:ser>
          <c:idx val="0"/>
          <c:order val="1"/>
          <c:tx>
            <c:strRef>
              <c:f>'c4-3'!$B$14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'c4-3'!$A$15:$A$3065</c:f>
              <c:numCache>
                <c:formatCode>m/d/yyyy</c:formatCode>
                <c:ptCount val="30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  <c:pt idx="2984">
                  <c:v>45265</c:v>
                </c:pt>
                <c:pt idx="2985">
                  <c:v>45266</c:v>
                </c:pt>
                <c:pt idx="2986">
                  <c:v>45267</c:v>
                </c:pt>
                <c:pt idx="2987">
                  <c:v>45268</c:v>
                </c:pt>
                <c:pt idx="2988">
                  <c:v>45271</c:v>
                </c:pt>
                <c:pt idx="2989">
                  <c:v>45272</c:v>
                </c:pt>
                <c:pt idx="2990">
                  <c:v>45273</c:v>
                </c:pt>
                <c:pt idx="2991">
                  <c:v>45274</c:v>
                </c:pt>
                <c:pt idx="2992">
                  <c:v>45275</c:v>
                </c:pt>
                <c:pt idx="2993">
                  <c:v>45278</c:v>
                </c:pt>
                <c:pt idx="2994">
                  <c:v>45279</c:v>
                </c:pt>
                <c:pt idx="2995">
                  <c:v>45280</c:v>
                </c:pt>
                <c:pt idx="2996">
                  <c:v>45281</c:v>
                </c:pt>
                <c:pt idx="2997">
                  <c:v>45282</c:v>
                </c:pt>
                <c:pt idx="2998">
                  <c:v>45287</c:v>
                </c:pt>
                <c:pt idx="2999">
                  <c:v>45288</c:v>
                </c:pt>
                <c:pt idx="3000">
                  <c:v>45289</c:v>
                </c:pt>
                <c:pt idx="3001">
                  <c:v>45293</c:v>
                </c:pt>
                <c:pt idx="3002">
                  <c:v>45294</c:v>
                </c:pt>
                <c:pt idx="3003">
                  <c:v>45295</c:v>
                </c:pt>
                <c:pt idx="3004">
                  <c:v>45296</c:v>
                </c:pt>
                <c:pt idx="3005">
                  <c:v>45299</c:v>
                </c:pt>
                <c:pt idx="3006">
                  <c:v>45300</c:v>
                </c:pt>
                <c:pt idx="3007">
                  <c:v>45301</c:v>
                </c:pt>
                <c:pt idx="3008">
                  <c:v>45302</c:v>
                </c:pt>
                <c:pt idx="3009">
                  <c:v>45303</c:v>
                </c:pt>
                <c:pt idx="3010">
                  <c:v>45306</c:v>
                </c:pt>
                <c:pt idx="3011">
                  <c:v>45307</c:v>
                </c:pt>
                <c:pt idx="3012">
                  <c:v>45308</c:v>
                </c:pt>
                <c:pt idx="3013">
                  <c:v>45309</c:v>
                </c:pt>
                <c:pt idx="3014">
                  <c:v>45310</c:v>
                </c:pt>
                <c:pt idx="3015">
                  <c:v>45313</c:v>
                </c:pt>
                <c:pt idx="3016">
                  <c:v>45314</c:v>
                </c:pt>
                <c:pt idx="3017">
                  <c:v>45315</c:v>
                </c:pt>
                <c:pt idx="3018">
                  <c:v>45316</c:v>
                </c:pt>
                <c:pt idx="3019">
                  <c:v>45317</c:v>
                </c:pt>
                <c:pt idx="3020">
                  <c:v>45320</c:v>
                </c:pt>
                <c:pt idx="3021">
                  <c:v>45321</c:v>
                </c:pt>
                <c:pt idx="3022">
                  <c:v>45322</c:v>
                </c:pt>
                <c:pt idx="3023">
                  <c:v>45323</c:v>
                </c:pt>
                <c:pt idx="3024">
                  <c:v>45324</c:v>
                </c:pt>
                <c:pt idx="3025">
                  <c:v>45327</c:v>
                </c:pt>
                <c:pt idx="3026">
                  <c:v>45328</c:v>
                </c:pt>
                <c:pt idx="3027">
                  <c:v>45329</c:v>
                </c:pt>
                <c:pt idx="3028">
                  <c:v>45330</c:v>
                </c:pt>
                <c:pt idx="3029">
                  <c:v>45331</c:v>
                </c:pt>
                <c:pt idx="3030">
                  <c:v>45334</c:v>
                </c:pt>
                <c:pt idx="3031">
                  <c:v>45335</c:v>
                </c:pt>
                <c:pt idx="3032">
                  <c:v>45336</c:v>
                </c:pt>
                <c:pt idx="3033">
                  <c:v>45337</c:v>
                </c:pt>
                <c:pt idx="3034">
                  <c:v>45338</c:v>
                </c:pt>
                <c:pt idx="3035">
                  <c:v>45341</c:v>
                </c:pt>
                <c:pt idx="3036">
                  <c:v>45342</c:v>
                </c:pt>
                <c:pt idx="3037">
                  <c:v>45343</c:v>
                </c:pt>
                <c:pt idx="3038">
                  <c:v>45344</c:v>
                </c:pt>
                <c:pt idx="3039">
                  <c:v>45345</c:v>
                </c:pt>
                <c:pt idx="3040">
                  <c:v>45348</c:v>
                </c:pt>
                <c:pt idx="3041">
                  <c:v>45349</c:v>
                </c:pt>
                <c:pt idx="3042">
                  <c:v>45350</c:v>
                </c:pt>
                <c:pt idx="3043">
                  <c:v>45351</c:v>
                </c:pt>
                <c:pt idx="3044">
                  <c:v>45352</c:v>
                </c:pt>
                <c:pt idx="3045">
                  <c:v>45355</c:v>
                </c:pt>
                <c:pt idx="3046">
                  <c:v>45356</c:v>
                </c:pt>
                <c:pt idx="3047">
                  <c:v>45357</c:v>
                </c:pt>
                <c:pt idx="3048">
                  <c:v>45358</c:v>
                </c:pt>
                <c:pt idx="3049">
                  <c:v>45359</c:v>
                </c:pt>
                <c:pt idx="3050">
                  <c:v>45362</c:v>
                </c:pt>
              </c:numCache>
            </c:numRef>
          </c:cat>
          <c:val>
            <c:numRef>
              <c:f>'c4-3'!$B$15:$B$3065</c:f>
              <c:numCache>
                <c:formatCode>General</c:formatCode>
                <c:ptCount val="305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  <c:pt idx="2927">
                  <c:v>7338.4836349530005</c:v>
                </c:pt>
                <c:pt idx="2928">
                  <c:v>7263.6360949529999</c:v>
                </c:pt>
                <c:pt idx="2929">
                  <c:v>7290.4354449529992</c:v>
                </c:pt>
                <c:pt idx="2930">
                  <c:v>7344.5513149529997</c:v>
                </c:pt>
                <c:pt idx="2931">
                  <c:v>7310.9196749530001</c:v>
                </c:pt>
                <c:pt idx="2932">
                  <c:v>7252.6927149530002</c:v>
                </c:pt>
                <c:pt idx="2933">
                  <c:v>7073.9374249530001</c:v>
                </c:pt>
                <c:pt idx="2934">
                  <c:v>7053.8632249530001</c:v>
                </c:pt>
                <c:pt idx="2935">
                  <c:v>6974.3681849530003</c:v>
                </c:pt>
                <c:pt idx="2936">
                  <c:v>6935.0832149529997</c:v>
                </c:pt>
                <c:pt idx="2937">
                  <c:v>6886.2051949529996</c:v>
                </c:pt>
                <c:pt idx="2938">
                  <c:v>6570.9802649529993</c:v>
                </c:pt>
                <c:pt idx="2939">
                  <c:v>6173.9288149530003</c:v>
                </c:pt>
                <c:pt idx="2940">
                  <c:v>6543.6902949530004</c:v>
                </c:pt>
                <c:pt idx="2941">
                  <c:v>6595.9990949529993</c:v>
                </c:pt>
                <c:pt idx="2942">
                  <c:v>6668.6966649530004</c:v>
                </c:pt>
                <c:pt idx="2943">
                  <c:v>6966.2173749530002</c:v>
                </c:pt>
                <c:pt idx="2944">
                  <c:v>7050.8423349529994</c:v>
                </c:pt>
                <c:pt idx="2945">
                  <c:v>7116.6944049530002</c:v>
                </c:pt>
                <c:pt idx="2946">
                  <c:v>7068.2636749530002</c:v>
                </c:pt>
                <c:pt idx="2947">
                  <c:v>7063.3133149530004</c:v>
                </c:pt>
                <c:pt idx="2948">
                  <c:v>7092.6339149530004</c:v>
                </c:pt>
                <c:pt idx="2949">
                  <c:v>7121.078954953</c:v>
                </c:pt>
                <c:pt idx="2950">
                  <c:v>7149.0843849530002</c:v>
                </c:pt>
                <c:pt idx="2951">
                  <c:v>7059.0565849530003</c:v>
                </c:pt>
                <c:pt idx="2952">
                  <c:v>7023.7768349529997</c:v>
                </c:pt>
                <c:pt idx="2953">
                  <c:v>7041.3272849530003</c:v>
                </c:pt>
                <c:pt idx="2954">
                  <c:v>7063.8707749529995</c:v>
                </c:pt>
                <c:pt idx="2955">
                  <c:v>7041.2964949530005</c:v>
                </c:pt>
                <c:pt idx="2956">
                  <c:v>7068.9046649530001</c:v>
                </c:pt>
                <c:pt idx="2957">
                  <c:v>7054.8153749530002</c:v>
                </c:pt>
                <c:pt idx="2958">
                  <c:v>7021.4865549529995</c:v>
                </c:pt>
                <c:pt idx="2959">
                  <c:v>7026.5961849530004</c:v>
                </c:pt>
                <c:pt idx="2960">
                  <c:v>7048.7613949529996</c:v>
                </c:pt>
                <c:pt idx="2961">
                  <c:v>6963.0767149530002</c:v>
                </c:pt>
                <c:pt idx="2962">
                  <c:v>6963.3074149529994</c:v>
                </c:pt>
                <c:pt idx="2963">
                  <c:v>6947.9269649530006</c:v>
                </c:pt>
                <c:pt idx="2964">
                  <c:v>6961.3617249529998</c:v>
                </c:pt>
                <c:pt idx="2965">
                  <c:v>7094.3490549530006</c:v>
                </c:pt>
                <c:pt idx="2966">
                  <c:v>7103.4811049529999</c:v>
                </c:pt>
                <c:pt idx="2967">
                  <c:v>7105.5352549529998</c:v>
                </c:pt>
                <c:pt idx="2968">
                  <c:v>7147.1407849529996</c:v>
                </c:pt>
                <c:pt idx="2969">
                  <c:v>7180.0553149529997</c:v>
                </c:pt>
                <c:pt idx="2970">
                  <c:v>7191.7633449529994</c:v>
                </c:pt>
                <c:pt idx="2971">
                  <c:v>7148.3906549530002</c:v>
                </c:pt>
                <c:pt idx="2972">
                  <c:v>7107.0009049529999</c:v>
                </c:pt>
                <c:pt idx="2973">
                  <c:v>7092.9603349529989</c:v>
                </c:pt>
                <c:pt idx="2974">
                  <c:v>7103.1553849530001</c:v>
                </c:pt>
                <c:pt idx="2975">
                  <c:v>7258.5948249529993</c:v>
                </c:pt>
                <c:pt idx="2976">
                  <c:v>7214.2252649530001</c:v>
                </c:pt>
                <c:pt idx="2977">
                  <c:v>7045.615244953</c:v>
                </c:pt>
                <c:pt idx="2978">
                  <c:v>7022.9524849529998</c:v>
                </c:pt>
                <c:pt idx="2979">
                  <c:v>7088.3683149529998</c:v>
                </c:pt>
                <c:pt idx="2980">
                  <c:v>7180.5378249530004</c:v>
                </c:pt>
                <c:pt idx="2981">
                  <c:v>7021.6105349529998</c:v>
                </c:pt>
                <c:pt idx="2982">
                  <c:v>7043.9281449529999</c:v>
                </c:pt>
                <c:pt idx="2983">
                  <c:v>7039.5654149529992</c:v>
                </c:pt>
                <c:pt idx="2984">
                  <c:v>6985.7</c:v>
                </c:pt>
                <c:pt idx="2985">
                  <c:v>7023.3230000000003</c:v>
                </c:pt>
                <c:pt idx="2986">
                  <c:v>6972.0920000000006</c:v>
                </c:pt>
                <c:pt idx="2987">
                  <c:v>6925.1180000000004</c:v>
                </c:pt>
                <c:pt idx="2988">
                  <c:v>6921.1379999999999</c:v>
                </c:pt>
                <c:pt idx="2989">
                  <c:v>6931.9039999999995</c:v>
                </c:pt>
                <c:pt idx="2990">
                  <c:v>6942.2640000000001</c:v>
                </c:pt>
                <c:pt idx="2991">
                  <c:v>6917.826</c:v>
                </c:pt>
                <c:pt idx="2992">
                  <c:v>6833.3910000000005</c:v>
                </c:pt>
                <c:pt idx="2993">
                  <c:v>6878.1109999999999</c:v>
                </c:pt>
                <c:pt idx="2994">
                  <c:v>6835.1820000000007</c:v>
                </c:pt>
                <c:pt idx="2995">
                  <c:v>6783.9489999999996</c:v>
                </c:pt>
                <c:pt idx="2996">
                  <c:v>6660.3890000000001</c:v>
                </c:pt>
                <c:pt idx="2997">
                  <c:v>6673.5860000000002</c:v>
                </c:pt>
                <c:pt idx="2998">
                  <c:v>6625.9190000000008</c:v>
                </c:pt>
                <c:pt idx="2999">
                  <c:v>6297.7730000000001</c:v>
                </c:pt>
                <c:pt idx="3000">
                  <c:v>5875.4520000000002</c:v>
                </c:pt>
                <c:pt idx="3001">
                  <c:v>6673.0869999999995</c:v>
                </c:pt>
                <c:pt idx="3002">
                  <c:v>6805.5590000000002</c:v>
                </c:pt>
                <c:pt idx="3003">
                  <c:v>7565.3639999999996</c:v>
                </c:pt>
                <c:pt idx="3004">
                  <c:v>7505.3229999999994</c:v>
                </c:pt>
                <c:pt idx="3005">
                  <c:v>7647.8650000000007</c:v>
                </c:pt>
                <c:pt idx="3006">
                  <c:v>7745.86</c:v>
                </c:pt>
                <c:pt idx="3007">
                  <c:v>7728.9589999999998</c:v>
                </c:pt>
                <c:pt idx="3008">
                  <c:v>7419.741</c:v>
                </c:pt>
                <c:pt idx="3009">
                  <c:v>7664.1019999999999</c:v>
                </c:pt>
                <c:pt idx="3010">
                  <c:v>7673.88</c:v>
                </c:pt>
                <c:pt idx="3011">
                  <c:v>7498.8209999999999</c:v>
                </c:pt>
                <c:pt idx="3012">
                  <c:v>7522.5630000000001</c:v>
                </c:pt>
                <c:pt idx="3013">
                  <c:v>7227.1950000000006</c:v>
                </c:pt>
                <c:pt idx="3014">
                  <c:v>7146.6660000000002</c:v>
                </c:pt>
                <c:pt idx="3015">
                  <c:v>7309.9490000000005</c:v>
                </c:pt>
                <c:pt idx="3016">
                  <c:v>7314.4699999999993</c:v>
                </c:pt>
                <c:pt idx="3017">
                  <c:v>7138.1629999999996</c:v>
                </c:pt>
                <c:pt idx="3018">
                  <c:v>7222.47</c:v>
                </c:pt>
                <c:pt idx="3019">
                  <c:v>7177.4270000000006</c:v>
                </c:pt>
                <c:pt idx="3020">
                  <c:v>7168.6059999999998</c:v>
                </c:pt>
                <c:pt idx="3021">
                  <c:v>7275.442</c:v>
                </c:pt>
                <c:pt idx="3022">
                  <c:v>6974.4170000000004</c:v>
                </c:pt>
                <c:pt idx="3023">
                  <c:v>7390.5839999999998</c:v>
                </c:pt>
                <c:pt idx="3024">
                  <c:v>7131.5969999999998</c:v>
                </c:pt>
                <c:pt idx="3025">
                  <c:v>7171.1679999999997</c:v>
                </c:pt>
                <c:pt idx="3026">
                  <c:v>7020.1880000000001</c:v>
                </c:pt>
                <c:pt idx="3027">
                  <c:v>7227.8819999999996</c:v>
                </c:pt>
                <c:pt idx="3028">
                  <c:v>7101.2920000000004</c:v>
                </c:pt>
                <c:pt idx="3029">
                  <c:v>7064.49</c:v>
                </c:pt>
                <c:pt idx="3030">
                  <c:v>6981.9719999999998</c:v>
                </c:pt>
                <c:pt idx="3031">
                  <c:v>7123.4400000000005</c:v>
                </c:pt>
                <c:pt idx="3032">
                  <c:v>7198.3899999999994</c:v>
                </c:pt>
                <c:pt idx="3033">
                  <c:v>7233.9440000000004</c:v>
                </c:pt>
                <c:pt idx="3034">
                  <c:v>7308.8680000000004</c:v>
                </c:pt>
                <c:pt idx="3035">
                  <c:v>7331.6699999999992</c:v>
                </c:pt>
                <c:pt idx="3036">
                  <c:v>7402.192</c:v>
                </c:pt>
                <c:pt idx="3037">
                  <c:v>7316.1970000000001</c:v>
                </c:pt>
                <c:pt idx="3038">
                  <c:v>7115.9069999999992</c:v>
                </c:pt>
                <c:pt idx="3039">
                  <c:v>7174.0050000000001</c:v>
                </c:pt>
                <c:pt idx="3040">
                  <c:v>7234.741</c:v>
                </c:pt>
                <c:pt idx="3041">
                  <c:v>7237.4889999999996</c:v>
                </c:pt>
                <c:pt idx="3042">
                  <c:v>7163.4229999999998</c:v>
                </c:pt>
                <c:pt idx="3043">
                  <c:v>7461.1840000000002</c:v>
                </c:pt>
                <c:pt idx="3044">
                  <c:v>7401.1970000000001</c:v>
                </c:pt>
                <c:pt idx="3045">
                  <c:v>7166.982</c:v>
                </c:pt>
                <c:pt idx="3046">
                  <c:v>7120.5810000000001</c:v>
                </c:pt>
                <c:pt idx="3047">
                  <c:v>7187.4949999999999</c:v>
                </c:pt>
                <c:pt idx="3048">
                  <c:v>7312.1769999999997</c:v>
                </c:pt>
                <c:pt idx="3049">
                  <c:v>7237.8689999999997</c:v>
                </c:pt>
                <c:pt idx="3050">
                  <c:v>7296.9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'c4-3'!$C$14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'c4-3'!$A$15:$A$3065</c:f>
              <c:numCache>
                <c:formatCode>m/d/yyyy</c:formatCode>
                <c:ptCount val="30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  <c:pt idx="2984">
                  <c:v>45265</c:v>
                </c:pt>
                <c:pt idx="2985">
                  <c:v>45266</c:v>
                </c:pt>
                <c:pt idx="2986">
                  <c:v>45267</c:v>
                </c:pt>
                <c:pt idx="2987">
                  <c:v>45268</c:v>
                </c:pt>
                <c:pt idx="2988">
                  <c:v>45271</c:v>
                </c:pt>
                <c:pt idx="2989">
                  <c:v>45272</c:v>
                </c:pt>
                <c:pt idx="2990">
                  <c:v>45273</c:v>
                </c:pt>
                <c:pt idx="2991">
                  <c:v>45274</c:v>
                </c:pt>
                <c:pt idx="2992">
                  <c:v>45275</c:v>
                </c:pt>
                <c:pt idx="2993">
                  <c:v>45278</c:v>
                </c:pt>
                <c:pt idx="2994">
                  <c:v>45279</c:v>
                </c:pt>
                <c:pt idx="2995">
                  <c:v>45280</c:v>
                </c:pt>
                <c:pt idx="2996">
                  <c:v>45281</c:v>
                </c:pt>
                <c:pt idx="2997">
                  <c:v>45282</c:v>
                </c:pt>
                <c:pt idx="2998">
                  <c:v>45287</c:v>
                </c:pt>
                <c:pt idx="2999">
                  <c:v>45288</c:v>
                </c:pt>
                <c:pt idx="3000">
                  <c:v>45289</c:v>
                </c:pt>
                <c:pt idx="3001">
                  <c:v>45293</c:v>
                </c:pt>
                <c:pt idx="3002">
                  <c:v>45294</c:v>
                </c:pt>
                <c:pt idx="3003">
                  <c:v>45295</c:v>
                </c:pt>
                <c:pt idx="3004">
                  <c:v>45296</c:v>
                </c:pt>
                <c:pt idx="3005">
                  <c:v>45299</c:v>
                </c:pt>
                <c:pt idx="3006">
                  <c:v>45300</c:v>
                </c:pt>
                <c:pt idx="3007">
                  <c:v>45301</c:v>
                </c:pt>
                <c:pt idx="3008">
                  <c:v>45302</c:v>
                </c:pt>
                <c:pt idx="3009">
                  <c:v>45303</c:v>
                </c:pt>
                <c:pt idx="3010">
                  <c:v>45306</c:v>
                </c:pt>
                <c:pt idx="3011">
                  <c:v>45307</c:v>
                </c:pt>
                <c:pt idx="3012">
                  <c:v>45308</c:v>
                </c:pt>
                <c:pt idx="3013">
                  <c:v>45309</c:v>
                </c:pt>
                <c:pt idx="3014">
                  <c:v>45310</c:v>
                </c:pt>
                <c:pt idx="3015">
                  <c:v>45313</c:v>
                </c:pt>
                <c:pt idx="3016">
                  <c:v>45314</c:v>
                </c:pt>
                <c:pt idx="3017">
                  <c:v>45315</c:v>
                </c:pt>
                <c:pt idx="3018">
                  <c:v>45316</c:v>
                </c:pt>
                <c:pt idx="3019">
                  <c:v>45317</c:v>
                </c:pt>
                <c:pt idx="3020">
                  <c:v>45320</c:v>
                </c:pt>
                <c:pt idx="3021">
                  <c:v>45321</c:v>
                </c:pt>
                <c:pt idx="3022">
                  <c:v>45322</c:v>
                </c:pt>
                <c:pt idx="3023">
                  <c:v>45323</c:v>
                </c:pt>
                <c:pt idx="3024">
                  <c:v>45324</c:v>
                </c:pt>
                <c:pt idx="3025">
                  <c:v>45327</c:v>
                </c:pt>
                <c:pt idx="3026">
                  <c:v>45328</c:v>
                </c:pt>
                <c:pt idx="3027">
                  <c:v>45329</c:v>
                </c:pt>
                <c:pt idx="3028">
                  <c:v>45330</c:v>
                </c:pt>
                <c:pt idx="3029">
                  <c:v>45331</c:v>
                </c:pt>
                <c:pt idx="3030">
                  <c:v>45334</c:v>
                </c:pt>
                <c:pt idx="3031">
                  <c:v>45335</c:v>
                </c:pt>
                <c:pt idx="3032">
                  <c:v>45336</c:v>
                </c:pt>
                <c:pt idx="3033">
                  <c:v>45337</c:v>
                </c:pt>
                <c:pt idx="3034">
                  <c:v>45338</c:v>
                </c:pt>
                <c:pt idx="3035">
                  <c:v>45341</c:v>
                </c:pt>
                <c:pt idx="3036">
                  <c:v>45342</c:v>
                </c:pt>
                <c:pt idx="3037">
                  <c:v>45343</c:v>
                </c:pt>
                <c:pt idx="3038">
                  <c:v>45344</c:v>
                </c:pt>
                <c:pt idx="3039">
                  <c:v>45345</c:v>
                </c:pt>
                <c:pt idx="3040">
                  <c:v>45348</c:v>
                </c:pt>
                <c:pt idx="3041">
                  <c:v>45349</c:v>
                </c:pt>
                <c:pt idx="3042">
                  <c:v>45350</c:v>
                </c:pt>
                <c:pt idx="3043">
                  <c:v>45351</c:v>
                </c:pt>
                <c:pt idx="3044">
                  <c:v>45352</c:v>
                </c:pt>
                <c:pt idx="3045">
                  <c:v>45355</c:v>
                </c:pt>
                <c:pt idx="3046">
                  <c:v>45356</c:v>
                </c:pt>
                <c:pt idx="3047">
                  <c:v>45357</c:v>
                </c:pt>
                <c:pt idx="3048">
                  <c:v>45358</c:v>
                </c:pt>
                <c:pt idx="3049">
                  <c:v>45359</c:v>
                </c:pt>
                <c:pt idx="3050">
                  <c:v>45362</c:v>
                </c:pt>
              </c:numCache>
            </c:numRef>
          </c:cat>
          <c:val>
            <c:numRef>
              <c:f>'c4-3'!$C$15:$C$3065</c:f>
              <c:numCache>
                <c:formatCode>General</c:formatCode>
                <c:ptCount val="305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 formatCode="0.00">
                  <c:v>21.96</c:v>
                </c:pt>
                <c:pt idx="2866" formatCode="0.00">
                  <c:v>21.87</c:v>
                </c:pt>
                <c:pt idx="2867" formatCode="0.00">
                  <c:v>21.83</c:v>
                </c:pt>
                <c:pt idx="2868" formatCode="0.00">
                  <c:v>21.5</c:v>
                </c:pt>
                <c:pt idx="2869" formatCode="0.00">
                  <c:v>21.42</c:v>
                </c:pt>
                <c:pt idx="2870" formatCode="0.00">
                  <c:v>21.3</c:v>
                </c:pt>
                <c:pt idx="2871" formatCode="0.00">
                  <c:v>21.13</c:v>
                </c:pt>
                <c:pt idx="2872" formatCode="0.00">
                  <c:v>21.28</c:v>
                </c:pt>
                <c:pt idx="2873" formatCode="0.00">
                  <c:v>20.09</c:v>
                </c:pt>
                <c:pt idx="2874" formatCode="0.00">
                  <c:v>19.760000000000002</c:v>
                </c:pt>
                <c:pt idx="2875" formatCode="0.00">
                  <c:v>19.79</c:v>
                </c:pt>
                <c:pt idx="2876" formatCode="0.00">
                  <c:v>19.18</c:v>
                </c:pt>
                <c:pt idx="2877" formatCode="0.00">
                  <c:v>19.850000000000001</c:v>
                </c:pt>
                <c:pt idx="2878" formatCode="0.00">
                  <c:v>20.61</c:v>
                </c:pt>
                <c:pt idx="2879" formatCode="0.00">
                  <c:v>20.53</c:v>
                </c:pt>
                <c:pt idx="2880" formatCode="0.00">
                  <c:v>20.57</c:v>
                </c:pt>
                <c:pt idx="2881" formatCode="0.00">
                  <c:v>20.57</c:v>
                </c:pt>
                <c:pt idx="2882" formatCode="0.00">
                  <c:v>20.54</c:v>
                </c:pt>
                <c:pt idx="2883" formatCode="0.00">
                  <c:v>20.38</c:v>
                </c:pt>
                <c:pt idx="2884" formatCode="0.00">
                  <c:v>20.21</c:v>
                </c:pt>
                <c:pt idx="2885" formatCode="0.00">
                  <c:v>20.28</c:v>
                </c:pt>
                <c:pt idx="2886" formatCode="0.00">
                  <c:v>20.350000000000001</c:v>
                </c:pt>
                <c:pt idx="2887" formatCode="0.00">
                  <c:v>21.01</c:v>
                </c:pt>
                <c:pt idx="2888" formatCode="0.00">
                  <c:v>20.41</c:v>
                </c:pt>
                <c:pt idx="2889" formatCode="0.00">
                  <c:v>20.61</c:v>
                </c:pt>
                <c:pt idx="2890" formatCode="0.00">
                  <c:v>20.67</c:v>
                </c:pt>
                <c:pt idx="2891" formatCode="0.00">
                  <c:v>20.82</c:v>
                </c:pt>
                <c:pt idx="2892" formatCode="0.00">
                  <c:v>20.94</c:v>
                </c:pt>
                <c:pt idx="2893" formatCode="0.00">
                  <c:v>21.05</c:v>
                </c:pt>
                <c:pt idx="2894" formatCode="0.00">
                  <c:v>20.77</c:v>
                </c:pt>
                <c:pt idx="2895" formatCode="0.00">
                  <c:v>20.93</c:v>
                </c:pt>
                <c:pt idx="2896" formatCode="0.00">
                  <c:v>20.86</c:v>
                </c:pt>
                <c:pt idx="2897" formatCode="0.00">
                  <c:v>20.93</c:v>
                </c:pt>
                <c:pt idx="2898" formatCode="0.00">
                  <c:v>20.9</c:v>
                </c:pt>
                <c:pt idx="2899" formatCode="0.00">
                  <c:v>20.98</c:v>
                </c:pt>
                <c:pt idx="2900" formatCode="0.00">
                  <c:v>20.75</c:v>
                </c:pt>
                <c:pt idx="2901" formatCode="0.00">
                  <c:v>20.97</c:v>
                </c:pt>
                <c:pt idx="2902" formatCode="0.00">
                  <c:v>20.92</c:v>
                </c:pt>
                <c:pt idx="2903" formatCode="0.00">
                  <c:v>20.93</c:v>
                </c:pt>
                <c:pt idx="2904" formatCode="0.00">
                  <c:v>20.88</c:v>
                </c:pt>
                <c:pt idx="2905" formatCode="0.00">
                  <c:v>21.02</c:v>
                </c:pt>
                <c:pt idx="2906" formatCode="0.00">
                  <c:v>20.97</c:v>
                </c:pt>
                <c:pt idx="2907" formatCode="0.00">
                  <c:v>21.11</c:v>
                </c:pt>
                <c:pt idx="2908" formatCode="0.00">
                  <c:v>21.16</c:v>
                </c:pt>
                <c:pt idx="2909" formatCode="0.00">
                  <c:v>21.2</c:v>
                </c:pt>
                <c:pt idx="2910" formatCode="0.00">
                  <c:v>21.31</c:v>
                </c:pt>
                <c:pt idx="2911" formatCode="0.00">
                  <c:v>21.29</c:v>
                </c:pt>
                <c:pt idx="2912" formatCode="0.00">
                  <c:v>21.55</c:v>
                </c:pt>
                <c:pt idx="2913" formatCode="0.00">
                  <c:v>21.41</c:v>
                </c:pt>
                <c:pt idx="2914" formatCode="0.00">
                  <c:v>21.32</c:v>
                </c:pt>
                <c:pt idx="2915" formatCode="0.00">
                  <c:v>21.23</c:v>
                </c:pt>
                <c:pt idx="2916" formatCode="0.00">
                  <c:v>21.17</c:v>
                </c:pt>
                <c:pt idx="2917" formatCode="0.00">
                  <c:v>21.01</c:v>
                </c:pt>
                <c:pt idx="2918" formatCode="0.00">
                  <c:v>21.06</c:v>
                </c:pt>
                <c:pt idx="2919" formatCode="0.00">
                  <c:v>20.98</c:v>
                </c:pt>
                <c:pt idx="2920" formatCode="0.00">
                  <c:v>21.2</c:v>
                </c:pt>
                <c:pt idx="2921" formatCode="0.00">
                  <c:v>21.19</c:v>
                </c:pt>
                <c:pt idx="2922" formatCode="0.00">
                  <c:v>21.24</c:v>
                </c:pt>
                <c:pt idx="2923" formatCode="0.00">
                  <c:v>21.57</c:v>
                </c:pt>
                <c:pt idx="2924" formatCode="0.00">
                  <c:v>21.55</c:v>
                </c:pt>
                <c:pt idx="2925" formatCode="0.00">
                  <c:v>21.57</c:v>
                </c:pt>
                <c:pt idx="2926" formatCode="0.00">
                  <c:v>21.57</c:v>
                </c:pt>
                <c:pt idx="2927" formatCode="0.00">
                  <c:v>21.785860542518481</c:v>
                </c:pt>
                <c:pt idx="2928" formatCode="0.00">
                  <c:v>21.541489737603314</c:v>
                </c:pt>
                <c:pt idx="2929" formatCode="0.00">
                  <c:v>21.610559367625306</c:v>
                </c:pt>
                <c:pt idx="2930" formatCode="0.00">
                  <c:v>21.79678696672201</c:v>
                </c:pt>
                <c:pt idx="2931" formatCode="0.00">
                  <c:v>21.737029462991931</c:v>
                </c:pt>
                <c:pt idx="2932" formatCode="0.00">
                  <c:v>21.745540770811441</c:v>
                </c:pt>
                <c:pt idx="2933" formatCode="0.00">
                  <c:v>21.268229312528423</c:v>
                </c:pt>
                <c:pt idx="2934" formatCode="0.00">
                  <c:v>21.153210416018773</c:v>
                </c:pt>
                <c:pt idx="2935" formatCode="0.00">
                  <c:v>21.013028080095893</c:v>
                </c:pt>
                <c:pt idx="2936" formatCode="0.00">
                  <c:v>20.894474389422619</c:v>
                </c:pt>
                <c:pt idx="2937" formatCode="0.00">
                  <c:v>20.50532838237541</c:v>
                </c:pt>
                <c:pt idx="2938" formatCode="0.00">
                  <c:v>19.535870286635159</c:v>
                </c:pt>
                <c:pt idx="2939" formatCode="0.00">
                  <c:v>18.307233882674666</c:v>
                </c:pt>
                <c:pt idx="2940" formatCode="0.00">
                  <c:v>19.391634907783889</c:v>
                </c:pt>
                <c:pt idx="2941" formatCode="0.00">
                  <c:v>19.522386182023297</c:v>
                </c:pt>
                <c:pt idx="2942" formatCode="0.00">
                  <c:v>19.698160836273885</c:v>
                </c:pt>
                <c:pt idx="2943" formatCode="0.00">
                  <c:v>20.615187858802937</c:v>
                </c:pt>
                <c:pt idx="2944" formatCode="0.00">
                  <c:v>20.842223080787463</c:v>
                </c:pt>
                <c:pt idx="2945" formatCode="0.00">
                  <c:v>21.022026636626819</c:v>
                </c:pt>
                <c:pt idx="2946" formatCode="0.00">
                  <c:v>20.862640129150343</c:v>
                </c:pt>
                <c:pt idx="2947" formatCode="0.00">
                  <c:v>20.808451590531909</c:v>
                </c:pt>
                <c:pt idx="2948" formatCode="0.00">
                  <c:v>20.876878654489584</c:v>
                </c:pt>
                <c:pt idx="2949" formatCode="0.00">
                  <c:v>20.923770753118013</c:v>
                </c:pt>
                <c:pt idx="2950" formatCode="0.00">
                  <c:v>21.037051554163092</c:v>
                </c:pt>
                <c:pt idx="2951" formatCode="0.00">
                  <c:v>20.731061470570253</c:v>
                </c:pt>
                <c:pt idx="2952" formatCode="0.00">
                  <c:v>20.799015416457518</c:v>
                </c:pt>
                <c:pt idx="2953" formatCode="0.00">
                  <c:v>20.791691605277247</c:v>
                </c:pt>
                <c:pt idx="2954" formatCode="0.00">
                  <c:v>20.84208028241931</c:v>
                </c:pt>
                <c:pt idx="2955" formatCode="0.00">
                  <c:v>20.755742779129129</c:v>
                </c:pt>
                <c:pt idx="2956" formatCode="0.00">
                  <c:v>20.840733051465779</c:v>
                </c:pt>
                <c:pt idx="2957" formatCode="0.00">
                  <c:v>20.782443627017972</c:v>
                </c:pt>
                <c:pt idx="2958" formatCode="0.00">
                  <c:v>20.614501636257142</c:v>
                </c:pt>
                <c:pt idx="2959" formatCode="0.00">
                  <c:v>20.756929801152321</c:v>
                </c:pt>
                <c:pt idx="2960" formatCode="0.00">
                  <c:v>20.827655761729744</c:v>
                </c:pt>
                <c:pt idx="2961" formatCode="0.00">
                  <c:v>20.519679398670647</c:v>
                </c:pt>
                <c:pt idx="2962" formatCode="0.00">
                  <c:v>20.379850987148838</c:v>
                </c:pt>
                <c:pt idx="2963" formatCode="0.00">
                  <c:v>20.334485235578491</c:v>
                </c:pt>
                <c:pt idx="2964" formatCode="0.00">
                  <c:v>20.368808852154046</c:v>
                </c:pt>
                <c:pt idx="2965" formatCode="0.00">
                  <c:v>20.681052383701996</c:v>
                </c:pt>
                <c:pt idx="2966" formatCode="0.00">
                  <c:v>20.702210933494712</c:v>
                </c:pt>
                <c:pt idx="2967" formatCode="0.00">
                  <c:v>20.621531853002477</c:v>
                </c:pt>
                <c:pt idx="2968" formatCode="0.00">
                  <c:v>20.818449861533267</c:v>
                </c:pt>
                <c:pt idx="2969" formatCode="0.00">
                  <c:v>20.881369831240075</c:v>
                </c:pt>
                <c:pt idx="2970" formatCode="0.00">
                  <c:v>20.837901391272997</c:v>
                </c:pt>
                <c:pt idx="2971" formatCode="0.00">
                  <c:v>20.703121527582873</c:v>
                </c:pt>
                <c:pt idx="2972" formatCode="0.00">
                  <c:v>20.592812702560039</c:v>
                </c:pt>
                <c:pt idx="2973" formatCode="0.00">
                  <c:v>20.546855447999292</c:v>
                </c:pt>
                <c:pt idx="2974" formatCode="0.00">
                  <c:v>20.577868457410553</c:v>
                </c:pt>
                <c:pt idx="2975" formatCode="0.00">
                  <c:v>20.868874701245836</c:v>
                </c:pt>
                <c:pt idx="2976" formatCode="0.00">
                  <c:v>20.737348780914878</c:v>
                </c:pt>
                <c:pt idx="2977" formatCode="0.00">
                  <c:v>20.619177430909438</c:v>
                </c:pt>
                <c:pt idx="2978" formatCode="0.00">
                  <c:v>20.533341799949394</c:v>
                </c:pt>
                <c:pt idx="2979" formatCode="0.00">
                  <c:v>20.657696840913864</c:v>
                </c:pt>
                <c:pt idx="2980" formatCode="0.00">
                  <c:v>21.006200860469054</c:v>
                </c:pt>
                <c:pt idx="2981" formatCode="0.00">
                  <c:v>20.526900047472584</c:v>
                </c:pt>
                <c:pt idx="2982" formatCode="0.00">
                  <c:v>20.51305041170669</c:v>
                </c:pt>
                <c:pt idx="2983" formatCode="0.00">
                  <c:v>20.507260336037366</c:v>
                </c:pt>
                <c:pt idx="2984" formatCode="0.00">
                  <c:v>20.303999999999998</c:v>
                </c:pt>
                <c:pt idx="2985" formatCode="0.00">
                  <c:v>20.335000000000001</c:v>
                </c:pt>
                <c:pt idx="2986" formatCode="0.00">
                  <c:v>20.183</c:v>
                </c:pt>
                <c:pt idx="2987" formatCode="0.00">
                  <c:v>20.084</c:v>
                </c:pt>
                <c:pt idx="2988" formatCode="0.00">
                  <c:v>20.085000000000001</c:v>
                </c:pt>
                <c:pt idx="2989" formatCode="0.00">
                  <c:v>20.135999999999999</c:v>
                </c:pt>
                <c:pt idx="2990" formatCode="0.00">
                  <c:v>20.141999999999999</c:v>
                </c:pt>
                <c:pt idx="2991" formatCode="0.00">
                  <c:v>20.05</c:v>
                </c:pt>
                <c:pt idx="2992" formatCode="0.00">
                  <c:v>19.803999999999998</c:v>
                </c:pt>
                <c:pt idx="2993" formatCode="0.00">
                  <c:v>19.927</c:v>
                </c:pt>
                <c:pt idx="2994" formatCode="0.00">
                  <c:v>19.788</c:v>
                </c:pt>
                <c:pt idx="2995" formatCode="0.00">
                  <c:v>19.606000000000002</c:v>
                </c:pt>
                <c:pt idx="2996" formatCode="0.00">
                  <c:v>19.260999999999999</c:v>
                </c:pt>
                <c:pt idx="2997" formatCode="0.00">
                  <c:v>19.28</c:v>
                </c:pt>
                <c:pt idx="2998" formatCode="0.00">
                  <c:v>19.23</c:v>
                </c:pt>
                <c:pt idx="2999" formatCode="0.00">
                  <c:v>18.209</c:v>
                </c:pt>
                <c:pt idx="3000" formatCode="0.00">
                  <c:v>17.027000000000001</c:v>
                </c:pt>
                <c:pt idx="3001" formatCode="0.00">
                  <c:v>19.224</c:v>
                </c:pt>
                <c:pt idx="3002" formatCode="0.00">
                  <c:v>19.602</c:v>
                </c:pt>
                <c:pt idx="3003" formatCode="0.00">
                  <c:v>21.789000000000001</c:v>
                </c:pt>
                <c:pt idx="3004" formatCode="0.00">
                  <c:v>21.611000000000001</c:v>
                </c:pt>
                <c:pt idx="3005" formatCode="0.00">
                  <c:v>22.004999999999999</c:v>
                </c:pt>
                <c:pt idx="3006" formatCode="0.00">
                  <c:v>22.33</c:v>
                </c:pt>
                <c:pt idx="3007" formatCode="0.00">
                  <c:v>22.283999999999999</c:v>
                </c:pt>
                <c:pt idx="3008" formatCode="0.00">
                  <c:v>21.388000000000002</c:v>
                </c:pt>
                <c:pt idx="3009" formatCode="0.00">
                  <c:v>22.091999999999999</c:v>
                </c:pt>
                <c:pt idx="3010" formatCode="0.00">
                  <c:v>22.175000000000001</c:v>
                </c:pt>
                <c:pt idx="3011" formatCode="0.00">
                  <c:v>21.693999999999999</c:v>
                </c:pt>
                <c:pt idx="3012" formatCode="0.00">
                  <c:v>21.71</c:v>
                </c:pt>
                <c:pt idx="3013" formatCode="0.00">
                  <c:v>20.837</c:v>
                </c:pt>
                <c:pt idx="3014" formatCode="0.00">
                  <c:v>20.609000000000002</c:v>
                </c:pt>
                <c:pt idx="3015" formatCode="0.00">
                  <c:v>21.082000000000001</c:v>
                </c:pt>
                <c:pt idx="3016" formatCode="0.00">
                  <c:v>21.152000000000001</c:v>
                </c:pt>
                <c:pt idx="3017" formatCode="0.00">
                  <c:v>20.652000000000001</c:v>
                </c:pt>
                <c:pt idx="3018" formatCode="0.00">
                  <c:v>20.849</c:v>
                </c:pt>
                <c:pt idx="3019" formatCode="0.00">
                  <c:v>20.713000000000001</c:v>
                </c:pt>
                <c:pt idx="3020" formatCode="0.00">
                  <c:v>20.673999999999999</c:v>
                </c:pt>
                <c:pt idx="3021" formatCode="0.00">
                  <c:v>20.975999999999999</c:v>
                </c:pt>
                <c:pt idx="3022" formatCode="0.00">
                  <c:v>20.059999999999999</c:v>
                </c:pt>
                <c:pt idx="3023" formatCode="0.00">
                  <c:v>21.251000000000001</c:v>
                </c:pt>
                <c:pt idx="3024" formatCode="0.00">
                  <c:v>20.495000000000001</c:v>
                </c:pt>
                <c:pt idx="3025" formatCode="0.00">
                  <c:v>20.6</c:v>
                </c:pt>
                <c:pt idx="3026" formatCode="0.00">
                  <c:v>20.14</c:v>
                </c:pt>
                <c:pt idx="3027" formatCode="0.00">
                  <c:v>20.666</c:v>
                </c:pt>
                <c:pt idx="3028" formatCode="0.00">
                  <c:v>20.291</c:v>
                </c:pt>
                <c:pt idx="3029" formatCode="0.00">
                  <c:v>20.173999999999999</c:v>
                </c:pt>
                <c:pt idx="3030" formatCode="0.00">
                  <c:v>19.920999999999999</c:v>
                </c:pt>
                <c:pt idx="3031" formatCode="0.00">
                  <c:v>20.385000000000002</c:v>
                </c:pt>
                <c:pt idx="3032" formatCode="0.00">
                  <c:v>20.571000000000002</c:v>
                </c:pt>
                <c:pt idx="3033" formatCode="0.00">
                  <c:v>20.748000000000001</c:v>
                </c:pt>
                <c:pt idx="3034" formatCode="0.00">
                  <c:v>20.89</c:v>
                </c:pt>
                <c:pt idx="3035" formatCode="0.00">
                  <c:v>21.015000000000001</c:v>
                </c:pt>
                <c:pt idx="3036" formatCode="0.00">
                  <c:v>21.151</c:v>
                </c:pt>
                <c:pt idx="3037" formatCode="0.00">
                  <c:v>21.013999999999999</c:v>
                </c:pt>
                <c:pt idx="3038" formatCode="0.00">
                  <c:v>20.456</c:v>
                </c:pt>
                <c:pt idx="3039" formatCode="0.00">
                  <c:v>20.532</c:v>
                </c:pt>
                <c:pt idx="3040" formatCode="0.00">
                  <c:v>20.623999999999999</c:v>
                </c:pt>
                <c:pt idx="3041" formatCode="0.00">
                  <c:v>20.68</c:v>
                </c:pt>
                <c:pt idx="3042" formatCode="0.00">
                  <c:v>20.388999999999999</c:v>
                </c:pt>
                <c:pt idx="3043" formatCode="0.00">
                  <c:v>21.227</c:v>
                </c:pt>
                <c:pt idx="3044" formatCode="0.00">
                  <c:v>21.035</c:v>
                </c:pt>
                <c:pt idx="3045">
                  <c:v>20.364000000000001</c:v>
                </c:pt>
                <c:pt idx="3046">
                  <c:v>20.228000000000002</c:v>
                </c:pt>
                <c:pt idx="3047">
                  <c:v>20.350999999999999</c:v>
                </c:pt>
                <c:pt idx="3048">
                  <c:v>20.699000000000002</c:v>
                </c:pt>
                <c:pt idx="3049">
                  <c:v>20.48</c:v>
                </c:pt>
                <c:pt idx="3050">
                  <c:v>20.643999999999998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ax val="45362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400"/>
      </c:valAx>
      <c:valAx>
        <c:axId val="53506432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71487617036835"/>
              <c:y val="1.950010291472396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4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938243531247384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HUF-denominated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'c4-3'!$A$15:$A$3065</c:f>
              <c:numCache>
                <c:formatCode>m/d/yyyy</c:formatCode>
                <c:ptCount val="30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  <c:pt idx="2984">
                  <c:v>45265</c:v>
                </c:pt>
                <c:pt idx="2985">
                  <c:v>45266</c:v>
                </c:pt>
                <c:pt idx="2986">
                  <c:v>45267</c:v>
                </c:pt>
                <c:pt idx="2987">
                  <c:v>45268</c:v>
                </c:pt>
                <c:pt idx="2988">
                  <c:v>45271</c:v>
                </c:pt>
                <c:pt idx="2989">
                  <c:v>45272</c:v>
                </c:pt>
                <c:pt idx="2990">
                  <c:v>45273</c:v>
                </c:pt>
                <c:pt idx="2991">
                  <c:v>45274</c:v>
                </c:pt>
                <c:pt idx="2992">
                  <c:v>45275</c:v>
                </c:pt>
                <c:pt idx="2993">
                  <c:v>45278</c:v>
                </c:pt>
                <c:pt idx="2994">
                  <c:v>45279</c:v>
                </c:pt>
                <c:pt idx="2995">
                  <c:v>45280</c:v>
                </c:pt>
                <c:pt idx="2996">
                  <c:v>45281</c:v>
                </c:pt>
                <c:pt idx="2997">
                  <c:v>45282</c:v>
                </c:pt>
                <c:pt idx="2998">
                  <c:v>45287</c:v>
                </c:pt>
                <c:pt idx="2999">
                  <c:v>45288</c:v>
                </c:pt>
                <c:pt idx="3000">
                  <c:v>45289</c:v>
                </c:pt>
                <c:pt idx="3001">
                  <c:v>45293</c:v>
                </c:pt>
                <c:pt idx="3002">
                  <c:v>45294</c:v>
                </c:pt>
                <c:pt idx="3003">
                  <c:v>45295</c:v>
                </c:pt>
                <c:pt idx="3004">
                  <c:v>45296</c:v>
                </c:pt>
                <c:pt idx="3005">
                  <c:v>45299</c:v>
                </c:pt>
                <c:pt idx="3006">
                  <c:v>45300</c:v>
                </c:pt>
                <c:pt idx="3007">
                  <c:v>45301</c:v>
                </c:pt>
                <c:pt idx="3008">
                  <c:v>45302</c:v>
                </c:pt>
                <c:pt idx="3009">
                  <c:v>45303</c:v>
                </c:pt>
                <c:pt idx="3010">
                  <c:v>45306</c:v>
                </c:pt>
                <c:pt idx="3011">
                  <c:v>45307</c:v>
                </c:pt>
                <c:pt idx="3012">
                  <c:v>45308</c:v>
                </c:pt>
                <c:pt idx="3013">
                  <c:v>45309</c:v>
                </c:pt>
                <c:pt idx="3014">
                  <c:v>45310</c:v>
                </c:pt>
                <c:pt idx="3015">
                  <c:v>45313</c:v>
                </c:pt>
                <c:pt idx="3016">
                  <c:v>45314</c:v>
                </c:pt>
                <c:pt idx="3017">
                  <c:v>45315</c:v>
                </c:pt>
                <c:pt idx="3018">
                  <c:v>45316</c:v>
                </c:pt>
                <c:pt idx="3019">
                  <c:v>45317</c:v>
                </c:pt>
                <c:pt idx="3020">
                  <c:v>45320</c:v>
                </c:pt>
                <c:pt idx="3021">
                  <c:v>45321</c:v>
                </c:pt>
                <c:pt idx="3022">
                  <c:v>45322</c:v>
                </c:pt>
                <c:pt idx="3023">
                  <c:v>45323</c:v>
                </c:pt>
                <c:pt idx="3024">
                  <c:v>45324</c:v>
                </c:pt>
                <c:pt idx="3025">
                  <c:v>45327</c:v>
                </c:pt>
                <c:pt idx="3026">
                  <c:v>45328</c:v>
                </c:pt>
                <c:pt idx="3027">
                  <c:v>45329</c:v>
                </c:pt>
                <c:pt idx="3028">
                  <c:v>45330</c:v>
                </c:pt>
                <c:pt idx="3029">
                  <c:v>45331</c:v>
                </c:pt>
                <c:pt idx="3030">
                  <c:v>45334</c:v>
                </c:pt>
                <c:pt idx="3031">
                  <c:v>45335</c:v>
                </c:pt>
                <c:pt idx="3032">
                  <c:v>45336</c:v>
                </c:pt>
                <c:pt idx="3033">
                  <c:v>45337</c:v>
                </c:pt>
                <c:pt idx="3034">
                  <c:v>45338</c:v>
                </c:pt>
                <c:pt idx="3035">
                  <c:v>45341</c:v>
                </c:pt>
                <c:pt idx="3036">
                  <c:v>45342</c:v>
                </c:pt>
                <c:pt idx="3037">
                  <c:v>45343</c:v>
                </c:pt>
                <c:pt idx="3038">
                  <c:v>45344</c:v>
                </c:pt>
                <c:pt idx="3039">
                  <c:v>45345</c:v>
                </c:pt>
                <c:pt idx="3040">
                  <c:v>45348</c:v>
                </c:pt>
                <c:pt idx="3041">
                  <c:v>45349</c:v>
                </c:pt>
                <c:pt idx="3042">
                  <c:v>45350</c:v>
                </c:pt>
                <c:pt idx="3043">
                  <c:v>45351</c:v>
                </c:pt>
                <c:pt idx="3044">
                  <c:v>45352</c:v>
                </c:pt>
                <c:pt idx="3045">
                  <c:v>45355</c:v>
                </c:pt>
                <c:pt idx="3046">
                  <c:v>45356</c:v>
                </c:pt>
                <c:pt idx="3047">
                  <c:v>45357</c:v>
                </c:pt>
                <c:pt idx="3048">
                  <c:v>45358</c:v>
                </c:pt>
                <c:pt idx="3049">
                  <c:v>45359</c:v>
                </c:pt>
                <c:pt idx="3050">
                  <c:v>45362</c:v>
                </c:pt>
              </c:numCache>
            </c:numRef>
          </c:cat>
          <c:val>
            <c:numRef>
              <c:f>'c4-3'!$B$15:$B$3065</c:f>
              <c:numCache>
                <c:formatCode>General</c:formatCode>
                <c:ptCount val="3051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  <c:pt idx="2927">
                  <c:v>7338.4836349530005</c:v>
                </c:pt>
                <c:pt idx="2928">
                  <c:v>7263.6360949529999</c:v>
                </c:pt>
                <c:pt idx="2929">
                  <c:v>7290.4354449529992</c:v>
                </c:pt>
                <c:pt idx="2930">
                  <c:v>7344.5513149529997</c:v>
                </c:pt>
                <c:pt idx="2931">
                  <c:v>7310.9196749530001</c:v>
                </c:pt>
                <c:pt idx="2932">
                  <c:v>7252.6927149530002</c:v>
                </c:pt>
                <c:pt idx="2933">
                  <c:v>7073.9374249530001</c:v>
                </c:pt>
                <c:pt idx="2934">
                  <c:v>7053.8632249530001</c:v>
                </c:pt>
                <c:pt idx="2935">
                  <c:v>6974.3681849530003</c:v>
                </c:pt>
                <c:pt idx="2936">
                  <c:v>6935.0832149529997</c:v>
                </c:pt>
                <c:pt idx="2937">
                  <c:v>6886.2051949529996</c:v>
                </c:pt>
                <c:pt idx="2938">
                  <c:v>6570.9802649529993</c:v>
                </c:pt>
                <c:pt idx="2939">
                  <c:v>6173.9288149530003</c:v>
                </c:pt>
                <c:pt idx="2940">
                  <c:v>6543.6902949530004</c:v>
                </c:pt>
                <c:pt idx="2941">
                  <c:v>6595.9990949529993</c:v>
                </c:pt>
                <c:pt idx="2942">
                  <c:v>6668.6966649530004</c:v>
                </c:pt>
                <c:pt idx="2943">
                  <c:v>6966.2173749530002</c:v>
                </c:pt>
                <c:pt idx="2944">
                  <c:v>7050.8423349529994</c:v>
                </c:pt>
                <c:pt idx="2945">
                  <c:v>7116.6944049530002</c:v>
                </c:pt>
                <c:pt idx="2946">
                  <c:v>7068.2636749530002</c:v>
                </c:pt>
                <c:pt idx="2947">
                  <c:v>7063.3133149530004</c:v>
                </c:pt>
                <c:pt idx="2948">
                  <c:v>7092.6339149530004</c:v>
                </c:pt>
                <c:pt idx="2949">
                  <c:v>7121.078954953</c:v>
                </c:pt>
                <c:pt idx="2950">
                  <c:v>7149.0843849530002</c:v>
                </c:pt>
                <c:pt idx="2951">
                  <c:v>7059.0565849530003</c:v>
                </c:pt>
                <c:pt idx="2952">
                  <c:v>7023.7768349529997</c:v>
                </c:pt>
                <c:pt idx="2953">
                  <c:v>7041.3272849530003</c:v>
                </c:pt>
                <c:pt idx="2954">
                  <c:v>7063.8707749529995</c:v>
                </c:pt>
                <c:pt idx="2955">
                  <c:v>7041.2964949530005</c:v>
                </c:pt>
                <c:pt idx="2956">
                  <c:v>7068.9046649530001</c:v>
                </c:pt>
                <c:pt idx="2957">
                  <c:v>7054.8153749530002</c:v>
                </c:pt>
                <c:pt idx="2958">
                  <c:v>7021.4865549529995</c:v>
                </c:pt>
                <c:pt idx="2959">
                  <c:v>7026.5961849530004</c:v>
                </c:pt>
                <c:pt idx="2960">
                  <c:v>7048.7613949529996</c:v>
                </c:pt>
                <c:pt idx="2961">
                  <c:v>6963.0767149530002</c:v>
                </c:pt>
                <c:pt idx="2962">
                  <c:v>6963.3074149529994</c:v>
                </c:pt>
                <c:pt idx="2963">
                  <c:v>6947.9269649530006</c:v>
                </c:pt>
                <c:pt idx="2964">
                  <c:v>6961.3617249529998</c:v>
                </c:pt>
                <c:pt idx="2965">
                  <c:v>7094.3490549530006</c:v>
                </c:pt>
                <c:pt idx="2966">
                  <c:v>7103.4811049529999</c:v>
                </c:pt>
                <c:pt idx="2967">
                  <c:v>7105.5352549529998</c:v>
                </c:pt>
                <c:pt idx="2968">
                  <c:v>7147.1407849529996</c:v>
                </c:pt>
                <c:pt idx="2969">
                  <c:v>7180.0553149529997</c:v>
                </c:pt>
                <c:pt idx="2970">
                  <c:v>7191.7633449529994</c:v>
                </c:pt>
                <c:pt idx="2971">
                  <c:v>7148.3906549530002</c:v>
                </c:pt>
                <c:pt idx="2972">
                  <c:v>7107.0009049529999</c:v>
                </c:pt>
                <c:pt idx="2973">
                  <c:v>7092.9603349529989</c:v>
                </c:pt>
                <c:pt idx="2974">
                  <c:v>7103.1553849530001</c:v>
                </c:pt>
                <c:pt idx="2975">
                  <c:v>7258.5948249529993</c:v>
                </c:pt>
                <c:pt idx="2976">
                  <c:v>7214.2252649530001</c:v>
                </c:pt>
                <c:pt idx="2977">
                  <c:v>7045.615244953</c:v>
                </c:pt>
                <c:pt idx="2978">
                  <c:v>7022.9524849529998</c:v>
                </c:pt>
                <c:pt idx="2979">
                  <c:v>7088.3683149529998</c:v>
                </c:pt>
                <c:pt idx="2980">
                  <c:v>7180.5378249530004</c:v>
                </c:pt>
                <c:pt idx="2981">
                  <c:v>7021.6105349529998</c:v>
                </c:pt>
                <c:pt idx="2982">
                  <c:v>7043.9281449529999</c:v>
                </c:pt>
                <c:pt idx="2983">
                  <c:v>7039.5654149529992</c:v>
                </c:pt>
                <c:pt idx="2984">
                  <c:v>6985.7</c:v>
                </c:pt>
                <c:pt idx="2985">
                  <c:v>7023.3230000000003</c:v>
                </c:pt>
                <c:pt idx="2986">
                  <c:v>6972.0920000000006</c:v>
                </c:pt>
                <c:pt idx="2987">
                  <c:v>6925.1180000000004</c:v>
                </c:pt>
                <c:pt idx="2988">
                  <c:v>6921.1379999999999</c:v>
                </c:pt>
                <c:pt idx="2989">
                  <c:v>6931.9039999999995</c:v>
                </c:pt>
                <c:pt idx="2990">
                  <c:v>6942.2640000000001</c:v>
                </c:pt>
                <c:pt idx="2991">
                  <c:v>6917.826</c:v>
                </c:pt>
                <c:pt idx="2992">
                  <c:v>6833.3910000000005</c:v>
                </c:pt>
                <c:pt idx="2993">
                  <c:v>6878.1109999999999</c:v>
                </c:pt>
                <c:pt idx="2994">
                  <c:v>6835.1820000000007</c:v>
                </c:pt>
                <c:pt idx="2995">
                  <c:v>6783.9489999999996</c:v>
                </c:pt>
                <c:pt idx="2996">
                  <c:v>6660.3890000000001</c:v>
                </c:pt>
                <c:pt idx="2997">
                  <c:v>6673.5860000000002</c:v>
                </c:pt>
                <c:pt idx="2998">
                  <c:v>6625.9190000000008</c:v>
                </c:pt>
                <c:pt idx="2999">
                  <c:v>6297.7730000000001</c:v>
                </c:pt>
                <c:pt idx="3000">
                  <c:v>5875.4520000000002</c:v>
                </c:pt>
                <c:pt idx="3001">
                  <c:v>6673.0869999999995</c:v>
                </c:pt>
                <c:pt idx="3002">
                  <c:v>6805.5590000000002</c:v>
                </c:pt>
                <c:pt idx="3003">
                  <c:v>7565.3639999999996</c:v>
                </c:pt>
                <c:pt idx="3004">
                  <c:v>7505.3229999999994</c:v>
                </c:pt>
                <c:pt idx="3005">
                  <c:v>7647.8650000000007</c:v>
                </c:pt>
                <c:pt idx="3006">
                  <c:v>7745.86</c:v>
                </c:pt>
                <c:pt idx="3007">
                  <c:v>7728.9589999999998</c:v>
                </c:pt>
                <c:pt idx="3008">
                  <c:v>7419.741</c:v>
                </c:pt>
                <c:pt idx="3009">
                  <c:v>7664.1019999999999</c:v>
                </c:pt>
                <c:pt idx="3010">
                  <c:v>7673.88</c:v>
                </c:pt>
                <c:pt idx="3011">
                  <c:v>7498.8209999999999</c:v>
                </c:pt>
                <c:pt idx="3012">
                  <c:v>7522.5630000000001</c:v>
                </c:pt>
                <c:pt idx="3013">
                  <c:v>7227.1950000000006</c:v>
                </c:pt>
                <c:pt idx="3014">
                  <c:v>7146.6660000000002</c:v>
                </c:pt>
                <c:pt idx="3015">
                  <c:v>7309.9490000000005</c:v>
                </c:pt>
                <c:pt idx="3016">
                  <c:v>7314.4699999999993</c:v>
                </c:pt>
                <c:pt idx="3017">
                  <c:v>7138.1629999999996</c:v>
                </c:pt>
                <c:pt idx="3018">
                  <c:v>7222.47</c:v>
                </c:pt>
                <c:pt idx="3019">
                  <c:v>7177.4270000000006</c:v>
                </c:pt>
                <c:pt idx="3020">
                  <c:v>7168.6059999999998</c:v>
                </c:pt>
                <c:pt idx="3021">
                  <c:v>7275.442</c:v>
                </c:pt>
                <c:pt idx="3022">
                  <c:v>6974.4170000000004</c:v>
                </c:pt>
                <c:pt idx="3023">
                  <c:v>7390.5839999999998</c:v>
                </c:pt>
                <c:pt idx="3024">
                  <c:v>7131.5969999999998</c:v>
                </c:pt>
                <c:pt idx="3025">
                  <c:v>7171.1679999999997</c:v>
                </c:pt>
                <c:pt idx="3026">
                  <c:v>7020.1880000000001</c:v>
                </c:pt>
                <c:pt idx="3027">
                  <c:v>7227.8819999999996</c:v>
                </c:pt>
                <c:pt idx="3028">
                  <c:v>7101.2920000000004</c:v>
                </c:pt>
                <c:pt idx="3029">
                  <c:v>7064.49</c:v>
                </c:pt>
                <c:pt idx="3030">
                  <c:v>6981.9719999999998</c:v>
                </c:pt>
                <c:pt idx="3031">
                  <c:v>7123.4400000000005</c:v>
                </c:pt>
                <c:pt idx="3032">
                  <c:v>7198.3899999999994</c:v>
                </c:pt>
                <c:pt idx="3033">
                  <c:v>7233.9440000000004</c:v>
                </c:pt>
                <c:pt idx="3034">
                  <c:v>7308.8680000000004</c:v>
                </c:pt>
                <c:pt idx="3035">
                  <c:v>7331.6699999999992</c:v>
                </c:pt>
                <c:pt idx="3036">
                  <c:v>7402.192</c:v>
                </c:pt>
                <c:pt idx="3037">
                  <c:v>7316.1970000000001</c:v>
                </c:pt>
                <c:pt idx="3038">
                  <c:v>7115.9069999999992</c:v>
                </c:pt>
                <c:pt idx="3039">
                  <c:v>7174.0050000000001</c:v>
                </c:pt>
                <c:pt idx="3040">
                  <c:v>7234.741</c:v>
                </c:pt>
                <c:pt idx="3041">
                  <c:v>7237.4889999999996</c:v>
                </c:pt>
                <c:pt idx="3042">
                  <c:v>7163.4229999999998</c:v>
                </c:pt>
                <c:pt idx="3043">
                  <c:v>7461.1840000000002</c:v>
                </c:pt>
                <c:pt idx="3044">
                  <c:v>7401.1970000000001</c:v>
                </c:pt>
                <c:pt idx="3045">
                  <c:v>7166.982</c:v>
                </c:pt>
                <c:pt idx="3046">
                  <c:v>7120.5810000000001</c:v>
                </c:pt>
                <c:pt idx="3047">
                  <c:v>7187.4949999999999</c:v>
                </c:pt>
                <c:pt idx="3048">
                  <c:v>7312.1769999999997</c:v>
                </c:pt>
                <c:pt idx="3049">
                  <c:v>7237.8689999999997</c:v>
                </c:pt>
                <c:pt idx="3050">
                  <c:v>7296.9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'c4-3'!$A$15:$A$3065</c:f>
              <c:numCache>
                <c:formatCode>m/d/yyyy</c:formatCode>
                <c:ptCount val="305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  <c:pt idx="2927">
                  <c:v>45182</c:v>
                </c:pt>
                <c:pt idx="2928">
                  <c:v>45183</c:v>
                </c:pt>
                <c:pt idx="2929">
                  <c:v>45184</c:v>
                </c:pt>
                <c:pt idx="2930">
                  <c:v>45187</c:v>
                </c:pt>
                <c:pt idx="2931">
                  <c:v>45188</c:v>
                </c:pt>
                <c:pt idx="2932">
                  <c:v>45189</c:v>
                </c:pt>
                <c:pt idx="2933">
                  <c:v>45190</c:v>
                </c:pt>
                <c:pt idx="2934">
                  <c:v>45191</c:v>
                </c:pt>
                <c:pt idx="2935">
                  <c:v>45194</c:v>
                </c:pt>
                <c:pt idx="2936">
                  <c:v>45195</c:v>
                </c:pt>
                <c:pt idx="2937">
                  <c:v>45196</c:v>
                </c:pt>
                <c:pt idx="2938">
                  <c:v>45197</c:v>
                </c:pt>
                <c:pt idx="2939">
                  <c:v>45198</c:v>
                </c:pt>
                <c:pt idx="2940">
                  <c:v>45201</c:v>
                </c:pt>
                <c:pt idx="2941">
                  <c:v>45202</c:v>
                </c:pt>
                <c:pt idx="2942">
                  <c:v>45203</c:v>
                </c:pt>
                <c:pt idx="2943">
                  <c:v>45204</c:v>
                </c:pt>
                <c:pt idx="2944">
                  <c:v>45205</c:v>
                </c:pt>
                <c:pt idx="2945">
                  <c:v>45208</c:v>
                </c:pt>
                <c:pt idx="2946">
                  <c:v>45209</c:v>
                </c:pt>
                <c:pt idx="2947">
                  <c:v>45210</c:v>
                </c:pt>
                <c:pt idx="2948">
                  <c:v>45211</c:v>
                </c:pt>
                <c:pt idx="2949">
                  <c:v>45212</c:v>
                </c:pt>
                <c:pt idx="2950">
                  <c:v>45215</c:v>
                </c:pt>
                <c:pt idx="2951">
                  <c:v>45216</c:v>
                </c:pt>
                <c:pt idx="2952">
                  <c:v>45217</c:v>
                </c:pt>
                <c:pt idx="2953">
                  <c:v>45218</c:v>
                </c:pt>
                <c:pt idx="2954">
                  <c:v>45219</c:v>
                </c:pt>
                <c:pt idx="2955">
                  <c:v>45223</c:v>
                </c:pt>
                <c:pt idx="2956">
                  <c:v>45224</c:v>
                </c:pt>
                <c:pt idx="2957">
                  <c:v>45225</c:v>
                </c:pt>
                <c:pt idx="2958">
                  <c:v>45226</c:v>
                </c:pt>
                <c:pt idx="2959">
                  <c:v>45229</c:v>
                </c:pt>
                <c:pt idx="2960">
                  <c:v>45230</c:v>
                </c:pt>
                <c:pt idx="2961">
                  <c:v>45232</c:v>
                </c:pt>
                <c:pt idx="2962">
                  <c:v>45233</c:v>
                </c:pt>
                <c:pt idx="2963">
                  <c:v>45236</c:v>
                </c:pt>
                <c:pt idx="2964">
                  <c:v>45237</c:v>
                </c:pt>
                <c:pt idx="2965">
                  <c:v>45238</c:v>
                </c:pt>
                <c:pt idx="2966">
                  <c:v>45239</c:v>
                </c:pt>
                <c:pt idx="2967">
                  <c:v>45240</c:v>
                </c:pt>
                <c:pt idx="2968">
                  <c:v>45243</c:v>
                </c:pt>
                <c:pt idx="2969">
                  <c:v>45244</c:v>
                </c:pt>
                <c:pt idx="2970">
                  <c:v>45245</c:v>
                </c:pt>
                <c:pt idx="2971">
                  <c:v>45246</c:v>
                </c:pt>
                <c:pt idx="2972">
                  <c:v>45247</c:v>
                </c:pt>
                <c:pt idx="2973">
                  <c:v>45250</c:v>
                </c:pt>
                <c:pt idx="2974">
                  <c:v>45251</c:v>
                </c:pt>
                <c:pt idx="2975">
                  <c:v>45252</c:v>
                </c:pt>
                <c:pt idx="2976">
                  <c:v>45253</c:v>
                </c:pt>
                <c:pt idx="2977">
                  <c:v>45254</c:v>
                </c:pt>
                <c:pt idx="2978">
                  <c:v>45257</c:v>
                </c:pt>
                <c:pt idx="2979">
                  <c:v>45258</c:v>
                </c:pt>
                <c:pt idx="2980">
                  <c:v>45259</c:v>
                </c:pt>
                <c:pt idx="2981">
                  <c:v>45260</c:v>
                </c:pt>
                <c:pt idx="2982">
                  <c:v>45261</c:v>
                </c:pt>
                <c:pt idx="2983">
                  <c:v>45264</c:v>
                </c:pt>
                <c:pt idx="2984">
                  <c:v>45265</c:v>
                </c:pt>
                <c:pt idx="2985">
                  <c:v>45266</c:v>
                </c:pt>
                <c:pt idx="2986">
                  <c:v>45267</c:v>
                </c:pt>
                <c:pt idx="2987">
                  <c:v>45268</c:v>
                </c:pt>
                <c:pt idx="2988">
                  <c:v>45271</c:v>
                </c:pt>
                <c:pt idx="2989">
                  <c:v>45272</c:v>
                </c:pt>
                <c:pt idx="2990">
                  <c:v>45273</c:v>
                </c:pt>
                <c:pt idx="2991">
                  <c:v>45274</c:v>
                </c:pt>
                <c:pt idx="2992">
                  <c:v>45275</c:v>
                </c:pt>
                <c:pt idx="2993">
                  <c:v>45278</c:v>
                </c:pt>
                <c:pt idx="2994">
                  <c:v>45279</c:v>
                </c:pt>
                <c:pt idx="2995">
                  <c:v>45280</c:v>
                </c:pt>
                <c:pt idx="2996">
                  <c:v>45281</c:v>
                </c:pt>
                <c:pt idx="2997">
                  <c:v>45282</c:v>
                </c:pt>
                <c:pt idx="2998">
                  <c:v>45287</c:v>
                </c:pt>
                <c:pt idx="2999">
                  <c:v>45288</c:v>
                </c:pt>
                <c:pt idx="3000">
                  <c:v>45289</c:v>
                </c:pt>
                <c:pt idx="3001">
                  <c:v>45293</c:v>
                </c:pt>
                <c:pt idx="3002">
                  <c:v>45294</c:v>
                </c:pt>
                <c:pt idx="3003">
                  <c:v>45295</c:v>
                </c:pt>
                <c:pt idx="3004">
                  <c:v>45296</c:v>
                </c:pt>
                <c:pt idx="3005">
                  <c:v>45299</c:v>
                </c:pt>
                <c:pt idx="3006">
                  <c:v>45300</c:v>
                </c:pt>
                <c:pt idx="3007">
                  <c:v>45301</c:v>
                </c:pt>
                <c:pt idx="3008">
                  <c:v>45302</c:v>
                </c:pt>
                <c:pt idx="3009">
                  <c:v>45303</c:v>
                </c:pt>
                <c:pt idx="3010">
                  <c:v>45306</c:v>
                </c:pt>
                <c:pt idx="3011">
                  <c:v>45307</c:v>
                </c:pt>
                <c:pt idx="3012">
                  <c:v>45308</c:v>
                </c:pt>
                <c:pt idx="3013">
                  <c:v>45309</c:v>
                </c:pt>
                <c:pt idx="3014">
                  <c:v>45310</c:v>
                </c:pt>
                <c:pt idx="3015">
                  <c:v>45313</c:v>
                </c:pt>
                <c:pt idx="3016">
                  <c:v>45314</c:v>
                </c:pt>
                <c:pt idx="3017">
                  <c:v>45315</c:v>
                </c:pt>
                <c:pt idx="3018">
                  <c:v>45316</c:v>
                </c:pt>
                <c:pt idx="3019">
                  <c:v>45317</c:v>
                </c:pt>
                <c:pt idx="3020">
                  <c:v>45320</c:v>
                </c:pt>
                <c:pt idx="3021">
                  <c:v>45321</c:v>
                </c:pt>
                <c:pt idx="3022">
                  <c:v>45322</c:v>
                </c:pt>
                <c:pt idx="3023">
                  <c:v>45323</c:v>
                </c:pt>
                <c:pt idx="3024">
                  <c:v>45324</c:v>
                </c:pt>
                <c:pt idx="3025">
                  <c:v>45327</c:v>
                </c:pt>
                <c:pt idx="3026">
                  <c:v>45328</c:v>
                </c:pt>
                <c:pt idx="3027">
                  <c:v>45329</c:v>
                </c:pt>
                <c:pt idx="3028">
                  <c:v>45330</c:v>
                </c:pt>
                <c:pt idx="3029">
                  <c:v>45331</c:v>
                </c:pt>
                <c:pt idx="3030">
                  <c:v>45334</c:v>
                </c:pt>
                <c:pt idx="3031">
                  <c:v>45335</c:v>
                </c:pt>
                <c:pt idx="3032">
                  <c:v>45336</c:v>
                </c:pt>
                <c:pt idx="3033">
                  <c:v>45337</c:v>
                </c:pt>
                <c:pt idx="3034">
                  <c:v>45338</c:v>
                </c:pt>
                <c:pt idx="3035">
                  <c:v>45341</c:v>
                </c:pt>
                <c:pt idx="3036">
                  <c:v>45342</c:v>
                </c:pt>
                <c:pt idx="3037">
                  <c:v>45343</c:v>
                </c:pt>
                <c:pt idx="3038">
                  <c:v>45344</c:v>
                </c:pt>
                <c:pt idx="3039">
                  <c:v>45345</c:v>
                </c:pt>
                <c:pt idx="3040">
                  <c:v>45348</c:v>
                </c:pt>
                <c:pt idx="3041">
                  <c:v>45349</c:v>
                </c:pt>
                <c:pt idx="3042">
                  <c:v>45350</c:v>
                </c:pt>
                <c:pt idx="3043">
                  <c:v>45351</c:v>
                </c:pt>
                <c:pt idx="3044">
                  <c:v>45352</c:v>
                </c:pt>
                <c:pt idx="3045">
                  <c:v>45355</c:v>
                </c:pt>
                <c:pt idx="3046">
                  <c:v>45356</c:v>
                </c:pt>
                <c:pt idx="3047">
                  <c:v>45357</c:v>
                </c:pt>
                <c:pt idx="3048">
                  <c:v>45358</c:v>
                </c:pt>
                <c:pt idx="3049">
                  <c:v>45359</c:v>
                </c:pt>
                <c:pt idx="3050">
                  <c:v>45362</c:v>
                </c:pt>
              </c:numCache>
            </c:numRef>
          </c:cat>
          <c:val>
            <c:numRef>
              <c:f>'c4-3'!$C$15:$C$3065</c:f>
              <c:numCache>
                <c:formatCode>General</c:formatCode>
                <c:ptCount val="3051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 formatCode="0.00">
                  <c:v>21.96</c:v>
                </c:pt>
                <c:pt idx="2866" formatCode="0.00">
                  <c:v>21.87</c:v>
                </c:pt>
                <c:pt idx="2867" formatCode="0.00">
                  <c:v>21.83</c:v>
                </c:pt>
                <c:pt idx="2868" formatCode="0.00">
                  <c:v>21.5</c:v>
                </c:pt>
                <c:pt idx="2869" formatCode="0.00">
                  <c:v>21.42</c:v>
                </c:pt>
                <c:pt idx="2870" formatCode="0.00">
                  <c:v>21.3</c:v>
                </c:pt>
                <c:pt idx="2871" formatCode="0.00">
                  <c:v>21.13</c:v>
                </c:pt>
                <c:pt idx="2872" formatCode="0.00">
                  <c:v>21.28</c:v>
                </c:pt>
                <c:pt idx="2873" formatCode="0.00">
                  <c:v>20.09</c:v>
                </c:pt>
                <c:pt idx="2874" formatCode="0.00">
                  <c:v>19.760000000000002</c:v>
                </c:pt>
                <c:pt idx="2875" formatCode="0.00">
                  <c:v>19.79</c:v>
                </c:pt>
                <c:pt idx="2876" formatCode="0.00">
                  <c:v>19.18</c:v>
                </c:pt>
                <c:pt idx="2877" formatCode="0.00">
                  <c:v>19.850000000000001</c:v>
                </c:pt>
                <c:pt idx="2878" formatCode="0.00">
                  <c:v>20.61</c:v>
                </c:pt>
                <c:pt idx="2879" formatCode="0.00">
                  <c:v>20.53</c:v>
                </c:pt>
                <c:pt idx="2880" formatCode="0.00">
                  <c:v>20.57</c:v>
                </c:pt>
                <c:pt idx="2881" formatCode="0.00">
                  <c:v>20.57</c:v>
                </c:pt>
                <c:pt idx="2882" formatCode="0.00">
                  <c:v>20.54</c:v>
                </c:pt>
                <c:pt idx="2883" formatCode="0.00">
                  <c:v>20.38</c:v>
                </c:pt>
                <c:pt idx="2884" formatCode="0.00">
                  <c:v>20.21</c:v>
                </c:pt>
                <c:pt idx="2885" formatCode="0.00">
                  <c:v>20.28</c:v>
                </c:pt>
                <c:pt idx="2886" formatCode="0.00">
                  <c:v>20.350000000000001</c:v>
                </c:pt>
                <c:pt idx="2887" formatCode="0.00">
                  <c:v>21.01</c:v>
                </c:pt>
                <c:pt idx="2888" formatCode="0.00">
                  <c:v>20.41</c:v>
                </c:pt>
                <c:pt idx="2889" formatCode="0.00">
                  <c:v>20.61</c:v>
                </c:pt>
                <c:pt idx="2890" formatCode="0.00">
                  <c:v>20.67</c:v>
                </c:pt>
                <c:pt idx="2891" formatCode="0.00">
                  <c:v>20.82</c:v>
                </c:pt>
                <c:pt idx="2892" formatCode="0.00">
                  <c:v>20.94</c:v>
                </c:pt>
                <c:pt idx="2893" formatCode="0.00">
                  <c:v>21.05</c:v>
                </c:pt>
                <c:pt idx="2894" formatCode="0.00">
                  <c:v>20.77</c:v>
                </c:pt>
                <c:pt idx="2895" formatCode="0.00">
                  <c:v>20.93</c:v>
                </c:pt>
                <c:pt idx="2896" formatCode="0.00">
                  <c:v>20.86</c:v>
                </c:pt>
                <c:pt idx="2897" formatCode="0.00">
                  <c:v>20.93</c:v>
                </c:pt>
                <c:pt idx="2898" formatCode="0.00">
                  <c:v>20.9</c:v>
                </c:pt>
                <c:pt idx="2899" formatCode="0.00">
                  <c:v>20.98</c:v>
                </c:pt>
                <c:pt idx="2900" formatCode="0.00">
                  <c:v>20.75</c:v>
                </c:pt>
                <c:pt idx="2901" formatCode="0.00">
                  <c:v>20.97</c:v>
                </c:pt>
                <c:pt idx="2902" formatCode="0.00">
                  <c:v>20.92</c:v>
                </c:pt>
                <c:pt idx="2903" formatCode="0.00">
                  <c:v>20.93</c:v>
                </c:pt>
                <c:pt idx="2904" formatCode="0.00">
                  <c:v>20.88</c:v>
                </c:pt>
                <c:pt idx="2905" formatCode="0.00">
                  <c:v>21.02</c:v>
                </c:pt>
                <c:pt idx="2906" formatCode="0.00">
                  <c:v>20.97</c:v>
                </c:pt>
                <c:pt idx="2907" formatCode="0.00">
                  <c:v>21.11</c:v>
                </c:pt>
                <c:pt idx="2908" formatCode="0.00">
                  <c:v>21.16</c:v>
                </c:pt>
                <c:pt idx="2909" formatCode="0.00">
                  <c:v>21.2</c:v>
                </c:pt>
                <c:pt idx="2910" formatCode="0.00">
                  <c:v>21.31</c:v>
                </c:pt>
                <c:pt idx="2911" formatCode="0.00">
                  <c:v>21.29</c:v>
                </c:pt>
                <c:pt idx="2912" formatCode="0.00">
                  <c:v>21.55</c:v>
                </c:pt>
                <c:pt idx="2913" formatCode="0.00">
                  <c:v>21.41</c:v>
                </c:pt>
                <c:pt idx="2914" formatCode="0.00">
                  <c:v>21.32</c:v>
                </c:pt>
                <c:pt idx="2915" formatCode="0.00">
                  <c:v>21.23</c:v>
                </c:pt>
                <c:pt idx="2916" formatCode="0.00">
                  <c:v>21.17</c:v>
                </c:pt>
                <c:pt idx="2917" formatCode="0.00">
                  <c:v>21.01</c:v>
                </c:pt>
                <c:pt idx="2918" formatCode="0.00">
                  <c:v>21.06</c:v>
                </c:pt>
                <c:pt idx="2919" formatCode="0.00">
                  <c:v>20.98</c:v>
                </c:pt>
                <c:pt idx="2920" formatCode="0.00">
                  <c:v>21.2</c:v>
                </c:pt>
                <c:pt idx="2921" formatCode="0.00">
                  <c:v>21.19</c:v>
                </c:pt>
                <c:pt idx="2922" formatCode="0.00">
                  <c:v>21.24</c:v>
                </c:pt>
                <c:pt idx="2923" formatCode="0.00">
                  <c:v>21.57</c:v>
                </c:pt>
                <c:pt idx="2924" formatCode="0.00">
                  <c:v>21.55</c:v>
                </c:pt>
                <c:pt idx="2925" formatCode="0.00">
                  <c:v>21.57</c:v>
                </c:pt>
                <c:pt idx="2926" formatCode="0.00">
                  <c:v>21.57</c:v>
                </c:pt>
                <c:pt idx="2927" formatCode="0.00">
                  <c:v>21.785860542518481</c:v>
                </c:pt>
                <c:pt idx="2928" formatCode="0.00">
                  <c:v>21.541489737603314</c:v>
                </c:pt>
                <c:pt idx="2929" formatCode="0.00">
                  <c:v>21.610559367625306</c:v>
                </c:pt>
                <c:pt idx="2930" formatCode="0.00">
                  <c:v>21.79678696672201</c:v>
                </c:pt>
                <c:pt idx="2931" formatCode="0.00">
                  <c:v>21.737029462991931</c:v>
                </c:pt>
                <c:pt idx="2932" formatCode="0.00">
                  <c:v>21.745540770811441</c:v>
                </c:pt>
                <c:pt idx="2933" formatCode="0.00">
                  <c:v>21.268229312528423</c:v>
                </c:pt>
                <c:pt idx="2934" formatCode="0.00">
                  <c:v>21.153210416018773</c:v>
                </c:pt>
                <c:pt idx="2935" formatCode="0.00">
                  <c:v>21.013028080095893</c:v>
                </c:pt>
                <c:pt idx="2936" formatCode="0.00">
                  <c:v>20.894474389422619</c:v>
                </c:pt>
                <c:pt idx="2937" formatCode="0.00">
                  <c:v>20.50532838237541</c:v>
                </c:pt>
                <c:pt idx="2938" formatCode="0.00">
                  <c:v>19.535870286635159</c:v>
                </c:pt>
                <c:pt idx="2939" formatCode="0.00">
                  <c:v>18.307233882674666</c:v>
                </c:pt>
                <c:pt idx="2940" formatCode="0.00">
                  <c:v>19.391634907783889</c:v>
                </c:pt>
                <c:pt idx="2941" formatCode="0.00">
                  <c:v>19.522386182023297</c:v>
                </c:pt>
                <c:pt idx="2942" formatCode="0.00">
                  <c:v>19.698160836273885</c:v>
                </c:pt>
                <c:pt idx="2943" formatCode="0.00">
                  <c:v>20.615187858802937</c:v>
                </c:pt>
                <c:pt idx="2944" formatCode="0.00">
                  <c:v>20.842223080787463</c:v>
                </c:pt>
                <c:pt idx="2945" formatCode="0.00">
                  <c:v>21.022026636626819</c:v>
                </c:pt>
                <c:pt idx="2946" formatCode="0.00">
                  <c:v>20.862640129150343</c:v>
                </c:pt>
                <c:pt idx="2947" formatCode="0.00">
                  <c:v>20.808451590531909</c:v>
                </c:pt>
                <c:pt idx="2948" formatCode="0.00">
                  <c:v>20.876878654489584</c:v>
                </c:pt>
                <c:pt idx="2949" formatCode="0.00">
                  <c:v>20.923770753118013</c:v>
                </c:pt>
                <c:pt idx="2950" formatCode="0.00">
                  <c:v>21.037051554163092</c:v>
                </c:pt>
                <c:pt idx="2951" formatCode="0.00">
                  <c:v>20.731061470570253</c:v>
                </c:pt>
                <c:pt idx="2952" formatCode="0.00">
                  <c:v>20.799015416457518</c:v>
                </c:pt>
                <c:pt idx="2953" formatCode="0.00">
                  <c:v>20.791691605277247</c:v>
                </c:pt>
                <c:pt idx="2954" formatCode="0.00">
                  <c:v>20.84208028241931</c:v>
                </c:pt>
                <c:pt idx="2955" formatCode="0.00">
                  <c:v>20.755742779129129</c:v>
                </c:pt>
                <c:pt idx="2956" formatCode="0.00">
                  <c:v>20.840733051465779</c:v>
                </c:pt>
                <c:pt idx="2957" formatCode="0.00">
                  <c:v>20.782443627017972</c:v>
                </c:pt>
                <c:pt idx="2958" formatCode="0.00">
                  <c:v>20.614501636257142</c:v>
                </c:pt>
                <c:pt idx="2959" formatCode="0.00">
                  <c:v>20.756929801152321</c:v>
                </c:pt>
                <c:pt idx="2960" formatCode="0.00">
                  <c:v>20.827655761729744</c:v>
                </c:pt>
                <c:pt idx="2961" formatCode="0.00">
                  <c:v>20.519679398670647</c:v>
                </c:pt>
                <c:pt idx="2962" formatCode="0.00">
                  <c:v>20.379850987148838</c:v>
                </c:pt>
                <c:pt idx="2963" formatCode="0.00">
                  <c:v>20.334485235578491</c:v>
                </c:pt>
                <c:pt idx="2964" formatCode="0.00">
                  <c:v>20.368808852154046</c:v>
                </c:pt>
                <c:pt idx="2965" formatCode="0.00">
                  <c:v>20.681052383701996</c:v>
                </c:pt>
                <c:pt idx="2966" formatCode="0.00">
                  <c:v>20.702210933494712</c:v>
                </c:pt>
                <c:pt idx="2967" formatCode="0.00">
                  <c:v>20.621531853002477</c:v>
                </c:pt>
                <c:pt idx="2968" formatCode="0.00">
                  <c:v>20.818449861533267</c:v>
                </c:pt>
                <c:pt idx="2969" formatCode="0.00">
                  <c:v>20.881369831240075</c:v>
                </c:pt>
                <c:pt idx="2970" formatCode="0.00">
                  <c:v>20.837901391272997</c:v>
                </c:pt>
                <c:pt idx="2971" formatCode="0.00">
                  <c:v>20.703121527582873</c:v>
                </c:pt>
                <c:pt idx="2972" formatCode="0.00">
                  <c:v>20.592812702560039</c:v>
                </c:pt>
                <c:pt idx="2973" formatCode="0.00">
                  <c:v>20.546855447999292</c:v>
                </c:pt>
                <c:pt idx="2974" formatCode="0.00">
                  <c:v>20.577868457410553</c:v>
                </c:pt>
                <c:pt idx="2975" formatCode="0.00">
                  <c:v>20.868874701245836</c:v>
                </c:pt>
                <c:pt idx="2976" formatCode="0.00">
                  <c:v>20.737348780914878</c:v>
                </c:pt>
                <c:pt idx="2977" formatCode="0.00">
                  <c:v>20.619177430909438</c:v>
                </c:pt>
                <c:pt idx="2978" formatCode="0.00">
                  <c:v>20.533341799949394</c:v>
                </c:pt>
                <c:pt idx="2979" formatCode="0.00">
                  <c:v>20.657696840913864</c:v>
                </c:pt>
                <c:pt idx="2980" formatCode="0.00">
                  <c:v>21.006200860469054</c:v>
                </c:pt>
                <c:pt idx="2981" formatCode="0.00">
                  <c:v>20.526900047472584</c:v>
                </c:pt>
                <c:pt idx="2982" formatCode="0.00">
                  <c:v>20.51305041170669</c:v>
                </c:pt>
                <c:pt idx="2983" formatCode="0.00">
                  <c:v>20.507260336037366</c:v>
                </c:pt>
                <c:pt idx="2984" formatCode="0.00">
                  <c:v>20.303999999999998</c:v>
                </c:pt>
                <c:pt idx="2985" formatCode="0.00">
                  <c:v>20.335000000000001</c:v>
                </c:pt>
                <c:pt idx="2986" formatCode="0.00">
                  <c:v>20.183</c:v>
                </c:pt>
                <c:pt idx="2987" formatCode="0.00">
                  <c:v>20.084</c:v>
                </c:pt>
                <c:pt idx="2988" formatCode="0.00">
                  <c:v>20.085000000000001</c:v>
                </c:pt>
                <c:pt idx="2989" formatCode="0.00">
                  <c:v>20.135999999999999</c:v>
                </c:pt>
                <c:pt idx="2990" formatCode="0.00">
                  <c:v>20.141999999999999</c:v>
                </c:pt>
                <c:pt idx="2991" formatCode="0.00">
                  <c:v>20.05</c:v>
                </c:pt>
                <c:pt idx="2992" formatCode="0.00">
                  <c:v>19.803999999999998</c:v>
                </c:pt>
                <c:pt idx="2993" formatCode="0.00">
                  <c:v>19.927</c:v>
                </c:pt>
                <c:pt idx="2994" formatCode="0.00">
                  <c:v>19.788</c:v>
                </c:pt>
                <c:pt idx="2995" formatCode="0.00">
                  <c:v>19.606000000000002</c:v>
                </c:pt>
                <c:pt idx="2996" formatCode="0.00">
                  <c:v>19.260999999999999</c:v>
                </c:pt>
                <c:pt idx="2997" formatCode="0.00">
                  <c:v>19.28</c:v>
                </c:pt>
                <c:pt idx="2998" formatCode="0.00">
                  <c:v>19.23</c:v>
                </c:pt>
                <c:pt idx="2999" formatCode="0.00">
                  <c:v>18.209</c:v>
                </c:pt>
                <c:pt idx="3000" formatCode="0.00">
                  <c:v>17.027000000000001</c:v>
                </c:pt>
                <c:pt idx="3001" formatCode="0.00">
                  <c:v>19.224</c:v>
                </c:pt>
                <c:pt idx="3002" formatCode="0.00">
                  <c:v>19.602</c:v>
                </c:pt>
                <c:pt idx="3003" formatCode="0.00">
                  <c:v>21.789000000000001</c:v>
                </c:pt>
                <c:pt idx="3004" formatCode="0.00">
                  <c:v>21.611000000000001</c:v>
                </c:pt>
                <c:pt idx="3005" formatCode="0.00">
                  <c:v>22.004999999999999</c:v>
                </c:pt>
                <c:pt idx="3006" formatCode="0.00">
                  <c:v>22.33</c:v>
                </c:pt>
                <c:pt idx="3007" formatCode="0.00">
                  <c:v>22.283999999999999</c:v>
                </c:pt>
                <c:pt idx="3008" formatCode="0.00">
                  <c:v>21.388000000000002</c:v>
                </c:pt>
                <c:pt idx="3009" formatCode="0.00">
                  <c:v>22.091999999999999</c:v>
                </c:pt>
                <c:pt idx="3010" formatCode="0.00">
                  <c:v>22.175000000000001</c:v>
                </c:pt>
                <c:pt idx="3011" formatCode="0.00">
                  <c:v>21.693999999999999</c:v>
                </c:pt>
                <c:pt idx="3012" formatCode="0.00">
                  <c:v>21.71</c:v>
                </c:pt>
                <c:pt idx="3013" formatCode="0.00">
                  <c:v>20.837</c:v>
                </c:pt>
                <c:pt idx="3014" formatCode="0.00">
                  <c:v>20.609000000000002</c:v>
                </c:pt>
                <c:pt idx="3015" formatCode="0.00">
                  <c:v>21.082000000000001</c:v>
                </c:pt>
                <c:pt idx="3016" formatCode="0.00">
                  <c:v>21.152000000000001</c:v>
                </c:pt>
                <c:pt idx="3017" formatCode="0.00">
                  <c:v>20.652000000000001</c:v>
                </c:pt>
                <c:pt idx="3018" formatCode="0.00">
                  <c:v>20.849</c:v>
                </c:pt>
                <c:pt idx="3019" formatCode="0.00">
                  <c:v>20.713000000000001</c:v>
                </c:pt>
                <c:pt idx="3020" formatCode="0.00">
                  <c:v>20.673999999999999</c:v>
                </c:pt>
                <c:pt idx="3021" formatCode="0.00">
                  <c:v>20.975999999999999</c:v>
                </c:pt>
                <c:pt idx="3022" formatCode="0.00">
                  <c:v>20.059999999999999</c:v>
                </c:pt>
                <c:pt idx="3023" formatCode="0.00">
                  <c:v>21.251000000000001</c:v>
                </c:pt>
                <c:pt idx="3024" formatCode="0.00">
                  <c:v>20.495000000000001</c:v>
                </c:pt>
                <c:pt idx="3025" formatCode="0.00">
                  <c:v>20.6</c:v>
                </c:pt>
                <c:pt idx="3026" formatCode="0.00">
                  <c:v>20.14</c:v>
                </c:pt>
                <c:pt idx="3027" formatCode="0.00">
                  <c:v>20.666</c:v>
                </c:pt>
                <c:pt idx="3028" formatCode="0.00">
                  <c:v>20.291</c:v>
                </c:pt>
                <c:pt idx="3029" formatCode="0.00">
                  <c:v>20.173999999999999</c:v>
                </c:pt>
                <c:pt idx="3030" formatCode="0.00">
                  <c:v>19.920999999999999</c:v>
                </c:pt>
                <c:pt idx="3031" formatCode="0.00">
                  <c:v>20.385000000000002</c:v>
                </c:pt>
                <c:pt idx="3032" formatCode="0.00">
                  <c:v>20.571000000000002</c:v>
                </c:pt>
                <c:pt idx="3033" formatCode="0.00">
                  <c:v>20.748000000000001</c:v>
                </c:pt>
                <c:pt idx="3034" formatCode="0.00">
                  <c:v>20.89</c:v>
                </c:pt>
                <c:pt idx="3035" formatCode="0.00">
                  <c:v>21.015000000000001</c:v>
                </c:pt>
                <c:pt idx="3036" formatCode="0.00">
                  <c:v>21.151</c:v>
                </c:pt>
                <c:pt idx="3037" formatCode="0.00">
                  <c:v>21.013999999999999</c:v>
                </c:pt>
                <c:pt idx="3038" formatCode="0.00">
                  <c:v>20.456</c:v>
                </c:pt>
                <c:pt idx="3039" formatCode="0.00">
                  <c:v>20.532</c:v>
                </c:pt>
                <c:pt idx="3040" formatCode="0.00">
                  <c:v>20.623999999999999</c:v>
                </c:pt>
                <c:pt idx="3041" formatCode="0.00">
                  <c:v>20.68</c:v>
                </c:pt>
                <c:pt idx="3042" formatCode="0.00">
                  <c:v>20.388999999999999</c:v>
                </c:pt>
                <c:pt idx="3043" formatCode="0.00">
                  <c:v>21.227</c:v>
                </c:pt>
                <c:pt idx="3044" formatCode="0.00">
                  <c:v>21.035</c:v>
                </c:pt>
                <c:pt idx="3045">
                  <c:v>20.364000000000001</c:v>
                </c:pt>
                <c:pt idx="3046">
                  <c:v>20.228000000000002</c:v>
                </c:pt>
                <c:pt idx="3047">
                  <c:v>20.350999999999999</c:v>
                </c:pt>
                <c:pt idx="3048">
                  <c:v>20.699000000000002</c:v>
                </c:pt>
                <c:pt idx="3049">
                  <c:v>20.48</c:v>
                </c:pt>
                <c:pt idx="3050">
                  <c:v>20.643999999999998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ax val="45362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400"/>
      </c:valAx>
      <c:valAx>
        <c:axId val="53563776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4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'c4-4'!$B$14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'c4-4'!$B$15:$B$3043</c:f>
              <c:numCache>
                <c:formatCode>0.00</c:formatCode>
                <c:ptCount val="3029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#,##0.00">
                  <c:v>9.23</c:v>
                </c:pt>
                <c:pt idx="2889" formatCode="#,##0.00">
                  <c:v>9.32</c:v>
                </c:pt>
                <c:pt idx="2890" formatCode="#,##0.00">
                  <c:v>9.25</c:v>
                </c:pt>
                <c:pt idx="2891" formatCode="#,##0.00">
                  <c:v>9.2799999999999994</c:v>
                </c:pt>
                <c:pt idx="2892" formatCode="#,##0.00">
                  <c:v>9.25</c:v>
                </c:pt>
                <c:pt idx="2893" formatCode="#,##0.00">
                  <c:v>9.31</c:v>
                </c:pt>
                <c:pt idx="2894" formatCode="#,##0.00">
                  <c:v>9.34</c:v>
                </c:pt>
                <c:pt idx="2895" formatCode="#,##0.00">
                  <c:v>9.32</c:v>
                </c:pt>
                <c:pt idx="2896" formatCode="#,##0.00">
                  <c:v>9.3000000000000007</c:v>
                </c:pt>
                <c:pt idx="2897" formatCode="#,##0.00">
                  <c:v>9.32</c:v>
                </c:pt>
                <c:pt idx="2898" formatCode="#,##0.00">
                  <c:v>9.31</c:v>
                </c:pt>
                <c:pt idx="2899" formatCode="#,##0.00">
                  <c:v>9.32</c:v>
                </c:pt>
                <c:pt idx="2900" formatCode="#,##0.00">
                  <c:v>9.31</c:v>
                </c:pt>
                <c:pt idx="2901" formatCode="#,##0.00">
                  <c:v>9.32</c:v>
                </c:pt>
                <c:pt idx="2902" formatCode="#,##0.00">
                  <c:v>9.32</c:v>
                </c:pt>
                <c:pt idx="2903" formatCode="#,##0.00">
                  <c:v>9.32</c:v>
                </c:pt>
                <c:pt idx="2904" formatCode="#,##0.00">
                  <c:v>9.33</c:v>
                </c:pt>
                <c:pt idx="2905" formatCode="#,##0.00">
                  <c:v>9.32</c:v>
                </c:pt>
                <c:pt idx="2906" formatCode="#,##0.00">
                  <c:v>9.32</c:v>
                </c:pt>
                <c:pt idx="2907" formatCode="#,##0.00">
                  <c:v>9.2799999999999994</c:v>
                </c:pt>
                <c:pt idx="2908" formatCode="#,##0.00">
                  <c:v>8.68</c:v>
                </c:pt>
                <c:pt idx="2909" formatCode="#,##0.00">
                  <c:v>8.69</c:v>
                </c:pt>
                <c:pt idx="2910" formatCode="#,##0.00">
                  <c:v>8.59</c:v>
                </c:pt>
                <c:pt idx="2911" formatCode="#,##0.00">
                  <c:v>7.3</c:v>
                </c:pt>
                <c:pt idx="2912" formatCode="#,##0.00">
                  <c:v>6.99</c:v>
                </c:pt>
                <c:pt idx="2913" formatCode="#,##0.00">
                  <c:v>7.78</c:v>
                </c:pt>
                <c:pt idx="2914" formatCode="#,##0.00">
                  <c:v>7.98</c:v>
                </c:pt>
                <c:pt idx="2915" formatCode="#,##0.00">
                  <c:v>7.99</c:v>
                </c:pt>
                <c:pt idx="2916" formatCode="#,##0.00">
                  <c:v>8.17</c:v>
                </c:pt>
                <c:pt idx="2917" formatCode="#,##0.00">
                  <c:v>8.15</c:v>
                </c:pt>
                <c:pt idx="2918" formatCode="#,##0.00">
                  <c:v>8.15</c:v>
                </c:pt>
                <c:pt idx="2919" formatCode="#,##0.00">
                  <c:v>8.1300000000000008</c:v>
                </c:pt>
                <c:pt idx="2920" formatCode="#,##0.00">
                  <c:v>8.11</c:v>
                </c:pt>
                <c:pt idx="2921" formatCode="#,##0.00">
                  <c:v>8.11</c:v>
                </c:pt>
                <c:pt idx="2922" formatCode="#,##0.00">
                  <c:v>8.1199999999999992</c:v>
                </c:pt>
                <c:pt idx="2923" formatCode="#,##0.00">
                  <c:v>8.07</c:v>
                </c:pt>
                <c:pt idx="2924" formatCode="#,##0.00">
                  <c:v>8.0299999999999994</c:v>
                </c:pt>
                <c:pt idx="2925" formatCode="#,##0.00">
                  <c:v>8.07</c:v>
                </c:pt>
                <c:pt idx="2926" formatCode="#,##0.00">
                  <c:v>7.6</c:v>
                </c:pt>
                <c:pt idx="2927" formatCode="#,##0.00">
                  <c:v>7.58</c:v>
                </c:pt>
                <c:pt idx="2928" formatCode="#,##0.00">
                  <c:v>6.95</c:v>
                </c:pt>
                <c:pt idx="2929" formatCode="#,##0.00">
                  <c:v>6.85</c:v>
                </c:pt>
                <c:pt idx="2930" formatCode="#,##0.00">
                  <c:v>6.81</c:v>
                </c:pt>
                <c:pt idx="2931" formatCode="#,##0.00">
                  <c:v>6.83</c:v>
                </c:pt>
                <c:pt idx="2932" formatCode="#,##0.00">
                  <c:v>7.8</c:v>
                </c:pt>
                <c:pt idx="2933" formatCode="#,##0.00">
                  <c:v>7.83</c:v>
                </c:pt>
                <c:pt idx="2934" formatCode="#,##0.00">
                  <c:v>7.79</c:v>
                </c:pt>
                <c:pt idx="2935" formatCode="#,##0.00">
                  <c:v>7.81</c:v>
                </c:pt>
                <c:pt idx="2936" formatCode="#,##0.00">
                  <c:v>7.83</c:v>
                </c:pt>
                <c:pt idx="2937" formatCode="#,##0.00">
                  <c:v>8.0399999999999991</c:v>
                </c:pt>
                <c:pt idx="2938" formatCode="#,##0.00">
                  <c:v>8.01</c:v>
                </c:pt>
                <c:pt idx="2939" formatCode="#,##0.00">
                  <c:v>8.0500000000000007</c:v>
                </c:pt>
                <c:pt idx="2940" formatCode="#,##0.00">
                  <c:v>8.0399999999999991</c:v>
                </c:pt>
                <c:pt idx="2941" formatCode="#,##0.00">
                  <c:v>8.0399999999999991</c:v>
                </c:pt>
                <c:pt idx="2942" formatCode="#,##0.00">
                  <c:v>8.1</c:v>
                </c:pt>
                <c:pt idx="2943" formatCode="#,##0.00">
                  <c:v>8.1</c:v>
                </c:pt>
                <c:pt idx="2944" formatCode="#,##0.00">
                  <c:v>8.09</c:v>
                </c:pt>
                <c:pt idx="2945" formatCode="#,##0.00">
                  <c:v>8.0500000000000007</c:v>
                </c:pt>
                <c:pt idx="2946" formatCode="#,##0.00">
                  <c:v>7.96</c:v>
                </c:pt>
                <c:pt idx="2947" formatCode="#,##0.00">
                  <c:v>7.96</c:v>
                </c:pt>
                <c:pt idx="2948" formatCode="#,##0.00">
                  <c:v>7.95</c:v>
                </c:pt>
                <c:pt idx="2949" formatCode="#,##0.00">
                  <c:v>7.96</c:v>
                </c:pt>
                <c:pt idx="2950" formatCode="#,##0.00">
                  <c:v>7.95</c:v>
                </c:pt>
                <c:pt idx="2951" formatCode="#,##0.00">
                  <c:v>7.9</c:v>
                </c:pt>
                <c:pt idx="2952" formatCode="#,##0.00">
                  <c:v>7.83</c:v>
                </c:pt>
                <c:pt idx="2953" formatCode="#,##0.00">
                  <c:v>7.83</c:v>
                </c:pt>
                <c:pt idx="2954" formatCode="#,##0.00">
                  <c:v>7.8</c:v>
                </c:pt>
                <c:pt idx="2955" formatCode="#,##0.00">
                  <c:v>7.78</c:v>
                </c:pt>
                <c:pt idx="2956" formatCode="#,##0.00">
                  <c:v>7.63</c:v>
                </c:pt>
                <c:pt idx="2957" formatCode="#,##0.00">
                  <c:v>7.43</c:v>
                </c:pt>
                <c:pt idx="2958" formatCode="#,##0.00">
                  <c:v>7.4</c:v>
                </c:pt>
                <c:pt idx="2959" formatCode="#,##0.00">
                  <c:v>7.4</c:v>
                </c:pt>
                <c:pt idx="2960" formatCode="#,##0.00">
                  <c:v>7.4</c:v>
                </c:pt>
                <c:pt idx="2961" formatCode="#,##0.00">
                  <c:v>7.35</c:v>
                </c:pt>
                <c:pt idx="2962" formatCode="General">
                  <c:v>7.33</c:v>
                </c:pt>
                <c:pt idx="2963" formatCode="General">
                  <c:v>7.27</c:v>
                </c:pt>
                <c:pt idx="2964" formatCode="#,##0.00">
                  <c:v>7.27</c:v>
                </c:pt>
                <c:pt idx="2965" formatCode="General">
                  <c:v>7.26</c:v>
                </c:pt>
                <c:pt idx="2966" formatCode="General">
                  <c:v>6.75</c:v>
                </c:pt>
                <c:pt idx="2967" formatCode="General">
                  <c:v>6.75</c:v>
                </c:pt>
                <c:pt idx="2968" formatCode="General">
                  <c:v>6.55</c:v>
                </c:pt>
                <c:pt idx="2969" formatCode="General">
                  <c:v>6.55</c:v>
                </c:pt>
                <c:pt idx="2970" formatCode="General">
                  <c:v>6.55</c:v>
                </c:pt>
                <c:pt idx="2971" formatCode="General">
                  <c:v>6.54</c:v>
                </c:pt>
                <c:pt idx="2972" formatCode="General">
                  <c:v>5.59</c:v>
                </c:pt>
                <c:pt idx="2973" formatCode="General">
                  <c:v>5.78</c:v>
                </c:pt>
                <c:pt idx="2974" formatCode="General">
                  <c:v>5.77</c:v>
                </c:pt>
                <c:pt idx="2975" formatCode="General">
                  <c:v>5.66</c:v>
                </c:pt>
                <c:pt idx="2976" formatCode="General">
                  <c:v>6.23</c:v>
                </c:pt>
                <c:pt idx="2977" formatCode="General">
                  <c:v>6.23</c:v>
                </c:pt>
                <c:pt idx="2978" formatCode="General">
                  <c:v>6.67</c:v>
                </c:pt>
                <c:pt idx="2979" formatCode="General">
                  <c:v>6.85</c:v>
                </c:pt>
                <c:pt idx="2980" formatCode="General">
                  <c:v>6.93</c:v>
                </c:pt>
                <c:pt idx="2981" formatCode="General">
                  <c:v>6.97</c:v>
                </c:pt>
                <c:pt idx="2982" formatCode="General">
                  <c:v>7.01</c:v>
                </c:pt>
                <c:pt idx="2983" formatCode="General">
                  <c:v>7.01</c:v>
                </c:pt>
                <c:pt idx="2984" formatCode="General">
                  <c:v>7.02</c:v>
                </c:pt>
                <c:pt idx="2985" formatCode="General">
                  <c:v>7.02</c:v>
                </c:pt>
                <c:pt idx="2986" formatCode="General">
                  <c:v>6.97</c:v>
                </c:pt>
                <c:pt idx="2987" formatCode="General">
                  <c:v>6.97</c:v>
                </c:pt>
                <c:pt idx="2988" formatCode="General">
                  <c:v>6.97</c:v>
                </c:pt>
                <c:pt idx="2989" formatCode="General">
                  <c:v>6.97</c:v>
                </c:pt>
                <c:pt idx="2990" formatCode="General">
                  <c:v>6.9</c:v>
                </c:pt>
                <c:pt idx="2991" formatCode="General">
                  <c:v>6.9</c:v>
                </c:pt>
                <c:pt idx="2992" formatCode="General">
                  <c:v>6.88</c:v>
                </c:pt>
                <c:pt idx="2993" formatCode="General">
                  <c:v>6.86</c:v>
                </c:pt>
                <c:pt idx="2994" formatCode="General">
                  <c:v>6.86</c:v>
                </c:pt>
                <c:pt idx="2995" formatCode="General">
                  <c:v>6.68</c:v>
                </c:pt>
                <c:pt idx="2996" formatCode="General">
                  <c:v>6.67</c:v>
                </c:pt>
                <c:pt idx="2997" formatCode="General">
                  <c:v>6.84</c:v>
                </c:pt>
                <c:pt idx="2998" formatCode="General">
                  <c:v>6.85</c:v>
                </c:pt>
                <c:pt idx="2999" formatCode="General">
                  <c:v>6.86</c:v>
                </c:pt>
                <c:pt idx="3000" formatCode="General">
                  <c:v>6.87</c:v>
                </c:pt>
                <c:pt idx="3001" formatCode="General">
                  <c:v>6.87</c:v>
                </c:pt>
                <c:pt idx="3002" formatCode="General">
                  <c:v>6.89</c:v>
                </c:pt>
                <c:pt idx="3003" formatCode="General">
                  <c:v>6.87</c:v>
                </c:pt>
                <c:pt idx="3004" formatCode="General">
                  <c:v>6.86</c:v>
                </c:pt>
                <c:pt idx="3005" formatCode="General">
                  <c:v>6.86</c:v>
                </c:pt>
                <c:pt idx="3006" formatCode="General">
                  <c:v>6.86</c:v>
                </c:pt>
                <c:pt idx="3007" formatCode="General">
                  <c:v>6.86</c:v>
                </c:pt>
                <c:pt idx="3008" formatCode="General">
                  <c:v>6.85</c:v>
                </c:pt>
                <c:pt idx="3009" formatCode="General">
                  <c:v>6.82</c:v>
                </c:pt>
                <c:pt idx="3010" formatCode="General">
                  <c:v>6.81</c:v>
                </c:pt>
                <c:pt idx="3011" formatCode="General">
                  <c:v>6.81</c:v>
                </c:pt>
                <c:pt idx="3012" formatCode="General">
                  <c:v>6.79</c:v>
                </c:pt>
                <c:pt idx="3013" formatCode="General">
                  <c:v>6.76</c:v>
                </c:pt>
                <c:pt idx="3014" formatCode="General">
                  <c:v>6.69</c:v>
                </c:pt>
                <c:pt idx="3015" formatCode="General">
                  <c:v>6.69</c:v>
                </c:pt>
                <c:pt idx="3016" formatCode="General">
                  <c:v>6.67</c:v>
                </c:pt>
                <c:pt idx="3017" formatCode="General">
                  <c:v>6.31</c:v>
                </c:pt>
                <c:pt idx="3018" formatCode="General">
                  <c:v>6.62</c:v>
                </c:pt>
                <c:pt idx="3019" formatCode="General">
                  <c:v>6.6</c:v>
                </c:pt>
                <c:pt idx="3020" formatCode="General">
                  <c:v>6.61</c:v>
                </c:pt>
                <c:pt idx="3021" formatCode="General">
                  <c:v>6.6</c:v>
                </c:pt>
                <c:pt idx="3022" formatCode="General">
                  <c:v>6.62</c:v>
                </c:pt>
                <c:pt idx="3023" formatCode="General">
                  <c:v>6.62</c:v>
                </c:pt>
                <c:pt idx="3024" formatCode="General">
                  <c:v>6.62</c:v>
                </c:pt>
                <c:pt idx="3025" formatCode="General">
                  <c:v>6.63</c:v>
                </c:pt>
                <c:pt idx="3026" formatCode="General">
                  <c:v>6.63</c:v>
                </c:pt>
                <c:pt idx="3027" formatCode="General">
                  <c:v>6.63</c:v>
                </c:pt>
                <c:pt idx="3028" formatCode="General">
                  <c:v>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'c4-4'!$C$14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'c4-4'!$C$15:$C$3043</c:f>
              <c:numCache>
                <c:formatCode>0.00</c:formatCode>
                <c:ptCount val="3029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  <c:pt idx="2905">
                  <c:v>7.93</c:v>
                </c:pt>
                <c:pt idx="2906">
                  <c:v>8.08</c:v>
                </c:pt>
                <c:pt idx="2907">
                  <c:v>8.08</c:v>
                </c:pt>
                <c:pt idx="2908">
                  <c:v>8</c:v>
                </c:pt>
                <c:pt idx="2909">
                  <c:v>7.96</c:v>
                </c:pt>
                <c:pt idx="2910">
                  <c:v>8.0500000000000007</c:v>
                </c:pt>
                <c:pt idx="2911">
                  <c:v>7.92</c:v>
                </c:pt>
                <c:pt idx="2912">
                  <c:v>7.95</c:v>
                </c:pt>
                <c:pt idx="2913">
                  <c:v>8.01</c:v>
                </c:pt>
                <c:pt idx="2914">
                  <c:v>8.18</c:v>
                </c:pt>
                <c:pt idx="2915">
                  <c:v>8.4600000000000009</c:v>
                </c:pt>
                <c:pt idx="2916">
                  <c:v>8.2799999999999994</c:v>
                </c:pt>
                <c:pt idx="2917">
                  <c:v>8.2799999999999994</c:v>
                </c:pt>
                <c:pt idx="2918">
                  <c:v>8.39</c:v>
                </c:pt>
                <c:pt idx="2919">
                  <c:v>8.48</c:v>
                </c:pt>
                <c:pt idx="2920">
                  <c:v>8.5500000000000007</c:v>
                </c:pt>
                <c:pt idx="2921">
                  <c:v>8.5500000000000007</c:v>
                </c:pt>
                <c:pt idx="2922">
                  <c:v>8.66</c:v>
                </c:pt>
                <c:pt idx="2923">
                  <c:v>8.36</c:v>
                </c:pt>
                <c:pt idx="2924">
                  <c:v>8.16</c:v>
                </c:pt>
                <c:pt idx="2925">
                  <c:v>8.02</c:v>
                </c:pt>
                <c:pt idx="2926">
                  <c:v>8.25</c:v>
                </c:pt>
                <c:pt idx="2927">
                  <c:v>8.2899999999999991</c:v>
                </c:pt>
                <c:pt idx="2928">
                  <c:v>8.25</c:v>
                </c:pt>
                <c:pt idx="2929">
                  <c:v>8.31</c:v>
                </c:pt>
                <c:pt idx="2930">
                  <c:v>8.4700000000000006</c:v>
                </c:pt>
                <c:pt idx="2931">
                  <c:v>8.4600000000000009</c:v>
                </c:pt>
                <c:pt idx="2932">
                  <c:v>8.4700000000000006</c:v>
                </c:pt>
                <c:pt idx="2933">
                  <c:v>8.4600000000000009</c:v>
                </c:pt>
                <c:pt idx="2934">
                  <c:v>8.48</c:v>
                </c:pt>
                <c:pt idx="2935">
                  <c:v>8.36</c:v>
                </c:pt>
                <c:pt idx="2936">
                  <c:v>8.32</c:v>
                </c:pt>
                <c:pt idx="2937">
                  <c:v>8.15</c:v>
                </c:pt>
                <c:pt idx="2938">
                  <c:v>7.98</c:v>
                </c:pt>
                <c:pt idx="2939">
                  <c:v>7.8</c:v>
                </c:pt>
                <c:pt idx="2940">
                  <c:v>7.88</c:v>
                </c:pt>
                <c:pt idx="2941">
                  <c:v>7.86</c:v>
                </c:pt>
                <c:pt idx="2942">
                  <c:v>7.8</c:v>
                </c:pt>
                <c:pt idx="2943">
                  <c:v>7.79</c:v>
                </c:pt>
                <c:pt idx="2944">
                  <c:v>7.71</c:v>
                </c:pt>
                <c:pt idx="2945">
                  <c:v>7.74</c:v>
                </c:pt>
                <c:pt idx="2946">
                  <c:v>7.72</c:v>
                </c:pt>
                <c:pt idx="2947">
                  <c:v>7.61</c:v>
                </c:pt>
                <c:pt idx="2948">
                  <c:v>7.49</c:v>
                </c:pt>
                <c:pt idx="2949">
                  <c:v>7.41</c:v>
                </c:pt>
                <c:pt idx="2950">
                  <c:v>7.42</c:v>
                </c:pt>
                <c:pt idx="2951">
                  <c:v>7.32</c:v>
                </c:pt>
                <c:pt idx="2952">
                  <c:v>7.44</c:v>
                </c:pt>
                <c:pt idx="2953">
                  <c:v>7.64</c:v>
                </c:pt>
                <c:pt idx="2954">
                  <c:v>7.72</c:v>
                </c:pt>
                <c:pt idx="2955">
                  <c:v>7.65</c:v>
                </c:pt>
                <c:pt idx="2956">
                  <c:v>7.62</c:v>
                </c:pt>
                <c:pt idx="2957">
                  <c:v>7.41</c:v>
                </c:pt>
                <c:pt idx="2958">
                  <c:v>7.39</c:v>
                </c:pt>
                <c:pt idx="2959">
                  <c:v>7.38</c:v>
                </c:pt>
                <c:pt idx="2960">
                  <c:v>7.16</c:v>
                </c:pt>
                <c:pt idx="2961">
                  <c:v>7.09</c:v>
                </c:pt>
                <c:pt idx="2962">
                  <c:v>7.09</c:v>
                </c:pt>
                <c:pt idx="2963">
                  <c:v>6.89</c:v>
                </c:pt>
                <c:pt idx="2964" formatCode="#,##0.00">
                  <c:v>6.95</c:v>
                </c:pt>
                <c:pt idx="2965">
                  <c:v>6.95</c:v>
                </c:pt>
                <c:pt idx="2966">
                  <c:v>6.83</c:v>
                </c:pt>
                <c:pt idx="2967">
                  <c:v>6.84</c:v>
                </c:pt>
                <c:pt idx="2968">
                  <c:v>6.58</c:v>
                </c:pt>
                <c:pt idx="2969">
                  <c:v>6.3</c:v>
                </c:pt>
                <c:pt idx="2970">
                  <c:v>6.27</c:v>
                </c:pt>
                <c:pt idx="2971">
                  <c:v>6.11</c:v>
                </c:pt>
                <c:pt idx="2972">
                  <c:v>5.87</c:v>
                </c:pt>
                <c:pt idx="2973">
                  <c:v>5.96</c:v>
                </c:pt>
                <c:pt idx="2974">
                  <c:v>5.99</c:v>
                </c:pt>
                <c:pt idx="2975">
                  <c:v>5.95</c:v>
                </c:pt>
                <c:pt idx="2976">
                  <c:v>6.08</c:v>
                </c:pt>
                <c:pt idx="2977">
                  <c:v>6.12</c:v>
                </c:pt>
                <c:pt idx="2978">
                  <c:v>6.25</c:v>
                </c:pt>
                <c:pt idx="2979">
                  <c:v>6.33</c:v>
                </c:pt>
                <c:pt idx="2980">
                  <c:v>6.33</c:v>
                </c:pt>
                <c:pt idx="2981">
                  <c:v>6.4</c:v>
                </c:pt>
                <c:pt idx="2982">
                  <c:v>6.36</c:v>
                </c:pt>
                <c:pt idx="2983">
                  <c:v>6.16</c:v>
                </c:pt>
                <c:pt idx="2984">
                  <c:v>6.03</c:v>
                </c:pt>
                <c:pt idx="2985">
                  <c:v>5.82</c:v>
                </c:pt>
                <c:pt idx="2986">
                  <c:v>5.75</c:v>
                </c:pt>
                <c:pt idx="2987">
                  <c:v>5.75</c:v>
                </c:pt>
                <c:pt idx="2988">
                  <c:v>5.81</c:v>
                </c:pt>
                <c:pt idx="2989">
                  <c:v>5.8</c:v>
                </c:pt>
                <c:pt idx="2990">
                  <c:v>5.82</c:v>
                </c:pt>
                <c:pt idx="2991">
                  <c:v>5.84</c:v>
                </c:pt>
                <c:pt idx="2992">
                  <c:v>5.83</c:v>
                </c:pt>
                <c:pt idx="2993">
                  <c:v>5.93</c:v>
                </c:pt>
                <c:pt idx="2994">
                  <c:v>5.99</c:v>
                </c:pt>
                <c:pt idx="2995">
                  <c:v>6.1</c:v>
                </c:pt>
                <c:pt idx="2996">
                  <c:v>6.13</c:v>
                </c:pt>
                <c:pt idx="2997">
                  <c:v>6.23</c:v>
                </c:pt>
                <c:pt idx="2998">
                  <c:v>6.23</c:v>
                </c:pt>
                <c:pt idx="2999">
                  <c:v>6.17</c:v>
                </c:pt>
                <c:pt idx="3000">
                  <c:v>6.02</c:v>
                </c:pt>
                <c:pt idx="3001">
                  <c:v>5.85</c:v>
                </c:pt>
                <c:pt idx="3002">
                  <c:v>6.06</c:v>
                </c:pt>
                <c:pt idx="3003">
                  <c:v>6.08</c:v>
                </c:pt>
                <c:pt idx="3004">
                  <c:v>6.19</c:v>
                </c:pt>
                <c:pt idx="3005">
                  <c:v>6.09</c:v>
                </c:pt>
                <c:pt idx="3006">
                  <c:v>5.99</c:v>
                </c:pt>
                <c:pt idx="3007">
                  <c:v>6.04</c:v>
                </c:pt>
                <c:pt idx="3008">
                  <c:v>6.12</c:v>
                </c:pt>
                <c:pt idx="3009">
                  <c:v>6.07</c:v>
                </c:pt>
                <c:pt idx="3010">
                  <c:v>6.01</c:v>
                </c:pt>
                <c:pt idx="3011">
                  <c:v>6.05</c:v>
                </c:pt>
                <c:pt idx="3012">
                  <c:v>6.09</c:v>
                </c:pt>
                <c:pt idx="3013">
                  <c:v>6.04</c:v>
                </c:pt>
                <c:pt idx="3014">
                  <c:v>5.93</c:v>
                </c:pt>
                <c:pt idx="3015">
                  <c:v>5.93</c:v>
                </c:pt>
                <c:pt idx="3016">
                  <c:v>5.97</c:v>
                </c:pt>
                <c:pt idx="3017">
                  <c:v>5.94</c:v>
                </c:pt>
                <c:pt idx="3018">
                  <c:v>5.96</c:v>
                </c:pt>
                <c:pt idx="3019">
                  <c:v>6.15</c:v>
                </c:pt>
                <c:pt idx="3020">
                  <c:v>6.21</c:v>
                </c:pt>
                <c:pt idx="3021">
                  <c:v>6.19</c:v>
                </c:pt>
                <c:pt idx="3022">
                  <c:v>6.18</c:v>
                </c:pt>
                <c:pt idx="3023">
                  <c:v>6.16</c:v>
                </c:pt>
                <c:pt idx="3024" formatCode="General">
                  <c:v>6.15</c:v>
                </c:pt>
                <c:pt idx="3025">
                  <c:v>6.19</c:v>
                </c:pt>
                <c:pt idx="3026">
                  <c:v>6.15</c:v>
                </c:pt>
                <c:pt idx="3027">
                  <c:v>6.14</c:v>
                </c:pt>
                <c:pt idx="302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'c4-4'!$D$14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'c4-4'!$D$15:$D$3043</c:f>
              <c:numCache>
                <c:formatCode>0.00</c:formatCode>
                <c:ptCount val="3029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  <c:pt idx="2905" formatCode="General">
                  <c:v>6.83</c:v>
                </c:pt>
                <c:pt idx="2906" formatCode="General">
                  <c:v>6.93</c:v>
                </c:pt>
                <c:pt idx="2907" formatCode="General">
                  <c:v>6.9</c:v>
                </c:pt>
                <c:pt idx="2908" formatCode="General">
                  <c:v>6.86</c:v>
                </c:pt>
                <c:pt idx="2909" formatCode="General">
                  <c:v>6.96</c:v>
                </c:pt>
                <c:pt idx="2910" formatCode="General">
                  <c:v>7.06</c:v>
                </c:pt>
                <c:pt idx="2911" formatCode="General">
                  <c:v>7.03</c:v>
                </c:pt>
                <c:pt idx="2912" formatCode="General">
                  <c:v>7.07</c:v>
                </c:pt>
                <c:pt idx="2913" formatCode="General">
                  <c:v>7.16</c:v>
                </c:pt>
                <c:pt idx="2914" formatCode="General">
                  <c:v>7.29</c:v>
                </c:pt>
                <c:pt idx="2915" formatCode="General">
                  <c:v>7.57</c:v>
                </c:pt>
                <c:pt idx="2916" formatCode="General">
                  <c:v>7.4</c:v>
                </c:pt>
                <c:pt idx="2917" formatCode="General">
                  <c:v>7.41</c:v>
                </c:pt>
                <c:pt idx="2918" formatCode="General">
                  <c:v>7.51</c:v>
                </c:pt>
                <c:pt idx="2919" formatCode="General">
                  <c:v>7.6</c:v>
                </c:pt>
                <c:pt idx="2920" formatCode="General">
                  <c:v>7.7</c:v>
                </c:pt>
                <c:pt idx="2921" formatCode="General">
                  <c:v>7.7</c:v>
                </c:pt>
                <c:pt idx="2922" formatCode="General">
                  <c:v>7.75</c:v>
                </c:pt>
                <c:pt idx="2923" formatCode="General">
                  <c:v>7.46</c:v>
                </c:pt>
                <c:pt idx="2924" formatCode="General">
                  <c:v>7.27</c:v>
                </c:pt>
                <c:pt idx="2925" formatCode="General">
                  <c:v>7.17</c:v>
                </c:pt>
                <c:pt idx="2926" formatCode="General">
                  <c:v>7.35</c:v>
                </c:pt>
                <c:pt idx="2927" formatCode="General">
                  <c:v>7.36</c:v>
                </c:pt>
                <c:pt idx="2928" formatCode="General">
                  <c:v>7.36</c:v>
                </c:pt>
                <c:pt idx="2929" formatCode="General">
                  <c:v>7.48</c:v>
                </c:pt>
                <c:pt idx="2930" formatCode="General">
                  <c:v>7.64</c:v>
                </c:pt>
                <c:pt idx="2931" formatCode="General">
                  <c:v>7.64</c:v>
                </c:pt>
                <c:pt idx="2932" formatCode="General">
                  <c:v>7.61</c:v>
                </c:pt>
                <c:pt idx="2933" formatCode="General">
                  <c:v>7.66</c:v>
                </c:pt>
                <c:pt idx="2934" formatCode="General">
                  <c:v>7.72</c:v>
                </c:pt>
                <c:pt idx="2935" formatCode="General">
                  <c:v>7.57</c:v>
                </c:pt>
                <c:pt idx="2936" formatCode="General">
                  <c:v>7.59</c:v>
                </c:pt>
                <c:pt idx="2937" formatCode="General">
                  <c:v>7.48</c:v>
                </c:pt>
                <c:pt idx="2938" formatCode="General">
                  <c:v>7.29</c:v>
                </c:pt>
                <c:pt idx="2939" formatCode="General">
                  <c:v>7.07</c:v>
                </c:pt>
                <c:pt idx="2940" formatCode="General">
                  <c:v>7.15</c:v>
                </c:pt>
                <c:pt idx="2941" formatCode="General">
                  <c:v>7.18</c:v>
                </c:pt>
                <c:pt idx="2942" formatCode="General">
                  <c:v>7.15</c:v>
                </c:pt>
                <c:pt idx="2943" formatCode="General">
                  <c:v>7.16</c:v>
                </c:pt>
                <c:pt idx="2944" formatCode="General">
                  <c:v>7.14</c:v>
                </c:pt>
                <c:pt idx="2945" formatCode="General">
                  <c:v>7.19</c:v>
                </c:pt>
                <c:pt idx="2946" formatCode="General">
                  <c:v>7.19</c:v>
                </c:pt>
                <c:pt idx="2947" formatCode="General">
                  <c:v>7.03</c:v>
                </c:pt>
                <c:pt idx="2948" formatCode="General">
                  <c:v>6.93</c:v>
                </c:pt>
                <c:pt idx="2949" formatCode="General">
                  <c:v>6.85</c:v>
                </c:pt>
                <c:pt idx="2950" formatCode="General">
                  <c:v>6.84</c:v>
                </c:pt>
                <c:pt idx="2951" formatCode="General">
                  <c:v>6.65</c:v>
                </c:pt>
                <c:pt idx="2952" formatCode="General">
                  <c:v>6.81</c:v>
                </c:pt>
                <c:pt idx="2953" formatCode="General">
                  <c:v>6.97</c:v>
                </c:pt>
                <c:pt idx="2954" formatCode="General">
                  <c:v>7.06</c:v>
                </c:pt>
                <c:pt idx="2955" formatCode="General">
                  <c:v>7.01</c:v>
                </c:pt>
                <c:pt idx="2956" formatCode="General">
                  <c:v>6.95</c:v>
                </c:pt>
                <c:pt idx="2957" formatCode="General">
                  <c:v>6.78</c:v>
                </c:pt>
                <c:pt idx="2958" formatCode="General">
                  <c:v>6.76</c:v>
                </c:pt>
                <c:pt idx="2959" formatCode="General">
                  <c:v>6.77</c:v>
                </c:pt>
                <c:pt idx="2960" formatCode="General">
                  <c:v>6.59</c:v>
                </c:pt>
                <c:pt idx="2961" formatCode="General">
                  <c:v>6.49</c:v>
                </c:pt>
                <c:pt idx="2962" formatCode="General">
                  <c:v>6.52</c:v>
                </c:pt>
                <c:pt idx="2963" formatCode="General">
                  <c:v>6.33</c:v>
                </c:pt>
                <c:pt idx="2964" formatCode="#,##0.00">
                  <c:v>6.45</c:v>
                </c:pt>
                <c:pt idx="2965" formatCode="General">
                  <c:v>6.54</c:v>
                </c:pt>
                <c:pt idx="2966" formatCode="General">
                  <c:v>6.42</c:v>
                </c:pt>
                <c:pt idx="2967" formatCode="General">
                  <c:v>6.44</c:v>
                </c:pt>
                <c:pt idx="2968" formatCode="General">
                  <c:v>6.13</c:v>
                </c:pt>
                <c:pt idx="2969" formatCode="General">
                  <c:v>5.92</c:v>
                </c:pt>
                <c:pt idx="2970" formatCode="General">
                  <c:v>5.95</c:v>
                </c:pt>
                <c:pt idx="2971" formatCode="General">
                  <c:v>5.94</c:v>
                </c:pt>
                <c:pt idx="2972" formatCode="General">
                  <c:v>5.71</c:v>
                </c:pt>
                <c:pt idx="2973" formatCode="General">
                  <c:v>5.83</c:v>
                </c:pt>
                <c:pt idx="2974" formatCode="General">
                  <c:v>5.78</c:v>
                </c:pt>
                <c:pt idx="2975" formatCode="General">
                  <c:v>5.77</c:v>
                </c:pt>
                <c:pt idx="2976" formatCode="General">
                  <c:v>5.82</c:v>
                </c:pt>
                <c:pt idx="2977" formatCode="General">
                  <c:v>5.86</c:v>
                </c:pt>
                <c:pt idx="2978" formatCode="General">
                  <c:v>6.06</c:v>
                </c:pt>
                <c:pt idx="2979" formatCode="General">
                  <c:v>6.1</c:v>
                </c:pt>
                <c:pt idx="2980" formatCode="General">
                  <c:v>6.09</c:v>
                </c:pt>
                <c:pt idx="2981" formatCode="General">
                  <c:v>6.17</c:v>
                </c:pt>
                <c:pt idx="2982" formatCode="General">
                  <c:v>6.08</c:v>
                </c:pt>
                <c:pt idx="2983" formatCode="General">
                  <c:v>5.92</c:v>
                </c:pt>
                <c:pt idx="2984" formatCode="General">
                  <c:v>5.82</c:v>
                </c:pt>
                <c:pt idx="2985" formatCode="General">
                  <c:v>5.6</c:v>
                </c:pt>
                <c:pt idx="2986" formatCode="General">
                  <c:v>5.53</c:v>
                </c:pt>
                <c:pt idx="2987" formatCode="General">
                  <c:v>5.6</c:v>
                </c:pt>
                <c:pt idx="2988" formatCode="General">
                  <c:v>5.64</c:v>
                </c:pt>
                <c:pt idx="2989" formatCode="General">
                  <c:v>5.91</c:v>
                </c:pt>
                <c:pt idx="2990" formatCode="General">
                  <c:v>5.94</c:v>
                </c:pt>
                <c:pt idx="2991" formatCode="General">
                  <c:v>5.97</c:v>
                </c:pt>
                <c:pt idx="2992" formatCode="General">
                  <c:v>5.93</c:v>
                </c:pt>
                <c:pt idx="2993" formatCode="General">
                  <c:v>6.05</c:v>
                </c:pt>
                <c:pt idx="2994" formatCode="General">
                  <c:v>6.09</c:v>
                </c:pt>
                <c:pt idx="2995" formatCode="General">
                  <c:v>6.2</c:v>
                </c:pt>
                <c:pt idx="2996" formatCode="General">
                  <c:v>6.21</c:v>
                </c:pt>
                <c:pt idx="2997" formatCode="General">
                  <c:v>6.3</c:v>
                </c:pt>
                <c:pt idx="2998" formatCode="General">
                  <c:v>6.31</c:v>
                </c:pt>
                <c:pt idx="2999" formatCode="General">
                  <c:v>6.09</c:v>
                </c:pt>
                <c:pt idx="3000" formatCode="General">
                  <c:v>5.95</c:v>
                </c:pt>
                <c:pt idx="3001" formatCode="General">
                  <c:v>5.83</c:v>
                </c:pt>
                <c:pt idx="3002" formatCode="General">
                  <c:v>6.18</c:v>
                </c:pt>
                <c:pt idx="3003" formatCode="General">
                  <c:v>6.2</c:v>
                </c:pt>
                <c:pt idx="3004" formatCode="General">
                  <c:v>6.29</c:v>
                </c:pt>
                <c:pt idx="3005" formatCode="General">
                  <c:v>6.19</c:v>
                </c:pt>
                <c:pt idx="3006" formatCode="General">
                  <c:v>6.07</c:v>
                </c:pt>
                <c:pt idx="3007" formatCode="General">
                  <c:v>6.18</c:v>
                </c:pt>
                <c:pt idx="3008" formatCode="General">
                  <c:v>6.3</c:v>
                </c:pt>
                <c:pt idx="3009" formatCode="General">
                  <c:v>6.31</c:v>
                </c:pt>
                <c:pt idx="3010" formatCode="General">
                  <c:v>6.25</c:v>
                </c:pt>
                <c:pt idx="3011" formatCode="General">
                  <c:v>6.27</c:v>
                </c:pt>
                <c:pt idx="3012" formatCode="General">
                  <c:v>6.33</c:v>
                </c:pt>
                <c:pt idx="3013" formatCode="General">
                  <c:v>6.29</c:v>
                </c:pt>
                <c:pt idx="3014" formatCode="General">
                  <c:v>6.17</c:v>
                </c:pt>
                <c:pt idx="3015" formatCode="General">
                  <c:v>6.24</c:v>
                </c:pt>
                <c:pt idx="3016" formatCode="General">
                  <c:v>6.26</c:v>
                </c:pt>
                <c:pt idx="3017" formatCode="General">
                  <c:v>6.21</c:v>
                </c:pt>
                <c:pt idx="3018" formatCode="General">
                  <c:v>6.24</c:v>
                </c:pt>
                <c:pt idx="3019" formatCode="General">
                  <c:v>6.38</c:v>
                </c:pt>
                <c:pt idx="3020" formatCode="General">
                  <c:v>6.42</c:v>
                </c:pt>
                <c:pt idx="3021" formatCode="General">
                  <c:v>6.32</c:v>
                </c:pt>
                <c:pt idx="3022" formatCode="General">
                  <c:v>6.33</c:v>
                </c:pt>
                <c:pt idx="3023" formatCode="General">
                  <c:v>6.33</c:v>
                </c:pt>
                <c:pt idx="3024" formatCode="General">
                  <c:v>6.3</c:v>
                </c:pt>
                <c:pt idx="3025" formatCode="General">
                  <c:v>6.37</c:v>
                </c:pt>
                <c:pt idx="3026" formatCode="General">
                  <c:v>6.31</c:v>
                </c:pt>
                <c:pt idx="3027" formatCode="General">
                  <c:v>6.3</c:v>
                </c:pt>
                <c:pt idx="3028" formatCode="General">
                  <c:v>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catAx>
        <c:axId val="54176768"/>
        <c:scaling>
          <c:orientation val="minMax"/>
          <c:max val="45363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Algn val="ctr"/>
        <c:lblOffset val="100"/>
        <c:tickLblSkip val="1"/>
        <c:noMultiLvlLbl val="1"/>
      </c:catAx>
      <c:valAx>
        <c:axId val="54182656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2"/>
      </c:valAx>
      <c:valAx>
        <c:axId val="541845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2"/>
      </c:valAx>
      <c:catAx>
        <c:axId val="5485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184576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'c4-4'!$B$15:$B$3043</c:f>
              <c:numCache>
                <c:formatCode>0.00</c:formatCode>
                <c:ptCount val="3029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#,##0.00">
                  <c:v>9.23</c:v>
                </c:pt>
                <c:pt idx="2889" formatCode="#,##0.00">
                  <c:v>9.32</c:v>
                </c:pt>
                <c:pt idx="2890" formatCode="#,##0.00">
                  <c:v>9.25</c:v>
                </c:pt>
                <c:pt idx="2891" formatCode="#,##0.00">
                  <c:v>9.2799999999999994</c:v>
                </c:pt>
                <c:pt idx="2892" formatCode="#,##0.00">
                  <c:v>9.25</c:v>
                </c:pt>
                <c:pt idx="2893" formatCode="#,##0.00">
                  <c:v>9.31</c:v>
                </c:pt>
                <c:pt idx="2894" formatCode="#,##0.00">
                  <c:v>9.34</c:v>
                </c:pt>
                <c:pt idx="2895" formatCode="#,##0.00">
                  <c:v>9.32</c:v>
                </c:pt>
                <c:pt idx="2896" formatCode="#,##0.00">
                  <c:v>9.3000000000000007</c:v>
                </c:pt>
                <c:pt idx="2897" formatCode="#,##0.00">
                  <c:v>9.32</c:v>
                </c:pt>
                <c:pt idx="2898" formatCode="#,##0.00">
                  <c:v>9.31</c:v>
                </c:pt>
                <c:pt idx="2899" formatCode="#,##0.00">
                  <c:v>9.32</c:v>
                </c:pt>
                <c:pt idx="2900" formatCode="#,##0.00">
                  <c:v>9.31</c:v>
                </c:pt>
                <c:pt idx="2901" formatCode="#,##0.00">
                  <c:v>9.32</c:v>
                </c:pt>
                <c:pt idx="2902" formatCode="#,##0.00">
                  <c:v>9.32</c:v>
                </c:pt>
                <c:pt idx="2903" formatCode="#,##0.00">
                  <c:v>9.32</c:v>
                </c:pt>
                <c:pt idx="2904" formatCode="#,##0.00">
                  <c:v>9.33</c:v>
                </c:pt>
                <c:pt idx="2905" formatCode="#,##0.00">
                  <c:v>9.32</c:v>
                </c:pt>
                <c:pt idx="2906" formatCode="#,##0.00">
                  <c:v>9.32</c:v>
                </c:pt>
                <c:pt idx="2907" formatCode="#,##0.00">
                  <c:v>9.2799999999999994</c:v>
                </c:pt>
                <c:pt idx="2908" formatCode="#,##0.00">
                  <c:v>8.68</c:v>
                </c:pt>
                <c:pt idx="2909" formatCode="#,##0.00">
                  <c:v>8.69</c:v>
                </c:pt>
                <c:pt idx="2910" formatCode="#,##0.00">
                  <c:v>8.59</c:v>
                </c:pt>
                <c:pt idx="2911" formatCode="#,##0.00">
                  <c:v>7.3</c:v>
                </c:pt>
                <c:pt idx="2912" formatCode="#,##0.00">
                  <c:v>6.99</c:v>
                </c:pt>
                <c:pt idx="2913" formatCode="#,##0.00">
                  <c:v>7.78</c:v>
                </c:pt>
                <c:pt idx="2914" formatCode="#,##0.00">
                  <c:v>7.98</c:v>
                </c:pt>
                <c:pt idx="2915" formatCode="#,##0.00">
                  <c:v>7.99</c:v>
                </c:pt>
                <c:pt idx="2916" formatCode="#,##0.00">
                  <c:v>8.17</c:v>
                </c:pt>
                <c:pt idx="2917" formatCode="#,##0.00">
                  <c:v>8.15</c:v>
                </c:pt>
                <c:pt idx="2918" formatCode="#,##0.00">
                  <c:v>8.15</c:v>
                </c:pt>
                <c:pt idx="2919" formatCode="#,##0.00">
                  <c:v>8.1300000000000008</c:v>
                </c:pt>
                <c:pt idx="2920" formatCode="#,##0.00">
                  <c:v>8.11</c:v>
                </c:pt>
                <c:pt idx="2921" formatCode="#,##0.00">
                  <c:v>8.11</c:v>
                </c:pt>
                <c:pt idx="2922" formatCode="#,##0.00">
                  <c:v>8.1199999999999992</c:v>
                </c:pt>
                <c:pt idx="2923" formatCode="#,##0.00">
                  <c:v>8.07</c:v>
                </c:pt>
                <c:pt idx="2924" formatCode="#,##0.00">
                  <c:v>8.0299999999999994</c:v>
                </c:pt>
                <c:pt idx="2925" formatCode="#,##0.00">
                  <c:v>8.07</c:v>
                </c:pt>
                <c:pt idx="2926" formatCode="#,##0.00">
                  <c:v>7.6</c:v>
                </c:pt>
                <c:pt idx="2927" formatCode="#,##0.00">
                  <c:v>7.58</c:v>
                </c:pt>
                <c:pt idx="2928" formatCode="#,##0.00">
                  <c:v>6.95</c:v>
                </c:pt>
                <c:pt idx="2929" formatCode="#,##0.00">
                  <c:v>6.85</c:v>
                </c:pt>
                <c:pt idx="2930" formatCode="#,##0.00">
                  <c:v>6.81</c:v>
                </c:pt>
                <c:pt idx="2931" formatCode="#,##0.00">
                  <c:v>6.83</c:v>
                </c:pt>
                <c:pt idx="2932" formatCode="#,##0.00">
                  <c:v>7.8</c:v>
                </c:pt>
                <c:pt idx="2933" formatCode="#,##0.00">
                  <c:v>7.83</c:v>
                </c:pt>
                <c:pt idx="2934" formatCode="#,##0.00">
                  <c:v>7.79</c:v>
                </c:pt>
                <c:pt idx="2935" formatCode="#,##0.00">
                  <c:v>7.81</c:v>
                </c:pt>
                <c:pt idx="2936" formatCode="#,##0.00">
                  <c:v>7.83</c:v>
                </c:pt>
                <c:pt idx="2937" formatCode="#,##0.00">
                  <c:v>8.0399999999999991</c:v>
                </c:pt>
                <c:pt idx="2938" formatCode="#,##0.00">
                  <c:v>8.01</c:v>
                </c:pt>
                <c:pt idx="2939" formatCode="#,##0.00">
                  <c:v>8.0500000000000007</c:v>
                </c:pt>
                <c:pt idx="2940" formatCode="#,##0.00">
                  <c:v>8.0399999999999991</c:v>
                </c:pt>
                <c:pt idx="2941" formatCode="#,##0.00">
                  <c:v>8.0399999999999991</c:v>
                </c:pt>
                <c:pt idx="2942" formatCode="#,##0.00">
                  <c:v>8.1</c:v>
                </c:pt>
                <c:pt idx="2943" formatCode="#,##0.00">
                  <c:v>8.1</c:v>
                </c:pt>
                <c:pt idx="2944" formatCode="#,##0.00">
                  <c:v>8.09</c:v>
                </c:pt>
                <c:pt idx="2945" formatCode="#,##0.00">
                  <c:v>8.0500000000000007</c:v>
                </c:pt>
                <c:pt idx="2946" formatCode="#,##0.00">
                  <c:v>7.96</c:v>
                </c:pt>
                <c:pt idx="2947" formatCode="#,##0.00">
                  <c:v>7.96</c:v>
                </c:pt>
                <c:pt idx="2948" formatCode="#,##0.00">
                  <c:v>7.95</c:v>
                </c:pt>
                <c:pt idx="2949" formatCode="#,##0.00">
                  <c:v>7.96</c:v>
                </c:pt>
                <c:pt idx="2950" formatCode="#,##0.00">
                  <c:v>7.95</c:v>
                </c:pt>
                <c:pt idx="2951" formatCode="#,##0.00">
                  <c:v>7.9</c:v>
                </c:pt>
                <c:pt idx="2952" formatCode="#,##0.00">
                  <c:v>7.83</c:v>
                </c:pt>
                <c:pt idx="2953" formatCode="#,##0.00">
                  <c:v>7.83</c:v>
                </c:pt>
                <c:pt idx="2954" formatCode="#,##0.00">
                  <c:v>7.8</c:v>
                </c:pt>
                <c:pt idx="2955" formatCode="#,##0.00">
                  <c:v>7.78</c:v>
                </c:pt>
                <c:pt idx="2956" formatCode="#,##0.00">
                  <c:v>7.63</c:v>
                </c:pt>
                <c:pt idx="2957" formatCode="#,##0.00">
                  <c:v>7.43</c:v>
                </c:pt>
                <c:pt idx="2958" formatCode="#,##0.00">
                  <c:v>7.4</c:v>
                </c:pt>
                <c:pt idx="2959" formatCode="#,##0.00">
                  <c:v>7.4</c:v>
                </c:pt>
                <c:pt idx="2960" formatCode="#,##0.00">
                  <c:v>7.4</c:v>
                </c:pt>
                <c:pt idx="2961" formatCode="#,##0.00">
                  <c:v>7.35</c:v>
                </c:pt>
                <c:pt idx="2962" formatCode="General">
                  <c:v>7.33</c:v>
                </c:pt>
                <c:pt idx="2963" formatCode="General">
                  <c:v>7.27</c:v>
                </c:pt>
                <c:pt idx="2964" formatCode="#,##0.00">
                  <c:v>7.27</c:v>
                </c:pt>
                <c:pt idx="2965" formatCode="General">
                  <c:v>7.26</c:v>
                </c:pt>
                <c:pt idx="2966" formatCode="General">
                  <c:v>6.75</c:v>
                </c:pt>
                <c:pt idx="2967" formatCode="General">
                  <c:v>6.75</c:v>
                </c:pt>
                <c:pt idx="2968" formatCode="General">
                  <c:v>6.55</c:v>
                </c:pt>
                <c:pt idx="2969" formatCode="General">
                  <c:v>6.55</c:v>
                </c:pt>
                <c:pt idx="2970" formatCode="General">
                  <c:v>6.55</c:v>
                </c:pt>
                <c:pt idx="2971" formatCode="General">
                  <c:v>6.54</c:v>
                </c:pt>
                <c:pt idx="2972" formatCode="General">
                  <c:v>5.59</c:v>
                </c:pt>
                <c:pt idx="2973" formatCode="General">
                  <c:v>5.78</c:v>
                </c:pt>
                <c:pt idx="2974" formatCode="General">
                  <c:v>5.77</c:v>
                </c:pt>
                <c:pt idx="2975" formatCode="General">
                  <c:v>5.66</c:v>
                </c:pt>
                <c:pt idx="2976" formatCode="General">
                  <c:v>6.23</c:v>
                </c:pt>
                <c:pt idx="2977" formatCode="General">
                  <c:v>6.23</c:v>
                </c:pt>
                <c:pt idx="2978" formatCode="General">
                  <c:v>6.67</c:v>
                </c:pt>
                <c:pt idx="2979" formatCode="General">
                  <c:v>6.85</c:v>
                </c:pt>
                <c:pt idx="2980" formatCode="General">
                  <c:v>6.93</c:v>
                </c:pt>
                <c:pt idx="2981" formatCode="General">
                  <c:v>6.97</c:v>
                </c:pt>
                <c:pt idx="2982" formatCode="General">
                  <c:v>7.01</c:v>
                </c:pt>
                <c:pt idx="2983" formatCode="General">
                  <c:v>7.01</c:v>
                </c:pt>
                <c:pt idx="2984" formatCode="General">
                  <c:v>7.02</c:v>
                </c:pt>
                <c:pt idx="2985" formatCode="General">
                  <c:v>7.02</c:v>
                </c:pt>
                <c:pt idx="2986" formatCode="General">
                  <c:v>6.97</c:v>
                </c:pt>
                <c:pt idx="2987" formatCode="General">
                  <c:v>6.97</c:v>
                </c:pt>
                <c:pt idx="2988" formatCode="General">
                  <c:v>6.97</c:v>
                </c:pt>
                <c:pt idx="2989" formatCode="General">
                  <c:v>6.97</c:v>
                </c:pt>
                <c:pt idx="2990" formatCode="General">
                  <c:v>6.9</c:v>
                </c:pt>
                <c:pt idx="2991" formatCode="General">
                  <c:v>6.9</c:v>
                </c:pt>
                <c:pt idx="2992" formatCode="General">
                  <c:v>6.88</c:v>
                </c:pt>
                <c:pt idx="2993" formatCode="General">
                  <c:v>6.86</c:v>
                </c:pt>
                <c:pt idx="2994" formatCode="General">
                  <c:v>6.86</c:v>
                </c:pt>
                <c:pt idx="2995" formatCode="General">
                  <c:v>6.68</c:v>
                </c:pt>
                <c:pt idx="2996" formatCode="General">
                  <c:v>6.67</c:v>
                </c:pt>
                <c:pt idx="2997" formatCode="General">
                  <c:v>6.84</c:v>
                </c:pt>
                <c:pt idx="2998" formatCode="General">
                  <c:v>6.85</c:v>
                </c:pt>
                <c:pt idx="2999" formatCode="General">
                  <c:v>6.86</c:v>
                </c:pt>
                <c:pt idx="3000" formatCode="General">
                  <c:v>6.87</c:v>
                </c:pt>
                <c:pt idx="3001" formatCode="General">
                  <c:v>6.87</c:v>
                </c:pt>
                <c:pt idx="3002" formatCode="General">
                  <c:v>6.89</c:v>
                </c:pt>
                <c:pt idx="3003" formatCode="General">
                  <c:v>6.87</c:v>
                </c:pt>
                <c:pt idx="3004" formatCode="General">
                  <c:v>6.86</c:v>
                </c:pt>
                <c:pt idx="3005" formatCode="General">
                  <c:v>6.86</c:v>
                </c:pt>
                <c:pt idx="3006" formatCode="General">
                  <c:v>6.86</c:v>
                </c:pt>
                <c:pt idx="3007" formatCode="General">
                  <c:v>6.86</c:v>
                </c:pt>
                <c:pt idx="3008" formatCode="General">
                  <c:v>6.85</c:v>
                </c:pt>
                <c:pt idx="3009" formatCode="General">
                  <c:v>6.82</c:v>
                </c:pt>
                <c:pt idx="3010" formatCode="General">
                  <c:v>6.81</c:v>
                </c:pt>
                <c:pt idx="3011" formatCode="General">
                  <c:v>6.81</c:v>
                </c:pt>
                <c:pt idx="3012" formatCode="General">
                  <c:v>6.79</c:v>
                </c:pt>
                <c:pt idx="3013" formatCode="General">
                  <c:v>6.76</c:v>
                </c:pt>
                <c:pt idx="3014" formatCode="General">
                  <c:v>6.69</c:v>
                </c:pt>
                <c:pt idx="3015" formatCode="General">
                  <c:v>6.69</c:v>
                </c:pt>
                <c:pt idx="3016" formatCode="General">
                  <c:v>6.67</c:v>
                </c:pt>
                <c:pt idx="3017" formatCode="General">
                  <c:v>6.31</c:v>
                </c:pt>
                <c:pt idx="3018" formatCode="General">
                  <c:v>6.62</c:v>
                </c:pt>
                <c:pt idx="3019" formatCode="General">
                  <c:v>6.6</c:v>
                </c:pt>
                <c:pt idx="3020" formatCode="General">
                  <c:v>6.61</c:v>
                </c:pt>
                <c:pt idx="3021" formatCode="General">
                  <c:v>6.6</c:v>
                </c:pt>
                <c:pt idx="3022" formatCode="General">
                  <c:v>6.62</c:v>
                </c:pt>
                <c:pt idx="3023" formatCode="General">
                  <c:v>6.62</c:v>
                </c:pt>
                <c:pt idx="3024" formatCode="General">
                  <c:v>6.62</c:v>
                </c:pt>
                <c:pt idx="3025" formatCode="General">
                  <c:v>6.63</c:v>
                </c:pt>
                <c:pt idx="3026" formatCode="General">
                  <c:v>6.63</c:v>
                </c:pt>
                <c:pt idx="3027" formatCode="General">
                  <c:v>6.63</c:v>
                </c:pt>
                <c:pt idx="3028" formatCode="General">
                  <c:v>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'c4-4'!$C$15:$C$3043</c:f>
              <c:numCache>
                <c:formatCode>0.00</c:formatCode>
                <c:ptCount val="3029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  <c:pt idx="2905">
                  <c:v>7.93</c:v>
                </c:pt>
                <c:pt idx="2906">
                  <c:v>8.08</c:v>
                </c:pt>
                <c:pt idx="2907">
                  <c:v>8.08</c:v>
                </c:pt>
                <c:pt idx="2908">
                  <c:v>8</c:v>
                </c:pt>
                <c:pt idx="2909">
                  <c:v>7.96</c:v>
                </c:pt>
                <c:pt idx="2910">
                  <c:v>8.0500000000000007</c:v>
                </c:pt>
                <c:pt idx="2911">
                  <c:v>7.92</c:v>
                </c:pt>
                <c:pt idx="2912">
                  <c:v>7.95</c:v>
                </c:pt>
                <c:pt idx="2913">
                  <c:v>8.01</c:v>
                </c:pt>
                <c:pt idx="2914">
                  <c:v>8.18</c:v>
                </c:pt>
                <c:pt idx="2915">
                  <c:v>8.4600000000000009</c:v>
                </c:pt>
                <c:pt idx="2916">
                  <c:v>8.2799999999999994</c:v>
                </c:pt>
                <c:pt idx="2917">
                  <c:v>8.2799999999999994</c:v>
                </c:pt>
                <c:pt idx="2918">
                  <c:v>8.39</c:v>
                </c:pt>
                <c:pt idx="2919">
                  <c:v>8.48</c:v>
                </c:pt>
                <c:pt idx="2920">
                  <c:v>8.5500000000000007</c:v>
                </c:pt>
                <c:pt idx="2921">
                  <c:v>8.5500000000000007</c:v>
                </c:pt>
                <c:pt idx="2922">
                  <c:v>8.66</c:v>
                </c:pt>
                <c:pt idx="2923">
                  <c:v>8.36</c:v>
                </c:pt>
                <c:pt idx="2924">
                  <c:v>8.16</c:v>
                </c:pt>
                <c:pt idx="2925">
                  <c:v>8.02</c:v>
                </c:pt>
                <c:pt idx="2926">
                  <c:v>8.25</c:v>
                </c:pt>
                <c:pt idx="2927">
                  <c:v>8.2899999999999991</c:v>
                </c:pt>
                <c:pt idx="2928">
                  <c:v>8.25</c:v>
                </c:pt>
                <c:pt idx="2929">
                  <c:v>8.31</c:v>
                </c:pt>
                <c:pt idx="2930">
                  <c:v>8.4700000000000006</c:v>
                </c:pt>
                <c:pt idx="2931">
                  <c:v>8.4600000000000009</c:v>
                </c:pt>
                <c:pt idx="2932">
                  <c:v>8.4700000000000006</c:v>
                </c:pt>
                <c:pt idx="2933">
                  <c:v>8.4600000000000009</c:v>
                </c:pt>
                <c:pt idx="2934">
                  <c:v>8.48</c:v>
                </c:pt>
                <c:pt idx="2935">
                  <c:v>8.36</c:v>
                </c:pt>
                <c:pt idx="2936">
                  <c:v>8.32</c:v>
                </c:pt>
                <c:pt idx="2937">
                  <c:v>8.15</c:v>
                </c:pt>
                <c:pt idx="2938">
                  <c:v>7.98</c:v>
                </c:pt>
                <c:pt idx="2939">
                  <c:v>7.8</c:v>
                </c:pt>
                <c:pt idx="2940">
                  <c:v>7.88</c:v>
                </c:pt>
                <c:pt idx="2941">
                  <c:v>7.86</c:v>
                </c:pt>
                <c:pt idx="2942">
                  <c:v>7.8</c:v>
                </c:pt>
                <c:pt idx="2943">
                  <c:v>7.79</c:v>
                </c:pt>
                <c:pt idx="2944">
                  <c:v>7.71</c:v>
                </c:pt>
                <c:pt idx="2945">
                  <c:v>7.74</c:v>
                </c:pt>
                <c:pt idx="2946">
                  <c:v>7.72</c:v>
                </c:pt>
                <c:pt idx="2947">
                  <c:v>7.61</c:v>
                </c:pt>
                <c:pt idx="2948">
                  <c:v>7.49</c:v>
                </c:pt>
                <c:pt idx="2949">
                  <c:v>7.41</c:v>
                </c:pt>
                <c:pt idx="2950">
                  <c:v>7.42</c:v>
                </c:pt>
                <c:pt idx="2951">
                  <c:v>7.32</c:v>
                </c:pt>
                <c:pt idx="2952">
                  <c:v>7.44</c:v>
                </c:pt>
                <c:pt idx="2953">
                  <c:v>7.64</c:v>
                </c:pt>
                <c:pt idx="2954">
                  <c:v>7.72</c:v>
                </c:pt>
                <c:pt idx="2955">
                  <c:v>7.65</c:v>
                </c:pt>
                <c:pt idx="2956">
                  <c:v>7.62</c:v>
                </c:pt>
                <c:pt idx="2957">
                  <c:v>7.41</c:v>
                </c:pt>
                <c:pt idx="2958">
                  <c:v>7.39</c:v>
                </c:pt>
                <c:pt idx="2959">
                  <c:v>7.38</c:v>
                </c:pt>
                <c:pt idx="2960">
                  <c:v>7.16</c:v>
                </c:pt>
                <c:pt idx="2961">
                  <c:v>7.09</c:v>
                </c:pt>
                <c:pt idx="2962">
                  <c:v>7.09</c:v>
                </c:pt>
                <c:pt idx="2963">
                  <c:v>6.89</c:v>
                </c:pt>
                <c:pt idx="2964" formatCode="#,##0.00">
                  <c:v>6.95</c:v>
                </c:pt>
                <c:pt idx="2965">
                  <c:v>6.95</c:v>
                </c:pt>
                <c:pt idx="2966">
                  <c:v>6.83</c:v>
                </c:pt>
                <c:pt idx="2967">
                  <c:v>6.84</c:v>
                </c:pt>
                <c:pt idx="2968">
                  <c:v>6.58</c:v>
                </c:pt>
                <c:pt idx="2969">
                  <c:v>6.3</c:v>
                </c:pt>
                <c:pt idx="2970">
                  <c:v>6.27</c:v>
                </c:pt>
                <c:pt idx="2971">
                  <c:v>6.11</c:v>
                </c:pt>
                <c:pt idx="2972">
                  <c:v>5.87</c:v>
                </c:pt>
                <c:pt idx="2973">
                  <c:v>5.96</c:v>
                </c:pt>
                <c:pt idx="2974">
                  <c:v>5.99</c:v>
                </c:pt>
                <c:pt idx="2975">
                  <c:v>5.95</c:v>
                </c:pt>
                <c:pt idx="2976">
                  <c:v>6.08</c:v>
                </c:pt>
                <c:pt idx="2977">
                  <c:v>6.12</c:v>
                </c:pt>
                <c:pt idx="2978">
                  <c:v>6.25</c:v>
                </c:pt>
                <c:pt idx="2979">
                  <c:v>6.33</c:v>
                </c:pt>
                <c:pt idx="2980">
                  <c:v>6.33</c:v>
                </c:pt>
                <c:pt idx="2981">
                  <c:v>6.4</c:v>
                </c:pt>
                <c:pt idx="2982">
                  <c:v>6.36</c:v>
                </c:pt>
                <c:pt idx="2983">
                  <c:v>6.16</c:v>
                </c:pt>
                <c:pt idx="2984">
                  <c:v>6.03</c:v>
                </c:pt>
                <c:pt idx="2985">
                  <c:v>5.82</c:v>
                </c:pt>
                <c:pt idx="2986">
                  <c:v>5.75</c:v>
                </c:pt>
                <c:pt idx="2987">
                  <c:v>5.75</c:v>
                </c:pt>
                <c:pt idx="2988">
                  <c:v>5.81</c:v>
                </c:pt>
                <c:pt idx="2989">
                  <c:v>5.8</c:v>
                </c:pt>
                <c:pt idx="2990">
                  <c:v>5.82</c:v>
                </c:pt>
                <c:pt idx="2991">
                  <c:v>5.84</c:v>
                </c:pt>
                <c:pt idx="2992">
                  <c:v>5.83</c:v>
                </c:pt>
                <c:pt idx="2993">
                  <c:v>5.93</c:v>
                </c:pt>
                <c:pt idx="2994">
                  <c:v>5.99</c:v>
                </c:pt>
                <c:pt idx="2995">
                  <c:v>6.1</c:v>
                </c:pt>
                <c:pt idx="2996">
                  <c:v>6.13</c:v>
                </c:pt>
                <c:pt idx="2997">
                  <c:v>6.23</c:v>
                </c:pt>
                <c:pt idx="2998">
                  <c:v>6.23</c:v>
                </c:pt>
                <c:pt idx="2999">
                  <c:v>6.17</c:v>
                </c:pt>
                <c:pt idx="3000">
                  <c:v>6.02</c:v>
                </c:pt>
                <c:pt idx="3001">
                  <c:v>5.85</c:v>
                </c:pt>
                <c:pt idx="3002">
                  <c:v>6.06</c:v>
                </c:pt>
                <c:pt idx="3003">
                  <c:v>6.08</c:v>
                </c:pt>
                <c:pt idx="3004">
                  <c:v>6.19</c:v>
                </c:pt>
                <c:pt idx="3005">
                  <c:v>6.09</c:v>
                </c:pt>
                <c:pt idx="3006">
                  <c:v>5.99</c:v>
                </c:pt>
                <c:pt idx="3007">
                  <c:v>6.04</c:v>
                </c:pt>
                <c:pt idx="3008">
                  <c:v>6.12</c:v>
                </c:pt>
                <c:pt idx="3009">
                  <c:v>6.07</c:v>
                </c:pt>
                <c:pt idx="3010">
                  <c:v>6.01</c:v>
                </c:pt>
                <c:pt idx="3011">
                  <c:v>6.05</c:v>
                </c:pt>
                <c:pt idx="3012">
                  <c:v>6.09</c:v>
                </c:pt>
                <c:pt idx="3013">
                  <c:v>6.04</c:v>
                </c:pt>
                <c:pt idx="3014">
                  <c:v>5.93</c:v>
                </c:pt>
                <c:pt idx="3015">
                  <c:v>5.93</c:v>
                </c:pt>
                <c:pt idx="3016">
                  <c:v>5.97</c:v>
                </c:pt>
                <c:pt idx="3017">
                  <c:v>5.94</c:v>
                </c:pt>
                <c:pt idx="3018">
                  <c:v>5.96</c:v>
                </c:pt>
                <c:pt idx="3019">
                  <c:v>6.15</c:v>
                </c:pt>
                <c:pt idx="3020">
                  <c:v>6.21</c:v>
                </c:pt>
                <c:pt idx="3021">
                  <c:v>6.19</c:v>
                </c:pt>
                <c:pt idx="3022">
                  <c:v>6.18</c:v>
                </c:pt>
                <c:pt idx="3023">
                  <c:v>6.16</c:v>
                </c:pt>
                <c:pt idx="3024" formatCode="General">
                  <c:v>6.15</c:v>
                </c:pt>
                <c:pt idx="3025">
                  <c:v>6.19</c:v>
                </c:pt>
                <c:pt idx="3026">
                  <c:v>6.15</c:v>
                </c:pt>
                <c:pt idx="3027">
                  <c:v>6.14</c:v>
                </c:pt>
                <c:pt idx="3028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'c4-4'!$A$15:$A$3043</c:f>
              <c:numCache>
                <c:formatCode>General</c:formatCode>
                <c:ptCount val="302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\y\y\y\y\.ss\.\d\d">
                  <c:v>44637</c:v>
                </c:pt>
                <c:pt idx="2524" formatCode="\y\y\y\y\.ss\.\d\d">
                  <c:v>44638</c:v>
                </c:pt>
                <c:pt idx="2525" formatCode="\y\y\y\y\.ss\.\d\d">
                  <c:v>44641</c:v>
                </c:pt>
                <c:pt idx="2526" formatCode="\y\y\y\y\.ss\.\d\d">
                  <c:v>44642</c:v>
                </c:pt>
                <c:pt idx="2527" formatCode="\y\y\y\y\.ss\.\d\d">
                  <c:v>44643</c:v>
                </c:pt>
                <c:pt idx="2528" formatCode="\y\y\y\y\.ss\.\d\d">
                  <c:v>44644</c:v>
                </c:pt>
                <c:pt idx="2529" formatCode="\y\y\y\y\.ss\.\d\d">
                  <c:v>44645</c:v>
                </c:pt>
                <c:pt idx="2530" formatCode="\y\y\y\y\.ss\.\d\d">
                  <c:v>44648</c:v>
                </c:pt>
                <c:pt idx="2531" formatCode="\y\y\y\y\.ss\.\d\d">
                  <c:v>44649</c:v>
                </c:pt>
                <c:pt idx="2532" formatCode="\y\y\y\y\.ss\.\d\d">
                  <c:v>44650</c:v>
                </c:pt>
                <c:pt idx="2533" formatCode="\y\y\y\y\.ss\.\d\d">
                  <c:v>44651</c:v>
                </c:pt>
                <c:pt idx="2534" formatCode="\y\y\y\y\.ss\.\d\d">
                  <c:v>44652</c:v>
                </c:pt>
                <c:pt idx="2535" formatCode="\y\y\y\y\.ss\.\d\d">
                  <c:v>44655</c:v>
                </c:pt>
                <c:pt idx="2536" formatCode="\y\y\y\y\.ss\.\d\d">
                  <c:v>44656</c:v>
                </c:pt>
                <c:pt idx="2537" formatCode="\y\y\y\y\.ss\.\d\d">
                  <c:v>44657</c:v>
                </c:pt>
                <c:pt idx="2538" formatCode="\y\y\y\y\.ss\.\d\d">
                  <c:v>44658</c:v>
                </c:pt>
                <c:pt idx="2539" formatCode="\y\y\y\y\.ss\.\d\d">
                  <c:v>44659</c:v>
                </c:pt>
                <c:pt idx="2540" formatCode="\y\y\y\y\.ss\.\d\d">
                  <c:v>44662</c:v>
                </c:pt>
                <c:pt idx="2541" formatCode="\y\y\y\y\.ss\.\d\d">
                  <c:v>44663</c:v>
                </c:pt>
                <c:pt idx="2542" formatCode="\y\y\y\y\.ss\.\d\d">
                  <c:v>44664</c:v>
                </c:pt>
                <c:pt idx="2543" formatCode="\y\y\y\y\.ss\.\d\d">
                  <c:v>44665</c:v>
                </c:pt>
                <c:pt idx="2544" formatCode="\y\y\y\y\.ss\.\d\d">
                  <c:v>44670</c:v>
                </c:pt>
                <c:pt idx="2545" formatCode="\y\y\y\y\.ss\.\d\d">
                  <c:v>44671</c:v>
                </c:pt>
                <c:pt idx="2546" formatCode="\y\y\y\y\.ss\.\d\d">
                  <c:v>44672</c:v>
                </c:pt>
                <c:pt idx="2547" formatCode="\y\y\y\y\.ss\.\d\d">
                  <c:v>44673</c:v>
                </c:pt>
                <c:pt idx="2548" formatCode="\y\y\y\y\.ss\.\d\d">
                  <c:v>44676</c:v>
                </c:pt>
                <c:pt idx="2549" formatCode="\y\y\y\y\.ss\.\d\d">
                  <c:v>44677</c:v>
                </c:pt>
                <c:pt idx="2550" formatCode="\y\y\y\y\.ss\.\d\d">
                  <c:v>44678</c:v>
                </c:pt>
                <c:pt idx="2551" formatCode="\y\y\y\y\.ss\.\d\d">
                  <c:v>44679</c:v>
                </c:pt>
                <c:pt idx="2552" formatCode="\y\y\y\y\.ss\.\d\d">
                  <c:v>44680</c:v>
                </c:pt>
                <c:pt idx="2553" formatCode="\y\y\y\y\.ss\.\d\d">
                  <c:v>44683</c:v>
                </c:pt>
                <c:pt idx="2554" formatCode="\y\y\y\y\.ss\.\d\d">
                  <c:v>44684</c:v>
                </c:pt>
                <c:pt idx="2555" formatCode="\y\y\y\y\.ss\.\d\d">
                  <c:v>44685</c:v>
                </c:pt>
                <c:pt idx="2556" formatCode="\y\y\y\y\.ss\.\d\d">
                  <c:v>44686</c:v>
                </c:pt>
                <c:pt idx="2557" formatCode="\y\y\y\y\.ss\.\d\d">
                  <c:v>44687</c:v>
                </c:pt>
                <c:pt idx="2558" formatCode="\y\y\y\y\.ss\.\d\d">
                  <c:v>44690</c:v>
                </c:pt>
                <c:pt idx="2559" formatCode="\y\y\y\y\.ss\.\d\d">
                  <c:v>44691</c:v>
                </c:pt>
                <c:pt idx="2560" formatCode="\y\y\y\y\.ss\.\d\d">
                  <c:v>44692</c:v>
                </c:pt>
                <c:pt idx="2561" formatCode="\y\y\y\y\.ss\.\d\d">
                  <c:v>44693</c:v>
                </c:pt>
                <c:pt idx="2562" formatCode="\y\y\y\y\.ss\.\d\d">
                  <c:v>44694</c:v>
                </c:pt>
                <c:pt idx="2563" formatCode="\y\y\y\y\.ss\.\d\d">
                  <c:v>44697</c:v>
                </c:pt>
                <c:pt idx="2564" formatCode="\y\y\y\y\.ss\.\d\d">
                  <c:v>44698</c:v>
                </c:pt>
                <c:pt idx="2565" formatCode="\y\y\y\y\.ss\.\d\d">
                  <c:v>44699</c:v>
                </c:pt>
                <c:pt idx="2566" formatCode="\y\y\y\y\.ss\.\d\d">
                  <c:v>44700</c:v>
                </c:pt>
                <c:pt idx="2567" formatCode="\y\y\y\y\.ss\.\d\d">
                  <c:v>44701</c:v>
                </c:pt>
                <c:pt idx="2568" formatCode="\y\y\y\y\.ss\.\d\d">
                  <c:v>44704</c:v>
                </c:pt>
                <c:pt idx="2569" formatCode="\y\y\y\y\.ss\.\d\d">
                  <c:v>44705</c:v>
                </c:pt>
                <c:pt idx="2570" formatCode="\y\y\y\y\.ss\.\d\d">
                  <c:v>44706</c:v>
                </c:pt>
                <c:pt idx="2571" formatCode="\y\y\y\y\.ss\.\d\d">
                  <c:v>44707</c:v>
                </c:pt>
                <c:pt idx="2572" formatCode="\y\y\y\y\.ss\.\d\d">
                  <c:v>44708</c:v>
                </c:pt>
                <c:pt idx="2573" formatCode="\y\y\y\y\.ss\.\d\d">
                  <c:v>44711</c:v>
                </c:pt>
                <c:pt idx="2574" formatCode="\y\y\y\y\.ss\.\d\d">
                  <c:v>44712</c:v>
                </c:pt>
                <c:pt idx="2575" formatCode="\y\y\y\y\.ss\.\d\d">
                  <c:v>44713</c:v>
                </c:pt>
                <c:pt idx="2576" formatCode="\y\y\y\y\.ss\.\d\d">
                  <c:v>44714</c:v>
                </c:pt>
                <c:pt idx="2577" formatCode="\y\y\y\y\.ss\.\d\d">
                  <c:v>44715</c:v>
                </c:pt>
                <c:pt idx="2578" formatCode="\y\y\y\y\.ss\.\d\d">
                  <c:v>44719</c:v>
                </c:pt>
                <c:pt idx="2579" formatCode="\y\y\y\y\.ss\.\d\d">
                  <c:v>44720</c:v>
                </c:pt>
                <c:pt idx="2580" formatCode="\y\y\y\y\.ss\.\d\d">
                  <c:v>44721</c:v>
                </c:pt>
                <c:pt idx="2581" formatCode="\y\y\y\y\.ss\.\d\d">
                  <c:v>44722</c:v>
                </c:pt>
                <c:pt idx="2582" formatCode="\y\y\y\y\.ss\.\d\d">
                  <c:v>44725</c:v>
                </c:pt>
                <c:pt idx="2583" formatCode="\y\y\y\y\.ss\.\d\d">
                  <c:v>44726</c:v>
                </c:pt>
                <c:pt idx="2584" formatCode="\y\y\y\y\.ss\.\d\d">
                  <c:v>44727</c:v>
                </c:pt>
                <c:pt idx="2585" formatCode="\y\y\y\y\.ss\.\d\d">
                  <c:v>44728</c:v>
                </c:pt>
                <c:pt idx="2586" formatCode="\y\y\y\y\.ss\.\d\d">
                  <c:v>44729</c:v>
                </c:pt>
                <c:pt idx="2587" formatCode="\y\y\y\y\.ss\.\d\d">
                  <c:v>44732</c:v>
                </c:pt>
                <c:pt idx="2588" formatCode="\y\y\y\y\.ss\.\d\d">
                  <c:v>44733</c:v>
                </c:pt>
                <c:pt idx="2589" formatCode="\y\y\y\y\.ss\.\d\d">
                  <c:v>44734</c:v>
                </c:pt>
                <c:pt idx="2590" formatCode="\y\y\y\y\.ss\.\d\d">
                  <c:v>44735</c:v>
                </c:pt>
                <c:pt idx="2591" formatCode="\y\y\y\y\.ss\.\d\d">
                  <c:v>44736</c:v>
                </c:pt>
                <c:pt idx="2592" formatCode="\y\y\y\y\.ss\.\d\d">
                  <c:v>44739</c:v>
                </c:pt>
                <c:pt idx="2593" formatCode="\y\y\y\y\.ss\.\d\d">
                  <c:v>44740</c:v>
                </c:pt>
                <c:pt idx="2594" formatCode="\y\y\y\y\.ss\.\d\d">
                  <c:v>44741</c:v>
                </c:pt>
                <c:pt idx="2595" formatCode="\y\y\y\y\.ss\.\d\d">
                  <c:v>44742</c:v>
                </c:pt>
                <c:pt idx="2596" formatCode="\y\y\y\y\.ss\.\d\d">
                  <c:v>44743</c:v>
                </c:pt>
                <c:pt idx="2597" formatCode="\y\y\y\y\.ss\.\d\d">
                  <c:v>44746</c:v>
                </c:pt>
                <c:pt idx="2598" formatCode="\y\y\y\y\.ss\.\d\d">
                  <c:v>44747</c:v>
                </c:pt>
                <c:pt idx="2599" formatCode="\y\y\y\y\.ss\.\d\d">
                  <c:v>44748</c:v>
                </c:pt>
                <c:pt idx="2600" formatCode="\y\y\y\y\.ss\.\d\d">
                  <c:v>44749</c:v>
                </c:pt>
                <c:pt idx="2601" formatCode="\y\y\y\y\.ss\.\d\d">
                  <c:v>44750</c:v>
                </c:pt>
                <c:pt idx="2602" formatCode="\y\y\y\y\.ss\.\d\d">
                  <c:v>44753</c:v>
                </c:pt>
                <c:pt idx="2603" formatCode="\y\y\y\y\.ss\.\d\d">
                  <c:v>44754</c:v>
                </c:pt>
                <c:pt idx="2604" formatCode="\y\y\y\y\.ss\.\d\d">
                  <c:v>44755</c:v>
                </c:pt>
                <c:pt idx="2605" formatCode="\y\y\y\y\.ss\.\d\d">
                  <c:v>44756</c:v>
                </c:pt>
                <c:pt idx="2606" formatCode="\y\y\y\y\.ss\.\d\d">
                  <c:v>44757</c:v>
                </c:pt>
                <c:pt idx="2607" formatCode="\y\y\y\y\.ss\.\d\d">
                  <c:v>44760</c:v>
                </c:pt>
                <c:pt idx="2608" formatCode="\y\y\y\y\.ss\.\d\d">
                  <c:v>44761</c:v>
                </c:pt>
                <c:pt idx="2609" formatCode="\y\y\y\y\.ss\.\d\d">
                  <c:v>44762</c:v>
                </c:pt>
                <c:pt idx="2610" formatCode="\y\y\y\y\.ss\.\d\d">
                  <c:v>44763</c:v>
                </c:pt>
                <c:pt idx="2611" formatCode="\y\y\y\y\.ss\.\d\d">
                  <c:v>44764</c:v>
                </c:pt>
                <c:pt idx="2612" formatCode="\y\y\y\y\.ss\.\d\d">
                  <c:v>44767</c:v>
                </c:pt>
                <c:pt idx="2613" formatCode="\y\y\y\y\.ss\.\d\d">
                  <c:v>44768</c:v>
                </c:pt>
                <c:pt idx="2614" formatCode="\y\y\y\y\.ss\.\d\d">
                  <c:v>44769</c:v>
                </c:pt>
                <c:pt idx="2615" formatCode="\y\y\y\y\.ss\.\d\d">
                  <c:v>44770</c:v>
                </c:pt>
                <c:pt idx="2616" formatCode="\y\y\y\y\.ss\.\d\d">
                  <c:v>44771</c:v>
                </c:pt>
                <c:pt idx="2617" formatCode="\y\y\y\y\.ss\.\d\d">
                  <c:v>44774</c:v>
                </c:pt>
                <c:pt idx="2618" formatCode="\y\y\y\y\.ss\.\d\d">
                  <c:v>44775</c:v>
                </c:pt>
                <c:pt idx="2619" formatCode="\y\y\y\y\.ss\.\d\d">
                  <c:v>44776</c:v>
                </c:pt>
                <c:pt idx="2620" formatCode="\y\y\y\y\.ss\.\d\d">
                  <c:v>44777</c:v>
                </c:pt>
                <c:pt idx="2621" formatCode="\y\y\y\y\.ss\.\d\d">
                  <c:v>44778</c:v>
                </c:pt>
                <c:pt idx="2622" formatCode="\y\y\y\y\.ss\.\d\d">
                  <c:v>44781</c:v>
                </c:pt>
                <c:pt idx="2623" formatCode="\y\y\y\y\.ss\.\d\d">
                  <c:v>44782</c:v>
                </c:pt>
                <c:pt idx="2624" formatCode="\y\y\y\y\.ss\.\d\d">
                  <c:v>44783</c:v>
                </c:pt>
                <c:pt idx="2625" formatCode="\y\y\y\y\.ss\.\d\d">
                  <c:v>44784</c:v>
                </c:pt>
                <c:pt idx="2626" formatCode="\y\y\y\y\.ss\.\d\d">
                  <c:v>44785</c:v>
                </c:pt>
                <c:pt idx="2627" formatCode="\y\y\y\y\.ss\.\d\d">
                  <c:v>44788</c:v>
                </c:pt>
                <c:pt idx="2628" formatCode="\y\y\y\y\.ss\.\d\d">
                  <c:v>44789</c:v>
                </c:pt>
                <c:pt idx="2629" formatCode="\y\y\y\y\.ss\.\d\d">
                  <c:v>44790</c:v>
                </c:pt>
                <c:pt idx="2630" formatCode="\y\y\y\y\.ss\.\d\d">
                  <c:v>44791</c:v>
                </c:pt>
                <c:pt idx="2631" formatCode="\y\y\y\y\.ss\.\d\d">
                  <c:v>44792</c:v>
                </c:pt>
                <c:pt idx="2632" formatCode="\y\y\y\y\.ss\.\d\d">
                  <c:v>44795</c:v>
                </c:pt>
                <c:pt idx="2633" formatCode="\y\y\y\y\.ss\.\d\d">
                  <c:v>44796</c:v>
                </c:pt>
                <c:pt idx="2634" formatCode="\y\y\y\y\.ss\.\d\d">
                  <c:v>44797</c:v>
                </c:pt>
                <c:pt idx="2635" formatCode="\y\y\y\y\.ss\.\d\d">
                  <c:v>44798</c:v>
                </c:pt>
                <c:pt idx="2636" formatCode="\y\y\y\y\.ss\.\d\d">
                  <c:v>44799</c:v>
                </c:pt>
                <c:pt idx="2637" formatCode="\y\y\y\y\.ss\.\d\d">
                  <c:v>44802</c:v>
                </c:pt>
                <c:pt idx="2638" formatCode="\y\y\y\y\.ss\.\d\d">
                  <c:v>44803</c:v>
                </c:pt>
                <c:pt idx="2639" formatCode="\y\y\y\y\.ss\.\d\d">
                  <c:v>44804</c:v>
                </c:pt>
                <c:pt idx="2640" formatCode="\y\y\y\y\.ss\.\d\d">
                  <c:v>44805</c:v>
                </c:pt>
                <c:pt idx="2641" formatCode="\y\y\y\y\.ss\.\d\d">
                  <c:v>44806</c:v>
                </c:pt>
                <c:pt idx="2642" formatCode="\y\y\y\y\.ss\.\d\d">
                  <c:v>44809</c:v>
                </c:pt>
                <c:pt idx="2643" formatCode="\y\y\y\y\.ss\.\d\d">
                  <c:v>44810</c:v>
                </c:pt>
                <c:pt idx="2644" formatCode="\y\y\y\y\.ss\.\d\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\y\y\y\y\.ss\.\d\d">
                  <c:v>45160</c:v>
                </c:pt>
                <c:pt idx="2889" formatCode="\y\y\y\y\.ss\.\d\d">
                  <c:v>45161</c:v>
                </c:pt>
                <c:pt idx="2890" formatCode="\y\y\y\y\.ss\.\d\d">
                  <c:v>45162</c:v>
                </c:pt>
                <c:pt idx="2891" formatCode="\y\y\y\y\.ss\.\d\d">
                  <c:v>45163</c:v>
                </c:pt>
                <c:pt idx="2892" formatCode="\y\y\y\y\.ss\.\d\d">
                  <c:v>45166</c:v>
                </c:pt>
                <c:pt idx="2893" formatCode="\y\y\y\y\.ss\.\d\d">
                  <c:v>45167</c:v>
                </c:pt>
                <c:pt idx="2894" formatCode="\y\y\y\y\.ss\.\d\d">
                  <c:v>45168</c:v>
                </c:pt>
                <c:pt idx="2895" formatCode="\y\y\y\y\.ss\.\d\d">
                  <c:v>45169</c:v>
                </c:pt>
                <c:pt idx="2896" formatCode="\y\y\y\y\.ss\.\d\d">
                  <c:v>45170</c:v>
                </c:pt>
                <c:pt idx="2897" formatCode="\y\y\y\y\.ss\.\d\d">
                  <c:v>45173</c:v>
                </c:pt>
                <c:pt idx="2898" formatCode="\y\y\y\y\.ss\.\d\d">
                  <c:v>45174</c:v>
                </c:pt>
                <c:pt idx="2899" formatCode="\y\y\y\y\.ss\.\d\d">
                  <c:v>45175</c:v>
                </c:pt>
                <c:pt idx="2900" formatCode="\y\y\y\y\.ss\.\d\d">
                  <c:v>45176</c:v>
                </c:pt>
                <c:pt idx="2901" formatCode="\y\y\y\y\.ss\.\d\d">
                  <c:v>45177</c:v>
                </c:pt>
                <c:pt idx="2902" formatCode="\y\y\y\y\.ss\.\d\d">
                  <c:v>45180</c:v>
                </c:pt>
                <c:pt idx="2903" formatCode="\y\y\y\y\.ss\.\d\d">
                  <c:v>45181</c:v>
                </c:pt>
                <c:pt idx="2904" formatCode="\y\y\y\y\.ss\.\d\d">
                  <c:v>45182</c:v>
                </c:pt>
                <c:pt idx="2905" formatCode="\y\y\y\y\.ss\.\d\d">
                  <c:v>45183</c:v>
                </c:pt>
                <c:pt idx="2906" formatCode="\y\y\y\y\.ss\.\d\d">
                  <c:v>45184</c:v>
                </c:pt>
                <c:pt idx="2907" formatCode="\y\y\y\y\.ss\.\d\d">
                  <c:v>45187</c:v>
                </c:pt>
                <c:pt idx="2908" formatCode="\y\y\y\y\.ss\.\d\d">
                  <c:v>45188</c:v>
                </c:pt>
                <c:pt idx="2909" formatCode="\y\y\y\y\.ss\.\d\d">
                  <c:v>45189</c:v>
                </c:pt>
                <c:pt idx="2910" formatCode="\y\y\y\y\.ss\.\d\d">
                  <c:v>45190</c:v>
                </c:pt>
                <c:pt idx="2911" formatCode="\y\y\y\y\.ss\.\d\d">
                  <c:v>45191</c:v>
                </c:pt>
                <c:pt idx="2912" formatCode="\y\y\y\y\.ss\.\d\d">
                  <c:v>45194</c:v>
                </c:pt>
                <c:pt idx="2913" formatCode="\y\y\y\y\.ss\.\d\d">
                  <c:v>45195</c:v>
                </c:pt>
                <c:pt idx="2914" formatCode="\y\y\y\y\.ss\.\d\d">
                  <c:v>45196</c:v>
                </c:pt>
                <c:pt idx="2915" formatCode="\y\y\y\y\.ss\.\d\d">
                  <c:v>45197</c:v>
                </c:pt>
                <c:pt idx="2916" formatCode="\y\y\y\y\.ss\.\d\d">
                  <c:v>45198</c:v>
                </c:pt>
                <c:pt idx="2917" formatCode="\y\y\y\y\.ss\.\d\d">
                  <c:v>45201</c:v>
                </c:pt>
                <c:pt idx="2918" formatCode="\y\y\y\y\.ss\.\d\d">
                  <c:v>45202</c:v>
                </c:pt>
                <c:pt idx="2919" formatCode="\y\y\y\y\.ss\.\d\d">
                  <c:v>45203</c:v>
                </c:pt>
                <c:pt idx="2920" formatCode="\y\y\y\y\.ss\.\d\d">
                  <c:v>45204</c:v>
                </c:pt>
                <c:pt idx="2921" formatCode="\y\y\y\y\.ss\.\d\d">
                  <c:v>45205</c:v>
                </c:pt>
                <c:pt idx="2922" formatCode="\y\y\y\y\.ss\.\d\d">
                  <c:v>45208</c:v>
                </c:pt>
                <c:pt idx="2923" formatCode="\y\y\y\y\.ss\.\d\d">
                  <c:v>45209</c:v>
                </c:pt>
                <c:pt idx="2924" formatCode="\y\y\y\y\.ss\.\d\d">
                  <c:v>45210</c:v>
                </c:pt>
                <c:pt idx="2925" formatCode="\y\y\y\y\.ss\.\d\d">
                  <c:v>45211</c:v>
                </c:pt>
                <c:pt idx="2926" formatCode="\y\y\y\y\.ss\.\d\d">
                  <c:v>45212</c:v>
                </c:pt>
                <c:pt idx="2927" formatCode="\y\y\y\y\.ss\.\d\d">
                  <c:v>45215</c:v>
                </c:pt>
                <c:pt idx="2928" formatCode="\y\y\y\y\.ss\.\d\d">
                  <c:v>45216</c:v>
                </c:pt>
                <c:pt idx="2929" formatCode="\y\y\y\y\.ss\.\d\d">
                  <c:v>45217</c:v>
                </c:pt>
                <c:pt idx="2930" formatCode="\y\y\y\y\.ss\.\d\d">
                  <c:v>45218</c:v>
                </c:pt>
                <c:pt idx="2931" formatCode="\y\y\y\y\.ss\.\d\d">
                  <c:v>45219</c:v>
                </c:pt>
                <c:pt idx="2932" formatCode="\y\y\y\y\.ss\.\d\d">
                  <c:v>45223</c:v>
                </c:pt>
                <c:pt idx="2933" formatCode="\y\y\y\y\.ss\.\d\d">
                  <c:v>45224</c:v>
                </c:pt>
                <c:pt idx="2934" formatCode="\y\y\y\y\.ss\.\d\d">
                  <c:v>45225</c:v>
                </c:pt>
                <c:pt idx="2935" formatCode="\y\y\y\y\.ss\.\d\d">
                  <c:v>45226</c:v>
                </c:pt>
                <c:pt idx="2936" formatCode="\y\y\y\y\.ss\.\d\d">
                  <c:v>45229</c:v>
                </c:pt>
                <c:pt idx="2937" formatCode="\y\y\y\y\.ss\.\d\d">
                  <c:v>45230</c:v>
                </c:pt>
                <c:pt idx="2938" formatCode="\y\y\y\y\.ss\.\d\d">
                  <c:v>45232</c:v>
                </c:pt>
                <c:pt idx="2939" formatCode="\y\y\y\y\.ss\.\d\d">
                  <c:v>45233</c:v>
                </c:pt>
                <c:pt idx="2940" formatCode="\y\y\y\y\.ss\.\d\d">
                  <c:v>45236</c:v>
                </c:pt>
                <c:pt idx="2941" formatCode="\y\y\y\y\.ss\.\d\d">
                  <c:v>45237</c:v>
                </c:pt>
                <c:pt idx="2942" formatCode="\y\y\y\y\.ss\.\d\d">
                  <c:v>45238</c:v>
                </c:pt>
                <c:pt idx="2943" formatCode="\y\y\y\y\.ss\.\d\d">
                  <c:v>45239</c:v>
                </c:pt>
                <c:pt idx="2944" formatCode="\y\y\y\y\.ss\.\d\d">
                  <c:v>45240</c:v>
                </c:pt>
                <c:pt idx="2945" formatCode="\y\y\y\y\.ss\.\d\d">
                  <c:v>45243</c:v>
                </c:pt>
                <c:pt idx="2946" formatCode="\y\y\y\y\.ss\.\d\d">
                  <c:v>45244</c:v>
                </c:pt>
                <c:pt idx="2947" formatCode="\y\y\y\y\.ss\.\d\d">
                  <c:v>45245</c:v>
                </c:pt>
                <c:pt idx="2948" formatCode="\y\y\y\y\.ss\.\d\d">
                  <c:v>45246</c:v>
                </c:pt>
                <c:pt idx="2949" formatCode="\y\y\y\y\.ss\.\d\d">
                  <c:v>45247</c:v>
                </c:pt>
                <c:pt idx="2950" formatCode="\y\y\y\y\.ss\.\d\d">
                  <c:v>45250</c:v>
                </c:pt>
                <c:pt idx="2951" formatCode="\y\y\y\y\.ss\.\d\d">
                  <c:v>45251</c:v>
                </c:pt>
                <c:pt idx="2952" formatCode="\y\y\y\y\.ss\.\d\d">
                  <c:v>45252</c:v>
                </c:pt>
                <c:pt idx="2953" formatCode="\y\y\y\y\.ss\.\d\d">
                  <c:v>45253</c:v>
                </c:pt>
                <c:pt idx="2954" formatCode="\y\y\y\y\.ss\.\d\d">
                  <c:v>45254</c:v>
                </c:pt>
                <c:pt idx="2955" formatCode="\y\y\y\y\.ss\.\d\d">
                  <c:v>45257</c:v>
                </c:pt>
                <c:pt idx="2956" formatCode="\y\y\y\y\.ss\.\d\d">
                  <c:v>45258</c:v>
                </c:pt>
                <c:pt idx="2957" formatCode="\y\y\y\y\.ss\.\d\d">
                  <c:v>45259</c:v>
                </c:pt>
                <c:pt idx="2958" formatCode="\y\y\y\y\.ss\.\d\d">
                  <c:v>45260</c:v>
                </c:pt>
                <c:pt idx="2959" formatCode="\y\y\y\y\.ss\.\d\d">
                  <c:v>45261</c:v>
                </c:pt>
                <c:pt idx="2960" formatCode="\y\y\y\y\.ss\.\d\d">
                  <c:v>45264</c:v>
                </c:pt>
                <c:pt idx="2961" formatCode="\y\y\y\y\.ss\.\d\d">
                  <c:v>45265</c:v>
                </c:pt>
                <c:pt idx="2962" formatCode="m/d/yyyy">
                  <c:v>45266</c:v>
                </c:pt>
                <c:pt idx="2963" formatCode="m/d/yyyy">
                  <c:v>45267</c:v>
                </c:pt>
                <c:pt idx="2964" formatCode="m/d/yyyy">
                  <c:v>45268</c:v>
                </c:pt>
                <c:pt idx="2965" formatCode="m/d/yyyy">
                  <c:v>45271</c:v>
                </c:pt>
                <c:pt idx="2966" formatCode="m/d/yyyy">
                  <c:v>45272</c:v>
                </c:pt>
                <c:pt idx="2967" formatCode="m/d/yyyy">
                  <c:v>45273</c:v>
                </c:pt>
                <c:pt idx="2968" formatCode="m/d/yyyy">
                  <c:v>45274</c:v>
                </c:pt>
                <c:pt idx="2969" formatCode="m/d/yyyy">
                  <c:v>45275</c:v>
                </c:pt>
                <c:pt idx="2970" formatCode="m/d/yyyy">
                  <c:v>45278</c:v>
                </c:pt>
                <c:pt idx="2971" formatCode="m/d/yyyy">
                  <c:v>45279</c:v>
                </c:pt>
                <c:pt idx="2972" formatCode="m/d/yyyy">
                  <c:v>45280</c:v>
                </c:pt>
                <c:pt idx="2973" formatCode="m/d/yyyy">
                  <c:v>45281</c:v>
                </c:pt>
                <c:pt idx="2974" formatCode="m/d/yyyy">
                  <c:v>45282</c:v>
                </c:pt>
                <c:pt idx="2975" formatCode="m/d/yyyy">
                  <c:v>45287</c:v>
                </c:pt>
                <c:pt idx="2976" formatCode="m/d/yyyy">
                  <c:v>45288</c:v>
                </c:pt>
                <c:pt idx="2977" formatCode="m/d/yyyy">
                  <c:v>45289</c:v>
                </c:pt>
                <c:pt idx="2978" formatCode="m/d/yyyy">
                  <c:v>45293</c:v>
                </c:pt>
                <c:pt idx="2979" formatCode="m/d/yyyy">
                  <c:v>45294</c:v>
                </c:pt>
                <c:pt idx="2980" formatCode="m/d/yyyy">
                  <c:v>45295</c:v>
                </c:pt>
                <c:pt idx="2981" formatCode="m/d/yyyy">
                  <c:v>45296</c:v>
                </c:pt>
                <c:pt idx="2982" formatCode="m/d/yyyy">
                  <c:v>45299</c:v>
                </c:pt>
                <c:pt idx="2983" formatCode="m/d/yyyy">
                  <c:v>45300</c:v>
                </c:pt>
                <c:pt idx="2984" formatCode="m/d/yyyy">
                  <c:v>45301</c:v>
                </c:pt>
                <c:pt idx="2985" formatCode="m/d/yyyy">
                  <c:v>45302</c:v>
                </c:pt>
                <c:pt idx="2986" formatCode="m/d/yyyy">
                  <c:v>45303</c:v>
                </c:pt>
                <c:pt idx="2987" formatCode="m/d/yyyy">
                  <c:v>45306</c:v>
                </c:pt>
                <c:pt idx="2988" formatCode="m/d/yyyy">
                  <c:v>45307</c:v>
                </c:pt>
                <c:pt idx="2989" formatCode="m/d/yyyy">
                  <c:v>45308</c:v>
                </c:pt>
                <c:pt idx="2990" formatCode="m/d/yyyy">
                  <c:v>45309</c:v>
                </c:pt>
                <c:pt idx="2991" formatCode="m/d/yyyy">
                  <c:v>45310</c:v>
                </c:pt>
                <c:pt idx="2992" formatCode="m/d/yyyy">
                  <c:v>45313</c:v>
                </c:pt>
                <c:pt idx="2993" formatCode="m/d/yyyy">
                  <c:v>45314</c:v>
                </c:pt>
                <c:pt idx="2994" formatCode="m/d/yyyy">
                  <c:v>45315</c:v>
                </c:pt>
                <c:pt idx="2995" formatCode="m/d/yyyy">
                  <c:v>45316</c:v>
                </c:pt>
                <c:pt idx="2996" formatCode="m/d/yyyy">
                  <c:v>45317</c:v>
                </c:pt>
                <c:pt idx="2997" formatCode="m/d/yyyy">
                  <c:v>45320</c:v>
                </c:pt>
                <c:pt idx="2998" formatCode="m/d/yyyy">
                  <c:v>45321</c:v>
                </c:pt>
                <c:pt idx="2999" formatCode="m/d/yyyy">
                  <c:v>45322</c:v>
                </c:pt>
                <c:pt idx="3000" formatCode="m/d/yyyy">
                  <c:v>45323</c:v>
                </c:pt>
                <c:pt idx="3001" formatCode="m/d/yyyy">
                  <c:v>45324</c:v>
                </c:pt>
                <c:pt idx="3002" formatCode="m/d/yyyy">
                  <c:v>45327</c:v>
                </c:pt>
                <c:pt idx="3003" formatCode="m/d/yyyy">
                  <c:v>45328</c:v>
                </c:pt>
                <c:pt idx="3004" formatCode="m/d/yyyy">
                  <c:v>45329</c:v>
                </c:pt>
                <c:pt idx="3005" formatCode="m/d/yyyy">
                  <c:v>45330</c:v>
                </c:pt>
                <c:pt idx="3006" formatCode="m/d/yyyy">
                  <c:v>45331</c:v>
                </c:pt>
                <c:pt idx="3007" formatCode="m/d/yyyy">
                  <c:v>45334</c:v>
                </c:pt>
                <c:pt idx="3008" formatCode="m/d/yyyy">
                  <c:v>45335</c:v>
                </c:pt>
                <c:pt idx="3009" formatCode="m/d/yyyy">
                  <c:v>45336</c:v>
                </c:pt>
                <c:pt idx="3010" formatCode="m/d/yyyy">
                  <c:v>45337</c:v>
                </c:pt>
                <c:pt idx="3011" formatCode="m/d/yyyy">
                  <c:v>45338</c:v>
                </c:pt>
                <c:pt idx="3012" formatCode="m/d/yyyy">
                  <c:v>45341</c:v>
                </c:pt>
                <c:pt idx="3013" formatCode="m/d/yyyy">
                  <c:v>45342</c:v>
                </c:pt>
                <c:pt idx="3014" formatCode="m/d/yyyy">
                  <c:v>45343</c:v>
                </c:pt>
                <c:pt idx="3015" formatCode="m/d/yyyy">
                  <c:v>45344</c:v>
                </c:pt>
                <c:pt idx="3016" formatCode="m/d/yyyy">
                  <c:v>45345</c:v>
                </c:pt>
                <c:pt idx="3017" formatCode="m/d/yyyy">
                  <c:v>45348</c:v>
                </c:pt>
                <c:pt idx="3018" formatCode="m/d/yyyy">
                  <c:v>45349</c:v>
                </c:pt>
                <c:pt idx="3019" formatCode="m/d/yyyy">
                  <c:v>45350</c:v>
                </c:pt>
                <c:pt idx="3020" formatCode="m/d/yyyy">
                  <c:v>45351</c:v>
                </c:pt>
                <c:pt idx="3021" formatCode="m/d/yyyy">
                  <c:v>45352</c:v>
                </c:pt>
                <c:pt idx="3022" formatCode="m/d/yyyy">
                  <c:v>45355</c:v>
                </c:pt>
                <c:pt idx="3023" formatCode="m/d/yyyy">
                  <c:v>45356</c:v>
                </c:pt>
                <c:pt idx="3024" formatCode="m/d/yyyy">
                  <c:v>45357</c:v>
                </c:pt>
                <c:pt idx="3025" formatCode="m/d/yyyy">
                  <c:v>45358</c:v>
                </c:pt>
                <c:pt idx="3026" formatCode="m/d/yyyy">
                  <c:v>45359</c:v>
                </c:pt>
                <c:pt idx="3027" formatCode="m/d/yyyy">
                  <c:v>45362</c:v>
                </c:pt>
                <c:pt idx="3028" formatCode="m/d/yyyy">
                  <c:v>45363</c:v>
                </c:pt>
              </c:numCache>
            </c:numRef>
          </c:cat>
          <c:val>
            <c:numRef>
              <c:f>'c4-4'!$D$15:$D$3043</c:f>
              <c:numCache>
                <c:formatCode>0.00</c:formatCode>
                <c:ptCount val="3029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  <c:pt idx="2905" formatCode="General">
                  <c:v>6.83</c:v>
                </c:pt>
                <c:pt idx="2906" formatCode="General">
                  <c:v>6.93</c:v>
                </c:pt>
                <c:pt idx="2907" formatCode="General">
                  <c:v>6.9</c:v>
                </c:pt>
                <c:pt idx="2908" formatCode="General">
                  <c:v>6.86</c:v>
                </c:pt>
                <c:pt idx="2909" formatCode="General">
                  <c:v>6.96</c:v>
                </c:pt>
                <c:pt idx="2910" formatCode="General">
                  <c:v>7.06</c:v>
                </c:pt>
                <c:pt idx="2911" formatCode="General">
                  <c:v>7.03</c:v>
                </c:pt>
                <c:pt idx="2912" formatCode="General">
                  <c:v>7.07</c:v>
                </c:pt>
                <c:pt idx="2913" formatCode="General">
                  <c:v>7.16</c:v>
                </c:pt>
                <c:pt idx="2914" formatCode="General">
                  <c:v>7.29</c:v>
                </c:pt>
                <c:pt idx="2915" formatCode="General">
                  <c:v>7.57</c:v>
                </c:pt>
                <c:pt idx="2916" formatCode="General">
                  <c:v>7.4</c:v>
                </c:pt>
                <c:pt idx="2917" formatCode="General">
                  <c:v>7.41</c:v>
                </c:pt>
                <c:pt idx="2918" formatCode="General">
                  <c:v>7.51</c:v>
                </c:pt>
                <c:pt idx="2919" formatCode="General">
                  <c:v>7.6</c:v>
                </c:pt>
                <c:pt idx="2920" formatCode="General">
                  <c:v>7.7</c:v>
                </c:pt>
                <c:pt idx="2921" formatCode="General">
                  <c:v>7.7</c:v>
                </c:pt>
                <c:pt idx="2922" formatCode="General">
                  <c:v>7.75</c:v>
                </c:pt>
                <c:pt idx="2923" formatCode="General">
                  <c:v>7.46</c:v>
                </c:pt>
                <c:pt idx="2924" formatCode="General">
                  <c:v>7.27</c:v>
                </c:pt>
                <c:pt idx="2925" formatCode="General">
                  <c:v>7.17</c:v>
                </c:pt>
                <c:pt idx="2926" formatCode="General">
                  <c:v>7.35</c:v>
                </c:pt>
                <c:pt idx="2927" formatCode="General">
                  <c:v>7.36</c:v>
                </c:pt>
                <c:pt idx="2928" formatCode="General">
                  <c:v>7.36</c:v>
                </c:pt>
                <c:pt idx="2929" formatCode="General">
                  <c:v>7.48</c:v>
                </c:pt>
                <c:pt idx="2930" formatCode="General">
                  <c:v>7.64</c:v>
                </c:pt>
                <c:pt idx="2931" formatCode="General">
                  <c:v>7.64</c:v>
                </c:pt>
                <c:pt idx="2932" formatCode="General">
                  <c:v>7.61</c:v>
                </c:pt>
                <c:pt idx="2933" formatCode="General">
                  <c:v>7.66</c:v>
                </c:pt>
                <c:pt idx="2934" formatCode="General">
                  <c:v>7.72</c:v>
                </c:pt>
                <c:pt idx="2935" formatCode="General">
                  <c:v>7.57</c:v>
                </c:pt>
                <c:pt idx="2936" formatCode="General">
                  <c:v>7.59</c:v>
                </c:pt>
                <c:pt idx="2937" formatCode="General">
                  <c:v>7.48</c:v>
                </c:pt>
                <c:pt idx="2938" formatCode="General">
                  <c:v>7.29</c:v>
                </c:pt>
                <c:pt idx="2939" formatCode="General">
                  <c:v>7.07</c:v>
                </c:pt>
                <c:pt idx="2940" formatCode="General">
                  <c:v>7.15</c:v>
                </c:pt>
                <c:pt idx="2941" formatCode="General">
                  <c:v>7.18</c:v>
                </c:pt>
                <c:pt idx="2942" formatCode="General">
                  <c:v>7.15</c:v>
                </c:pt>
                <c:pt idx="2943" formatCode="General">
                  <c:v>7.16</c:v>
                </c:pt>
                <c:pt idx="2944" formatCode="General">
                  <c:v>7.14</c:v>
                </c:pt>
                <c:pt idx="2945" formatCode="General">
                  <c:v>7.19</c:v>
                </c:pt>
                <c:pt idx="2946" formatCode="General">
                  <c:v>7.19</c:v>
                </c:pt>
                <c:pt idx="2947" formatCode="General">
                  <c:v>7.03</c:v>
                </c:pt>
                <c:pt idx="2948" formatCode="General">
                  <c:v>6.93</c:v>
                </c:pt>
                <c:pt idx="2949" formatCode="General">
                  <c:v>6.85</c:v>
                </c:pt>
                <c:pt idx="2950" formatCode="General">
                  <c:v>6.84</c:v>
                </c:pt>
                <c:pt idx="2951" formatCode="General">
                  <c:v>6.65</c:v>
                </c:pt>
                <c:pt idx="2952" formatCode="General">
                  <c:v>6.81</c:v>
                </c:pt>
                <c:pt idx="2953" formatCode="General">
                  <c:v>6.97</c:v>
                </c:pt>
                <c:pt idx="2954" formatCode="General">
                  <c:v>7.06</c:v>
                </c:pt>
                <c:pt idx="2955" formatCode="General">
                  <c:v>7.01</c:v>
                </c:pt>
                <c:pt idx="2956" formatCode="General">
                  <c:v>6.95</c:v>
                </c:pt>
                <c:pt idx="2957" formatCode="General">
                  <c:v>6.78</c:v>
                </c:pt>
                <c:pt idx="2958" formatCode="General">
                  <c:v>6.76</c:v>
                </c:pt>
                <c:pt idx="2959" formatCode="General">
                  <c:v>6.77</c:v>
                </c:pt>
                <c:pt idx="2960" formatCode="General">
                  <c:v>6.59</c:v>
                </c:pt>
                <c:pt idx="2961" formatCode="General">
                  <c:v>6.49</c:v>
                </c:pt>
                <c:pt idx="2962" formatCode="General">
                  <c:v>6.52</c:v>
                </c:pt>
                <c:pt idx="2963" formatCode="General">
                  <c:v>6.33</c:v>
                </c:pt>
                <c:pt idx="2964" formatCode="#,##0.00">
                  <c:v>6.45</c:v>
                </c:pt>
                <c:pt idx="2965" formatCode="General">
                  <c:v>6.54</c:v>
                </c:pt>
                <c:pt idx="2966" formatCode="General">
                  <c:v>6.42</c:v>
                </c:pt>
                <c:pt idx="2967" formatCode="General">
                  <c:v>6.44</c:v>
                </c:pt>
                <c:pt idx="2968" formatCode="General">
                  <c:v>6.13</c:v>
                </c:pt>
                <c:pt idx="2969" formatCode="General">
                  <c:v>5.92</c:v>
                </c:pt>
                <c:pt idx="2970" formatCode="General">
                  <c:v>5.95</c:v>
                </c:pt>
                <c:pt idx="2971" formatCode="General">
                  <c:v>5.94</c:v>
                </c:pt>
                <c:pt idx="2972" formatCode="General">
                  <c:v>5.71</c:v>
                </c:pt>
                <c:pt idx="2973" formatCode="General">
                  <c:v>5.83</c:v>
                </c:pt>
                <c:pt idx="2974" formatCode="General">
                  <c:v>5.78</c:v>
                </c:pt>
                <c:pt idx="2975" formatCode="General">
                  <c:v>5.77</c:v>
                </c:pt>
                <c:pt idx="2976" formatCode="General">
                  <c:v>5.82</c:v>
                </c:pt>
                <c:pt idx="2977" formatCode="General">
                  <c:v>5.86</c:v>
                </c:pt>
                <c:pt idx="2978" formatCode="General">
                  <c:v>6.06</c:v>
                </c:pt>
                <c:pt idx="2979" formatCode="General">
                  <c:v>6.1</c:v>
                </c:pt>
                <c:pt idx="2980" formatCode="General">
                  <c:v>6.09</c:v>
                </c:pt>
                <c:pt idx="2981" formatCode="General">
                  <c:v>6.17</c:v>
                </c:pt>
                <c:pt idx="2982" formatCode="General">
                  <c:v>6.08</c:v>
                </c:pt>
                <c:pt idx="2983" formatCode="General">
                  <c:v>5.92</c:v>
                </c:pt>
                <c:pt idx="2984" formatCode="General">
                  <c:v>5.82</c:v>
                </c:pt>
                <c:pt idx="2985" formatCode="General">
                  <c:v>5.6</c:v>
                </c:pt>
                <c:pt idx="2986" formatCode="General">
                  <c:v>5.53</c:v>
                </c:pt>
                <c:pt idx="2987" formatCode="General">
                  <c:v>5.6</c:v>
                </c:pt>
                <c:pt idx="2988" formatCode="General">
                  <c:v>5.64</c:v>
                </c:pt>
                <c:pt idx="2989" formatCode="General">
                  <c:v>5.91</c:v>
                </c:pt>
                <c:pt idx="2990" formatCode="General">
                  <c:v>5.94</c:v>
                </c:pt>
                <c:pt idx="2991" formatCode="General">
                  <c:v>5.97</c:v>
                </c:pt>
                <c:pt idx="2992" formatCode="General">
                  <c:v>5.93</c:v>
                </c:pt>
                <c:pt idx="2993" formatCode="General">
                  <c:v>6.05</c:v>
                </c:pt>
                <c:pt idx="2994" formatCode="General">
                  <c:v>6.09</c:v>
                </c:pt>
                <c:pt idx="2995" formatCode="General">
                  <c:v>6.2</c:v>
                </c:pt>
                <c:pt idx="2996" formatCode="General">
                  <c:v>6.21</c:v>
                </c:pt>
                <c:pt idx="2997" formatCode="General">
                  <c:v>6.3</c:v>
                </c:pt>
                <c:pt idx="2998" formatCode="General">
                  <c:v>6.31</c:v>
                </c:pt>
                <c:pt idx="2999" formatCode="General">
                  <c:v>6.09</c:v>
                </c:pt>
                <c:pt idx="3000" formatCode="General">
                  <c:v>5.95</c:v>
                </c:pt>
                <c:pt idx="3001" formatCode="General">
                  <c:v>5.83</c:v>
                </c:pt>
                <c:pt idx="3002" formatCode="General">
                  <c:v>6.18</c:v>
                </c:pt>
                <c:pt idx="3003" formatCode="General">
                  <c:v>6.2</c:v>
                </c:pt>
                <c:pt idx="3004" formatCode="General">
                  <c:v>6.29</c:v>
                </c:pt>
                <c:pt idx="3005" formatCode="General">
                  <c:v>6.19</c:v>
                </c:pt>
                <c:pt idx="3006" formatCode="General">
                  <c:v>6.07</c:v>
                </c:pt>
                <c:pt idx="3007" formatCode="General">
                  <c:v>6.18</c:v>
                </c:pt>
                <c:pt idx="3008" formatCode="General">
                  <c:v>6.3</c:v>
                </c:pt>
                <c:pt idx="3009" formatCode="General">
                  <c:v>6.31</c:v>
                </c:pt>
                <c:pt idx="3010" formatCode="General">
                  <c:v>6.25</c:v>
                </c:pt>
                <c:pt idx="3011" formatCode="General">
                  <c:v>6.27</c:v>
                </c:pt>
                <c:pt idx="3012" formatCode="General">
                  <c:v>6.33</c:v>
                </c:pt>
                <c:pt idx="3013" formatCode="General">
                  <c:v>6.29</c:v>
                </c:pt>
                <c:pt idx="3014" formatCode="General">
                  <c:v>6.17</c:v>
                </c:pt>
                <c:pt idx="3015" formatCode="General">
                  <c:v>6.24</c:v>
                </c:pt>
                <c:pt idx="3016" formatCode="General">
                  <c:v>6.26</c:v>
                </c:pt>
                <c:pt idx="3017" formatCode="General">
                  <c:v>6.21</c:v>
                </c:pt>
                <c:pt idx="3018" formatCode="General">
                  <c:v>6.24</c:v>
                </c:pt>
                <c:pt idx="3019" formatCode="General">
                  <c:v>6.38</c:v>
                </c:pt>
                <c:pt idx="3020" formatCode="General">
                  <c:v>6.42</c:v>
                </c:pt>
                <c:pt idx="3021" formatCode="General">
                  <c:v>6.32</c:v>
                </c:pt>
                <c:pt idx="3022" formatCode="General">
                  <c:v>6.33</c:v>
                </c:pt>
                <c:pt idx="3023" formatCode="General">
                  <c:v>6.33</c:v>
                </c:pt>
                <c:pt idx="3024" formatCode="General">
                  <c:v>6.3</c:v>
                </c:pt>
                <c:pt idx="3025" formatCode="General">
                  <c:v>6.37</c:v>
                </c:pt>
                <c:pt idx="3026" formatCode="General">
                  <c:v>6.31</c:v>
                </c:pt>
                <c:pt idx="3027" formatCode="General">
                  <c:v>6.3</c:v>
                </c:pt>
                <c:pt idx="3028" formatCode="General">
                  <c:v>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catAx>
        <c:axId val="54899072"/>
        <c:scaling>
          <c:orientation val="minMax"/>
          <c:max val="45363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Algn val="ctr"/>
        <c:lblOffset val="100"/>
        <c:tickLblSkip val="1"/>
        <c:noMultiLvlLbl val="1"/>
      </c:catAx>
      <c:valAx>
        <c:axId val="54900608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2"/>
      </c:valAx>
      <c:valAx>
        <c:axId val="549109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2"/>
      </c:valAx>
      <c:catAx>
        <c:axId val="5491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910976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6.8920000000000003</c:v>
                </c:pt>
                <c:pt idx="2195">
                  <c:v>6.8920000000000003</c:v>
                </c:pt>
                <c:pt idx="2196">
                  <c:v>6.9470000000000001</c:v>
                </c:pt>
                <c:pt idx="2197">
                  <c:v>6.9080000000000004</c:v>
                </c:pt>
                <c:pt idx="2198">
                  <c:v>6.9379999999999997</c:v>
                </c:pt>
                <c:pt idx="2199">
                  <c:v>7.0490000000000004</c:v>
                </c:pt>
                <c:pt idx="2200">
                  <c:v>7.0250000000000004</c:v>
                </c:pt>
                <c:pt idx="2201">
                  <c:v>7.1369999999999996</c:v>
                </c:pt>
                <c:pt idx="2202">
                  <c:v>7.1719999999999997</c:v>
                </c:pt>
                <c:pt idx="2203">
                  <c:v>7.2619999999999996</c:v>
                </c:pt>
                <c:pt idx="2204">
                  <c:v>7.56</c:v>
                </c:pt>
                <c:pt idx="2205">
                  <c:v>7.3730000000000002</c:v>
                </c:pt>
                <c:pt idx="2206">
                  <c:v>7.4690000000000003</c:v>
                </c:pt>
                <c:pt idx="2207">
                  <c:v>7.5110000000000001</c:v>
                </c:pt>
                <c:pt idx="2208">
                  <c:v>7.5979999999999999</c:v>
                </c:pt>
                <c:pt idx="2209">
                  <c:v>7.6689999999999996</c:v>
                </c:pt>
                <c:pt idx="2210">
                  <c:v>7.6959999999999997</c:v>
                </c:pt>
                <c:pt idx="2211">
                  <c:v>7.6139999999999999</c:v>
                </c:pt>
                <c:pt idx="2212">
                  <c:v>7.4870000000000001</c:v>
                </c:pt>
                <c:pt idx="2213">
                  <c:v>7.3019999999999996</c:v>
                </c:pt>
                <c:pt idx="2214">
                  <c:v>7.3049999999999997</c:v>
                </c:pt>
                <c:pt idx="2215">
                  <c:v>7.31</c:v>
                </c:pt>
                <c:pt idx="2216">
                  <c:v>7.3719999999999999</c:v>
                </c:pt>
                <c:pt idx="2217">
                  <c:v>7.4459999999999997</c:v>
                </c:pt>
                <c:pt idx="2218">
                  <c:v>7.5469999999999997</c:v>
                </c:pt>
                <c:pt idx="2219">
                  <c:v>7.6210000000000004</c:v>
                </c:pt>
                <c:pt idx="2220">
                  <c:v>7.6879999999999997</c:v>
                </c:pt>
                <c:pt idx="2221">
                  <c:v>7.6879999999999997</c:v>
                </c:pt>
                <c:pt idx="2222">
                  <c:v>7.5650000000000004</c:v>
                </c:pt>
                <c:pt idx="2223">
                  <c:v>7.63</c:v>
                </c:pt>
                <c:pt idx="2224">
                  <c:v>7.6580000000000004</c:v>
                </c:pt>
                <c:pt idx="2225">
                  <c:v>7.5519999999999996</c:v>
                </c:pt>
                <c:pt idx="2226">
                  <c:v>7.5709999999999997</c:v>
                </c:pt>
                <c:pt idx="2227">
                  <c:v>7.4859999999999998</c:v>
                </c:pt>
                <c:pt idx="2228">
                  <c:v>7.4880000000000004</c:v>
                </c:pt>
                <c:pt idx="2229">
                  <c:v>7.26</c:v>
                </c:pt>
                <c:pt idx="2230">
                  <c:v>7.0739999999999998</c:v>
                </c:pt>
                <c:pt idx="2231">
                  <c:v>7.2560000000000002</c:v>
                </c:pt>
                <c:pt idx="2232">
                  <c:v>7.1470000000000002</c:v>
                </c:pt>
                <c:pt idx="2233">
                  <c:v>7.1079999999999997</c:v>
                </c:pt>
                <c:pt idx="2234">
                  <c:v>7.1630000000000003</c:v>
                </c:pt>
                <c:pt idx="2235">
                  <c:v>7.133</c:v>
                </c:pt>
                <c:pt idx="2236">
                  <c:v>7.218</c:v>
                </c:pt>
                <c:pt idx="2237">
                  <c:v>7.0659999999999998</c:v>
                </c:pt>
                <c:pt idx="2238">
                  <c:v>7.0819999999999999</c:v>
                </c:pt>
                <c:pt idx="2239">
                  <c:v>6.8620000000000001</c:v>
                </c:pt>
                <c:pt idx="2240">
                  <c:v>6.8780000000000001</c:v>
                </c:pt>
                <c:pt idx="2241">
                  <c:v>6.7270000000000003</c:v>
                </c:pt>
                <c:pt idx="2242">
                  <c:v>6.7480000000000002</c:v>
                </c:pt>
                <c:pt idx="2243">
                  <c:v>6.9180000000000001</c:v>
                </c:pt>
                <c:pt idx="2244">
                  <c:v>7.0279999999999996</c:v>
                </c:pt>
                <c:pt idx="2245">
                  <c:v>7.06</c:v>
                </c:pt>
                <c:pt idx="2246">
                  <c:v>6.9619999999999997</c:v>
                </c:pt>
                <c:pt idx="2247">
                  <c:v>6.9219999999999997</c:v>
                </c:pt>
                <c:pt idx="2248">
                  <c:v>6.7460000000000004</c:v>
                </c:pt>
                <c:pt idx="2249">
                  <c:v>6.8390000000000004</c:v>
                </c:pt>
                <c:pt idx="2250">
                  <c:v>6.6669999999999998</c:v>
                </c:pt>
                <c:pt idx="2251">
                  <c:v>6.62</c:v>
                </c:pt>
                <c:pt idx="2252">
                  <c:v>6.4390000000000001</c:v>
                </c:pt>
                <c:pt idx="2253">
                  <c:v>6.4130000000000003</c:v>
                </c:pt>
                <c:pt idx="2254">
                  <c:v>6.415</c:v>
                </c:pt>
                <c:pt idx="2255">
                  <c:v>6.4619999999999997</c:v>
                </c:pt>
                <c:pt idx="2256">
                  <c:v>6.5090000000000003</c:v>
                </c:pt>
                <c:pt idx="2257">
                  <c:v>6.46</c:v>
                </c:pt>
                <c:pt idx="2258">
                  <c:v>6.423</c:v>
                </c:pt>
                <c:pt idx="2259">
                  <c:v>6.13</c:v>
                </c:pt>
                <c:pt idx="2260">
                  <c:v>5.9249999999999998</c:v>
                </c:pt>
                <c:pt idx="2261">
                  <c:v>5.9930000000000003</c:v>
                </c:pt>
                <c:pt idx="2262">
                  <c:v>5.7990000000000004</c:v>
                </c:pt>
                <c:pt idx="2263">
                  <c:v>5.7389999999999999</c:v>
                </c:pt>
                <c:pt idx="2264">
                  <c:v>5.7889999999999997</c:v>
                </c:pt>
                <c:pt idx="2265">
                  <c:v>5.8090000000000002</c:v>
                </c:pt>
                <c:pt idx="2266">
                  <c:v>5.8090000000000002</c:v>
                </c:pt>
                <c:pt idx="2267">
                  <c:v>5.8090000000000002</c:v>
                </c:pt>
                <c:pt idx="2268">
                  <c:v>5.7590000000000003</c:v>
                </c:pt>
                <c:pt idx="2269">
                  <c:v>5.8070000000000004</c:v>
                </c:pt>
                <c:pt idx="2270">
                  <c:v>5.87</c:v>
                </c:pt>
                <c:pt idx="2271">
                  <c:v>5.87</c:v>
                </c:pt>
                <c:pt idx="2272">
                  <c:v>6.048</c:v>
                </c:pt>
                <c:pt idx="2273">
                  <c:v>6.1150000000000002</c:v>
                </c:pt>
                <c:pt idx="2274">
                  <c:v>6.1230000000000002</c:v>
                </c:pt>
                <c:pt idx="2275">
                  <c:v>6.0119999999999996</c:v>
                </c:pt>
                <c:pt idx="2276">
                  <c:v>5.9690000000000003</c:v>
                </c:pt>
                <c:pt idx="2277">
                  <c:v>5.9249999999999998</c:v>
                </c:pt>
                <c:pt idx="2278">
                  <c:v>5.7709999999999999</c:v>
                </c:pt>
                <c:pt idx="2279">
                  <c:v>5.5739999999999998</c:v>
                </c:pt>
                <c:pt idx="2280">
                  <c:v>5.5350000000000001</c:v>
                </c:pt>
                <c:pt idx="2281">
                  <c:v>5.5739999999999998</c:v>
                </c:pt>
                <c:pt idx="2282">
                  <c:v>5.6150000000000002</c:v>
                </c:pt>
                <c:pt idx="2283">
                  <c:v>6.0119999999999996</c:v>
                </c:pt>
                <c:pt idx="2284">
                  <c:v>5.9889999999999999</c:v>
                </c:pt>
                <c:pt idx="2285">
                  <c:v>5.9909999999999997</c:v>
                </c:pt>
                <c:pt idx="2286">
                  <c:v>5.9589999999999996</c:v>
                </c:pt>
                <c:pt idx="2287">
                  <c:v>6.069</c:v>
                </c:pt>
                <c:pt idx="2288">
                  <c:v>6.16</c:v>
                </c:pt>
                <c:pt idx="2289">
                  <c:v>6.1280000000000001</c:v>
                </c:pt>
                <c:pt idx="2290">
                  <c:v>6.2240000000000002</c:v>
                </c:pt>
                <c:pt idx="2291">
                  <c:v>6.2869999999999999</c:v>
                </c:pt>
                <c:pt idx="2292">
                  <c:v>6.2530000000000001</c:v>
                </c:pt>
                <c:pt idx="2293">
                  <c:v>6.0350000000000001</c:v>
                </c:pt>
                <c:pt idx="2294">
                  <c:v>5.8940000000000001</c:v>
                </c:pt>
                <c:pt idx="2295">
                  <c:v>6.0060000000000002</c:v>
                </c:pt>
                <c:pt idx="2296">
                  <c:v>6.2670000000000003</c:v>
                </c:pt>
                <c:pt idx="2297">
                  <c:v>6.2190000000000003</c:v>
                </c:pt>
                <c:pt idx="2298">
                  <c:v>6.2039999999999997</c:v>
                </c:pt>
                <c:pt idx="2299">
                  <c:v>6.12</c:v>
                </c:pt>
                <c:pt idx="2300">
                  <c:v>6.1529999999999996</c:v>
                </c:pt>
                <c:pt idx="2301">
                  <c:v>6.2130000000000001</c:v>
                </c:pt>
                <c:pt idx="2302">
                  <c:v>6.3330000000000002</c:v>
                </c:pt>
                <c:pt idx="2303">
                  <c:v>6.3419999999999996</c:v>
                </c:pt>
                <c:pt idx="2304">
                  <c:v>6.2370000000000001</c:v>
                </c:pt>
                <c:pt idx="2305">
                  <c:v>6.3029999999999999</c:v>
                </c:pt>
                <c:pt idx="2306">
                  <c:v>6.3609999999999998</c:v>
                </c:pt>
                <c:pt idx="2307">
                  <c:v>6.266</c:v>
                </c:pt>
                <c:pt idx="2308">
                  <c:v>6.2279999999999998</c:v>
                </c:pt>
                <c:pt idx="2309">
                  <c:v>6.2169999999999996</c:v>
                </c:pt>
                <c:pt idx="2310">
                  <c:v>6.202</c:v>
                </c:pt>
                <c:pt idx="2311">
                  <c:v>6.2320000000000002</c:v>
                </c:pt>
                <c:pt idx="2312">
                  <c:v>6.2969999999999997</c:v>
                </c:pt>
                <c:pt idx="2313">
                  <c:v>6.37</c:v>
                </c:pt>
                <c:pt idx="2314">
                  <c:v>6.3620000000000001</c:v>
                </c:pt>
                <c:pt idx="2315">
                  <c:v>6.26</c:v>
                </c:pt>
                <c:pt idx="2316">
                  <c:v>6.3330000000000002</c:v>
                </c:pt>
                <c:pt idx="2317">
                  <c:v>6.2649999999999997</c:v>
                </c:pt>
                <c:pt idx="2318">
                  <c:v>6.2839999999999998</c:v>
                </c:pt>
                <c:pt idx="2319">
                  <c:v>6.3159999999999998</c:v>
                </c:pt>
                <c:pt idx="2320">
                  <c:v>6.2789999999999999</c:v>
                </c:pt>
                <c:pt idx="2321">
                  <c:v>6.3250000000000002</c:v>
                </c:pt>
                <c:pt idx="2322">
                  <c:v>6.3970000000000002</c:v>
                </c:pt>
                <c:pt idx="2323">
                  <c:v>6.3840000000000003</c:v>
                </c:pt>
                <c:pt idx="2326">
                  <c:v>0.45900000000000052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4.4240000000000004</c:v>
                </c:pt>
                <c:pt idx="2195" formatCode="0.00">
                  <c:v>4.4480000000000004</c:v>
                </c:pt>
                <c:pt idx="2196" formatCode="0.00">
                  <c:v>4.5110000000000001</c:v>
                </c:pt>
                <c:pt idx="2197" formatCode="0.00">
                  <c:v>4.5030000000000001</c:v>
                </c:pt>
                <c:pt idx="2198" formatCode="0.00">
                  <c:v>4.5599999999999996</c:v>
                </c:pt>
                <c:pt idx="2199" formatCode="0.00">
                  <c:v>4.6500000000000004</c:v>
                </c:pt>
                <c:pt idx="2200" formatCode="0.00">
                  <c:v>4.6609999999999996</c:v>
                </c:pt>
                <c:pt idx="2201" formatCode="0.00">
                  <c:v>4.7030000000000003</c:v>
                </c:pt>
                <c:pt idx="2202" formatCode="0.00">
                  <c:v>4.7229999999999999</c:v>
                </c:pt>
                <c:pt idx="2203" formatCode="0.00">
                  <c:v>4.766</c:v>
                </c:pt>
                <c:pt idx="2204" formatCode="0.00">
                  <c:v>4.766</c:v>
                </c:pt>
                <c:pt idx="2205" formatCode="0.00">
                  <c:v>4.7859999999999996</c:v>
                </c:pt>
                <c:pt idx="2206" formatCode="0.00">
                  <c:v>4.7960000000000003</c:v>
                </c:pt>
                <c:pt idx="2207" formatCode="0.00">
                  <c:v>4.9260000000000002</c:v>
                </c:pt>
                <c:pt idx="2208" formatCode="0.00">
                  <c:v>4.9859999999999998</c:v>
                </c:pt>
                <c:pt idx="2209" formatCode="0.00">
                  <c:v>4.8970000000000002</c:v>
                </c:pt>
                <c:pt idx="2210" formatCode="0.00">
                  <c:v>4.8879999999999999</c:v>
                </c:pt>
                <c:pt idx="2211" formatCode="0.00">
                  <c:v>4.8079999999999998</c:v>
                </c:pt>
                <c:pt idx="2212" formatCode="0.00">
                  <c:v>4.6929999999999996</c:v>
                </c:pt>
                <c:pt idx="2213" formatCode="0.00">
                  <c:v>4.556</c:v>
                </c:pt>
                <c:pt idx="2214" formatCode="0.00">
                  <c:v>4.5970000000000004</c:v>
                </c:pt>
                <c:pt idx="2215" formatCode="0.00">
                  <c:v>4.5449999999999999</c:v>
                </c:pt>
                <c:pt idx="2216" formatCode="0.00">
                  <c:v>4.6079999999999997</c:v>
                </c:pt>
                <c:pt idx="2217" formatCode="0.00">
                  <c:v>4.641</c:v>
                </c:pt>
                <c:pt idx="2218" formatCode="0.00">
                  <c:v>4.742</c:v>
                </c:pt>
                <c:pt idx="2219" formatCode="0.00">
                  <c:v>4.8019999999999996</c:v>
                </c:pt>
                <c:pt idx="2220" formatCode="0.00">
                  <c:v>4.8780000000000001</c:v>
                </c:pt>
                <c:pt idx="2221" formatCode="0.00">
                  <c:v>4.9039999999999999</c:v>
                </c:pt>
                <c:pt idx="2222" formatCode="0.00">
                  <c:v>4.8120000000000003</c:v>
                </c:pt>
                <c:pt idx="2223" formatCode="0.00">
                  <c:v>4.7869999999999999</c:v>
                </c:pt>
                <c:pt idx="2224" formatCode="0.00">
                  <c:v>4.7779999999999996</c:v>
                </c:pt>
                <c:pt idx="2225" formatCode="0.00">
                  <c:v>4.7080000000000002</c:v>
                </c:pt>
                <c:pt idx="2226" formatCode="0.00">
                  <c:v>4.6959999999999997</c:v>
                </c:pt>
                <c:pt idx="2227" formatCode="0.00">
                  <c:v>4.6710000000000003</c:v>
                </c:pt>
                <c:pt idx="2228" formatCode="0.00">
                  <c:v>4.6429999999999998</c:v>
                </c:pt>
                <c:pt idx="2229" formatCode="0.00">
                  <c:v>4.5430000000000001</c:v>
                </c:pt>
                <c:pt idx="2230" formatCode="0.00">
                  <c:v>4.42</c:v>
                </c:pt>
                <c:pt idx="2231" formatCode="0.00">
                  <c:v>4.5140000000000002</c:v>
                </c:pt>
                <c:pt idx="2232" formatCode="0.00">
                  <c:v>4.4820000000000002</c:v>
                </c:pt>
                <c:pt idx="2233" formatCode="0.00">
                  <c:v>4.476</c:v>
                </c:pt>
                <c:pt idx="2234" formatCode="0.00">
                  <c:v>4.4790000000000001</c:v>
                </c:pt>
                <c:pt idx="2235" formatCode="0.00">
                  <c:v>4.5270000000000001</c:v>
                </c:pt>
                <c:pt idx="2236" formatCode="0.00">
                  <c:v>4.5570000000000004</c:v>
                </c:pt>
                <c:pt idx="2237" formatCode="0.00">
                  <c:v>4.47</c:v>
                </c:pt>
                <c:pt idx="2238" formatCode="0.00">
                  <c:v>4.4249999999999998</c:v>
                </c:pt>
                <c:pt idx="2239" formatCode="0.00">
                  <c:v>4.34</c:v>
                </c:pt>
                <c:pt idx="2240" formatCode="0.00">
                  <c:v>4.34</c:v>
                </c:pt>
                <c:pt idx="2241" formatCode="0.00">
                  <c:v>4.2670000000000003</c:v>
                </c:pt>
                <c:pt idx="2242" formatCode="0.00">
                  <c:v>4.2439999999999998</c:v>
                </c:pt>
                <c:pt idx="2243" formatCode="0.00">
                  <c:v>4.3280000000000003</c:v>
                </c:pt>
                <c:pt idx="2244" formatCode="0.00">
                  <c:v>4.3460000000000001</c:v>
                </c:pt>
                <c:pt idx="2245" formatCode="0.00">
                  <c:v>4.3369999999999997</c:v>
                </c:pt>
                <c:pt idx="2246" formatCode="0.00">
                  <c:v>4.3490000000000002</c:v>
                </c:pt>
                <c:pt idx="2247" formatCode="0.00">
                  <c:v>4.3380000000000001</c:v>
                </c:pt>
                <c:pt idx="2248" formatCode="0.00">
                  <c:v>4.2270000000000003</c:v>
                </c:pt>
                <c:pt idx="2249" formatCode="0.00">
                  <c:v>4.26</c:v>
                </c:pt>
                <c:pt idx="2250" formatCode="0.00">
                  <c:v>4.202</c:v>
                </c:pt>
                <c:pt idx="2251" formatCode="0.00">
                  <c:v>4.2380000000000004</c:v>
                </c:pt>
                <c:pt idx="2252" formatCode="0.00">
                  <c:v>4.17</c:v>
                </c:pt>
                <c:pt idx="2253" formatCode="0.00">
                  <c:v>4.0919999999999996</c:v>
                </c:pt>
                <c:pt idx="2254" formatCode="0.00">
                  <c:v>4.0659999999999998</c:v>
                </c:pt>
                <c:pt idx="2255">
                  <c:v>4.0730000000000004</c:v>
                </c:pt>
                <c:pt idx="2256" formatCode="0.00">
                  <c:v>4.0469999999999997</c:v>
                </c:pt>
                <c:pt idx="2257" formatCode="0.00">
                  <c:v>4.0229999999999997</c:v>
                </c:pt>
                <c:pt idx="2258" formatCode="0.00">
                  <c:v>4.0190000000000001</c:v>
                </c:pt>
                <c:pt idx="2259" formatCode="0.00">
                  <c:v>3.9580000000000002</c:v>
                </c:pt>
                <c:pt idx="2260" formatCode="0.00">
                  <c:v>3.8969999999999998</c:v>
                </c:pt>
                <c:pt idx="2261" formatCode="0.00">
                  <c:v>3.839</c:v>
                </c:pt>
                <c:pt idx="2262" formatCode="0.00">
                  <c:v>3.7970000000000002</c:v>
                </c:pt>
                <c:pt idx="2263" formatCode="0.00">
                  <c:v>3.77</c:v>
                </c:pt>
                <c:pt idx="2264" formatCode="0.00">
                  <c:v>3.7829999999999999</c:v>
                </c:pt>
                <c:pt idx="2265" formatCode="0.00">
                  <c:v>3.8159999999999998</c:v>
                </c:pt>
                <c:pt idx="2266" formatCode="0.00">
                  <c:v>3.8159999999999998</c:v>
                </c:pt>
                <c:pt idx="2267" formatCode="0.00">
                  <c:v>3.8159999999999998</c:v>
                </c:pt>
                <c:pt idx="2268" formatCode="0.00">
                  <c:v>3.7770000000000001</c:v>
                </c:pt>
                <c:pt idx="2269" formatCode="0.00">
                  <c:v>3.7610000000000001</c:v>
                </c:pt>
                <c:pt idx="2270" formatCode="0.00">
                  <c:v>3.7519999999999998</c:v>
                </c:pt>
                <c:pt idx="2271" formatCode="0.00">
                  <c:v>3.7519999999999998</c:v>
                </c:pt>
                <c:pt idx="2272" formatCode="0.00">
                  <c:v>3.8140000000000001</c:v>
                </c:pt>
                <c:pt idx="2273" formatCode="0.00">
                  <c:v>3.831</c:v>
                </c:pt>
                <c:pt idx="2274" formatCode="0.00">
                  <c:v>3.8809999999999998</c:v>
                </c:pt>
                <c:pt idx="2275" formatCode="0.00">
                  <c:v>3.9209999999999998</c:v>
                </c:pt>
                <c:pt idx="2276" formatCode="0.00">
                  <c:v>3.8879999999999999</c:v>
                </c:pt>
                <c:pt idx="2277" formatCode="0.00">
                  <c:v>3.9009999999999998</c:v>
                </c:pt>
                <c:pt idx="2278" formatCode="0.00">
                  <c:v>3.8780000000000001</c:v>
                </c:pt>
                <c:pt idx="2279" formatCode="0.00">
                  <c:v>3.798</c:v>
                </c:pt>
                <c:pt idx="2280" formatCode="0.00">
                  <c:v>3.7869999999999999</c:v>
                </c:pt>
                <c:pt idx="2281" formatCode="0.00">
                  <c:v>3.83</c:v>
                </c:pt>
                <c:pt idx="2282" formatCode="0.00">
                  <c:v>3.843</c:v>
                </c:pt>
                <c:pt idx="2283" formatCode="0.00">
                  <c:v>3.891</c:v>
                </c:pt>
                <c:pt idx="2284" formatCode="0.00">
                  <c:v>3.8860000000000001</c:v>
                </c:pt>
                <c:pt idx="2285" formatCode="0.00">
                  <c:v>3.887</c:v>
                </c:pt>
                <c:pt idx="2286" formatCode="0.00">
                  <c:v>3.875</c:v>
                </c:pt>
                <c:pt idx="2287" formatCode="0.00">
                  <c:v>3.9359999999999999</c:v>
                </c:pt>
                <c:pt idx="2288" formatCode="0.00">
                  <c:v>3.9319999999999999</c:v>
                </c:pt>
                <c:pt idx="2289" formatCode="0.00">
                  <c:v>3.93</c:v>
                </c:pt>
                <c:pt idx="2290" formatCode="0.00">
                  <c:v>3.9289999999999998</c:v>
                </c:pt>
                <c:pt idx="2291" formatCode="0.00">
                  <c:v>3.9470000000000001</c:v>
                </c:pt>
                <c:pt idx="2292" formatCode="0.00">
                  <c:v>3.9209999999999998</c:v>
                </c:pt>
                <c:pt idx="2293" formatCode="0.00">
                  <c:v>3.83</c:v>
                </c:pt>
                <c:pt idx="2294" formatCode="0.00">
                  <c:v>3.774</c:v>
                </c:pt>
                <c:pt idx="2295" formatCode="0.00">
                  <c:v>3.7589999999999999</c:v>
                </c:pt>
                <c:pt idx="2296" formatCode="0.00">
                  <c:v>3.8109999999999999</c:v>
                </c:pt>
                <c:pt idx="2297" formatCode="0.00">
                  <c:v>3.77</c:v>
                </c:pt>
                <c:pt idx="2298" formatCode="0.00">
                  <c:v>3.7949999999999999</c:v>
                </c:pt>
                <c:pt idx="2299" formatCode="0.00">
                  <c:v>3.794</c:v>
                </c:pt>
                <c:pt idx="2300" formatCode="0.00">
                  <c:v>3.774</c:v>
                </c:pt>
                <c:pt idx="2301" formatCode="0.00">
                  <c:v>3.766</c:v>
                </c:pt>
                <c:pt idx="2302" formatCode="0.00">
                  <c:v>3.734</c:v>
                </c:pt>
                <c:pt idx="2303" formatCode="0.00">
                  <c:v>3.7890000000000001</c:v>
                </c:pt>
                <c:pt idx="2304" formatCode="0.00">
                  <c:v>3.7080000000000002</c:v>
                </c:pt>
                <c:pt idx="2305" formatCode="0.00">
                  <c:v>3.698</c:v>
                </c:pt>
                <c:pt idx="2306" formatCode="0.00">
                  <c:v>3.718</c:v>
                </c:pt>
                <c:pt idx="2307" formatCode="0.00">
                  <c:v>3.6930000000000001</c:v>
                </c:pt>
                <c:pt idx="2308" formatCode="0.00">
                  <c:v>3.6960000000000002</c:v>
                </c:pt>
                <c:pt idx="2309" formatCode="0.00">
                  <c:v>3.6779999999999999</c:v>
                </c:pt>
                <c:pt idx="2310" formatCode="0.00">
                  <c:v>3.7090000000000001</c:v>
                </c:pt>
                <c:pt idx="2311" formatCode="0.00">
                  <c:v>3.7650000000000001</c:v>
                </c:pt>
                <c:pt idx="2312" formatCode="0.00">
                  <c:v>3.8170000000000002</c:v>
                </c:pt>
                <c:pt idx="2313" formatCode="0.00">
                  <c:v>3.8540000000000001</c:v>
                </c:pt>
                <c:pt idx="2314" formatCode="0.00">
                  <c:v>3.8420000000000001</c:v>
                </c:pt>
                <c:pt idx="2315" formatCode="0.00">
                  <c:v>3.7839999999999998</c:v>
                </c:pt>
                <c:pt idx="2316" formatCode="0.00">
                  <c:v>3.7839999999999998</c:v>
                </c:pt>
                <c:pt idx="2317" formatCode="0.00">
                  <c:v>3.766</c:v>
                </c:pt>
                <c:pt idx="2318" formatCode="0.00">
                  <c:v>3.7269999999999999</c:v>
                </c:pt>
                <c:pt idx="2319" formatCode="0.00">
                  <c:v>3.706</c:v>
                </c:pt>
                <c:pt idx="2320" formatCode="0.00">
                  <c:v>3.7080000000000002</c:v>
                </c:pt>
                <c:pt idx="2321">
                  <c:v>3.6970000000000001</c:v>
                </c:pt>
                <c:pt idx="2322" formatCode="0.00">
                  <c:v>3.7450000000000001</c:v>
                </c:pt>
                <c:pt idx="2323" formatCode="0.00">
                  <c:v>3.726</c:v>
                </c:pt>
                <c:pt idx="2326">
                  <c:v>-0.17099999999999982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5.5860000000000003</c:v>
                </c:pt>
                <c:pt idx="2195" formatCode="0.00">
                  <c:v>5.59</c:v>
                </c:pt>
                <c:pt idx="2196" formatCode="0.00">
                  <c:v>5.6260000000000003</c:v>
                </c:pt>
                <c:pt idx="2197" formatCode="0.00">
                  <c:v>5.68</c:v>
                </c:pt>
                <c:pt idx="2198" formatCode="0.00">
                  <c:v>5.6580000000000004</c:v>
                </c:pt>
                <c:pt idx="2199" formatCode="0.00">
                  <c:v>5.7789999999999999</c:v>
                </c:pt>
                <c:pt idx="2200" formatCode="0.00">
                  <c:v>5.7750000000000004</c:v>
                </c:pt>
                <c:pt idx="2201" formatCode="0.00">
                  <c:v>5.8109999999999999</c:v>
                </c:pt>
                <c:pt idx="2202" formatCode="0.00">
                  <c:v>5.7889999999999997</c:v>
                </c:pt>
                <c:pt idx="2203" formatCode="0.00">
                  <c:v>5.8159999999999998</c:v>
                </c:pt>
                <c:pt idx="2204" formatCode="0.00">
                  <c:v>5.952</c:v>
                </c:pt>
                <c:pt idx="2205" formatCode="0.00">
                  <c:v>5.899</c:v>
                </c:pt>
                <c:pt idx="2206" formatCode="0.00">
                  <c:v>5.891</c:v>
                </c:pt>
                <c:pt idx="2207" formatCode="0.00">
                  <c:v>5.8579999999999997</c:v>
                </c:pt>
                <c:pt idx="2208" formatCode="0.00">
                  <c:v>5.9669999999999996</c:v>
                </c:pt>
                <c:pt idx="2209" formatCode="0.00">
                  <c:v>5.9509999999999996</c:v>
                </c:pt>
                <c:pt idx="2210" formatCode="0.00">
                  <c:v>5.9889999999999999</c:v>
                </c:pt>
                <c:pt idx="2211" formatCode="0.00">
                  <c:v>5.9950000000000001</c:v>
                </c:pt>
                <c:pt idx="2212" formatCode="0.00">
                  <c:v>5.9020000000000001</c:v>
                </c:pt>
                <c:pt idx="2213" formatCode="0.00">
                  <c:v>5.7670000000000003</c:v>
                </c:pt>
                <c:pt idx="2214" formatCode="0.00">
                  <c:v>5.7759999999999998</c:v>
                </c:pt>
                <c:pt idx="2215" formatCode="0.00">
                  <c:v>5.827</c:v>
                </c:pt>
                <c:pt idx="2216" formatCode="0.00">
                  <c:v>5.6459999999999999</c:v>
                </c:pt>
                <c:pt idx="2217" formatCode="0.00">
                  <c:v>5.7430000000000003</c:v>
                </c:pt>
                <c:pt idx="2218" formatCode="0.00">
                  <c:v>5.7640000000000002</c:v>
                </c:pt>
                <c:pt idx="2219" formatCode="0.00">
                  <c:v>5.9020000000000001</c:v>
                </c:pt>
                <c:pt idx="2220" formatCode="0.00">
                  <c:v>5.9509999999999996</c:v>
                </c:pt>
                <c:pt idx="2221" formatCode="0.00">
                  <c:v>6.0220000000000002</c:v>
                </c:pt>
                <c:pt idx="2222" formatCode="0.00">
                  <c:v>5.9020000000000001</c:v>
                </c:pt>
                <c:pt idx="2223" formatCode="0.00">
                  <c:v>5.9119999999999999</c:v>
                </c:pt>
                <c:pt idx="2224" formatCode="0.00">
                  <c:v>5.8090000000000002</c:v>
                </c:pt>
                <c:pt idx="2225" formatCode="0.00">
                  <c:v>5.7560000000000002</c:v>
                </c:pt>
                <c:pt idx="2226" formatCode="0.00">
                  <c:v>5.7320000000000002</c:v>
                </c:pt>
                <c:pt idx="2227" formatCode="0.00">
                  <c:v>5.6509999999999998</c:v>
                </c:pt>
                <c:pt idx="2228" formatCode="0.00">
                  <c:v>5.6509999999999998</c:v>
                </c:pt>
                <c:pt idx="2229" formatCode="0.00">
                  <c:v>5.585</c:v>
                </c:pt>
                <c:pt idx="2230" formatCode="0.00">
                  <c:v>5.4539999999999997</c:v>
                </c:pt>
                <c:pt idx="2231" formatCode="0.00">
                  <c:v>5.52</c:v>
                </c:pt>
                <c:pt idx="2232" formatCode="0.00">
                  <c:v>5.4939999999999998</c:v>
                </c:pt>
                <c:pt idx="2233" formatCode="0.00">
                  <c:v>5.4669999999999996</c:v>
                </c:pt>
                <c:pt idx="2234" formatCode="0.00">
                  <c:v>5.5739999999999998</c:v>
                </c:pt>
                <c:pt idx="2235" formatCode="0.00">
                  <c:v>5.6070000000000002</c:v>
                </c:pt>
                <c:pt idx="2236" formatCode="0.00">
                  <c:v>5.6980000000000004</c:v>
                </c:pt>
                <c:pt idx="2237" formatCode="0.00">
                  <c:v>5.585</c:v>
                </c:pt>
                <c:pt idx="2238" formatCode="0.00">
                  <c:v>5.5949999999999998</c:v>
                </c:pt>
                <c:pt idx="2239" formatCode="0.00">
                  <c:v>5.45</c:v>
                </c:pt>
                <c:pt idx="2240" formatCode="0.00">
                  <c:v>5.468</c:v>
                </c:pt>
                <c:pt idx="2241" formatCode="0.00">
                  <c:v>5.5030000000000001</c:v>
                </c:pt>
                <c:pt idx="2242" formatCode="0.00">
                  <c:v>5.4669999999999996</c:v>
                </c:pt>
                <c:pt idx="2243" formatCode="0.00">
                  <c:v>5.53</c:v>
                </c:pt>
                <c:pt idx="2244" formatCode="0.00">
                  <c:v>5.5990000000000002</c:v>
                </c:pt>
                <c:pt idx="2245" formatCode="0.00">
                  <c:v>5.6230000000000002</c:v>
                </c:pt>
                <c:pt idx="2246" formatCode="0.00">
                  <c:v>5.6130000000000004</c:v>
                </c:pt>
                <c:pt idx="2247" formatCode="0.00">
                  <c:v>5.532</c:v>
                </c:pt>
                <c:pt idx="2248" formatCode="0.00">
                  <c:v>5.4749999999999996</c:v>
                </c:pt>
                <c:pt idx="2249" formatCode="0.00">
                  <c:v>5.5030000000000001</c:v>
                </c:pt>
                <c:pt idx="2250" formatCode="0.00">
                  <c:v>5.4509999999999996</c:v>
                </c:pt>
                <c:pt idx="2251" formatCode="0.00">
                  <c:v>5.4660000000000002</c:v>
                </c:pt>
                <c:pt idx="2252" formatCode="0.00">
                  <c:v>5.3769999999999998</c:v>
                </c:pt>
                <c:pt idx="2253" formatCode="0.00">
                  <c:v>5.327</c:v>
                </c:pt>
                <c:pt idx="2254" formatCode="0.00">
                  <c:v>5.3019999999999996</c:v>
                </c:pt>
                <c:pt idx="2255">
                  <c:v>5.34</c:v>
                </c:pt>
                <c:pt idx="2256" formatCode="0.00">
                  <c:v>5.3789999999999996</c:v>
                </c:pt>
                <c:pt idx="2257" formatCode="0.00">
                  <c:v>5.3010000000000002</c:v>
                </c:pt>
                <c:pt idx="2258" formatCode="0.00">
                  <c:v>5.2889999999999997</c:v>
                </c:pt>
                <c:pt idx="2259" formatCode="0.00">
                  <c:v>5.1139999999999999</c:v>
                </c:pt>
                <c:pt idx="2260" formatCode="0.00">
                  <c:v>5.0119999999999996</c:v>
                </c:pt>
                <c:pt idx="2261" formatCode="0.00">
                  <c:v>5.0789999999999997</c:v>
                </c:pt>
                <c:pt idx="2262" formatCode="0.00">
                  <c:v>5.0129999999999999</c:v>
                </c:pt>
                <c:pt idx="2263" formatCode="0.00">
                  <c:v>4.9930000000000003</c:v>
                </c:pt>
                <c:pt idx="2264" formatCode="0.00">
                  <c:v>5.0640000000000001</c:v>
                </c:pt>
                <c:pt idx="2265" formatCode="0.00">
                  <c:v>5.1319999999999997</c:v>
                </c:pt>
                <c:pt idx="2266" formatCode="0.00">
                  <c:v>5.1319999999999997</c:v>
                </c:pt>
                <c:pt idx="2267" formatCode="0.00">
                  <c:v>5.1319999999999997</c:v>
                </c:pt>
                <c:pt idx="2268" formatCode="0.00">
                  <c:v>5.1820000000000004</c:v>
                </c:pt>
                <c:pt idx="2269" formatCode="0.00">
                  <c:v>5.1619999999999999</c:v>
                </c:pt>
                <c:pt idx="2270" formatCode="0.00">
                  <c:v>5.1909999999999998</c:v>
                </c:pt>
                <c:pt idx="2271" formatCode="0.00">
                  <c:v>5.1909999999999998</c:v>
                </c:pt>
                <c:pt idx="2272" formatCode="0.00">
                  <c:v>5.2869999999999999</c:v>
                </c:pt>
                <c:pt idx="2273" formatCode="0.00">
                  <c:v>5.2949999999999999</c:v>
                </c:pt>
                <c:pt idx="2274" formatCode="0.00">
                  <c:v>5.2809999999999997</c:v>
                </c:pt>
                <c:pt idx="2275" formatCode="0.00">
                  <c:v>5.2480000000000002</c:v>
                </c:pt>
                <c:pt idx="2276" formatCode="0.00">
                  <c:v>5.1980000000000004</c:v>
                </c:pt>
                <c:pt idx="2277" formatCode="0.00">
                  <c:v>5.1340000000000003</c:v>
                </c:pt>
                <c:pt idx="2278" formatCode="0.00">
                  <c:v>5.1449999999999996</c:v>
                </c:pt>
                <c:pt idx="2279" formatCode="0.00">
                  <c:v>5.0819999999999999</c:v>
                </c:pt>
                <c:pt idx="2280" formatCode="0.00">
                  <c:v>5.0739999999999998</c:v>
                </c:pt>
                <c:pt idx="2281" formatCode="0.00">
                  <c:v>5.1369999999999996</c:v>
                </c:pt>
                <c:pt idx="2282" formatCode="0.00">
                  <c:v>5.194</c:v>
                </c:pt>
                <c:pt idx="2283" formatCode="0.00">
                  <c:v>5.2480000000000002</c:v>
                </c:pt>
                <c:pt idx="2284" formatCode="0.00">
                  <c:v>5.2359999999999998</c:v>
                </c:pt>
                <c:pt idx="2285" formatCode="0.00">
                  <c:v>5.2619999999999996</c:v>
                </c:pt>
                <c:pt idx="2286" formatCode="0.00">
                  <c:v>5.2469999999999999</c:v>
                </c:pt>
                <c:pt idx="2287" formatCode="0.00">
                  <c:v>5.3070000000000004</c:v>
                </c:pt>
                <c:pt idx="2288" formatCode="0.00">
                  <c:v>5.3949999999999996</c:v>
                </c:pt>
                <c:pt idx="2289" formatCode="0.00">
                  <c:v>5.3650000000000002</c:v>
                </c:pt>
                <c:pt idx="2290" formatCode="0.00">
                  <c:v>5.4009999999999998</c:v>
                </c:pt>
                <c:pt idx="2291" formatCode="0.00">
                  <c:v>5.4080000000000004</c:v>
                </c:pt>
                <c:pt idx="2292" formatCode="0.00">
                  <c:v>5.3689999999999998</c:v>
                </c:pt>
                <c:pt idx="2293" formatCode="0.00">
                  <c:v>5.1959999999999997</c:v>
                </c:pt>
                <c:pt idx="2294" formatCode="0.00">
                  <c:v>5.1319999999999997</c:v>
                </c:pt>
                <c:pt idx="2295" formatCode="0.00">
                  <c:v>5.2460000000000004</c:v>
                </c:pt>
                <c:pt idx="2296" formatCode="0.00">
                  <c:v>5.3440000000000003</c:v>
                </c:pt>
                <c:pt idx="2297" formatCode="0.00">
                  <c:v>5.2910000000000004</c:v>
                </c:pt>
                <c:pt idx="2298" formatCode="0.00">
                  <c:v>5.3310000000000004</c:v>
                </c:pt>
                <c:pt idx="2299" formatCode="0.00">
                  <c:v>5.3650000000000002</c:v>
                </c:pt>
                <c:pt idx="2300" formatCode="0.00">
                  <c:v>5.35</c:v>
                </c:pt>
                <c:pt idx="2301" formatCode="0.00">
                  <c:v>5.407</c:v>
                </c:pt>
                <c:pt idx="2302" formatCode="0.00">
                  <c:v>5.4649999999999999</c:v>
                </c:pt>
                <c:pt idx="2303" formatCode="0.00">
                  <c:v>5.3920000000000003</c:v>
                </c:pt>
                <c:pt idx="2304" formatCode="0.00">
                  <c:v>5.351</c:v>
                </c:pt>
                <c:pt idx="2305" formatCode="0.00">
                  <c:v>5.4320000000000004</c:v>
                </c:pt>
                <c:pt idx="2306" formatCode="0.00">
                  <c:v>5.5019999999999998</c:v>
                </c:pt>
                <c:pt idx="2307" formatCode="0.00">
                  <c:v>5.4169999999999998</c:v>
                </c:pt>
                <c:pt idx="2308" formatCode="0.00">
                  <c:v>5.4409999999999998</c:v>
                </c:pt>
                <c:pt idx="2309" formatCode="0.00">
                  <c:v>5.3819999999999997</c:v>
                </c:pt>
                <c:pt idx="2310" formatCode="0.00">
                  <c:v>5.3170000000000002</c:v>
                </c:pt>
                <c:pt idx="2311" formatCode="0.00">
                  <c:v>5.3170000000000002</c:v>
                </c:pt>
                <c:pt idx="2312" formatCode="0.00">
                  <c:v>5.3570000000000002</c:v>
                </c:pt>
                <c:pt idx="2313" formatCode="0.00">
                  <c:v>5.3440000000000003</c:v>
                </c:pt>
                <c:pt idx="2314" formatCode="0.00">
                  <c:v>5.31</c:v>
                </c:pt>
                <c:pt idx="2315" formatCode="0.00">
                  <c:v>5.2409999999999997</c:v>
                </c:pt>
                <c:pt idx="2316" formatCode="0.00">
                  <c:v>5.242</c:v>
                </c:pt>
                <c:pt idx="2317" formatCode="0.00">
                  <c:v>5.2229999999999999</c:v>
                </c:pt>
                <c:pt idx="2318" formatCode="0.00">
                  <c:v>5.26</c:v>
                </c:pt>
                <c:pt idx="2319" formatCode="0.00">
                  <c:v>5.2859999999999996</c:v>
                </c:pt>
                <c:pt idx="2320" formatCode="0.00">
                  <c:v>5.2640000000000002</c:v>
                </c:pt>
                <c:pt idx="2321">
                  <c:v>5.31</c:v>
                </c:pt>
                <c:pt idx="2322" formatCode="0.00">
                  <c:v>5.3789999999999996</c:v>
                </c:pt>
                <c:pt idx="2323" formatCode="0.00">
                  <c:v>5.3970000000000002</c:v>
                </c:pt>
                <c:pt idx="2326">
                  <c:v>0.38500000000000068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  <c:pt idx="2195">
                  <c:v>45184</c:v>
                </c:pt>
                <c:pt idx="2196">
                  <c:v>45187</c:v>
                </c:pt>
                <c:pt idx="2197">
                  <c:v>45188</c:v>
                </c:pt>
                <c:pt idx="2198">
                  <c:v>45189</c:v>
                </c:pt>
                <c:pt idx="2199">
                  <c:v>45190</c:v>
                </c:pt>
                <c:pt idx="2200">
                  <c:v>45191</c:v>
                </c:pt>
                <c:pt idx="2201">
                  <c:v>45194</c:v>
                </c:pt>
                <c:pt idx="2202">
                  <c:v>45195</c:v>
                </c:pt>
                <c:pt idx="2203">
                  <c:v>45196</c:v>
                </c:pt>
                <c:pt idx="2204">
                  <c:v>45197</c:v>
                </c:pt>
                <c:pt idx="2205">
                  <c:v>45198</c:v>
                </c:pt>
                <c:pt idx="2206">
                  <c:v>45201</c:v>
                </c:pt>
                <c:pt idx="2207">
                  <c:v>45202</c:v>
                </c:pt>
                <c:pt idx="2208">
                  <c:v>45203</c:v>
                </c:pt>
                <c:pt idx="2209">
                  <c:v>45204</c:v>
                </c:pt>
                <c:pt idx="2210">
                  <c:v>45205</c:v>
                </c:pt>
                <c:pt idx="2211">
                  <c:v>45208</c:v>
                </c:pt>
                <c:pt idx="2212">
                  <c:v>45209</c:v>
                </c:pt>
                <c:pt idx="2213">
                  <c:v>45210</c:v>
                </c:pt>
                <c:pt idx="2214">
                  <c:v>45211</c:v>
                </c:pt>
                <c:pt idx="2215">
                  <c:v>45212</c:v>
                </c:pt>
                <c:pt idx="2216">
                  <c:v>45215</c:v>
                </c:pt>
                <c:pt idx="2217">
                  <c:v>45216</c:v>
                </c:pt>
                <c:pt idx="2218">
                  <c:v>45217</c:v>
                </c:pt>
                <c:pt idx="2219">
                  <c:v>45218</c:v>
                </c:pt>
                <c:pt idx="2220">
                  <c:v>45219</c:v>
                </c:pt>
                <c:pt idx="2221">
                  <c:v>45222</c:v>
                </c:pt>
                <c:pt idx="2222">
                  <c:v>45223</c:v>
                </c:pt>
                <c:pt idx="2223">
                  <c:v>45224</c:v>
                </c:pt>
                <c:pt idx="2224">
                  <c:v>45225</c:v>
                </c:pt>
                <c:pt idx="2225">
                  <c:v>45226</c:v>
                </c:pt>
                <c:pt idx="2226">
                  <c:v>45229</c:v>
                </c:pt>
                <c:pt idx="2227">
                  <c:v>45230</c:v>
                </c:pt>
                <c:pt idx="2228">
                  <c:v>45231</c:v>
                </c:pt>
                <c:pt idx="2229">
                  <c:v>45232</c:v>
                </c:pt>
                <c:pt idx="2230">
                  <c:v>45233</c:v>
                </c:pt>
                <c:pt idx="2231">
                  <c:v>45236</c:v>
                </c:pt>
                <c:pt idx="2232">
                  <c:v>45237</c:v>
                </c:pt>
                <c:pt idx="2233">
                  <c:v>45238</c:v>
                </c:pt>
                <c:pt idx="2234">
                  <c:v>45239</c:v>
                </c:pt>
                <c:pt idx="2235">
                  <c:v>45240</c:v>
                </c:pt>
                <c:pt idx="2236">
                  <c:v>45243</c:v>
                </c:pt>
                <c:pt idx="2237">
                  <c:v>45244</c:v>
                </c:pt>
                <c:pt idx="2238">
                  <c:v>45245</c:v>
                </c:pt>
                <c:pt idx="2239">
                  <c:v>45246</c:v>
                </c:pt>
                <c:pt idx="2240">
                  <c:v>45247</c:v>
                </c:pt>
                <c:pt idx="2241">
                  <c:v>45250</c:v>
                </c:pt>
                <c:pt idx="2242">
                  <c:v>45251</c:v>
                </c:pt>
                <c:pt idx="2243">
                  <c:v>45252</c:v>
                </c:pt>
                <c:pt idx="2244">
                  <c:v>45253</c:v>
                </c:pt>
                <c:pt idx="2245">
                  <c:v>45254</c:v>
                </c:pt>
                <c:pt idx="2246">
                  <c:v>45257</c:v>
                </c:pt>
                <c:pt idx="2247">
                  <c:v>45258</c:v>
                </c:pt>
                <c:pt idx="2248">
                  <c:v>45259</c:v>
                </c:pt>
                <c:pt idx="2249">
                  <c:v>45260</c:v>
                </c:pt>
                <c:pt idx="2250">
                  <c:v>45261</c:v>
                </c:pt>
                <c:pt idx="2251">
                  <c:v>45264</c:v>
                </c:pt>
                <c:pt idx="2252">
                  <c:v>45265</c:v>
                </c:pt>
                <c:pt idx="2253">
                  <c:v>45266</c:v>
                </c:pt>
                <c:pt idx="2254">
                  <c:v>45267</c:v>
                </c:pt>
                <c:pt idx="2255">
                  <c:v>45268</c:v>
                </c:pt>
                <c:pt idx="2256">
                  <c:v>45271</c:v>
                </c:pt>
                <c:pt idx="2257">
                  <c:v>45272</c:v>
                </c:pt>
                <c:pt idx="2258">
                  <c:v>45273</c:v>
                </c:pt>
                <c:pt idx="2259">
                  <c:v>45274</c:v>
                </c:pt>
                <c:pt idx="2260">
                  <c:v>45275</c:v>
                </c:pt>
                <c:pt idx="2261">
                  <c:v>45278</c:v>
                </c:pt>
                <c:pt idx="2262">
                  <c:v>45279</c:v>
                </c:pt>
                <c:pt idx="2263">
                  <c:v>45280</c:v>
                </c:pt>
                <c:pt idx="2264">
                  <c:v>45281</c:v>
                </c:pt>
                <c:pt idx="2265">
                  <c:v>45282</c:v>
                </c:pt>
                <c:pt idx="2266">
                  <c:v>45285</c:v>
                </c:pt>
                <c:pt idx="2267">
                  <c:v>45286</c:v>
                </c:pt>
                <c:pt idx="2268">
                  <c:v>45287</c:v>
                </c:pt>
                <c:pt idx="2269">
                  <c:v>45288</c:v>
                </c:pt>
                <c:pt idx="2270">
                  <c:v>45289</c:v>
                </c:pt>
                <c:pt idx="2271">
                  <c:v>45292</c:v>
                </c:pt>
                <c:pt idx="2272">
                  <c:v>45293</c:v>
                </c:pt>
                <c:pt idx="2273">
                  <c:v>45294</c:v>
                </c:pt>
                <c:pt idx="2274">
                  <c:v>45295</c:v>
                </c:pt>
                <c:pt idx="2275">
                  <c:v>45296</c:v>
                </c:pt>
                <c:pt idx="2276">
                  <c:v>45299</c:v>
                </c:pt>
                <c:pt idx="2277">
                  <c:v>45300</c:v>
                </c:pt>
                <c:pt idx="2278">
                  <c:v>45301</c:v>
                </c:pt>
                <c:pt idx="2279">
                  <c:v>45302</c:v>
                </c:pt>
                <c:pt idx="2280">
                  <c:v>45303</c:v>
                </c:pt>
                <c:pt idx="2281">
                  <c:v>45306</c:v>
                </c:pt>
                <c:pt idx="2282">
                  <c:v>45307</c:v>
                </c:pt>
                <c:pt idx="2283">
                  <c:v>45308</c:v>
                </c:pt>
                <c:pt idx="2284">
                  <c:v>45309</c:v>
                </c:pt>
                <c:pt idx="2285">
                  <c:v>45310</c:v>
                </c:pt>
                <c:pt idx="2286">
                  <c:v>45313</c:v>
                </c:pt>
                <c:pt idx="2287">
                  <c:v>45314</c:v>
                </c:pt>
                <c:pt idx="2288">
                  <c:v>45315</c:v>
                </c:pt>
                <c:pt idx="2289">
                  <c:v>45316</c:v>
                </c:pt>
                <c:pt idx="2290">
                  <c:v>45317</c:v>
                </c:pt>
                <c:pt idx="2291">
                  <c:v>45320</c:v>
                </c:pt>
                <c:pt idx="2292">
                  <c:v>45321</c:v>
                </c:pt>
                <c:pt idx="2293">
                  <c:v>45322</c:v>
                </c:pt>
                <c:pt idx="2294">
                  <c:v>45323</c:v>
                </c:pt>
                <c:pt idx="2295">
                  <c:v>45324</c:v>
                </c:pt>
                <c:pt idx="2296">
                  <c:v>45327</c:v>
                </c:pt>
                <c:pt idx="2297">
                  <c:v>45328</c:v>
                </c:pt>
                <c:pt idx="2298">
                  <c:v>45329</c:v>
                </c:pt>
                <c:pt idx="2299">
                  <c:v>45330</c:v>
                </c:pt>
                <c:pt idx="2300">
                  <c:v>45331</c:v>
                </c:pt>
                <c:pt idx="2301">
                  <c:v>45334</c:v>
                </c:pt>
                <c:pt idx="2302">
                  <c:v>45335</c:v>
                </c:pt>
                <c:pt idx="2303">
                  <c:v>45336</c:v>
                </c:pt>
                <c:pt idx="2304">
                  <c:v>45337</c:v>
                </c:pt>
                <c:pt idx="2305">
                  <c:v>45338</c:v>
                </c:pt>
                <c:pt idx="2306">
                  <c:v>45341</c:v>
                </c:pt>
                <c:pt idx="2307">
                  <c:v>45342</c:v>
                </c:pt>
                <c:pt idx="2308">
                  <c:v>45343</c:v>
                </c:pt>
                <c:pt idx="2309">
                  <c:v>45344</c:v>
                </c:pt>
                <c:pt idx="2310">
                  <c:v>45345</c:v>
                </c:pt>
                <c:pt idx="2311">
                  <c:v>45348</c:v>
                </c:pt>
                <c:pt idx="2312">
                  <c:v>45349</c:v>
                </c:pt>
                <c:pt idx="2313">
                  <c:v>45350</c:v>
                </c:pt>
                <c:pt idx="2314">
                  <c:v>45351</c:v>
                </c:pt>
                <c:pt idx="2315">
                  <c:v>45352</c:v>
                </c:pt>
                <c:pt idx="2316">
                  <c:v>45355</c:v>
                </c:pt>
                <c:pt idx="2317">
                  <c:v>45356</c:v>
                </c:pt>
                <c:pt idx="2318">
                  <c:v>45357</c:v>
                </c:pt>
                <c:pt idx="2319">
                  <c:v>45358</c:v>
                </c:pt>
                <c:pt idx="2320">
                  <c:v>45359</c:v>
                </c:pt>
                <c:pt idx="2321">
                  <c:v>45362</c:v>
                </c:pt>
                <c:pt idx="2322">
                  <c:v>45363</c:v>
                </c:pt>
                <c:pt idx="2323">
                  <c:v>45364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</c:v>
                </c:pt>
                <c:pt idx="2195" formatCode="0.00">
                  <c:v>3.8889999999999998</c:v>
                </c:pt>
                <c:pt idx="2196" formatCode="0.00">
                  <c:v>3.9220000000000002</c:v>
                </c:pt>
                <c:pt idx="2197" formatCode="0.00">
                  <c:v>3.9460000000000002</c:v>
                </c:pt>
                <c:pt idx="2198" formatCode="0.00">
                  <c:v>3.9039999999999999</c:v>
                </c:pt>
                <c:pt idx="2199" formatCode="0.00">
                  <c:v>3.944</c:v>
                </c:pt>
                <c:pt idx="2200" formatCode="0.00">
                  <c:v>3.9489999999999998</c:v>
                </c:pt>
                <c:pt idx="2201" formatCode="0.00">
                  <c:v>4.0170000000000003</c:v>
                </c:pt>
                <c:pt idx="2202" formatCode="0.00">
                  <c:v>4.0279999999999996</c:v>
                </c:pt>
                <c:pt idx="2203" formatCode="0.00">
                  <c:v>4.0609999999999999</c:v>
                </c:pt>
                <c:pt idx="2204" formatCode="0.00">
                  <c:v>4.149</c:v>
                </c:pt>
                <c:pt idx="2205" formatCode="0.00">
                  <c:v>4.069</c:v>
                </c:pt>
                <c:pt idx="2206" formatCode="0.00">
                  <c:v>4.1500000000000004</c:v>
                </c:pt>
                <c:pt idx="2207" formatCode="0.00">
                  <c:v>4.1970000000000001</c:v>
                </c:pt>
                <c:pt idx="2208" formatCode="0.00">
                  <c:v>4.1479999999999997</c:v>
                </c:pt>
                <c:pt idx="2209" formatCode="0.00">
                  <c:v>4.1120000000000001</c:v>
                </c:pt>
                <c:pt idx="2210" formatCode="0.00">
                  <c:v>4.1239999999999997</c:v>
                </c:pt>
                <c:pt idx="2211" formatCode="0.00">
                  <c:v>4.024</c:v>
                </c:pt>
                <c:pt idx="2212" formatCode="0.00">
                  <c:v>4.0140000000000002</c:v>
                </c:pt>
                <c:pt idx="2213" formatCode="0.00">
                  <c:v>3.9390000000000001</c:v>
                </c:pt>
                <c:pt idx="2214" formatCode="0.00">
                  <c:v>4.0149999999999997</c:v>
                </c:pt>
                <c:pt idx="2215" formatCode="0.00">
                  <c:v>3.9990000000000001</c:v>
                </c:pt>
                <c:pt idx="2216" formatCode="0.00">
                  <c:v>4.0049999999999999</c:v>
                </c:pt>
                <c:pt idx="2217" formatCode="0.00">
                  <c:v>4.1180000000000003</c:v>
                </c:pt>
                <c:pt idx="2218" formatCode="0.00">
                  <c:v>4.149</c:v>
                </c:pt>
                <c:pt idx="2219" formatCode="0.00">
                  <c:v>4.1710000000000003</c:v>
                </c:pt>
                <c:pt idx="2220" formatCode="0.00">
                  <c:v>4.1539999999999999</c:v>
                </c:pt>
                <c:pt idx="2221" formatCode="0.00">
                  <c:v>4.1050000000000004</c:v>
                </c:pt>
                <c:pt idx="2222" formatCode="0.00">
                  <c:v>4.0620000000000003</c:v>
                </c:pt>
                <c:pt idx="2223" formatCode="0.00">
                  <c:v>4.1040000000000001</c:v>
                </c:pt>
                <c:pt idx="2224" formatCode="0.00">
                  <c:v>4.0830000000000002</c:v>
                </c:pt>
                <c:pt idx="2225" formatCode="0.00">
                  <c:v>4.0519999999999996</c:v>
                </c:pt>
                <c:pt idx="2226" formatCode="0.00">
                  <c:v>4.0259999999999998</c:v>
                </c:pt>
                <c:pt idx="2227" formatCode="0.00">
                  <c:v>4.0380000000000003</c:v>
                </c:pt>
                <c:pt idx="2228" formatCode="0.00">
                  <c:v>3.9830000000000001</c:v>
                </c:pt>
                <c:pt idx="2229" formatCode="0.00">
                  <c:v>3.9359999999999999</c:v>
                </c:pt>
                <c:pt idx="2230" formatCode="0.00">
                  <c:v>3.855</c:v>
                </c:pt>
                <c:pt idx="2231" formatCode="0.00">
                  <c:v>3.9620000000000002</c:v>
                </c:pt>
                <c:pt idx="2232" formatCode="0.00">
                  <c:v>3.8839999999999999</c:v>
                </c:pt>
                <c:pt idx="2233" formatCode="0.00">
                  <c:v>3.8359999999999999</c:v>
                </c:pt>
                <c:pt idx="2234" formatCode="0.00">
                  <c:v>3.863</c:v>
                </c:pt>
                <c:pt idx="2235" formatCode="0.00">
                  <c:v>3.948</c:v>
                </c:pt>
                <c:pt idx="2236" formatCode="0.00">
                  <c:v>3.9289999999999998</c:v>
                </c:pt>
                <c:pt idx="2237" formatCode="0.00">
                  <c:v>3.82</c:v>
                </c:pt>
                <c:pt idx="2238" formatCode="0.00">
                  <c:v>3.8580000000000001</c:v>
                </c:pt>
                <c:pt idx="2239" formatCode="0.00">
                  <c:v>3.766</c:v>
                </c:pt>
                <c:pt idx="2240" formatCode="0.00">
                  <c:v>3.7679999999999998</c:v>
                </c:pt>
                <c:pt idx="2241" formatCode="0.00">
                  <c:v>3.7850000000000001</c:v>
                </c:pt>
                <c:pt idx="2242" formatCode="0.00">
                  <c:v>3.7559999999999998</c:v>
                </c:pt>
                <c:pt idx="2243" formatCode="0.00">
                  <c:v>3.75</c:v>
                </c:pt>
                <c:pt idx="2244" formatCode="0.00">
                  <c:v>3.8069999999999999</c:v>
                </c:pt>
                <c:pt idx="2245" formatCode="0.00">
                  <c:v>3.8279999999999998</c:v>
                </c:pt>
                <c:pt idx="2246" formatCode="0.00">
                  <c:v>3.726</c:v>
                </c:pt>
                <c:pt idx="2247" formatCode="0.00">
                  <c:v>3.6909999999999998</c:v>
                </c:pt>
                <c:pt idx="2248" formatCode="0.00">
                  <c:v>3.613</c:v>
                </c:pt>
                <c:pt idx="2249" formatCode="0.00">
                  <c:v>3.645</c:v>
                </c:pt>
                <c:pt idx="2250" formatCode="0.00">
                  <c:v>3.5259999999999998</c:v>
                </c:pt>
                <c:pt idx="2251" formatCode="0.00">
                  <c:v>3.5430000000000001</c:v>
                </c:pt>
                <c:pt idx="2252" formatCode="0.00">
                  <c:v>3.4169999999999998</c:v>
                </c:pt>
                <c:pt idx="2253" formatCode="0.00">
                  <c:v>3.363</c:v>
                </c:pt>
                <c:pt idx="2254" formatCode="0.00">
                  <c:v>3.34</c:v>
                </c:pt>
                <c:pt idx="2255">
                  <c:v>3.4470000000000001</c:v>
                </c:pt>
                <c:pt idx="2256" formatCode="0.00">
                  <c:v>3.4430000000000001</c:v>
                </c:pt>
                <c:pt idx="2257" formatCode="0.00">
                  <c:v>3.3959999999999999</c:v>
                </c:pt>
                <c:pt idx="2258" formatCode="0.00">
                  <c:v>3.3490000000000002</c:v>
                </c:pt>
                <c:pt idx="2259" formatCode="0.00">
                  <c:v>3.2650000000000001</c:v>
                </c:pt>
                <c:pt idx="2260" formatCode="0.00">
                  <c:v>3.1669999999999998</c:v>
                </c:pt>
                <c:pt idx="2261" formatCode="0.00">
                  <c:v>3.234</c:v>
                </c:pt>
                <c:pt idx="2262" formatCode="0.00">
                  <c:v>3.1360000000000001</c:v>
                </c:pt>
                <c:pt idx="2263" formatCode="0.00">
                  <c:v>3.101</c:v>
                </c:pt>
                <c:pt idx="2264" formatCode="0.00">
                  <c:v>3.089</c:v>
                </c:pt>
                <c:pt idx="2265" formatCode="0.00">
                  <c:v>3.0840000000000001</c:v>
                </c:pt>
                <c:pt idx="2266" formatCode="0.00">
                  <c:v>3.0840000000000001</c:v>
                </c:pt>
                <c:pt idx="2267" formatCode="0.00">
                  <c:v>3.0840000000000001</c:v>
                </c:pt>
                <c:pt idx="2268" formatCode="0.00">
                  <c:v>3.032</c:v>
                </c:pt>
                <c:pt idx="2269" formatCode="0.00">
                  <c:v>3.0870000000000002</c:v>
                </c:pt>
                <c:pt idx="2270" formatCode="0.00">
                  <c:v>3.1749999999999998</c:v>
                </c:pt>
                <c:pt idx="2271" formatCode="0.00">
                  <c:v>3.1749999999999998</c:v>
                </c:pt>
                <c:pt idx="2272" formatCode="0.00">
                  <c:v>3.2040000000000002</c:v>
                </c:pt>
                <c:pt idx="2273" formatCode="0.00">
                  <c:v>3.1909999999999998</c:v>
                </c:pt>
                <c:pt idx="2274" formatCode="0.00">
                  <c:v>3.298</c:v>
                </c:pt>
                <c:pt idx="2275" formatCode="0.00">
                  <c:v>3.3420000000000001</c:v>
                </c:pt>
                <c:pt idx="2276" formatCode="0.00">
                  <c:v>3.3220000000000001</c:v>
                </c:pt>
                <c:pt idx="2277" formatCode="0.00">
                  <c:v>3.3580000000000001</c:v>
                </c:pt>
                <c:pt idx="2278" formatCode="0.00">
                  <c:v>3.3769999999999998</c:v>
                </c:pt>
                <c:pt idx="2279" formatCode="0.00">
                  <c:v>3.3769999999999998</c:v>
                </c:pt>
                <c:pt idx="2280" formatCode="0.00">
                  <c:v>3.3140000000000001</c:v>
                </c:pt>
                <c:pt idx="2281" formatCode="0.00">
                  <c:v>3.375</c:v>
                </c:pt>
                <c:pt idx="2282" formatCode="0.00">
                  <c:v>3.3889999999999998</c:v>
                </c:pt>
                <c:pt idx="2283" formatCode="0.00">
                  <c:v>3.4689999999999999</c:v>
                </c:pt>
                <c:pt idx="2284" formatCode="0.00">
                  <c:v>3.4769999999999999</c:v>
                </c:pt>
                <c:pt idx="2285" formatCode="0.00">
                  <c:v>3.452</c:v>
                </c:pt>
                <c:pt idx="2286" formatCode="0.00">
                  <c:v>3.4089999999999998</c:v>
                </c:pt>
                <c:pt idx="2287" formatCode="0.00">
                  <c:v>3.4670000000000001</c:v>
                </c:pt>
                <c:pt idx="2288" formatCode="0.00">
                  <c:v>3.4630000000000001</c:v>
                </c:pt>
                <c:pt idx="2289" formatCode="0.00">
                  <c:v>3.403</c:v>
                </c:pt>
                <c:pt idx="2290" formatCode="0.00">
                  <c:v>3.3959999999999999</c:v>
                </c:pt>
                <c:pt idx="2291" formatCode="0.00">
                  <c:v>3.347</c:v>
                </c:pt>
                <c:pt idx="2292" formatCode="0.00">
                  <c:v>3.3820000000000001</c:v>
                </c:pt>
                <c:pt idx="2293" formatCode="0.00">
                  <c:v>3.3119999999999998</c:v>
                </c:pt>
                <c:pt idx="2294" formatCode="0.00">
                  <c:v>3.3090000000000002</c:v>
                </c:pt>
                <c:pt idx="2295" formatCode="0.00">
                  <c:v>3.375</c:v>
                </c:pt>
                <c:pt idx="2296" formatCode="0.00">
                  <c:v>3.4489999999999998</c:v>
                </c:pt>
                <c:pt idx="2297" formatCode="0.00">
                  <c:v>3.4340000000000002</c:v>
                </c:pt>
                <c:pt idx="2298" formatCode="0.00">
                  <c:v>3.4529999999999998</c:v>
                </c:pt>
                <c:pt idx="2299" formatCode="0.00">
                  <c:v>3.508</c:v>
                </c:pt>
                <c:pt idx="2300" formatCode="0.00">
                  <c:v>3.5379999999999998</c:v>
                </c:pt>
                <c:pt idx="2301" formatCode="0.00">
                  <c:v>3.5150000000000001</c:v>
                </c:pt>
                <c:pt idx="2302" formatCode="0.00">
                  <c:v>3.54</c:v>
                </c:pt>
                <c:pt idx="2303" formatCode="0.00">
                  <c:v>3.48</c:v>
                </c:pt>
                <c:pt idx="2304" formatCode="0.00">
                  <c:v>3.4780000000000002</c:v>
                </c:pt>
                <c:pt idx="2305" formatCode="0.00">
                  <c:v>3.5190000000000001</c:v>
                </c:pt>
                <c:pt idx="2306" formatCode="0.00">
                  <c:v>3.5209999999999999</c:v>
                </c:pt>
                <c:pt idx="2307" formatCode="0.00">
                  <c:v>3.4950000000000001</c:v>
                </c:pt>
                <c:pt idx="2308" formatCode="0.00">
                  <c:v>3.5739999999999998</c:v>
                </c:pt>
                <c:pt idx="2309" formatCode="0.00">
                  <c:v>3.55</c:v>
                </c:pt>
                <c:pt idx="2310" formatCode="0.00">
                  <c:v>3.4969999999999999</c:v>
                </c:pt>
                <c:pt idx="2311" formatCode="0.00">
                  <c:v>3.5840000000000001</c:v>
                </c:pt>
                <c:pt idx="2312" formatCode="0.00">
                  <c:v>3.6509999999999998</c:v>
                </c:pt>
                <c:pt idx="2313" formatCode="0.00">
                  <c:v>3.6509999999999998</c:v>
                </c:pt>
                <c:pt idx="2314" formatCode="0.00">
                  <c:v>3.593</c:v>
                </c:pt>
                <c:pt idx="2315" formatCode="0.00">
                  <c:v>3.6320000000000001</c:v>
                </c:pt>
                <c:pt idx="2316" formatCode="0.00">
                  <c:v>3.5880000000000001</c:v>
                </c:pt>
                <c:pt idx="2317" formatCode="0.00">
                  <c:v>3.516</c:v>
                </c:pt>
                <c:pt idx="2318" formatCode="0.00">
                  <c:v>3.637</c:v>
                </c:pt>
                <c:pt idx="2319" formatCode="0.00">
                  <c:v>3.6070000000000002</c:v>
                </c:pt>
                <c:pt idx="2320" formatCode="0.00">
                  <c:v>3.5710000000000002</c:v>
                </c:pt>
                <c:pt idx="2321">
                  <c:v>3.6110000000000002</c:v>
                </c:pt>
                <c:pt idx="2322" formatCode="0.00">
                  <c:v>3.6309999999999998</c:v>
                </c:pt>
                <c:pt idx="2323" formatCode="0.00">
                  <c:v>3.61</c:v>
                </c:pt>
                <c:pt idx="2326">
                  <c:v>0.44300000000000006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12"/>
        <c:majorTimeUnit val="months"/>
      </c:dateAx>
      <c:valAx>
        <c:axId val="17527718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  <c:majorUnit val="2"/>
      </c:valAx>
      <c:valAx>
        <c:axId val="175279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  <c:majorUnit val="2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561282</xdr:colOff>
      <xdr:row>14</xdr:row>
      <xdr:rowOff>82261</xdr:rowOff>
    </xdr:from>
    <xdr:to>
      <xdr:col>15</xdr:col>
      <xdr:colOff>445784</xdr:colOff>
      <xdr:row>29</xdr:row>
      <xdr:rowOff>87562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14</xdr:row>
      <xdr:rowOff>112395</xdr:rowOff>
    </xdr:from>
    <xdr:to>
      <xdr:col>10</xdr:col>
      <xdr:colOff>177930</xdr:colOff>
      <xdr:row>29</xdr:row>
      <xdr:rowOff>134205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245571</xdr:colOff>
      <xdr:row>14</xdr:row>
      <xdr:rowOff>107026</xdr:rowOff>
    </xdr:from>
    <xdr:to>
      <xdr:col>14</xdr:col>
      <xdr:colOff>617408</xdr:colOff>
      <xdr:row>29</xdr:row>
      <xdr:rowOff>114232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659127</xdr:colOff>
      <xdr:row>14</xdr:row>
      <xdr:rowOff>97155</xdr:rowOff>
    </xdr:from>
    <xdr:to>
      <xdr:col>12</xdr:col>
      <xdr:colOff>36957</xdr:colOff>
      <xdr:row>29</xdr:row>
      <xdr:rowOff>111345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198120</xdr:colOff>
      <xdr:row>14</xdr:row>
      <xdr:rowOff>84092</xdr:rowOff>
    </xdr:from>
    <xdr:to>
      <xdr:col>16</xdr:col>
      <xdr:colOff>213309</xdr:colOff>
      <xdr:row>29</xdr:row>
      <xdr:rowOff>141902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663034</xdr:colOff>
      <xdr:row>26</xdr:row>
      <xdr:rowOff>60583</xdr:rowOff>
    </xdr:from>
    <xdr:to>
      <xdr:col>39</xdr:col>
      <xdr:colOff>704100</xdr:colOff>
      <xdr:row>38</xdr:row>
      <xdr:rowOff>78583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699729</xdr:colOff>
      <xdr:row>26</xdr:row>
      <xdr:rowOff>66544</xdr:rowOff>
    </xdr:from>
    <xdr:to>
      <xdr:col>45</xdr:col>
      <xdr:colOff>321654</xdr:colOff>
      <xdr:row>38</xdr:row>
      <xdr:rowOff>84544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0.0797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448572" y="0"/>
          <a:ext cx="804552" cy="176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0.75152</cdr:x>
      <cdr:y>0</cdr:y>
    </cdr:from>
    <cdr:to>
      <cdr:x>0.99406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338917" y="0"/>
          <a:ext cx="754849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150245</xdr:colOff>
      <xdr:row>24</xdr:row>
      <xdr:rowOff>27348</xdr:rowOff>
    </xdr:from>
    <xdr:to>
      <xdr:col>39</xdr:col>
      <xdr:colOff>28622</xdr:colOff>
      <xdr:row>38</xdr:row>
      <xdr:rowOff>151793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182820</xdr:colOff>
      <xdr:row>24</xdr:row>
      <xdr:rowOff>14081</xdr:rowOff>
    </xdr:from>
    <xdr:to>
      <xdr:col>44</xdr:col>
      <xdr:colOff>492452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0.72397</cdr:x>
      <cdr:y>0</cdr:y>
    </cdr:from>
    <cdr:to>
      <cdr:x>0.96651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54055" y="0"/>
          <a:ext cx="755143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711381</xdr:colOff>
      <xdr:row>11</xdr:row>
      <xdr:rowOff>89262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400125</xdr:colOff>
      <xdr:row>11</xdr:row>
      <xdr:rowOff>98391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0.01801</cdr:y>
    </cdr:from>
    <cdr:to>
      <cdr:x>0.46316</cdr:x>
      <cdr:y>0.09463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0.82782</cdr:x>
      <cdr:y>0.02217</cdr:y>
    </cdr:from>
    <cdr:to>
      <cdr:x>0.96837</cdr:x>
      <cdr:y>0.10488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92828" y="50800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0.02633</cdr:y>
    </cdr:from>
    <cdr:to>
      <cdr:x>0.227</cdr:x>
      <cdr:y>0.10903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603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0.82029</cdr:x>
      <cdr:y>0.02633</cdr:y>
    </cdr:from>
    <cdr:to>
      <cdr:x>0.96084</cdr:x>
      <cdr:y>0.10903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4701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14</xdr:row>
      <xdr:rowOff>85725</xdr:rowOff>
    </xdr:from>
    <xdr:to>
      <xdr:col>8</xdr:col>
      <xdr:colOff>420874</xdr:colOff>
      <xdr:row>29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14</xdr:row>
      <xdr:rowOff>47625</xdr:rowOff>
    </xdr:from>
    <xdr:to>
      <xdr:col>14</xdr:col>
      <xdr:colOff>106549</xdr:colOff>
      <xdr:row>28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0.09102</cdr:x>
      <cdr:y>0</cdr:y>
    </cdr:from>
    <cdr:to>
      <cdr:x>0.45955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84873" y="0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sheetPr codeName="Sheet1"/>
  <dimension ref="A1:P3734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activeCell="B15" sqref="B15"/>
    </sheetView>
  </sheetViews>
  <sheetFormatPr defaultColWidth="9.140625" defaultRowHeight="12"/>
  <cols>
    <col min="1" max="1" width="17.140625" style="51" customWidth="1"/>
    <col min="2" max="2" width="14" style="50" customWidth="1"/>
    <col min="3" max="3" width="10.7109375" style="50" customWidth="1"/>
    <col min="4" max="4" width="16.140625" style="50" customWidth="1"/>
    <col min="5" max="5" width="12.5703125" style="48" customWidth="1"/>
    <col min="6" max="6" width="12.42578125" style="49" customWidth="1"/>
    <col min="7" max="7" width="10.85546875" style="48" customWidth="1"/>
    <col min="8" max="8" width="12.28515625" style="48" customWidth="1"/>
    <col min="9" max="9" width="15.85546875" style="48" customWidth="1"/>
    <col min="10" max="13" width="9.140625" style="48"/>
    <col min="14" max="14" width="10.42578125" style="48" bestFit="1" customWidth="1"/>
    <col min="15" max="16384" width="9.140625" style="48"/>
  </cols>
  <sheetData>
    <row r="1" spans="1:16">
      <c r="A1" s="60"/>
      <c r="B1" s="59"/>
    </row>
    <row r="2" spans="1:16">
      <c r="A2" s="51" t="s">
        <v>34</v>
      </c>
      <c r="B2" s="50" t="s">
        <v>58</v>
      </c>
    </row>
    <row r="3" spans="1:16">
      <c r="A3" s="51" t="s">
        <v>35</v>
      </c>
      <c r="B3" s="50" t="s">
        <v>89</v>
      </c>
    </row>
    <row r="4" spans="1:16">
      <c r="A4" s="51" t="s">
        <v>0</v>
      </c>
      <c r="B4" s="50" t="s">
        <v>97</v>
      </c>
    </row>
    <row r="5" spans="1:16">
      <c r="A5" s="51" t="s">
        <v>1</v>
      </c>
      <c r="B5" s="50" t="s">
        <v>63</v>
      </c>
    </row>
    <row r="6" spans="1:16">
      <c r="A6" s="51" t="s">
        <v>3</v>
      </c>
      <c r="B6" s="50" t="s">
        <v>205</v>
      </c>
    </row>
    <row r="7" spans="1:16">
      <c r="A7" s="51" t="s">
        <v>2</v>
      </c>
      <c r="B7" s="50" t="s">
        <v>205</v>
      </c>
    </row>
    <row r="8" spans="1:16">
      <c r="B8" s="50" t="s">
        <v>56</v>
      </c>
    </row>
    <row r="10" spans="1:16">
      <c r="A10" s="51" t="s">
        <v>12</v>
      </c>
      <c r="B10" s="50" t="s">
        <v>11</v>
      </c>
    </row>
    <row r="11" spans="1:16">
      <c r="B11" s="50" t="s">
        <v>9</v>
      </c>
    </row>
    <row r="13" spans="1:16">
      <c r="B13" s="50" t="s">
        <v>31</v>
      </c>
      <c r="C13" s="50" t="s">
        <v>30</v>
      </c>
      <c r="D13" s="50" t="s">
        <v>218</v>
      </c>
    </row>
    <row r="14" spans="1:16">
      <c r="B14" s="50" t="s">
        <v>32</v>
      </c>
      <c r="C14" s="50" t="s">
        <v>29</v>
      </c>
      <c r="D14" s="50" t="s">
        <v>69</v>
      </c>
      <c r="E14" s="58" t="s">
        <v>7</v>
      </c>
      <c r="F14" s="49" t="s">
        <v>6</v>
      </c>
    </row>
    <row r="15" spans="1:16">
      <c r="A15" s="5">
        <v>41275</v>
      </c>
      <c r="B15" s="6">
        <v>0</v>
      </c>
      <c r="C15" s="10">
        <v>0</v>
      </c>
      <c r="D15" s="56">
        <v>274.45600000000002</v>
      </c>
      <c r="E15" s="90">
        <f>+A15</f>
        <v>41275</v>
      </c>
      <c r="F15" s="94">
        <f>+A15</f>
        <v>41275</v>
      </c>
      <c r="H15" s="57"/>
      <c r="I15" s="57"/>
      <c r="N15" s="5"/>
      <c r="O15" s="4"/>
      <c r="P15" s="4"/>
    </row>
    <row r="16" spans="1:16">
      <c r="A16" s="5">
        <v>41276</v>
      </c>
      <c r="B16" s="6">
        <v>-4.3987174991989946</v>
      </c>
      <c r="C16" s="10">
        <v>-4.0052825008010018</v>
      </c>
      <c r="D16" s="56">
        <v>266.05200000000002</v>
      </c>
      <c r="E16" s="90">
        <f t="shared" ref="E16:E79" si="0">+A16</f>
        <v>41276</v>
      </c>
      <c r="F16" s="94">
        <f t="shared" ref="F16:F79" si="1">+A16</f>
        <v>41276</v>
      </c>
      <c r="H16" s="57"/>
      <c r="I16" s="57"/>
      <c r="N16" s="5"/>
      <c r="O16" s="4"/>
      <c r="P16" s="4"/>
    </row>
    <row r="17" spans="1:16">
      <c r="A17" s="5">
        <v>41277</v>
      </c>
      <c r="B17" s="6">
        <v>-13.752522426968369</v>
      </c>
      <c r="C17" s="10">
        <v>-4.1049775730316469</v>
      </c>
      <c r="D17" s="56">
        <v>256.5985</v>
      </c>
      <c r="E17" s="90">
        <f t="shared" si="0"/>
        <v>41277</v>
      </c>
      <c r="F17" s="94">
        <f t="shared" si="1"/>
        <v>41277</v>
      </c>
      <c r="H17" s="57"/>
      <c r="I17" s="57"/>
      <c r="N17" s="5"/>
      <c r="O17" s="4"/>
      <c r="P17" s="4"/>
    </row>
    <row r="18" spans="1:16">
      <c r="A18" s="5">
        <v>41278</v>
      </c>
      <c r="B18" s="6">
        <v>-14.611754468863069</v>
      </c>
      <c r="C18" s="10">
        <v>-2.7252455311369204</v>
      </c>
      <c r="D18" s="56">
        <v>257.11900000000003</v>
      </c>
      <c r="E18" s="90">
        <f t="shared" si="0"/>
        <v>41278</v>
      </c>
      <c r="F18" s="94">
        <f t="shared" si="1"/>
        <v>41278</v>
      </c>
      <c r="H18" s="57"/>
      <c r="I18" s="57"/>
      <c r="N18" s="5"/>
      <c r="O18" s="4"/>
      <c r="P18" s="4"/>
    </row>
    <row r="19" spans="1:16">
      <c r="A19" s="5">
        <v>41281</v>
      </c>
      <c r="B19" s="6">
        <v>-15.33792430161526</v>
      </c>
      <c r="C19" s="10">
        <v>-1.4711256983847534</v>
      </c>
      <c r="D19" s="56">
        <v>257.64695</v>
      </c>
      <c r="E19" s="90">
        <f t="shared" si="0"/>
        <v>41281</v>
      </c>
      <c r="F19" s="94">
        <f t="shared" si="1"/>
        <v>41281</v>
      </c>
      <c r="H19" s="57"/>
      <c r="I19" s="57"/>
      <c r="N19" s="5"/>
      <c r="O19" s="4"/>
      <c r="P19" s="4"/>
    </row>
    <row r="20" spans="1:16">
      <c r="A20" s="5">
        <v>41282</v>
      </c>
      <c r="B20" s="6">
        <v>-13.924964734740399</v>
      </c>
      <c r="C20" s="10">
        <v>0.19886473474036848</v>
      </c>
      <c r="D20" s="56">
        <v>260.72989999999999</v>
      </c>
      <c r="E20" s="90">
        <f t="shared" si="0"/>
        <v>41282</v>
      </c>
      <c r="F20" s="94">
        <f t="shared" si="1"/>
        <v>41282</v>
      </c>
      <c r="H20" s="57"/>
      <c r="I20" s="57"/>
      <c r="N20" s="5"/>
      <c r="O20" s="4"/>
      <c r="P20" s="4"/>
    </row>
    <row r="21" spans="1:16">
      <c r="A21" s="5">
        <v>41283</v>
      </c>
      <c r="B21" s="6">
        <v>-13.644562494616366</v>
      </c>
      <c r="C21" s="10">
        <v>-1.1439375053836329</v>
      </c>
      <c r="D21" s="56">
        <v>259.66750000000002</v>
      </c>
      <c r="E21" s="90">
        <f t="shared" si="0"/>
        <v>41283</v>
      </c>
      <c r="F21" s="94">
        <f t="shared" si="1"/>
        <v>41283</v>
      </c>
      <c r="H21" s="57"/>
      <c r="I21" s="57"/>
      <c r="N21" s="5"/>
      <c r="O21" s="4"/>
      <c r="P21" s="4"/>
    </row>
    <row r="22" spans="1:16">
      <c r="A22" s="5">
        <v>41284</v>
      </c>
      <c r="B22" s="6">
        <v>-17.628895423901895</v>
      </c>
      <c r="C22" s="10">
        <v>2.0362954239018904</v>
      </c>
      <c r="D22" s="56">
        <v>258.86340000000001</v>
      </c>
      <c r="E22" s="90">
        <f t="shared" si="0"/>
        <v>41284</v>
      </c>
      <c r="F22" s="94">
        <f t="shared" si="1"/>
        <v>41284</v>
      </c>
      <c r="H22" s="57"/>
      <c r="I22" s="57"/>
      <c r="N22" s="5"/>
      <c r="O22" s="4"/>
      <c r="P22" s="4"/>
    </row>
    <row r="23" spans="1:16">
      <c r="A23" s="5">
        <v>41285</v>
      </c>
      <c r="B23" s="6">
        <v>-14.305874638960802</v>
      </c>
      <c r="C23" s="10">
        <v>10.3083746389608</v>
      </c>
      <c r="D23" s="56">
        <v>270.45850000000002</v>
      </c>
      <c r="E23" s="90">
        <f t="shared" si="0"/>
        <v>41285</v>
      </c>
      <c r="F23" s="94">
        <f t="shared" si="1"/>
        <v>41285</v>
      </c>
      <c r="H23" s="57"/>
      <c r="I23" s="57"/>
      <c r="N23" s="5"/>
      <c r="O23" s="4"/>
      <c r="P23" s="4"/>
    </row>
    <row r="24" spans="1:16">
      <c r="A24" s="5">
        <v>41288</v>
      </c>
      <c r="B24" s="6">
        <v>-15.32777510851065</v>
      </c>
      <c r="C24" s="10">
        <v>14.616775108510637</v>
      </c>
      <c r="D24" s="56">
        <v>273.745</v>
      </c>
      <c r="E24" s="90">
        <f t="shared" si="0"/>
        <v>41288</v>
      </c>
      <c r="F24" s="94">
        <f t="shared" si="1"/>
        <v>41288</v>
      </c>
      <c r="H24" s="57"/>
      <c r="I24" s="57"/>
      <c r="N24" s="5"/>
      <c r="O24" s="4"/>
      <c r="P24" s="4"/>
    </row>
    <row r="25" spans="1:16">
      <c r="A25" s="5">
        <v>41289</v>
      </c>
      <c r="B25" s="6">
        <v>-13.376446349951834</v>
      </c>
      <c r="C25" s="10">
        <v>17.271896349951817</v>
      </c>
      <c r="D25" s="56">
        <v>278.35145</v>
      </c>
      <c r="E25" s="90">
        <f t="shared" si="0"/>
        <v>41289</v>
      </c>
      <c r="F25" s="94">
        <f t="shared" si="1"/>
        <v>41289</v>
      </c>
      <c r="H25" s="57"/>
      <c r="I25" s="57"/>
      <c r="N25" s="5"/>
      <c r="O25" s="4"/>
      <c r="P25" s="4"/>
    </row>
    <row r="26" spans="1:16">
      <c r="A26" s="5">
        <v>41290</v>
      </c>
      <c r="B26" s="6">
        <v>-11.05452505769739</v>
      </c>
      <c r="C26" s="10">
        <v>17.31347505769736</v>
      </c>
      <c r="D26" s="56">
        <v>280.71494999999999</v>
      </c>
      <c r="E26" s="90">
        <f t="shared" si="0"/>
        <v>41290</v>
      </c>
      <c r="F26" s="94">
        <f t="shared" si="1"/>
        <v>41290</v>
      </c>
      <c r="H26" s="57"/>
      <c r="I26" s="57"/>
      <c r="N26" s="5"/>
      <c r="O26" s="4"/>
      <c r="P26" s="4"/>
    </row>
    <row r="27" spans="1:16">
      <c r="A27" s="5">
        <v>41291</v>
      </c>
      <c r="B27" s="6">
        <v>-11.722709253293147</v>
      </c>
      <c r="C27" s="10">
        <v>14.619109253293118</v>
      </c>
      <c r="D27" s="56">
        <v>277.35239999999999</v>
      </c>
      <c r="E27" s="90">
        <f t="shared" si="0"/>
        <v>41291</v>
      </c>
      <c r="F27" s="94">
        <f t="shared" si="1"/>
        <v>41291</v>
      </c>
      <c r="N27" s="5"/>
      <c r="O27" s="4"/>
      <c r="P27" s="4"/>
    </row>
    <row r="28" spans="1:16">
      <c r="A28" s="5">
        <v>41292</v>
      </c>
      <c r="B28" s="6">
        <v>-10.799077204531159</v>
      </c>
      <c r="C28" s="10">
        <v>11.319527204531141</v>
      </c>
      <c r="D28" s="56">
        <v>274.97645</v>
      </c>
      <c r="E28" s="90">
        <f t="shared" si="0"/>
        <v>41292</v>
      </c>
      <c r="F28" s="94">
        <f t="shared" si="1"/>
        <v>41292</v>
      </c>
      <c r="N28" s="5"/>
      <c r="O28" s="4"/>
      <c r="P28" s="4"/>
    </row>
    <row r="29" spans="1:16">
      <c r="A29" s="5">
        <v>41295</v>
      </c>
      <c r="B29" s="6">
        <v>-10.028887220148704</v>
      </c>
      <c r="C29" s="10">
        <v>10.59133722014866</v>
      </c>
      <c r="D29" s="56">
        <v>275.01844999999997</v>
      </c>
      <c r="E29" s="90">
        <f t="shared" si="0"/>
        <v>41295</v>
      </c>
      <c r="F29" s="94">
        <f t="shared" si="1"/>
        <v>41295</v>
      </c>
      <c r="N29" s="5"/>
      <c r="O29" s="4"/>
      <c r="P29" s="4"/>
    </row>
    <row r="30" spans="1:16">
      <c r="A30" s="5">
        <v>41296</v>
      </c>
      <c r="B30" s="6">
        <v>-10.72771759075431</v>
      </c>
      <c r="C30" s="10">
        <v>10.136717590754301</v>
      </c>
      <c r="D30" s="56">
        <v>273.86500000000001</v>
      </c>
      <c r="E30" s="90">
        <f t="shared" si="0"/>
        <v>41296</v>
      </c>
      <c r="F30" s="94">
        <f t="shared" si="1"/>
        <v>41296</v>
      </c>
      <c r="N30" s="5"/>
      <c r="O30" s="4"/>
      <c r="P30" s="4"/>
    </row>
    <row r="31" spans="1:16">
      <c r="A31" s="5">
        <v>41297</v>
      </c>
      <c r="B31" s="6">
        <v>-11.177226144936071</v>
      </c>
      <c r="C31" s="10">
        <v>10.009726144936053</v>
      </c>
      <c r="D31" s="56">
        <v>273.2885</v>
      </c>
      <c r="E31" s="90">
        <f t="shared" si="0"/>
        <v>41297</v>
      </c>
      <c r="F31" s="94">
        <f t="shared" si="1"/>
        <v>41297</v>
      </c>
      <c r="N31" s="5"/>
      <c r="O31" s="4"/>
      <c r="P31" s="4"/>
    </row>
    <row r="32" spans="1:16">
      <c r="A32" s="5">
        <v>41298</v>
      </c>
      <c r="B32" s="6">
        <v>-9.9367726752055319</v>
      </c>
      <c r="C32" s="10">
        <v>8.4541726752055411</v>
      </c>
      <c r="D32" s="56">
        <v>272.97340000000003</v>
      </c>
      <c r="E32" s="90">
        <f t="shared" si="0"/>
        <v>41298</v>
      </c>
      <c r="F32" s="94">
        <f t="shared" si="1"/>
        <v>41298</v>
      </c>
      <c r="N32" s="5"/>
      <c r="O32" s="4"/>
      <c r="P32" s="4"/>
    </row>
    <row r="33" spans="1:16">
      <c r="A33" s="5">
        <v>41299</v>
      </c>
      <c r="B33" s="6">
        <v>-9.8564357086796122</v>
      </c>
      <c r="C33" s="10">
        <v>8.2168357086795822</v>
      </c>
      <c r="D33" s="56">
        <v>272.81639999999999</v>
      </c>
      <c r="E33" s="90">
        <f t="shared" si="0"/>
        <v>41299</v>
      </c>
      <c r="F33" s="94">
        <f t="shared" si="1"/>
        <v>41299</v>
      </c>
      <c r="N33" s="5"/>
      <c r="O33" s="4"/>
      <c r="P33" s="4"/>
    </row>
    <row r="34" spans="1:16">
      <c r="A34" s="5">
        <v>41302</v>
      </c>
      <c r="B34" s="6">
        <v>-8.7645150624795178</v>
      </c>
      <c r="C34" s="10">
        <v>7.6904650624795181</v>
      </c>
      <c r="D34" s="56">
        <v>273.38195000000002</v>
      </c>
      <c r="E34" s="90">
        <f t="shared" si="0"/>
        <v>41302</v>
      </c>
      <c r="F34" s="94">
        <f t="shared" si="1"/>
        <v>41302</v>
      </c>
      <c r="N34" s="5"/>
      <c r="O34" s="4"/>
      <c r="P34" s="4"/>
    </row>
    <row r="35" spans="1:16">
      <c r="A35" s="5">
        <v>41303</v>
      </c>
      <c r="B35" s="6">
        <v>-4.413144977725949</v>
      </c>
      <c r="C35" s="10">
        <v>12.736544977725941</v>
      </c>
      <c r="D35" s="56">
        <v>282.77940000000001</v>
      </c>
      <c r="E35" s="90">
        <f t="shared" si="0"/>
        <v>41303</v>
      </c>
      <c r="F35" s="94">
        <f t="shared" si="1"/>
        <v>41303</v>
      </c>
      <c r="N35" s="5"/>
      <c r="O35" s="4"/>
      <c r="P35" s="4"/>
    </row>
    <row r="36" spans="1:16">
      <c r="A36" s="5">
        <v>41304</v>
      </c>
      <c r="B36" s="6">
        <v>1.9893846775434554</v>
      </c>
      <c r="C36" s="10">
        <v>18.527015322456521</v>
      </c>
      <c r="D36" s="56">
        <v>294.97239999999999</v>
      </c>
      <c r="E36" s="90">
        <f t="shared" si="0"/>
        <v>41304</v>
      </c>
      <c r="F36" s="94">
        <f t="shared" si="1"/>
        <v>41304</v>
      </c>
      <c r="N36" s="5"/>
      <c r="O36" s="4"/>
      <c r="P36" s="4"/>
    </row>
    <row r="37" spans="1:16">
      <c r="A37" s="5">
        <v>41305</v>
      </c>
      <c r="B37" s="6">
        <v>3.0754015485617856</v>
      </c>
      <c r="C37" s="10">
        <v>14.498998451438183</v>
      </c>
      <c r="D37" s="56">
        <v>292.03039999999999</v>
      </c>
      <c r="E37" s="90">
        <f t="shared" si="0"/>
        <v>41305</v>
      </c>
      <c r="F37" s="94">
        <f t="shared" si="1"/>
        <v>41305</v>
      </c>
      <c r="N37" s="5"/>
      <c r="O37" s="4"/>
      <c r="P37" s="4"/>
    </row>
    <row r="38" spans="1:16">
      <c r="A38" s="5">
        <v>41306</v>
      </c>
      <c r="B38" s="6">
        <v>7.8327188224450879</v>
      </c>
      <c r="C38" s="10">
        <v>11.017681177554891</v>
      </c>
      <c r="D38" s="56">
        <v>293.3064</v>
      </c>
      <c r="E38" s="90">
        <f t="shared" si="0"/>
        <v>41306</v>
      </c>
      <c r="F38" s="94">
        <f t="shared" si="1"/>
        <v>41306</v>
      </c>
      <c r="N38" s="5"/>
      <c r="O38" s="4"/>
      <c r="P38" s="4"/>
    </row>
    <row r="39" spans="1:16">
      <c r="A39" s="5">
        <v>41309</v>
      </c>
      <c r="B39" s="6">
        <v>13.51487183665364</v>
      </c>
      <c r="C39" s="10">
        <v>12.245078163346363</v>
      </c>
      <c r="D39" s="56">
        <v>300.21595000000002</v>
      </c>
      <c r="E39" s="90">
        <f t="shared" si="0"/>
        <v>41309</v>
      </c>
      <c r="F39" s="94">
        <f t="shared" si="1"/>
        <v>41309</v>
      </c>
      <c r="N39" s="5"/>
      <c r="O39" s="4"/>
      <c r="P39" s="4"/>
    </row>
    <row r="40" spans="1:16">
      <c r="A40" s="5">
        <v>41310</v>
      </c>
      <c r="B40" s="6">
        <v>14.641419779781245</v>
      </c>
      <c r="C40" s="10">
        <v>10.549080220218741</v>
      </c>
      <c r="D40" s="56">
        <v>299.6465</v>
      </c>
      <c r="E40" s="90">
        <f t="shared" si="0"/>
        <v>41310</v>
      </c>
      <c r="F40" s="94">
        <f t="shared" si="1"/>
        <v>41310</v>
      </c>
      <c r="N40" s="5"/>
      <c r="O40" s="4"/>
      <c r="P40" s="4"/>
    </row>
    <row r="41" spans="1:16">
      <c r="A41" s="5">
        <v>41311</v>
      </c>
      <c r="B41" s="6">
        <v>13.584557928274876</v>
      </c>
      <c r="C41" s="10">
        <v>11.85839207172512</v>
      </c>
      <c r="D41" s="56">
        <v>299.89895000000001</v>
      </c>
      <c r="E41" s="90">
        <f t="shared" si="0"/>
        <v>41311</v>
      </c>
      <c r="F41" s="94">
        <f t="shared" si="1"/>
        <v>41311</v>
      </c>
      <c r="N41" s="5"/>
      <c r="O41" s="4"/>
      <c r="P41" s="4"/>
    </row>
    <row r="42" spans="1:16">
      <c r="A42" s="5">
        <v>41312</v>
      </c>
      <c r="B42" s="6">
        <v>11.241708150548504</v>
      </c>
      <c r="C42" s="10">
        <v>11.756291849451486</v>
      </c>
      <c r="D42" s="56">
        <v>297.45400000000001</v>
      </c>
      <c r="E42" s="90">
        <f t="shared" si="0"/>
        <v>41312</v>
      </c>
      <c r="F42" s="94">
        <f t="shared" si="1"/>
        <v>41312</v>
      </c>
      <c r="N42" s="5"/>
      <c r="O42" s="4"/>
      <c r="P42" s="4"/>
    </row>
    <row r="43" spans="1:16">
      <c r="A43" s="5">
        <v>41313</v>
      </c>
      <c r="B43" s="6">
        <v>10.842359313360305</v>
      </c>
      <c r="C43" s="10">
        <v>11.030640686639686</v>
      </c>
      <c r="D43" s="56">
        <v>296.32900000000001</v>
      </c>
      <c r="E43" s="90">
        <f t="shared" si="0"/>
        <v>41313</v>
      </c>
      <c r="F43" s="94">
        <f t="shared" si="1"/>
        <v>41313</v>
      </c>
      <c r="N43" s="5"/>
      <c r="O43" s="4"/>
      <c r="P43" s="4"/>
    </row>
    <row r="44" spans="1:16">
      <c r="A44" s="5">
        <v>41316</v>
      </c>
      <c r="B44" s="6">
        <v>9.8197155684319455</v>
      </c>
      <c r="C44" s="10">
        <v>8.0247844315680368</v>
      </c>
      <c r="D44" s="56">
        <v>292.3005</v>
      </c>
      <c r="E44" s="90">
        <f t="shared" si="0"/>
        <v>41316</v>
      </c>
      <c r="F44" s="94">
        <f t="shared" si="1"/>
        <v>41316</v>
      </c>
      <c r="N44" s="5"/>
      <c r="O44" s="4"/>
      <c r="P44" s="4"/>
    </row>
    <row r="45" spans="1:16">
      <c r="A45" s="5">
        <v>41317</v>
      </c>
      <c r="B45" s="6">
        <v>9.031842790114581</v>
      </c>
      <c r="C45" s="10">
        <v>6.2326072098854297</v>
      </c>
      <c r="D45" s="56">
        <v>289.72045000000003</v>
      </c>
      <c r="E45" s="90">
        <f t="shared" si="0"/>
        <v>41317</v>
      </c>
      <c r="F45" s="94">
        <f t="shared" si="1"/>
        <v>41317</v>
      </c>
      <c r="N45" s="5"/>
      <c r="O45" s="4"/>
      <c r="P45" s="4"/>
    </row>
    <row r="46" spans="1:16">
      <c r="A46" s="5">
        <v>41318</v>
      </c>
      <c r="B46" s="6">
        <v>7.028816434046405</v>
      </c>
      <c r="C46" s="10">
        <v>6.1870835659535715</v>
      </c>
      <c r="D46" s="56">
        <v>287.67189999999999</v>
      </c>
      <c r="E46" s="90">
        <f t="shared" si="0"/>
        <v>41318</v>
      </c>
      <c r="F46" s="94">
        <f t="shared" si="1"/>
        <v>41318</v>
      </c>
      <c r="N46" s="5"/>
      <c r="O46" s="4"/>
      <c r="P46" s="4"/>
    </row>
    <row r="47" spans="1:16">
      <c r="A47" s="5">
        <v>41319</v>
      </c>
      <c r="B47" s="6">
        <v>7.3302810923584047</v>
      </c>
      <c r="C47" s="10">
        <v>6.9387189076416007</v>
      </c>
      <c r="D47" s="56">
        <v>288.72500000000002</v>
      </c>
      <c r="E47" s="90">
        <f t="shared" si="0"/>
        <v>41319</v>
      </c>
      <c r="F47" s="94">
        <f t="shared" si="1"/>
        <v>41319</v>
      </c>
      <c r="N47" s="5"/>
      <c r="O47" s="4"/>
      <c r="P47" s="4"/>
    </row>
    <row r="48" spans="1:16">
      <c r="A48" s="5">
        <v>41320</v>
      </c>
      <c r="B48" s="6">
        <v>8.2708880598964925</v>
      </c>
      <c r="C48" s="10">
        <v>6.5820619401034719</v>
      </c>
      <c r="D48" s="56">
        <v>289.30894999999998</v>
      </c>
      <c r="E48" s="90">
        <f t="shared" si="0"/>
        <v>41320</v>
      </c>
      <c r="F48" s="94">
        <f t="shared" si="1"/>
        <v>41320</v>
      </c>
      <c r="N48" s="5"/>
      <c r="O48" s="4"/>
      <c r="P48" s="4"/>
    </row>
    <row r="49" spans="1:16">
      <c r="A49" s="5">
        <v>41323</v>
      </c>
      <c r="B49" s="6">
        <v>7.708907181454947</v>
      </c>
      <c r="C49" s="10">
        <v>7.1895928185450089</v>
      </c>
      <c r="D49" s="56">
        <v>289.35449999999997</v>
      </c>
      <c r="E49" s="90">
        <f t="shared" si="0"/>
        <v>41323</v>
      </c>
      <c r="F49" s="94">
        <f t="shared" si="1"/>
        <v>41323</v>
      </c>
      <c r="N49" s="5"/>
      <c r="O49" s="4"/>
      <c r="P49" s="4"/>
    </row>
    <row r="50" spans="1:16">
      <c r="A50" s="5">
        <v>41324</v>
      </c>
      <c r="B50" s="6">
        <v>8.2884510366366158</v>
      </c>
      <c r="C50" s="10">
        <v>5.6219989633633531</v>
      </c>
      <c r="D50" s="56">
        <v>288.36644999999999</v>
      </c>
      <c r="E50" s="90">
        <f t="shared" si="0"/>
        <v>41324</v>
      </c>
      <c r="F50" s="94">
        <f t="shared" si="1"/>
        <v>41324</v>
      </c>
      <c r="N50" s="5"/>
      <c r="O50" s="4"/>
      <c r="P50" s="4"/>
    </row>
    <row r="51" spans="1:16">
      <c r="A51" s="5">
        <v>41325</v>
      </c>
      <c r="B51" s="6">
        <v>12.956844475528612</v>
      </c>
      <c r="C51" s="10">
        <v>3.1301055244713893</v>
      </c>
      <c r="D51" s="56">
        <v>290.54295000000002</v>
      </c>
      <c r="E51" s="90">
        <f t="shared" si="0"/>
        <v>41325</v>
      </c>
      <c r="F51" s="94">
        <f t="shared" si="1"/>
        <v>41325</v>
      </c>
      <c r="N51" s="5"/>
      <c r="O51" s="4"/>
      <c r="P51" s="4"/>
    </row>
    <row r="52" spans="1:16">
      <c r="A52" s="5">
        <v>41326</v>
      </c>
      <c r="B52" s="6">
        <v>18.68740618952944</v>
      </c>
      <c r="C52" s="10">
        <v>5.3599938104705416</v>
      </c>
      <c r="D52" s="56">
        <v>298.5034</v>
      </c>
      <c r="E52" s="90">
        <f t="shared" si="0"/>
        <v>41326</v>
      </c>
      <c r="F52" s="94">
        <f t="shared" si="1"/>
        <v>41326</v>
      </c>
      <c r="N52" s="5"/>
      <c r="O52" s="4"/>
      <c r="P52" s="4"/>
    </row>
    <row r="53" spans="1:16">
      <c r="A53" s="5">
        <v>41327</v>
      </c>
      <c r="B53" s="6">
        <v>22.015589506098479</v>
      </c>
      <c r="C53" s="10">
        <v>9.9018104939015075</v>
      </c>
      <c r="D53" s="56">
        <v>306.3734</v>
      </c>
      <c r="E53" s="90">
        <f t="shared" si="0"/>
        <v>41327</v>
      </c>
      <c r="F53" s="94">
        <f t="shared" si="1"/>
        <v>41327</v>
      </c>
      <c r="N53" s="5"/>
      <c r="O53" s="4"/>
      <c r="P53" s="4"/>
    </row>
    <row r="54" spans="1:16">
      <c r="A54" s="5">
        <v>41330</v>
      </c>
      <c r="B54" s="6">
        <v>21.165957922040207</v>
      </c>
      <c r="C54" s="10">
        <v>9.8785420779597644</v>
      </c>
      <c r="D54" s="56">
        <v>305.50049999999999</v>
      </c>
      <c r="E54" s="90">
        <f t="shared" si="0"/>
        <v>41330</v>
      </c>
      <c r="F54" s="94">
        <f t="shared" si="1"/>
        <v>41330</v>
      </c>
      <c r="N54" s="5"/>
      <c r="O54" s="4"/>
      <c r="P54" s="4"/>
    </row>
    <row r="55" spans="1:16">
      <c r="A55" s="5">
        <v>41331</v>
      </c>
      <c r="B55" s="6">
        <v>29.307876018945365</v>
      </c>
      <c r="C55" s="10">
        <v>12.620523981054646</v>
      </c>
      <c r="D55" s="56">
        <v>316.38440000000003</v>
      </c>
      <c r="E55" s="90">
        <f t="shared" si="0"/>
        <v>41331</v>
      </c>
      <c r="F55" s="94">
        <f t="shared" si="1"/>
        <v>41331</v>
      </c>
      <c r="N55" s="5"/>
      <c r="O55" s="4"/>
      <c r="P55" s="4"/>
    </row>
    <row r="56" spans="1:16">
      <c r="A56" s="5">
        <v>41332</v>
      </c>
      <c r="B56" s="6">
        <v>28.607678202075419</v>
      </c>
      <c r="C56" s="10">
        <v>12.471721797924545</v>
      </c>
      <c r="D56" s="56">
        <v>315.53539999999998</v>
      </c>
      <c r="E56" s="90">
        <f t="shared" si="0"/>
        <v>41332</v>
      </c>
      <c r="F56" s="94">
        <f t="shared" si="1"/>
        <v>41332</v>
      </c>
      <c r="N56" s="5"/>
      <c r="O56" s="4"/>
      <c r="P56" s="4"/>
    </row>
    <row r="57" spans="1:16">
      <c r="A57" s="5">
        <v>41333</v>
      </c>
      <c r="B57" s="6">
        <v>27.016383459355097</v>
      </c>
      <c r="C57" s="10">
        <v>12.211566540644867</v>
      </c>
      <c r="D57" s="56">
        <v>313.68394999999998</v>
      </c>
      <c r="E57" s="90">
        <f t="shared" si="0"/>
        <v>41333</v>
      </c>
      <c r="F57" s="94">
        <f t="shared" si="1"/>
        <v>41333</v>
      </c>
      <c r="N57" s="5"/>
      <c r="O57" s="4"/>
      <c r="P57" s="4"/>
    </row>
    <row r="58" spans="1:16">
      <c r="A58" s="5">
        <v>41334</v>
      </c>
      <c r="B58" s="6">
        <v>27.255110398118404</v>
      </c>
      <c r="C58" s="10">
        <v>14.629339601881554</v>
      </c>
      <c r="D58" s="56">
        <v>316.34044999999998</v>
      </c>
      <c r="E58" s="90">
        <f t="shared" si="0"/>
        <v>41334</v>
      </c>
      <c r="F58" s="94">
        <f t="shared" si="1"/>
        <v>41334</v>
      </c>
      <c r="N58" s="5"/>
      <c r="O58" s="4"/>
      <c r="P58" s="4"/>
    </row>
    <row r="59" spans="1:16">
      <c r="A59" s="5">
        <v>41337</v>
      </c>
      <c r="B59" s="6">
        <v>27.482052963119372</v>
      </c>
      <c r="C59" s="10">
        <v>14.448397036880635</v>
      </c>
      <c r="D59" s="56">
        <v>316.38645000000002</v>
      </c>
      <c r="E59" s="90">
        <f t="shared" si="0"/>
        <v>41337</v>
      </c>
      <c r="F59" s="94">
        <f t="shared" si="1"/>
        <v>41337</v>
      </c>
      <c r="N59" s="5"/>
      <c r="O59" s="4"/>
      <c r="P59" s="4"/>
    </row>
    <row r="60" spans="1:16">
      <c r="A60" s="5">
        <v>41338</v>
      </c>
      <c r="B60" s="6">
        <v>21.800508741288752</v>
      </c>
      <c r="C60" s="10">
        <v>15.525491258711213</v>
      </c>
      <c r="D60" s="56">
        <v>311.78199999999998</v>
      </c>
      <c r="E60" s="90">
        <f t="shared" si="0"/>
        <v>41338</v>
      </c>
      <c r="F60" s="94">
        <f t="shared" si="1"/>
        <v>41338</v>
      </c>
      <c r="N60" s="5"/>
      <c r="O60" s="4"/>
      <c r="P60" s="4"/>
    </row>
    <row r="61" spans="1:16">
      <c r="A61" s="5">
        <v>41339</v>
      </c>
      <c r="B61" s="6">
        <v>18.992339867747091</v>
      </c>
      <c r="C61" s="10">
        <v>16.961060132252896</v>
      </c>
      <c r="D61" s="56">
        <v>310.40940000000001</v>
      </c>
      <c r="E61" s="90">
        <f t="shared" si="0"/>
        <v>41339</v>
      </c>
      <c r="F61" s="94">
        <f t="shared" si="1"/>
        <v>41339</v>
      </c>
      <c r="N61" s="5"/>
      <c r="O61" s="4"/>
      <c r="P61" s="4"/>
    </row>
    <row r="62" spans="1:16">
      <c r="A62" s="5">
        <v>41340</v>
      </c>
      <c r="B62" s="6">
        <v>16.516037285508219</v>
      </c>
      <c r="C62" s="10">
        <v>18.424462714491767</v>
      </c>
      <c r="D62" s="56">
        <v>309.3965</v>
      </c>
      <c r="E62" s="90">
        <f t="shared" si="0"/>
        <v>41340</v>
      </c>
      <c r="F62" s="94">
        <f t="shared" si="1"/>
        <v>41340</v>
      </c>
      <c r="N62" s="5"/>
      <c r="O62" s="4"/>
      <c r="P62" s="4"/>
    </row>
    <row r="63" spans="1:16">
      <c r="A63" s="5">
        <v>41341</v>
      </c>
      <c r="B63" s="6">
        <v>14.366893375533948</v>
      </c>
      <c r="C63" s="10">
        <v>19.927606624466023</v>
      </c>
      <c r="D63" s="56">
        <v>308.75049999999999</v>
      </c>
      <c r="E63" s="90">
        <f t="shared" si="0"/>
        <v>41341</v>
      </c>
      <c r="F63" s="94">
        <f t="shared" si="1"/>
        <v>41341</v>
      </c>
      <c r="N63" s="5"/>
      <c r="O63" s="4"/>
      <c r="P63" s="4"/>
    </row>
    <row r="64" spans="1:16">
      <c r="A64" s="5">
        <v>41344</v>
      </c>
      <c r="B64" s="6">
        <v>16.087383462458774</v>
      </c>
      <c r="C64" s="10">
        <v>28.139616537541201</v>
      </c>
      <c r="D64" s="56">
        <v>318.68299999999999</v>
      </c>
      <c r="E64" s="90">
        <f t="shared" si="0"/>
        <v>41344</v>
      </c>
      <c r="F64" s="94">
        <f t="shared" si="1"/>
        <v>41344</v>
      </c>
      <c r="N64" s="5"/>
      <c r="O64" s="4"/>
      <c r="P64" s="4"/>
    </row>
    <row r="65" spans="1:16">
      <c r="A65" s="5">
        <v>41345</v>
      </c>
      <c r="B65" s="6">
        <v>19.325655149397335</v>
      </c>
      <c r="C65" s="10">
        <v>42.519744850602649</v>
      </c>
      <c r="D65" s="56">
        <v>336.3014</v>
      </c>
      <c r="E65" s="90">
        <f t="shared" si="0"/>
        <v>41345</v>
      </c>
      <c r="F65" s="94">
        <f t="shared" si="1"/>
        <v>41345</v>
      </c>
      <c r="N65" s="5"/>
      <c r="O65" s="4"/>
      <c r="P65" s="4"/>
    </row>
    <row r="66" spans="1:16">
      <c r="A66" s="5">
        <v>41346</v>
      </c>
      <c r="B66" s="6">
        <v>20.149456469424308</v>
      </c>
      <c r="C66" s="10">
        <v>44.971443530575698</v>
      </c>
      <c r="D66" s="56">
        <v>339.57690000000002</v>
      </c>
      <c r="E66" s="90">
        <f t="shared" si="0"/>
        <v>41346</v>
      </c>
      <c r="F66" s="94">
        <f t="shared" si="1"/>
        <v>41346</v>
      </c>
      <c r="N66" s="5"/>
      <c r="O66" s="4"/>
      <c r="P66" s="4"/>
    </row>
    <row r="67" spans="1:16">
      <c r="A67" s="5">
        <v>41347</v>
      </c>
      <c r="B67" s="6">
        <v>19.524235924625998</v>
      </c>
      <c r="C67" s="10">
        <v>44.657714075373974</v>
      </c>
      <c r="D67" s="56">
        <v>338.63794999999999</v>
      </c>
      <c r="E67" s="90">
        <f t="shared" si="0"/>
        <v>41347</v>
      </c>
      <c r="F67" s="94">
        <f t="shared" si="1"/>
        <v>41347</v>
      </c>
      <c r="N67" s="5"/>
      <c r="O67" s="4"/>
      <c r="P67" s="4"/>
    </row>
    <row r="68" spans="1:16">
      <c r="A68" s="5">
        <v>41348</v>
      </c>
      <c r="B68" s="6">
        <v>19.772154279280358</v>
      </c>
      <c r="C68" s="10">
        <v>45.642845720719606</v>
      </c>
      <c r="D68" s="56">
        <v>339.87099999999998</v>
      </c>
      <c r="E68" s="90">
        <f t="shared" si="0"/>
        <v>41348</v>
      </c>
      <c r="F68" s="94">
        <f t="shared" si="1"/>
        <v>41348</v>
      </c>
      <c r="N68" s="5"/>
      <c r="O68" s="4"/>
      <c r="P68" s="4"/>
    </row>
    <row r="69" spans="1:16">
      <c r="A69" s="5">
        <v>41351</v>
      </c>
      <c r="B69" s="6">
        <v>23.692983723927625</v>
      </c>
      <c r="C69" s="10">
        <v>44.880416276072367</v>
      </c>
      <c r="D69" s="56">
        <v>343.02940000000001</v>
      </c>
      <c r="E69" s="90">
        <f t="shared" si="0"/>
        <v>41351</v>
      </c>
      <c r="F69" s="94">
        <f t="shared" si="1"/>
        <v>41351</v>
      </c>
      <c r="N69" s="5"/>
      <c r="O69" s="4"/>
      <c r="P69" s="4"/>
    </row>
    <row r="70" spans="1:16">
      <c r="A70" s="5">
        <v>41352</v>
      </c>
      <c r="B70" s="6">
        <v>24.880498065520612</v>
      </c>
      <c r="C70" s="10">
        <v>46.191451934479346</v>
      </c>
      <c r="D70" s="56">
        <v>345.52794999999998</v>
      </c>
      <c r="E70" s="90">
        <f t="shared" si="0"/>
        <v>41352</v>
      </c>
      <c r="F70" s="94">
        <f t="shared" si="1"/>
        <v>41352</v>
      </c>
      <c r="N70" s="5"/>
      <c r="O70" s="4"/>
      <c r="P70" s="4"/>
    </row>
    <row r="71" spans="1:16">
      <c r="A71" s="5">
        <v>41353</v>
      </c>
      <c r="B71" s="6">
        <v>29.007844916330214</v>
      </c>
      <c r="C71" s="10">
        <v>38.632105083669785</v>
      </c>
      <c r="D71" s="56">
        <v>342.09595000000002</v>
      </c>
      <c r="E71" s="90">
        <f t="shared" si="0"/>
        <v>41353</v>
      </c>
      <c r="F71" s="94">
        <f t="shared" si="1"/>
        <v>41353</v>
      </c>
      <c r="N71" s="5"/>
      <c r="O71" s="4"/>
      <c r="P71" s="4"/>
    </row>
    <row r="72" spans="1:16">
      <c r="A72" s="5">
        <v>41354</v>
      </c>
      <c r="B72" s="6">
        <v>29.884819648091991</v>
      </c>
      <c r="C72" s="10">
        <v>40.477180351907975</v>
      </c>
      <c r="D72" s="56">
        <v>344.81799999999998</v>
      </c>
      <c r="E72" s="90">
        <f t="shared" si="0"/>
        <v>41354</v>
      </c>
      <c r="F72" s="94">
        <f t="shared" si="1"/>
        <v>41354</v>
      </c>
      <c r="N72" s="5"/>
      <c r="O72" s="4"/>
      <c r="P72" s="4"/>
    </row>
    <row r="73" spans="1:16">
      <c r="A73" s="5">
        <v>41355</v>
      </c>
      <c r="B73" s="6">
        <v>39.683317198086002</v>
      </c>
      <c r="C73" s="10">
        <v>56.597132801913972</v>
      </c>
      <c r="D73" s="56">
        <v>370.73644999999999</v>
      </c>
      <c r="E73" s="90">
        <f t="shared" si="0"/>
        <v>41355</v>
      </c>
      <c r="F73" s="94">
        <f t="shared" si="1"/>
        <v>41355</v>
      </c>
      <c r="N73" s="5"/>
      <c r="O73" s="4"/>
      <c r="P73" s="4"/>
    </row>
    <row r="74" spans="1:16">
      <c r="A74" s="5">
        <v>41358</v>
      </c>
      <c r="B74" s="6">
        <v>36.182192545183341</v>
      </c>
      <c r="C74" s="10">
        <v>56.259757454816622</v>
      </c>
      <c r="D74" s="56">
        <v>366.89794999999998</v>
      </c>
      <c r="E74" s="90">
        <f t="shared" si="0"/>
        <v>41358</v>
      </c>
      <c r="F74" s="94">
        <f t="shared" si="1"/>
        <v>41358</v>
      </c>
      <c r="N74" s="5"/>
      <c r="O74" s="4"/>
      <c r="P74" s="4"/>
    </row>
    <row r="75" spans="1:16">
      <c r="A75" s="5">
        <v>41359</v>
      </c>
      <c r="B75" s="6">
        <v>40.958070609887557</v>
      </c>
      <c r="C75" s="10">
        <v>54.627929390112399</v>
      </c>
      <c r="D75" s="56">
        <v>370.04199999999997</v>
      </c>
      <c r="E75" s="90">
        <f t="shared" si="0"/>
        <v>41359</v>
      </c>
      <c r="F75" s="94">
        <f t="shared" si="1"/>
        <v>41359</v>
      </c>
      <c r="N75" s="5"/>
      <c r="O75" s="4"/>
      <c r="P75" s="4"/>
    </row>
    <row r="76" spans="1:16">
      <c r="A76" s="5">
        <v>41360</v>
      </c>
      <c r="B76" s="6">
        <v>54.981313939026506</v>
      </c>
      <c r="C76" s="10">
        <v>40.958686060973491</v>
      </c>
      <c r="D76" s="56">
        <v>370.39600000000002</v>
      </c>
      <c r="E76" s="90">
        <f t="shared" si="0"/>
        <v>41360</v>
      </c>
      <c r="F76" s="94">
        <f t="shared" si="1"/>
        <v>41360</v>
      </c>
      <c r="N76" s="5"/>
      <c r="O76" s="4"/>
      <c r="P76" s="4"/>
    </row>
    <row r="77" spans="1:16">
      <c r="A77" s="5">
        <v>41361</v>
      </c>
      <c r="B77" s="6">
        <v>58.623704040894836</v>
      </c>
      <c r="C77" s="10">
        <v>49.022695959105135</v>
      </c>
      <c r="D77" s="56">
        <v>382.10239999999999</v>
      </c>
      <c r="E77" s="90">
        <f t="shared" si="0"/>
        <v>41361</v>
      </c>
      <c r="F77" s="94">
        <f t="shared" si="1"/>
        <v>41361</v>
      </c>
      <c r="N77" s="5"/>
      <c r="O77" s="4"/>
      <c r="P77" s="4"/>
    </row>
    <row r="78" spans="1:16">
      <c r="A78" s="5">
        <v>41362</v>
      </c>
      <c r="B78" s="6">
        <v>58.909558090064934</v>
      </c>
      <c r="C78" s="10">
        <v>51.47034190993503</v>
      </c>
      <c r="D78" s="56">
        <v>384.83589999999998</v>
      </c>
      <c r="E78" s="90">
        <f t="shared" si="0"/>
        <v>41362</v>
      </c>
      <c r="F78" s="94">
        <f t="shared" si="1"/>
        <v>41362</v>
      </c>
      <c r="N78" s="5"/>
      <c r="O78" s="4"/>
      <c r="P78" s="4"/>
    </row>
    <row r="79" spans="1:16">
      <c r="A79" s="5">
        <v>41365</v>
      </c>
      <c r="B79" s="6">
        <v>61.454752993304965</v>
      </c>
      <c r="C79" s="10">
        <v>61.973697006695033</v>
      </c>
      <c r="D79" s="56">
        <v>397.88445000000002</v>
      </c>
      <c r="E79" s="90">
        <f t="shared" si="0"/>
        <v>41365</v>
      </c>
      <c r="F79" s="94">
        <f t="shared" si="1"/>
        <v>41365</v>
      </c>
      <c r="N79" s="5"/>
      <c r="O79" s="4"/>
      <c r="P79" s="4"/>
    </row>
    <row r="80" spans="1:16">
      <c r="A80" s="5">
        <v>41366</v>
      </c>
      <c r="B80" s="6">
        <v>60.826379612024766</v>
      </c>
      <c r="C80" s="10">
        <v>55.64257038797524</v>
      </c>
      <c r="D80" s="56">
        <v>390.92495000000002</v>
      </c>
      <c r="E80" s="90">
        <f t="shared" ref="E80:E143" si="2">+A80</f>
        <v>41366</v>
      </c>
      <c r="F80" s="94">
        <f t="shared" ref="F80:F143" si="3">+A80</f>
        <v>41366</v>
      </c>
      <c r="N80" s="5"/>
      <c r="O80" s="4"/>
      <c r="P80" s="4"/>
    </row>
    <row r="81" spans="1:16">
      <c r="A81" s="5">
        <v>41367</v>
      </c>
      <c r="B81" s="6">
        <v>55.474353751956585</v>
      </c>
      <c r="C81" s="10">
        <v>41.533046248043377</v>
      </c>
      <c r="D81" s="56">
        <v>371.46339999999998</v>
      </c>
      <c r="E81" s="90">
        <f t="shared" si="2"/>
        <v>41367</v>
      </c>
      <c r="F81" s="94">
        <f t="shared" si="3"/>
        <v>41367</v>
      </c>
      <c r="N81" s="5"/>
      <c r="O81" s="4"/>
      <c r="P81" s="4"/>
    </row>
    <row r="82" spans="1:16">
      <c r="A82" s="5">
        <v>41368</v>
      </c>
      <c r="B82" s="6">
        <v>51.030439461243418</v>
      </c>
      <c r="C82" s="10">
        <v>38.286510538756545</v>
      </c>
      <c r="D82" s="56">
        <v>363.77294999999998</v>
      </c>
      <c r="E82" s="90">
        <f t="shared" si="2"/>
        <v>41368</v>
      </c>
      <c r="F82" s="94">
        <f t="shared" si="3"/>
        <v>41368</v>
      </c>
      <c r="N82" s="5"/>
      <c r="O82" s="4"/>
      <c r="P82" s="4"/>
    </row>
    <row r="83" spans="1:16">
      <c r="A83" s="5">
        <v>41369</v>
      </c>
      <c r="B83" s="6">
        <v>38.632828730096776</v>
      </c>
      <c r="C83" s="10">
        <v>30.201571269903184</v>
      </c>
      <c r="D83" s="56">
        <v>343.29039999999998</v>
      </c>
      <c r="E83" s="90">
        <f t="shared" si="2"/>
        <v>41369</v>
      </c>
      <c r="F83" s="94">
        <f t="shared" si="3"/>
        <v>41369</v>
      </c>
      <c r="N83" s="5"/>
      <c r="O83" s="4"/>
      <c r="P83" s="4"/>
    </row>
    <row r="84" spans="1:16">
      <c r="A84" s="5">
        <v>41372</v>
      </c>
      <c r="B84" s="6">
        <v>27.889968552590972</v>
      </c>
      <c r="C84" s="10">
        <v>23.565531447409001</v>
      </c>
      <c r="D84" s="56">
        <v>325.91149999999999</v>
      </c>
      <c r="E84" s="90">
        <f t="shared" si="2"/>
        <v>41372</v>
      </c>
      <c r="F84" s="94">
        <f t="shared" si="3"/>
        <v>41372</v>
      </c>
      <c r="N84" s="5"/>
      <c r="O84" s="4"/>
      <c r="P84" s="4"/>
    </row>
    <row r="85" spans="1:16">
      <c r="A85" s="5">
        <v>41373</v>
      </c>
      <c r="B85" s="6">
        <v>24.557081835543102</v>
      </c>
      <c r="C85" s="10">
        <v>25.607418164456874</v>
      </c>
      <c r="D85" s="56">
        <v>324.62049999999999</v>
      </c>
      <c r="E85" s="90">
        <f t="shared" si="2"/>
        <v>41373</v>
      </c>
      <c r="F85" s="94">
        <f t="shared" si="3"/>
        <v>41373</v>
      </c>
      <c r="N85" s="5"/>
      <c r="O85" s="4"/>
      <c r="P85" s="4"/>
    </row>
    <row r="86" spans="1:16">
      <c r="A86" s="5">
        <v>41374</v>
      </c>
      <c r="B86" s="6">
        <v>16.004199299242089</v>
      </c>
      <c r="C86" s="10">
        <v>19.07020070075788</v>
      </c>
      <c r="D86" s="56">
        <v>309.53039999999999</v>
      </c>
      <c r="E86" s="90">
        <f t="shared" si="2"/>
        <v>41374</v>
      </c>
      <c r="F86" s="94">
        <f t="shared" si="3"/>
        <v>41374</v>
      </c>
      <c r="N86" s="5"/>
      <c r="O86" s="4"/>
      <c r="P86" s="4"/>
    </row>
    <row r="87" spans="1:16">
      <c r="A87" s="5">
        <v>41375</v>
      </c>
      <c r="B87" s="6">
        <v>9.1965163019195302</v>
      </c>
      <c r="C87" s="10">
        <v>20.89338369808047</v>
      </c>
      <c r="D87" s="56">
        <v>304.54590000000002</v>
      </c>
      <c r="E87" s="90">
        <f t="shared" si="2"/>
        <v>41375</v>
      </c>
      <c r="F87" s="94">
        <f t="shared" si="3"/>
        <v>41375</v>
      </c>
      <c r="N87" s="5"/>
      <c r="O87" s="4"/>
      <c r="P87" s="4"/>
    </row>
    <row r="88" spans="1:16">
      <c r="A88" s="5">
        <v>41376</v>
      </c>
      <c r="B88" s="6">
        <v>9.278446060712497</v>
      </c>
      <c r="C88" s="10">
        <v>20.88250393928746</v>
      </c>
      <c r="D88" s="56">
        <v>304.61694999999997</v>
      </c>
      <c r="E88" s="90">
        <f t="shared" si="2"/>
        <v>41376</v>
      </c>
      <c r="F88" s="94">
        <f t="shared" si="3"/>
        <v>41376</v>
      </c>
      <c r="N88" s="5"/>
      <c r="O88" s="4"/>
      <c r="P88" s="4"/>
    </row>
    <row r="89" spans="1:16">
      <c r="A89" s="5">
        <v>41379</v>
      </c>
      <c r="B89" s="6">
        <v>12.598647558616392</v>
      </c>
      <c r="C89" s="10">
        <v>20.231252441383617</v>
      </c>
      <c r="D89" s="56">
        <v>307.28590000000003</v>
      </c>
      <c r="E89" s="90">
        <f t="shared" si="2"/>
        <v>41379</v>
      </c>
      <c r="F89" s="94">
        <f t="shared" si="3"/>
        <v>41379</v>
      </c>
      <c r="N89" s="5"/>
      <c r="O89" s="4"/>
      <c r="P89" s="4"/>
    </row>
    <row r="90" spans="1:16">
      <c r="A90" s="5">
        <v>41380</v>
      </c>
      <c r="B90" s="6">
        <v>13.10678971625623</v>
      </c>
      <c r="C90" s="10">
        <v>22.172610283743779</v>
      </c>
      <c r="D90" s="56">
        <v>309.73540000000003</v>
      </c>
      <c r="E90" s="90">
        <f t="shared" si="2"/>
        <v>41380</v>
      </c>
      <c r="F90" s="94">
        <f t="shared" si="3"/>
        <v>41380</v>
      </c>
      <c r="N90" s="5"/>
      <c r="O90" s="4"/>
      <c r="P90" s="4"/>
    </row>
    <row r="91" spans="1:16">
      <c r="A91" s="5">
        <v>41381</v>
      </c>
      <c r="B91" s="6">
        <v>14.368058806244164</v>
      </c>
      <c r="C91" s="10">
        <v>20.59184119375584</v>
      </c>
      <c r="D91" s="56">
        <v>309.41590000000002</v>
      </c>
      <c r="E91" s="90">
        <f t="shared" si="2"/>
        <v>41381</v>
      </c>
      <c r="F91" s="94">
        <f t="shared" si="3"/>
        <v>41381</v>
      </c>
      <c r="N91" s="5"/>
      <c r="O91" s="4"/>
      <c r="P91" s="4"/>
    </row>
    <row r="92" spans="1:16">
      <c r="A92" s="5">
        <v>41382</v>
      </c>
      <c r="B92" s="6">
        <v>20.150831142466416</v>
      </c>
      <c r="C92" s="10">
        <v>25.180168857533545</v>
      </c>
      <c r="D92" s="56">
        <v>319.78699999999998</v>
      </c>
      <c r="E92" s="90">
        <f t="shared" si="2"/>
        <v>41382</v>
      </c>
      <c r="F92" s="94">
        <f t="shared" si="3"/>
        <v>41382</v>
      </c>
      <c r="N92" s="5"/>
      <c r="O92" s="4"/>
      <c r="P92" s="4"/>
    </row>
    <row r="93" spans="1:16">
      <c r="A93" s="5">
        <v>41383</v>
      </c>
      <c r="B93" s="6">
        <v>20.607143241830954</v>
      </c>
      <c r="C93" s="10">
        <v>30.197856758169053</v>
      </c>
      <c r="D93" s="56">
        <v>325.26100000000002</v>
      </c>
      <c r="E93" s="90">
        <f t="shared" si="2"/>
        <v>41383</v>
      </c>
      <c r="F93" s="94">
        <f t="shared" si="3"/>
        <v>41383</v>
      </c>
      <c r="N93" s="5"/>
      <c r="O93" s="4"/>
      <c r="P93" s="4"/>
    </row>
    <row r="94" spans="1:16">
      <c r="A94" s="5">
        <v>41386</v>
      </c>
      <c r="B94" s="6">
        <v>19.633310948793167</v>
      </c>
      <c r="C94" s="10">
        <v>33.286589051206818</v>
      </c>
      <c r="D94" s="56">
        <v>327.3759</v>
      </c>
      <c r="E94" s="90">
        <f t="shared" si="2"/>
        <v>41386</v>
      </c>
      <c r="F94" s="94">
        <f t="shared" si="3"/>
        <v>41386</v>
      </c>
      <c r="N94" s="5"/>
      <c r="O94" s="4"/>
      <c r="P94" s="4"/>
    </row>
    <row r="95" spans="1:16">
      <c r="A95" s="5">
        <v>41387</v>
      </c>
      <c r="B95" s="6">
        <v>7.9279939351795861</v>
      </c>
      <c r="C95" s="10">
        <v>30.919906064820395</v>
      </c>
      <c r="D95" s="56">
        <v>313.3039</v>
      </c>
      <c r="E95" s="90">
        <f t="shared" si="2"/>
        <v>41387</v>
      </c>
      <c r="F95" s="94">
        <f t="shared" si="3"/>
        <v>41387</v>
      </c>
      <c r="N95" s="5"/>
      <c r="O95" s="4"/>
      <c r="P95" s="4"/>
    </row>
    <row r="96" spans="1:16">
      <c r="A96" s="5">
        <v>41388</v>
      </c>
      <c r="B96" s="6">
        <v>4.3050350313588979</v>
      </c>
      <c r="C96" s="10">
        <v>24.583964968641112</v>
      </c>
      <c r="D96" s="56">
        <v>303.34500000000003</v>
      </c>
      <c r="E96" s="90">
        <f t="shared" si="2"/>
        <v>41388</v>
      </c>
      <c r="F96" s="94">
        <f t="shared" si="3"/>
        <v>41388</v>
      </c>
      <c r="N96" s="5"/>
      <c r="O96" s="4"/>
      <c r="P96" s="4"/>
    </row>
    <row r="97" spans="1:16">
      <c r="A97" s="5">
        <v>41389</v>
      </c>
      <c r="B97" s="6">
        <v>0.60515844737159341</v>
      </c>
      <c r="C97" s="10">
        <v>26.524791552628415</v>
      </c>
      <c r="D97" s="56">
        <v>301.58595000000003</v>
      </c>
      <c r="E97" s="90">
        <f t="shared" si="2"/>
        <v>41389</v>
      </c>
      <c r="F97" s="94">
        <f t="shared" si="3"/>
        <v>41389</v>
      </c>
      <c r="N97" s="5"/>
      <c r="O97" s="4"/>
      <c r="P97" s="4"/>
    </row>
    <row r="98" spans="1:16">
      <c r="A98" s="5">
        <v>41390</v>
      </c>
      <c r="B98" s="6">
        <v>0.37651172949375677</v>
      </c>
      <c r="C98" s="10">
        <v>26.430938270506203</v>
      </c>
      <c r="D98" s="56">
        <v>301.26344999999998</v>
      </c>
      <c r="E98" s="90">
        <f t="shared" si="2"/>
        <v>41390</v>
      </c>
      <c r="F98" s="94">
        <f t="shared" si="3"/>
        <v>41390</v>
      </c>
      <c r="N98" s="5"/>
      <c r="O98" s="4"/>
      <c r="P98" s="4"/>
    </row>
    <row r="99" spans="1:16">
      <c r="A99" s="5">
        <v>41393</v>
      </c>
      <c r="B99" s="6">
        <v>-5.0804974332654069</v>
      </c>
      <c r="C99" s="10">
        <v>29.286497433265367</v>
      </c>
      <c r="D99" s="56">
        <v>298.66199999999998</v>
      </c>
      <c r="E99" s="90">
        <f t="shared" si="2"/>
        <v>41393</v>
      </c>
      <c r="F99" s="94">
        <f t="shared" si="3"/>
        <v>41393</v>
      </c>
      <c r="N99" s="5"/>
      <c r="O99" s="4"/>
      <c r="P99" s="4"/>
    </row>
    <row r="100" spans="1:16">
      <c r="A100" s="5">
        <v>41394</v>
      </c>
      <c r="B100" s="6">
        <v>-9.6260394778429941</v>
      </c>
      <c r="C100" s="10">
        <v>31.10348947784297</v>
      </c>
      <c r="D100" s="56">
        <v>295.93344999999999</v>
      </c>
      <c r="E100" s="90">
        <f t="shared" si="2"/>
        <v>41394</v>
      </c>
      <c r="F100" s="94">
        <f t="shared" si="3"/>
        <v>41394</v>
      </c>
      <c r="N100" s="5"/>
      <c r="O100" s="4"/>
      <c r="P100" s="4"/>
    </row>
    <row r="101" spans="1:16">
      <c r="A101" s="5">
        <v>41395</v>
      </c>
      <c r="B101" s="6">
        <v>-8.9941941592375656</v>
      </c>
      <c r="C101" s="10">
        <v>26.993094159237558</v>
      </c>
      <c r="D101" s="56">
        <v>292.45490000000001</v>
      </c>
      <c r="E101" s="90">
        <f t="shared" si="2"/>
        <v>41395</v>
      </c>
      <c r="F101" s="94">
        <f t="shared" si="3"/>
        <v>41395</v>
      </c>
      <c r="N101" s="5"/>
      <c r="O101" s="4"/>
      <c r="P101" s="4"/>
    </row>
    <row r="102" spans="1:16">
      <c r="A102" s="5">
        <v>41396</v>
      </c>
      <c r="B102" s="6">
        <v>-16.34055855057386</v>
      </c>
      <c r="C102" s="10">
        <v>29.728008550573861</v>
      </c>
      <c r="D102" s="56">
        <v>287.84345000000002</v>
      </c>
      <c r="E102" s="90">
        <f t="shared" si="2"/>
        <v>41396</v>
      </c>
      <c r="F102" s="94">
        <f t="shared" si="3"/>
        <v>41396</v>
      </c>
      <c r="N102" s="5"/>
      <c r="O102" s="4"/>
      <c r="P102" s="4"/>
    </row>
    <row r="103" spans="1:16">
      <c r="A103" s="5">
        <v>41397</v>
      </c>
      <c r="B103" s="6">
        <v>-22.890512694908523</v>
      </c>
      <c r="C103" s="10">
        <v>28.203912694908524</v>
      </c>
      <c r="D103" s="56">
        <v>279.76940000000002</v>
      </c>
      <c r="E103" s="90">
        <f t="shared" si="2"/>
        <v>41397</v>
      </c>
      <c r="F103" s="94">
        <f t="shared" si="3"/>
        <v>41397</v>
      </c>
      <c r="N103" s="5"/>
      <c r="O103" s="4"/>
      <c r="P103" s="4"/>
    </row>
    <row r="104" spans="1:16">
      <c r="A104" s="5">
        <v>41400</v>
      </c>
      <c r="B104" s="6">
        <v>-21.574309175976737</v>
      </c>
      <c r="C104" s="10">
        <v>34.703209175976724</v>
      </c>
      <c r="D104" s="56">
        <v>287.5849</v>
      </c>
      <c r="E104" s="90">
        <f t="shared" si="2"/>
        <v>41400</v>
      </c>
      <c r="F104" s="94">
        <f t="shared" si="3"/>
        <v>41400</v>
      </c>
      <c r="N104" s="5"/>
      <c r="O104" s="4"/>
      <c r="P104" s="4"/>
    </row>
    <row r="105" spans="1:16">
      <c r="A105" s="5">
        <v>41401</v>
      </c>
      <c r="B105" s="6">
        <v>-28.254985810393634</v>
      </c>
      <c r="C105" s="10">
        <v>27.685985810393618</v>
      </c>
      <c r="D105" s="56">
        <v>273.887</v>
      </c>
      <c r="E105" s="90">
        <f t="shared" si="2"/>
        <v>41401</v>
      </c>
      <c r="F105" s="94">
        <f t="shared" si="3"/>
        <v>41401</v>
      </c>
      <c r="N105" s="5"/>
      <c r="O105" s="4"/>
      <c r="P105" s="4"/>
    </row>
    <row r="106" spans="1:16">
      <c r="A106" s="5">
        <v>41402</v>
      </c>
      <c r="B106" s="6">
        <v>-31.359992952706875</v>
      </c>
      <c r="C106" s="10">
        <v>29.13689295270683</v>
      </c>
      <c r="D106" s="56">
        <v>272.23289999999997</v>
      </c>
      <c r="E106" s="90">
        <f t="shared" si="2"/>
        <v>41402</v>
      </c>
      <c r="F106" s="94">
        <f t="shared" si="3"/>
        <v>41402</v>
      </c>
      <c r="N106" s="5"/>
      <c r="O106" s="4"/>
      <c r="P106" s="4"/>
    </row>
    <row r="107" spans="1:16">
      <c r="A107" s="5">
        <v>41403</v>
      </c>
      <c r="B107" s="6">
        <v>-33.616427318772537</v>
      </c>
      <c r="C107" s="10">
        <v>29.421877318772545</v>
      </c>
      <c r="D107" s="56">
        <v>270.26145000000002</v>
      </c>
      <c r="E107" s="90">
        <f t="shared" si="2"/>
        <v>41403</v>
      </c>
      <c r="F107" s="94">
        <f t="shared" si="3"/>
        <v>41403</v>
      </c>
      <c r="N107" s="5"/>
      <c r="O107" s="4"/>
      <c r="P107" s="4"/>
    </row>
    <row r="108" spans="1:16">
      <c r="A108" s="5">
        <v>41404</v>
      </c>
      <c r="B108" s="6">
        <v>-33.650453621966221</v>
      </c>
      <c r="C108" s="10">
        <v>28.941353621966186</v>
      </c>
      <c r="D108" s="56">
        <v>269.74689999999998</v>
      </c>
      <c r="E108" s="90">
        <f t="shared" si="2"/>
        <v>41404</v>
      </c>
      <c r="F108" s="94">
        <f t="shared" si="3"/>
        <v>41404</v>
      </c>
      <c r="N108" s="5"/>
      <c r="O108" s="4"/>
      <c r="P108" s="4"/>
    </row>
    <row r="109" spans="1:16">
      <c r="A109" s="5">
        <v>41407</v>
      </c>
      <c r="B109" s="6">
        <v>-27.056650156253284</v>
      </c>
      <c r="C109" s="10">
        <v>28.871550156253249</v>
      </c>
      <c r="D109" s="56">
        <v>276.27089999999998</v>
      </c>
      <c r="E109" s="90">
        <f t="shared" si="2"/>
        <v>41407</v>
      </c>
      <c r="F109" s="94">
        <f t="shared" si="3"/>
        <v>41407</v>
      </c>
      <c r="N109" s="5"/>
      <c r="O109" s="4"/>
      <c r="P109" s="4"/>
    </row>
    <row r="110" spans="1:16">
      <c r="A110" s="5">
        <v>41408</v>
      </c>
      <c r="B110" s="6">
        <v>-25.394428575630684</v>
      </c>
      <c r="C110" s="10">
        <v>29.261928575630691</v>
      </c>
      <c r="D110" s="56">
        <v>278.32350000000002</v>
      </c>
      <c r="E110" s="90">
        <f t="shared" si="2"/>
        <v>41408</v>
      </c>
      <c r="F110" s="94">
        <f t="shared" si="3"/>
        <v>41408</v>
      </c>
      <c r="N110" s="5"/>
      <c r="O110" s="4"/>
      <c r="P110" s="4"/>
    </row>
    <row r="111" spans="1:16">
      <c r="A111" s="5">
        <v>41409</v>
      </c>
      <c r="B111" s="6">
        <v>-22.991263949990753</v>
      </c>
      <c r="C111" s="10">
        <v>26.636213949990747</v>
      </c>
      <c r="D111" s="56">
        <v>278.10095000000001</v>
      </c>
      <c r="E111" s="90">
        <f t="shared" si="2"/>
        <v>41409</v>
      </c>
      <c r="F111" s="94">
        <f t="shared" si="3"/>
        <v>41409</v>
      </c>
      <c r="N111" s="5"/>
      <c r="O111" s="4"/>
      <c r="P111" s="4"/>
    </row>
    <row r="112" spans="1:16">
      <c r="A112" s="5">
        <v>41410</v>
      </c>
      <c r="B112" s="6">
        <v>-23.010623536471599</v>
      </c>
      <c r="C112" s="10">
        <v>24.445623536471601</v>
      </c>
      <c r="D112" s="56">
        <v>275.89100000000002</v>
      </c>
      <c r="E112" s="90">
        <f t="shared" si="2"/>
        <v>41410</v>
      </c>
      <c r="F112" s="94">
        <f t="shared" si="3"/>
        <v>41410</v>
      </c>
      <c r="N112" s="5"/>
      <c r="O112" s="4"/>
      <c r="P112" s="4"/>
    </row>
    <row r="113" spans="1:16">
      <c r="A113" s="5">
        <v>41411</v>
      </c>
      <c r="B113" s="6">
        <v>-22.828910656880794</v>
      </c>
      <c r="C113" s="10">
        <v>23.275860656880752</v>
      </c>
      <c r="D113" s="56">
        <v>274.90294999999998</v>
      </c>
      <c r="E113" s="90">
        <f t="shared" si="2"/>
        <v>41411</v>
      </c>
      <c r="F113" s="94">
        <f t="shared" si="3"/>
        <v>41411</v>
      </c>
      <c r="N113" s="5"/>
      <c r="O113" s="4"/>
      <c r="P113" s="4"/>
    </row>
    <row r="114" spans="1:16">
      <c r="A114" s="5">
        <v>41414</v>
      </c>
      <c r="B114" s="6">
        <v>-25.653934081993725</v>
      </c>
      <c r="C114" s="10">
        <v>24.144334081993691</v>
      </c>
      <c r="D114" s="56">
        <v>272.94639999999998</v>
      </c>
      <c r="E114" s="90">
        <f t="shared" si="2"/>
        <v>41414</v>
      </c>
      <c r="F114" s="94">
        <f t="shared" si="3"/>
        <v>41414</v>
      </c>
      <c r="N114" s="5"/>
      <c r="O114" s="4"/>
      <c r="P114" s="4"/>
    </row>
    <row r="115" spans="1:16">
      <c r="A115" s="5">
        <v>41415</v>
      </c>
      <c r="B115" s="6">
        <v>-25.197137228203871</v>
      </c>
      <c r="C115" s="10">
        <v>23.228087228203833</v>
      </c>
      <c r="D115" s="56">
        <v>272.48694999999998</v>
      </c>
      <c r="E115" s="90">
        <f t="shared" si="2"/>
        <v>41415</v>
      </c>
      <c r="F115" s="94">
        <f t="shared" si="3"/>
        <v>41415</v>
      </c>
      <c r="N115" s="5"/>
      <c r="O115" s="4"/>
      <c r="P115" s="4"/>
    </row>
    <row r="116" spans="1:16">
      <c r="A116" s="5">
        <v>41416</v>
      </c>
      <c r="B116" s="6">
        <v>-28.169490459880365</v>
      </c>
      <c r="C116" s="10">
        <v>26.241990459880356</v>
      </c>
      <c r="D116" s="56">
        <v>272.52850000000001</v>
      </c>
      <c r="E116" s="90">
        <f t="shared" si="2"/>
        <v>41416</v>
      </c>
      <c r="F116" s="94">
        <f t="shared" si="3"/>
        <v>41416</v>
      </c>
      <c r="N116" s="5"/>
      <c r="O116" s="4"/>
      <c r="P116" s="4"/>
    </row>
    <row r="117" spans="1:16">
      <c r="A117" s="5">
        <v>41417</v>
      </c>
      <c r="B117" s="6">
        <v>-18.521908449218927</v>
      </c>
      <c r="C117" s="10">
        <v>24.764858449218934</v>
      </c>
      <c r="D117" s="56">
        <v>280.69895000000002</v>
      </c>
      <c r="E117" s="90">
        <f t="shared" si="2"/>
        <v>41417</v>
      </c>
      <c r="F117" s="94">
        <f t="shared" si="3"/>
        <v>41417</v>
      </c>
      <c r="N117" s="5"/>
      <c r="O117" s="4"/>
      <c r="P117" s="4"/>
    </row>
    <row r="118" spans="1:16">
      <c r="A118" s="5">
        <v>41418</v>
      </c>
      <c r="B118" s="6">
        <v>-11.840936912794689</v>
      </c>
      <c r="C118" s="10">
        <v>21.807836912794698</v>
      </c>
      <c r="D118" s="56">
        <v>284.42290000000003</v>
      </c>
      <c r="E118" s="90">
        <f t="shared" si="2"/>
        <v>41418</v>
      </c>
      <c r="F118" s="94">
        <f t="shared" si="3"/>
        <v>41418</v>
      </c>
      <c r="N118" s="5"/>
      <c r="O118" s="4"/>
      <c r="P118" s="4"/>
    </row>
    <row r="119" spans="1:16">
      <c r="A119" s="5">
        <v>41421</v>
      </c>
      <c r="B119" s="6">
        <v>-15.223132719536125</v>
      </c>
      <c r="C119" s="10">
        <v>23.707632719536093</v>
      </c>
      <c r="D119" s="56">
        <v>282.94049999999999</v>
      </c>
      <c r="E119" s="90">
        <f t="shared" si="2"/>
        <v>41421</v>
      </c>
      <c r="F119" s="94">
        <f t="shared" si="3"/>
        <v>41421</v>
      </c>
      <c r="N119" s="5"/>
      <c r="O119" s="4"/>
      <c r="P119" s="4"/>
    </row>
    <row r="120" spans="1:16">
      <c r="A120" s="5">
        <v>41422</v>
      </c>
      <c r="B120" s="6">
        <v>-17.334104460629135</v>
      </c>
      <c r="C120" s="10">
        <v>18.050004460629111</v>
      </c>
      <c r="D120" s="56">
        <v>275.17189999999999</v>
      </c>
      <c r="E120" s="90">
        <f t="shared" si="2"/>
        <v>41422</v>
      </c>
      <c r="F120" s="94">
        <f t="shared" si="3"/>
        <v>41422</v>
      </c>
      <c r="N120" s="5"/>
      <c r="O120" s="4"/>
      <c r="P120" s="4"/>
    </row>
    <row r="121" spans="1:16">
      <c r="A121" s="5">
        <v>41423</v>
      </c>
      <c r="B121" s="6">
        <v>-15.006998949046249</v>
      </c>
      <c r="C121" s="10">
        <v>17.103498949046241</v>
      </c>
      <c r="D121" s="56">
        <v>276.55250000000001</v>
      </c>
      <c r="E121" s="90">
        <f t="shared" si="2"/>
        <v>41423</v>
      </c>
      <c r="F121" s="94">
        <f t="shared" si="3"/>
        <v>41423</v>
      </c>
      <c r="N121" s="5"/>
      <c r="O121" s="4"/>
      <c r="P121" s="4"/>
    </row>
    <row r="122" spans="1:16">
      <c r="A122" s="5">
        <v>41424</v>
      </c>
      <c r="B122" s="6">
        <v>-11.206759792079424</v>
      </c>
      <c r="C122" s="10">
        <v>17.923709792079421</v>
      </c>
      <c r="D122" s="56">
        <v>281.17295000000001</v>
      </c>
      <c r="E122" s="90">
        <f t="shared" si="2"/>
        <v>41424</v>
      </c>
      <c r="F122" s="94">
        <f t="shared" si="3"/>
        <v>41424</v>
      </c>
      <c r="N122" s="5"/>
      <c r="O122" s="4"/>
      <c r="P122" s="4"/>
    </row>
    <row r="123" spans="1:16">
      <c r="A123" s="5">
        <v>41425</v>
      </c>
      <c r="B123" s="6">
        <v>-5.2588687995049668</v>
      </c>
      <c r="C123" s="10">
        <v>19.21786879950497</v>
      </c>
      <c r="D123" s="56">
        <v>288.41500000000002</v>
      </c>
      <c r="E123" s="90">
        <f t="shared" si="2"/>
        <v>41425</v>
      </c>
      <c r="F123" s="94">
        <f t="shared" si="3"/>
        <v>41425</v>
      </c>
      <c r="N123" s="5"/>
      <c r="O123" s="4"/>
      <c r="P123" s="4"/>
    </row>
    <row r="124" spans="1:16">
      <c r="A124" s="5">
        <v>41428</v>
      </c>
      <c r="B124" s="6">
        <v>-1.8112297731044009</v>
      </c>
      <c r="C124" s="10">
        <v>21.061729773104389</v>
      </c>
      <c r="D124" s="56">
        <v>293.70650000000001</v>
      </c>
      <c r="E124" s="90">
        <f t="shared" si="2"/>
        <v>41428</v>
      </c>
      <c r="F124" s="94">
        <f t="shared" si="3"/>
        <v>41428</v>
      </c>
      <c r="N124" s="5"/>
      <c r="O124" s="4"/>
      <c r="P124" s="4"/>
    </row>
    <row r="125" spans="1:16">
      <c r="A125" s="5">
        <v>41429</v>
      </c>
      <c r="B125" s="6">
        <v>-5.9862972210290195</v>
      </c>
      <c r="C125" s="10">
        <v>18.03079722102899</v>
      </c>
      <c r="D125" s="56">
        <v>286.50049999999999</v>
      </c>
      <c r="E125" s="90">
        <f t="shared" si="2"/>
        <v>41429</v>
      </c>
      <c r="F125" s="94">
        <f t="shared" si="3"/>
        <v>41429</v>
      </c>
      <c r="N125" s="5"/>
      <c r="O125" s="4"/>
      <c r="P125" s="4"/>
    </row>
    <row r="126" spans="1:16">
      <c r="A126" s="5">
        <v>41430</v>
      </c>
      <c r="B126" s="6">
        <v>1.3318119091960625</v>
      </c>
      <c r="C126" s="10">
        <v>13.672138090803912</v>
      </c>
      <c r="D126" s="56">
        <v>289.45994999999999</v>
      </c>
      <c r="E126" s="90">
        <f t="shared" si="2"/>
        <v>41430</v>
      </c>
      <c r="F126" s="94">
        <f t="shared" si="3"/>
        <v>41430</v>
      </c>
      <c r="N126" s="5"/>
      <c r="O126" s="4"/>
      <c r="P126" s="4"/>
    </row>
    <row r="127" spans="1:16">
      <c r="A127" s="5">
        <v>41431</v>
      </c>
      <c r="B127" s="6">
        <v>12.198407993239869</v>
      </c>
      <c r="C127" s="10">
        <v>14.910992006760125</v>
      </c>
      <c r="D127" s="56">
        <v>301.56540000000001</v>
      </c>
      <c r="E127" s="90">
        <f t="shared" si="2"/>
        <v>41431</v>
      </c>
      <c r="F127" s="94">
        <f t="shared" si="3"/>
        <v>41431</v>
      </c>
      <c r="N127" s="5"/>
      <c r="O127" s="4"/>
      <c r="P127" s="4"/>
    </row>
    <row r="128" spans="1:16">
      <c r="A128" s="5">
        <v>41432</v>
      </c>
      <c r="B128" s="6">
        <v>13.609597454527034</v>
      </c>
      <c r="C128" s="10">
        <v>19.434802545472962</v>
      </c>
      <c r="D128" s="56">
        <v>307.50040000000001</v>
      </c>
      <c r="E128" s="90">
        <f t="shared" si="2"/>
        <v>41432</v>
      </c>
      <c r="F128" s="94">
        <f t="shared" si="3"/>
        <v>41432</v>
      </c>
      <c r="N128" s="5"/>
      <c r="O128" s="4"/>
      <c r="P128" s="4"/>
    </row>
    <row r="129" spans="1:16">
      <c r="A129" s="5">
        <v>41435</v>
      </c>
      <c r="B129" s="6">
        <v>18.056874884154581</v>
      </c>
      <c r="C129" s="10">
        <v>15.089025115845402</v>
      </c>
      <c r="D129" s="56">
        <v>307.6019</v>
      </c>
      <c r="E129" s="90">
        <f t="shared" si="2"/>
        <v>41435</v>
      </c>
      <c r="F129" s="94">
        <f t="shared" si="3"/>
        <v>41435</v>
      </c>
      <c r="N129" s="5"/>
      <c r="O129" s="4"/>
      <c r="P129" s="4"/>
    </row>
    <row r="130" spans="1:16">
      <c r="A130" s="5">
        <v>41436</v>
      </c>
      <c r="B130" s="6">
        <v>37.601567578971867</v>
      </c>
      <c r="C130" s="10">
        <v>15.025882421028143</v>
      </c>
      <c r="D130" s="56">
        <v>327.08345000000003</v>
      </c>
      <c r="E130" s="90">
        <f t="shared" si="2"/>
        <v>41436</v>
      </c>
      <c r="F130" s="94">
        <f t="shared" si="3"/>
        <v>41436</v>
      </c>
      <c r="N130" s="5"/>
      <c r="O130" s="4"/>
      <c r="P130" s="4"/>
    </row>
    <row r="131" spans="1:16">
      <c r="A131" s="5">
        <v>41437</v>
      </c>
      <c r="B131" s="6">
        <v>28.829499560138743</v>
      </c>
      <c r="C131" s="10">
        <v>7.249500439861265</v>
      </c>
      <c r="D131" s="56">
        <v>310.53500000000003</v>
      </c>
      <c r="E131" s="90">
        <f t="shared" si="2"/>
        <v>41437</v>
      </c>
      <c r="F131" s="94">
        <f t="shared" si="3"/>
        <v>41437</v>
      </c>
      <c r="N131" s="5"/>
      <c r="O131" s="4"/>
      <c r="P131" s="4"/>
    </row>
    <row r="132" spans="1:16">
      <c r="A132" s="5">
        <v>41438</v>
      </c>
      <c r="B132" s="6">
        <v>20.155701335490278</v>
      </c>
      <c r="C132" s="10">
        <v>1.3716986645097222</v>
      </c>
      <c r="D132" s="56">
        <v>295.98340000000002</v>
      </c>
      <c r="E132" s="90">
        <f t="shared" si="2"/>
        <v>41438</v>
      </c>
      <c r="F132" s="94">
        <f t="shared" si="3"/>
        <v>41438</v>
      </c>
      <c r="N132" s="5"/>
      <c r="O132" s="4"/>
      <c r="P132" s="4"/>
    </row>
    <row r="133" spans="1:16">
      <c r="A133" s="5">
        <v>41439</v>
      </c>
      <c r="B133" s="6">
        <v>7.2770826472242902</v>
      </c>
      <c r="C133" s="10">
        <v>6.2718173527757131</v>
      </c>
      <c r="D133" s="56">
        <v>288.00490000000002</v>
      </c>
      <c r="E133" s="90">
        <f t="shared" si="2"/>
        <v>41439</v>
      </c>
      <c r="F133" s="94">
        <f t="shared" si="3"/>
        <v>41439</v>
      </c>
      <c r="N133" s="5"/>
      <c r="O133" s="4"/>
      <c r="P133" s="4"/>
    </row>
    <row r="134" spans="1:16">
      <c r="A134" s="5">
        <v>41442</v>
      </c>
      <c r="B134" s="6">
        <v>0.13449965567696154</v>
      </c>
      <c r="C134" s="10">
        <v>8.0639503443230183</v>
      </c>
      <c r="D134" s="56">
        <v>282.65445</v>
      </c>
      <c r="E134" s="90">
        <f t="shared" si="2"/>
        <v>41442</v>
      </c>
      <c r="F134" s="94">
        <f t="shared" si="3"/>
        <v>41442</v>
      </c>
      <c r="N134" s="5"/>
      <c r="O134" s="4"/>
      <c r="P134" s="4"/>
    </row>
    <row r="135" spans="1:16">
      <c r="A135" s="5">
        <v>41443</v>
      </c>
      <c r="B135" s="6">
        <v>9.3072788931801256</v>
      </c>
      <c r="C135" s="10">
        <v>16.338221106819844</v>
      </c>
      <c r="D135" s="56">
        <v>300.10149999999999</v>
      </c>
      <c r="E135" s="90">
        <f t="shared" si="2"/>
        <v>41443</v>
      </c>
      <c r="F135" s="94">
        <f t="shared" si="3"/>
        <v>41443</v>
      </c>
      <c r="N135" s="5"/>
      <c r="O135" s="4"/>
      <c r="P135" s="4"/>
    </row>
    <row r="136" spans="1:16">
      <c r="A136" s="5">
        <v>41444</v>
      </c>
      <c r="B136" s="6">
        <v>13.733992198413716</v>
      </c>
      <c r="C136" s="10">
        <v>19.544907801586248</v>
      </c>
      <c r="D136" s="56">
        <v>307.73489999999998</v>
      </c>
      <c r="E136" s="90">
        <f t="shared" si="2"/>
        <v>41444</v>
      </c>
      <c r="F136" s="94">
        <f t="shared" si="3"/>
        <v>41444</v>
      </c>
      <c r="N136" s="5"/>
      <c r="O136" s="4"/>
      <c r="P136" s="4"/>
    </row>
    <row r="137" spans="1:16">
      <c r="A137" s="5">
        <v>41445</v>
      </c>
      <c r="B137" s="6">
        <v>58.038113821520369</v>
      </c>
      <c r="C137" s="10">
        <v>13.590836178479606</v>
      </c>
      <c r="D137" s="56">
        <v>346.08494999999999</v>
      </c>
      <c r="E137" s="90">
        <f t="shared" si="2"/>
        <v>41445</v>
      </c>
      <c r="F137" s="94">
        <f t="shared" si="3"/>
        <v>41445</v>
      </c>
      <c r="N137" s="5"/>
      <c r="O137" s="4"/>
      <c r="P137" s="4"/>
    </row>
    <row r="138" spans="1:16">
      <c r="A138" s="5">
        <v>41446</v>
      </c>
      <c r="B138" s="6">
        <v>69.988078814303208</v>
      </c>
      <c r="C138" s="10">
        <v>6.5309211856967977</v>
      </c>
      <c r="D138" s="56">
        <v>350.97500000000002</v>
      </c>
      <c r="E138" s="90">
        <f t="shared" si="2"/>
        <v>41446</v>
      </c>
      <c r="F138" s="94">
        <f t="shared" si="3"/>
        <v>41446</v>
      </c>
      <c r="N138" s="5"/>
      <c r="O138" s="4"/>
      <c r="P138" s="4"/>
    </row>
    <row r="139" spans="1:16">
      <c r="A139" s="5">
        <v>41449</v>
      </c>
      <c r="B139" s="6">
        <v>105.16142696457504</v>
      </c>
      <c r="C139" s="10">
        <v>-14.287526964575051</v>
      </c>
      <c r="D139" s="56">
        <v>365.32990000000001</v>
      </c>
      <c r="E139" s="90">
        <f t="shared" si="2"/>
        <v>41449</v>
      </c>
      <c r="F139" s="94">
        <f t="shared" si="3"/>
        <v>41449</v>
      </c>
      <c r="N139" s="5"/>
      <c r="O139" s="4"/>
      <c r="P139" s="4"/>
    </row>
    <row r="140" spans="1:16">
      <c r="A140" s="5">
        <v>41450</v>
      </c>
      <c r="B140" s="6">
        <v>83.45757037971282</v>
      </c>
      <c r="C140" s="10">
        <v>-16.931170379712853</v>
      </c>
      <c r="D140" s="56">
        <v>340.98239999999998</v>
      </c>
      <c r="E140" s="90">
        <f t="shared" si="2"/>
        <v>41450</v>
      </c>
      <c r="F140" s="94">
        <f t="shared" si="3"/>
        <v>41450</v>
      </c>
      <c r="N140" s="5"/>
      <c r="O140" s="4"/>
      <c r="P140" s="4"/>
    </row>
    <row r="141" spans="1:16">
      <c r="A141" s="5">
        <v>41451</v>
      </c>
      <c r="B141" s="6">
        <v>65.979369124972436</v>
      </c>
      <c r="C141" s="10">
        <v>-14.608869124972443</v>
      </c>
      <c r="D141" s="56">
        <v>325.82650000000001</v>
      </c>
      <c r="E141" s="90">
        <f t="shared" si="2"/>
        <v>41451</v>
      </c>
      <c r="F141" s="94">
        <f t="shared" si="3"/>
        <v>41451</v>
      </c>
      <c r="N141" s="5"/>
      <c r="O141" s="4"/>
      <c r="P141" s="4"/>
    </row>
    <row r="142" spans="1:16">
      <c r="A142" s="5">
        <v>41452</v>
      </c>
      <c r="B142" s="6">
        <v>55.620454155029563</v>
      </c>
      <c r="C142" s="10">
        <v>-12.586554155029603</v>
      </c>
      <c r="D142" s="56">
        <v>317.48989999999998</v>
      </c>
      <c r="E142" s="90">
        <f t="shared" si="2"/>
        <v>41452</v>
      </c>
      <c r="F142" s="94">
        <f t="shared" si="3"/>
        <v>41452</v>
      </c>
      <c r="N142" s="5"/>
      <c r="O142" s="4"/>
      <c r="P142" s="4"/>
    </row>
    <row r="143" spans="1:16">
      <c r="A143" s="5">
        <v>41453</v>
      </c>
      <c r="B143" s="6">
        <v>56.204699168613331</v>
      </c>
      <c r="C143" s="10">
        <v>-12.078299168613341</v>
      </c>
      <c r="D143" s="56">
        <v>318.58240000000001</v>
      </c>
      <c r="E143" s="90">
        <f t="shared" si="2"/>
        <v>41453</v>
      </c>
      <c r="F143" s="94">
        <f t="shared" si="3"/>
        <v>41453</v>
      </c>
      <c r="N143" s="5"/>
      <c r="O143" s="4"/>
      <c r="P143" s="4"/>
    </row>
    <row r="144" spans="1:16">
      <c r="A144" s="5">
        <v>41456</v>
      </c>
      <c r="B144" s="6">
        <v>48.506178385582587</v>
      </c>
      <c r="C144" s="10">
        <v>-8.9342783855826156</v>
      </c>
      <c r="D144" s="56">
        <v>314.02789999999999</v>
      </c>
      <c r="E144" s="90">
        <f t="shared" ref="E144:E207" si="4">+A144</f>
        <v>41456</v>
      </c>
      <c r="F144" s="94">
        <f t="shared" ref="F144:F207" si="5">+A144</f>
        <v>41456</v>
      </c>
      <c r="N144" s="5"/>
      <c r="O144" s="4"/>
      <c r="P144" s="4"/>
    </row>
    <row r="145" spans="1:16">
      <c r="A145" s="5">
        <v>41457</v>
      </c>
      <c r="B145" s="6">
        <v>42.219359518802889</v>
      </c>
      <c r="C145" s="10">
        <v>-9.9604095188029191</v>
      </c>
      <c r="D145" s="56">
        <v>306.71494999999999</v>
      </c>
      <c r="E145" s="90">
        <f t="shared" si="4"/>
        <v>41457</v>
      </c>
      <c r="F145" s="94">
        <f t="shared" si="5"/>
        <v>41457</v>
      </c>
      <c r="N145" s="5"/>
      <c r="O145" s="4"/>
      <c r="P145" s="4"/>
    </row>
    <row r="146" spans="1:16">
      <c r="A146" s="5">
        <v>41458</v>
      </c>
      <c r="B146" s="6">
        <v>45.14854710904882</v>
      </c>
      <c r="C146" s="10">
        <v>-11.634597109048855</v>
      </c>
      <c r="D146" s="56">
        <v>307.96994999999998</v>
      </c>
      <c r="E146" s="90">
        <f t="shared" si="4"/>
        <v>41458</v>
      </c>
      <c r="F146" s="94">
        <f t="shared" si="5"/>
        <v>41458</v>
      </c>
      <c r="N146" s="5"/>
      <c r="O146" s="4"/>
      <c r="P146" s="4"/>
    </row>
    <row r="147" spans="1:16">
      <c r="A147" s="5">
        <v>41459</v>
      </c>
      <c r="B147" s="6">
        <v>45.86786415643229</v>
      </c>
      <c r="C147" s="10">
        <v>-9.7463641564323211</v>
      </c>
      <c r="D147" s="56">
        <v>310.57749999999999</v>
      </c>
      <c r="E147" s="90">
        <f t="shared" si="4"/>
        <v>41459</v>
      </c>
      <c r="F147" s="94">
        <f t="shared" si="5"/>
        <v>41459</v>
      </c>
      <c r="N147" s="5"/>
      <c r="O147" s="4"/>
      <c r="P147" s="4"/>
    </row>
    <row r="148" spans="1:16">
      <c r="A148" s="5">
        <v>41460</v>
      </c>
      <c r="B148" s="6">
        <v>45.167747136810135</v>
      </c>
      <c r="C148" s="10">
        <v>-12.190347136810146</v>
      </c>
      <c r="D148" s="56">
        <v>307.43340000000001</v>
      </c>
      <c r="E148" s="90">
        <f t="shared" si="4"/>
        <v>41460</v>
      </c>
      <c r="F148" s="94">
        <f t="shared" si="5"/>
        <v>41460</v>
      </c>
      <c r="N148" s="5"/>
      <c r="O148" s="4"/>
      <c r="P148" s="4"/>
    </row>
    <row r="149" spans="1:16">
      <c r="A149" s="5">
        <v>41463</v>
      </c>
      <c r="B149" s="6">
        <v>44.009913883520539</v>
      </c>
      <c r="C149" s="10">
        <v>-11.466813883520558</v>
      </c>
      <c r="D149" s="56">
        <v>306.9991</v>
      </c>
      <c r="E149" s="90">
        <f t="shared" si="4"/>
        <v>41463</v>
      </c>
      <c r="F149" s="94">
        <f t="shared" si="5"/>
        <v>41463</v>
      </c>
      <c r="N149" s="5"/>
      <c r="O149" s="4"/>
      <c r="P149" s="4"/>
    </row>
    <row r="150" spans="1:16">
      <c r="A150" s="5">
        <v>41464</v>
      </c>
      <c r="B150" s="6">
        <v>40.643367097005068</v>
      </c>
      <c r="C150" s="10">
        <v>-11.726967097005058</v>
      </c>
      <c r="D150" s="56">
        <v>303.37240000000003</v>
      </c>
      <c r="E150" s="90">
        <f t="shared" si="4"/>
        <v>41464</v>
      </c>
      <c r="F150" s="94">
        <f t="shared" si="5"/>
        <v>41464</v>
      </c>
      <c r="N150" s="5"/>
      <c r="O150" s="4"/>
      <c r="P150" s="4"/>
    </row>
    <row r="151" spans="1:16">
      <c r="A151" s="5">
        <v>41465</v>
      </c>
      <c r="B151" s="6">
        <v>41.507822245067018</v>
      </c>
      <c r="C151" s="10">
        <v>-12.538422245067011</v>
      </c>
      <c r="D151" s="56">
        <v>303.42540000000002</v>
      </c>
      <c r="E151" s="90">
        <f t="shared" si="4"/>
        <v>41465</v>
      </c>
      <c r="F151" s="94">
        <f t="shared" si="5"/>
        <v>41465</v>
      </c>
      <c r="N151" s="5"/>
      <c r="O151" s="4"/>
      <c r="P151" s="4"/>
    </row>
    <row r="152" spans="1:16">
      <c r="A152" s="5">
        <v>41466</v>
      </c>
      <c r="B152" s="6">
        <v>38.289878527345763</v>
      </c>
      <c r="C152" s="10">
        <v>-11.438478527345808</v>
      </c>
      <c r="D152" s="56">
        <v>301.30739999999997</v>
      </c>
      <c r="E152" s="90">
        <f t="shared" si="4"/>
        <v>41466</v>
      </c>
      <c r="F152" s="94">
        <f t="shared" si="5"/>
        <v>41466</v>
      </c>
      <c r="N152" s="5"/>
      <c r="O152" s="4"/>
      <c r="P152" s="4"/>
    </row>
    <row r="153" spans="1:16">
      <c r="A153" s="5">
        <v>41467</v>
      </c>
      <c r="B153" s="6">
        <v>36.406597131491537</v>
      </c>
      <c r="C153" s="10">
        <v>-11.782647131491558</v>
      </c>
      <c r="D153" s="56">
        <v>299.07995</v>
      </c>
      <c r="E153" s="90">
        <f t="shared" si="4"/>
        <v>41467</v>
      </c>
      <c r="F153" s="94">
        <f t="shared" si="5"/>
        <v>41467</v>
      </c>
      <c r="N153" s="5"/>
      <c r="O153" s="4"/>
      <c r="P153" s="4"/>
    </row>
    <row r="154" spans="1:16">
      <c r="A154" s="5">
        <v>41470</v>
      </c>
      <c r="B154" s="6">
        <v>30.391576263834395</v>
      </c>
      <c r="C154" s="10">
        <v>-11.845126263834402</v>
      </c>
      <c r="D154" s="56">
        <v>293.00245000000001</v>
      </c>
      <c r="E154" s="90">
        <f t="shared" si="4"/>
        <v>41470</v>
      </c>
      <c r="F154" s="94">
        <f t="shared" si="5"/>
        <v>41470</v>
      </c>
      <c r="N154" s="5"/>
      <c r="O154" s="4"/>
      <c r="P154" s="4"/>
    </row>
    <row r="155" spans="1:16">
      <c r="A155" s="5">
        <v>41471</v>
      </c>
      <c r="B155" s="6">
        <v>26.848980864266423</v>
      </c>
      <c r="C155" s="10">
        <v>-10.282530864266448</v>
      </c>
      <c r="D155" s="56">
        <v>291.02244999999999</v>
      </c>
      <c r="E155" s="90">
        <f t="shared" si="4"/>
        <v>41471</v>
      </c>
      <c r="F155" s="94">
        <f t="shared" si="5"/>
        <v>41471</v>
      </c>
      <c r="N155" s="5"/>
      <c r="O155" s="4"/>
      <c r="P155" s="4"/>
    </row>
    <row r="156" spans="1:16">
      <c r="A156" s="5">
        <v>41472</v>
      </c>
      <c r="B156" s="6">
        <v>25.476059657410929</v>
      </c>
      <c r="C156" s="10">
        <v>-9.507109657410922</v>
      </c>
      <c r="D156" s="56">
        <v>290.42495000000002</v>
      </c>
      <c r="E156" s="90">
        <f t="shared" si="4"/>
        <v>41472</v>
      </c>
      <c r="F156" s="94">
        <f t="shared" si="5"/>
        <v>41472</v>
      </c>
      <c r="N156" s="5"/>
      <c r="O156" s="4"/>
      <c r="P156" s="4"/>
    </row>
    <row r="157" spans="1:16">
      <c r="A157" s="5">
        <v>41473</v>
      </c>
      <c r="B157" s="6">
        <v>21.95529707769515</v>
      </c>
      <c r="C157" s="10">
        <v>-5.6802970776951724</v>
      </c>
      <c r="D157" s="56">
        <v>290.73099999999999</v>
      </c>
      <c r="E157" s="90">
        <f t="shared" si="4"/>
        <v>41473</v>
      </c>
      <c r="F157" s="94">
        <f t="shared" si="5"/>
        <v>41473</v>
      </c>
      <c r="N157" s="5"/>
      <c r="O157" s="4"/>
      <c r="P157" s="4"/>
    </row>
    <row r="158" spans="1:16">
      <c r="A158" s="5">
        <v>41474</v>
      </c>
      <c r="B158" s="6">
        <v>21.797566108517969</v>
      </c>
      <c r="C158" s="10">
        <v>-3.7856161085180133</v>
      </c>
      <c r="D158" s="56">
        <v>292.46794999999997</v>
      </c>
      <c r="E158" s="90">
        <f t="shared" si="4"/>
        <v>41474</v>
      </c>
      <c r="F158" s="94">
        <f t="shared" si="5"/>
        <v>41474</v>
      </c>
      <c r="N158" s="5"/>
      <c r="O158" s="4"/>
      <c r="P158" s="4"/>
    </row>
    <row r="159" spans="1:16">
      <c r="A159" s="5">
        <v>41477</v>
      </c>
      <c r="B159" s="6">
        <v>19.011459786437115</v>
      </c>
      <c r="C159" s="10">
        <v>-0.78245978643712988</v>
      </c>
      <c r="D159" s="56">
        <v>292.685</v>
      </c>
      <c r="E159" s="90">
        <f t="shared" si="4"/>
        <v>41477</v>
      </c>
      <c r="F159" s="94">
        <f t="shared" si="5"/>
        <v>41477</v>
      </c>
      <c r="N159" s="5"/>
      <c r="O159" s="4"/>
      <c r="P159" s="4"/>
    </row>
    <row r="160" spans="1:16">
      <c r="A160" s="5">
        <v>41478</v>
      </c>
      <c r="B160" s="6">
        <v>19.386953818614927</v>
      </c>
      <c r="C160" s="10">
        <v>1.0560461813850566</v>
      </c>
      <c r="D160" s="56">
        <v>294.899</v>
      </c>
      <c r="E160" s="90">
        <f t="shared" si="4"/>
        <v>41478</v>
      </c>
      <c r="F160" s="94">
        <f t="shared" si="5"/>
        <v>41478</v>
      </c>
      <c r="N160" s="5"/>
      <c r="O160" s="4"/>
      <c r="P160" s="4"/>
    </row>
    <row r="161" spans="1:16">
      <c r="A161" s="5">
        <v>41479</v>
      </c>
      <c r="B161" s="6">
        <v>22.895942074152742</v>
      </c>
      <c r="C161" s="10">
        <v>4.8330079258472551</v>
      </c>
      <c r="D161" s="56">
        <v>302.18495000000001</v>
      </c>
      <c r="E161" s="90">
        <f t="shared" si="4"/>
        <v>41479</v>
      </c>
      <c r="F161" s="94">
        <f t="shared" si="5"/>
        <v>41479</v>
      </c>
      <c r="N161" s="5"/>
      <c r="O161" s="4"/>
      <c r="P161" s="4"/>
    </row>
    <row r="162" spans="1:16">
      <c r="A162" s="5">
        <v>41480</v>
      </c>
      <c r="B162" s="6">
        <v>30.048813059313431</v>
      </c>
      <c r="C162" s="10">
        <v>5.5625869406865718</v>
      </c>
      <c r="D162" s="56">
        <v>310.06740000000002</v>
      </c>
      <c r="E162" s="90">
        <f t="shared" si="4"/>
        <v>41480</v>
      </c>
      <c r="F162" s="94">
        <f t="shared" si="5"/>
        <v>41480</v>
      </c>
      <c r="N162" s="5"/>
      <c r="O162" s="4"/>
      <c r="P162" s="4"/>
    </row>
    <row r="163" spans="1:16">
      <c r="A163" s="5">
        <v>41481</v>
      </c>
      <c r="B163" s="6">
        <v>28.721089844570031</v>
      </c>
      <c r="C163" s="10">
        <v>11.436310155429965</v>
      </c>
      <c r="D163" s="56">
        <v>314.61340000000001</v>
      </c>
      <c r="E163" s="90">
        <f t="shared" si="4"/>
        <v>41481</v>
      </c>
      <c r="F163" s="94">
        <f t="shared" si="5"/>
        <v>41481</v>
      </c>
      <c r="N163" s="5"/>
      <c r="O163" s="4"/>
      <c r="P163" s="4"/>
    </row>
    <row r="164" spans="1:16">
      <c r="A164" s="5">
        <v>41484</v>
      </c>
      <c r="B164" s="6">
        <v>29.270757094649525</v>
      </c>
      <c r="C164" s="10">
        <v>6.9057429053504507</v>
      </c>
      <c r="D164" s="56">
        <v>310.63249999999999</v>
      </c>
      <c r="E164" s="90">
        <f t="shared" si="4"/>
        <v>41484</v>
      </c>
      <c r="F164" s="94">
        <f t="shared" si="5"/>
        <v>41484</v>
      </c>
      <c r="N164" s="5"/>
      <c r="O164" s="4"/>
      <c r="P164" s="4"/>
    </row>
    <row r="165" spans="1:16">
      <c r="A165" s="5">
        <v>41485</v>
      </c>
      <c r="B165" s="6">
        <v>28.935853147024886</v>
      </c>
      <c r="C165" s="10">
        <v>6.745646852975085</v>
      </c>
      <c r="D165" s="56">
        <v>310.13749999999999</v>
      </c>
      <c r="E165" s="90">
        <f t="shared" si="4"/>
        <v>41485</v>
      </c>
      <c r="F165" s="94">
        <f t="shared" si="5"/>
        <v>41485</v>
      </c>
      <c r="N165" s="5"/>
      <c r="O165" s="4"/>
      <c r="P165" s="4"/>
    </row>
    <row r="166" spans="1:16">
      <c r="A166" s="5">
        <v>41486</v>
      </c>
      <c r="B166" s="6">
        <v>31.50778254009515</v>
      </c>
      <c r="C166" s="10">
        <v>6.4312174599048149</v>
      </c>
      <c r="D166" s="56">
        <v>312.39499999999998</v>
      </c>
      <c r="E166" s="90">
        <f t="shared" si="4"/>
        <v>41486</v>
      </c>
      <c r="F166" s="94">
        <f t="shared" si="5"/>
        <v>41486</v>
      </c>
      <c r="N166" s="5"/>
      <c r="O166" s="4"/>
      <c r="P166" s="4"/>
    </row>
    <row r="167" spans="1:16">
      <c r="A167" s="5">
        <v>41487</v>
      </c>
      <c r="B167" s="6">
        <v>28.155709425893576</v>
      </c>
      <c r="C167" s="10">
        <v>7.2256905741064088</v>
      </c>
      <c r="D167" s="56">
        <v>309.8374</v>
      </c>
      <c r="E167" s="90">
        <f t="shared" si="4"/>
        <v>41487</v>
      </c>
      <c r="F167" s="94">
        <f t="shared" si="5"/>
        <v>41487</v>
      </c>
      <c r="N167" s="5"/>
      <c r="O167" s="4"/>
      <c r="P167" s="4"/>
    </row>
    <row r="168" spans="1:16">
      <c r="A168" s="5">
        <v>41488</v>
      </c>
      <c r="B168" s="6">
        <v>27.843978718492394</v>
      </c>
      <c r="C168" s="10">
        <v>10.717421281507598</v>
      </c>
      <c r="D168" s="56">
        <v>313.01740000000001</v>
      </c>
      <c r="E168" s="90">
        <f t="shared" si="4"/>
        <v>41488</v>
      </c>
      <c r="F168" s="94">
        <f t="shared" si="5"/>
        <v>41488</v>
      </c>
      <c r="N168" s="5"/>
      <c r="O168" s="4"/>
      <c r="P168" s="4"/>
    </row>
    <row r="169" spans="1:16">
      <c r="A169" s="5">
        <v>41491</v>
      </c>
      <c r="B169" s="6">
        <v>27.322653859441289</v>
      </c>
      <c r="C169" s="10">
        <v>10.901246140558669</v>
      </c>
      <c r="D169" s="56">
        <v>312.67989999999998</v>
      </c>
      <c r="E169" s="90">
        <f t="shared" si="4"/>
        <v>41491</v>
      </c>
      <c r="F169" s="94">
        <f t="shared" si="5"/>
        <v>41491</v>
      </c>
      <c r="N169" s="5"/>
      <c r="O169" s="4"/>
      <c r="P169" s="4"/>
    </row>
    <row r="170" spans="1:16">
      <c r="A170" s="5">
        <v>41492</v>
      </c>
      <c r="B170" s="6">
        <v>28.403414502469047</v>
      </c>
      <c r="C170" s="10">
        <v>11.807985497530922</v>
      </c>
      <c r="D170" s="56">
        <v>314.66739999999999</v>
      </c>
      <c r="E170" s="90">
        <f t="shared" si="4"/>
        <v>41492</v>
      </c>
      <c r="F170" s="94">
        <f t="shared" si="5"/>
        <v>41492</v>
      </c>
      <c r="N170" s="5"/>
      <c r="O170" s="4"/>
      <c r="P170" s="4"/>
    </row>
    <row r="171" spans="1:16">
      <c r="A171" s="5">
        <v>41493</v>
      </c>
      <c r="B171" s="6">
        <v>31.314536725422101</v>
      </c>
      <c r="C171" s="10">
        <v>11.764413274577862</v>
      </c>
      <c r="D171" s="56">
        <v>317.53494999999998</v>
      </c>
      <c r="E171" s="90">
        <f t="shared" si="4"/>
        <v>41493</v>
      </c>
      <c r="F171" s="94">
        <f t="shared" si="5"/>
        <v>41493</v>
      </c>
      <c r="N171" s="5"/>
      <c r="O171" s="4"/>
      <c r="P171" s="4"/>
    </row>
    <row r="172" spans="1:16">
      <c r="A172" s="5">
        <v>41494</v>
      </c>
      <c r="B172" s="6">
        <v>29.832625261162889</v>
      </c>
      <c r="C172" s="10">
        <v>12.078824738837113</v>
      </c>
      <c r="D172" s="56">
        <v>316.36745000000002</v>
      </c>
      <c r="E172" s="90">
        <f t="shared" si="4"/>
        <v>41494</v>
      </c>
      <c r="F172" s="94">
        <f t="shared" si="5"/>
        <v>41494</v>
      </c>
      <c r="N172" s="5"/>
      <c r="O172" s="4"/>
      <c r="P172" s="4"/>
    </row>
    <row r="173" spans="1:16">
      <c r="A173" s="5">
        <v>41495</v>
      </c>
      <c r="B173" s="6">
        <v>28.679243148865226</v>
      </c>
      <c r="C173" s="10">
        <v>15.267256851134732</v>
      </c>
      <c r="D173" s="56">
        <v>318.40249999999997</v>
      </c>
      <c r="E173" s="90">
        <f t="shared" si="4"/>
        <v>41495</v>
      </c>
      <c r="F173" s="94">
        <f t="shared" si="5"/>
        <v>41495</v>
      </c>
      <c r="N173" s="5"/>
      <c r="O173" s="4"/>
      <c r="P173" s="4"/>
    </row>
    <row r="174" spans="1:16">
      <c r="A174" s="5">
        <v>41498</v>
      </c>
      <c r="B174" s="6">
        <v>31.535304146988892</v>
      </c>
      <c r="C174" s="10">
        <v>8.4211958530111133</v>
      </c>
      <c r="D174" s="56">
        <v>314.41250000000002</v>
      </c>
      <c r="E174" s="90">
        <f t="shared" si="4"/>
        <v>41498</v>
      </c>
      <c r="F174" s="94">
        <f t="shared" si="5"/>
        <v>41498</v>
      </c>
      <c r="N174" s="5"/>
      <c r="O174" s="4"/>
      <c r="P174" s="4"/>
    </row>
    <row r="175" spans="1:16">
      <c r="A175" s="5">
        <v>41499</v>
      </c>
      <c r="B175" s="6">
        <v>29.391262029046857</v>
      </c>
      <c r="C175" s="10">
        <v>11.800237970953106</v>
      </c>
      <c r="D175" s="56">
        <v>315.64749999999998</v>
      </c>
      <c r="E175" s="90">
        <f t="shared" si="4"/>
        <v>41499</v>
      </c>
      <c r="F175" s="94">
        <f t="shared" si="5"/>
        <v>41499</v>
      </c>
      <c r="N175" s="5"/>
      <c r="O175" s="4"/>
      <c r="P175" s="4"/>
    </row>
    <row r="176" spans="1:16">
      <c r="A176" s="5">
        <v>41500</v>
      </c>
      <c r="B176" s="6">
        <v>31.006498429165049</v>
      </c>
      <c r="C176" s="10">
        <v>9.8675015708349179</v>
      </c>
      <c r="D176" s="56">
        <v>315.33</v>
      </c>
      <c r="E176" s="90">
        <f t="shared" si="4"/>
        <v>41500</v>
      </c>
      <c r="F176" s="94">
        <f t="shared" si="5"/>
        <v>41500</v>
      </c>
      <c r="N176" s="5"/>
      <c r="O176" s="4"/>
      <c r="P176" s="4"/>
    </row>
    <row r="177" spans="1:16">
      <c r="A177" s="5">
        <v>41501</v>
      </c>
      <c r="B177" s="6">
        <v>32.150729093040809</v>
      </c>
      <c r="C177" s="10">
        <v>13.858220906959161</v>
      </c>
      <c r="D177" s="56">
        <v>320.46494999999999</v>
      </c>
      <c r="E177" s="90">
        <f t="shared" si="4"/>
        <v>41501</v>
      </c>
      <c r="F177" s="94">
        <f t="shared" si="5"/>
        <v>41501</v>
      </c>
      <c r="N177" s="5"/>
      <c r="O177" s="4"/>
      <c r="P177" s="4"/>
    </row>
    <row r="178" spans="1:16">
      <c r="A178" s="5">
        <v>41502</v>
      </c>
      <c r="B178" s="6">
        <v>33.421234509765327</v>
      </c>
      <c r="C178" s="10">
        <v>10.937715490234666</v>
      </c>
      <c r="D178" s="56">
        <v>318.81495000000001</v>
      </c>
      <c r="E178" s="90">
        <f t="shared" si="4"/>
        <v>41502</v>
      </c>
      <c r="F178" s="94">
        <f t="shared" si="5"/>
        <v>41502</v>
      </c>
      <c r="N178" s="5"/>
      <c r="O178" s="4"/>
      <c r="P178" s="4"/>
    </row>
    <row r="179" spans="1:16">
      <c r="A179" s="5">
        <v>41505</v>
      </c>
      <c r="B179" s="6">
        <v>39.393434951433676</v>
      </c>
      <c r="C179" s="10">
        <v>9.0680150485662807</v>
      </c>
      <c r="D179" s="56">
        <v>322.91744999999997</v>
      </c>
      <c r="E179" s="90">
        <f t="shared" si="4"/>
        <v>41505</v>
      </c>
      <c r="F179" s="94">
        <f t="shared" si="5"/>
        <v>41505</v>
      </c>
      <c r="N179" s="5"/>
      <c r="O179" s="4"/>
      <c r="P179" s="4"/>
    </row>
    <row r="180" spans="1:16">
      <c r="A180" s="5">
        <v>41506</v>
      </c>
      <c r="B180" s="6">
        <v>41.574478873543399</v>
      </c>
      <c r="C180" s="10">
        <v>8.2774711264565894</v>
      </c>
      <c r="D180" s="56">
        <v>324.30795000000001</v>
      </c>
      <c r="E180" s="90">
        <f t="shared" si="4"/>
        <v>41506</v>
      </c>
      <c r="F180" s="94">
        <f t="shared" si="5"/>
        <v>41506</v>
      </c>
      <c r="N180" s="5"/>
      <c r="O180" s="4"/>
      <c r="P180" s="4"/>
    </row>
    <row r="181" spans="1:16">
      <c r="A181" s="5">
        <v>41507</v>
      </c>
      <c r="B181" s="6">
        <v>43.899858997890249</v>
      </c>
      <c r="C181" s="10">
        <v>7.3445910021097234</v>
      </c>
      <c r="D181" s="56">
        <v>325.70044999999999</v>
      </c>
      <c r="E181" s="90">
        <f t="shared" si="4"/>
        <v>41507</v>
      </c>
      <c r="F181" s="94">
        <f t="shared" si="5"/>
        <v>41507</v>
      </c>
      <c r="N181" s="5"/>
      <c r="O181" s="4"/>
      <c r="P181" s="4"/>
    </row>
    <row r="182" spans="1:16">
      <c r="A182" s="5">
        <v>41508</v>
      </c>
      <c r="B182" s="6">
        <v>45.815787708845392</v>
      </c>
      <c r="C182" s="10">
        <v>5.8881122911545845</v>
      </c>
      <c r="D182" s="56">
        <v>326.15989999999999</v>
      </c>
      <c r="E182" s="90">
        <f t="shared" si="4"/>
        <v>41508</v>
      </c>
      <c r="F182" s="94">
        <f t="shared" si="5"/>
        <v>41508</v>
      </c>
      <c r="N182" s="5"/>
      <c r="O182" s="4"/>
      <c r="P182" s="4"/>
    </row>
    <row r="183" spans="1:16">
      <c r="A183" s="5">
        <v>41509</v>
      </c>
      <c r="B183" s="6">
        <v>41.508521420593297</v>
      </c>
      <c r="C183" s="10">
        <v>6.4848785794067112</v>
      </c>
      <c r="D183" s="56">
        <v>322.44940000000003</v>
      </c>
      <c r="E183" s="90">
        <f t="shared" si="4"/>
        <v>41509</v>
      </c>
      <c r="F183" s="94">
        <f t="shared" si="5"/>
        <v>41509</v>
      </c>
      <c r="N183" s="5"/>
      <c r="O183" s="4"/>
      <c r="P183" s="4"/>
    </row>
    <row r="184" spans="1:16">
      <c r="A184" s="5">
        <v>41512</v>
      </c>
      <c r="B184" s="6">
        <v>38.932328501194377</v>
      </c>
      <c r="C184" s="10">
        <v>6.8346214988056317</v>
      </c>
      <c r="D184" s="56">
        <v>320.22295000000003</v>
      </c>
      <c r="E184" s="90">
        <f t="shared" si="4"/>
        <v>41512</v>
      </c>
      <c r="F184" s="94">
        <f t="shared" si="5"/>
        <v>41512</v>
      </c>
      <c r="N184" s="5"/>
      <c r="O184" s="4"/>
      <c r="P184" s="4"/>
    </row>
    <row r="185" spans="1:16">
      <c r="A185" s="5">
        <v>41513</v>
      </c>
      <c r="B185" s="6">
        <v>45.338594114551427</v>
      </c>
      <c r="C185" s="10">
        <v>7.3388058854485507</v>
      </c>
      <c r="D185" s="56">
        <v>327.13339999999999</v>
      </c>
      <c r="E185" s="90">
        <f t="shared" si="4"/>
        <v>41513</v>
      </c>
      <c r="F185" s="94">
        <f t="shared" si="5"/>
        <v>41513</v>
      </c>
      <c r="N185" s="5"/>
      <c r="O185" s="4"/>
      <c r="P185" s="4"/>
    </row>
    <row r="186" spans="1:16">
      <c r="A186" s="5">
        <v>41514</v>
      </c>
      <c r="B186" s="6">
        <v>44.794682911100494</v>
      </c>
      <c r="C186" s="10">
        <v>7.692217088899497</v>
      </c>
      <c r="D186" s="56">
        <v>326.94290000000001</v>
      </c>
      <c r="E186" s="90">
        <f t="shared" si="4"/>
        <v>41514</v>
      </c>
      <c r="F186" s="94">
        <f t="shared" si="5"/>
        <v>41514</v>
      </c>
      <c r="N186" s="5"/>
      <c r="O186" s="4"/>
      <c r="P186" s="4"/>
    </row>
    <row r="187" spans="1:16">
      <c r="A187" s="5">
        <v>41515</v>
      </c>
      <c r="B187" s="6">
        <v>42.482863414027861</v>
      </c>
      <c r="C187" s="10">
        <v>9.7686365859721036</v>
      </c>
      <c r="D187" s="56">
        <v>326.70749999999998</v>
      </c>
      <c r="E187" s="90">
        <f t="shared" si="4"/>
        <v>41515</v>
      </c>
      <c r="F187" s="94">
        <f t="shared" si="5"/>
        <v>41515</v>
      </c>
      <c r="N187" s="5"/>
      <c r="O187" s="4"/>
      <c r="P187" s="4"/>
    </row>
    <row r="188" spans="1:16">
      <c r="A188" s="5">
        <v>41516</v>
      </c>
      <c r="B188" s="6">
        <v>43.128305640702308</v>
      </c>
      <c r="C188" s="10">
        <v>8.5831443592976484</v>
      </c>
      <c r="D188" s="56">
        <v>326.16744999999997</v>
      </c>
      <c r="E188" s="90">
        <f t="shared" si="4"/>
        <v>41516</v>
      </c>
      <c r="F188" s="94">
        <f t="shared" si="5"/>
        <v>41516</v>
      </c>
      <c r="N188" s="5"/>
      <c r="O188" s="4"/>
      <c r="P188" s="4"/>
    </row>
    <row r="189" spans="1:16">
      <c r="A189" s="5">
        <v>41519</v>
      </c>
      <c r="B189" s="6">
        <v>41.13938950504172</v>
      </c>
      <c r="C189" s="10">
        <v>8.1470604949582821</v>
      </c>
      <c r="D189" s="56">
        <v>323.74245000000002</v>
      </c>
      <c r="E189" s="90">
        <f t="shared" si="4"/>
        <v>41519</v>
      </c>
      <c r="F189" s="94">
        <f t="shared" si="5"/>
        <v>41519</v>
      </c>
      <c r="N189" s="5"/>
      <c r="O189" s="4"/>
      <c r="P189" s="4"/>
    </row>
    <row r="190" spans="1:16">
      <c r="A190" s="5">
        <v>41520</v>
      </c>
      <c r="B190" s="6">
        <v>42.004008334492141</v>
      </c>
      <c r="C190" s="10">
        <v>8.1324416655078267</v>
      </c>
      <c r="D190" s="56">
        <v>324.59244999999999</v>
      </c>
      <c r="E190" s="90">
        <f t="shared" si="4"/>
        <v>41520</v>
      </c>
      <c r="F190" s="94">
        <f t="shared" si="5"/>
        <v>41520</v>
      </c>
      <c r="N190" s="5"/>
      <c r="O190" s="4"/>
      <c r="P190" s="4"/>
    </row>
    <row r="191" spans="1:16">
      <c r="A191" s="5">
        <v>41521</v>
      </c>
      <c r="B191" s="6">
        <v>42.45672010734944</v>
      </c>
      <c r="C191" s="10">
        <v>8.2147798926505402</v>
      </c>
      <c r="D191" s="56">
        <v>325.1275</v>
      </c>
      <c r="E191" s="90">
        <f t="shared" si="4"/>
        <v>41521</v>
      </c>
      <c r="F191" s="94">
        <f t="shared" si="5"/>
        <v>41521</v>
      </c>
      <c r="N191" s="5"/>
      <c r="O191" s="4"/>
      <c r="P191" s="4"/>
    </row>
    <row r="192" spans="1:16">
      <c r="A192" s="5">
        <v>41522</v>
      </c>
      <c r="B192" s="6">
        <v>41.419904230646353</v>
      </c>
      <c r="C192" s="10">
        <v>-0.23745423064639226</v>
      </c>
      <c r="D192" s="56">
        <v>315.63844999999998</v>
      </c>
      <c r="E192" s="90">
        <f t="shared" si="4"/>
        <v>41522</v>
      </c>
      <c r="F192" s="94">
        <f t="shared" si="5"/>
        <v>41522</v>
      </c>
      <c r="N192" s="5"/>
      <c r="O192" s="4"/>
      <c r="P192" s="4"/>
    </row>
    <row r="193" spans="1:16">
      <c r="A193" s="5">
        <v>41523</v>
      </c>
      <c r="B193" s="6">
        <v>39.984967713540811</v>
      </c>
      <c r="C193" s="10">
        <v>-1.7955177135408462</v>
      </c>
      <c r="D193" s="56">
        <v>312.64544999999998</v>
      </c>
      <c r="E193" s="90">
        <f t="shared" si="4"/>
        <v>41523</v>
      </c>
      <c r="F193" s="94">
        <f t="shared" si="5"/>
        <v>41523</v>
      </c>
      <c r="N193" s="5"/>
      <c r="O193" s="4"/>
      <c r="P193" s="4"/>
    </row>
    <row r="194" spans="1:16">
      <c r="A194" s="5">
        <v>41526</v>
      </c>
      <c r="B194" s="6">
        <v>39.259426845680082</v>
      </c>
      <c r="C194" s="10">
        <v>-6.0454768456801276</v>
      </c>
      <c r="D194" s="56">
        <v>307.66994999999997</v>
      </c>
      <c r="E194" s="90">
        <f t="shared" si="4"/>
        <v>41526</v>
      </c>
      <c r="F194" s="94">
        <f t="shared" si="5"/>
        <v>41526</v>
      </c>
      <c r="N194" s="5"/>
      <c r="O194" s="4"/>
      <c r="P194" s="4"/>
    </row>
    <row r="195" spans="1:16">
      <c r="A195" s="5">
        <v>41527</v>
      </c>
      <c r="B195" s="6">
        <v>36.646910874288665</v>
      </c>
      <c r="C195" s="10">
        <v>-9.6565108742886991</v>
      </c>
      <c r="D195" s="56">
        <v>301.44639999999998</v>
      </c>
      <c r="E195" s="90">
        <f t="shared" si="4"/>
        <v>41527</v>
      </c>
      <c r="F195" s="94">
        <f t="shared" si="5"/>
        <v>41527</v>
      </c>
      <c r="N195" s="5"/>
      <c r="O195" s="4"/>
      <c r="P195" s="4"/>
    </row>
    <row r="196" spans="1:16">
      <c r="A196" s="5">
        <v>41528</v>
      </c>
      <c r="B196" s="6">
        <v>34.582134473528242</v>
      </c>
      <c r="C196" s="10">
        <v>-11.730234473528242</v>
      </c>
      <c r="D196" s="56">
        <v>297.30790000000002</v>
      </c>
      <c r="E196" s="90">
        <f t="shared" si="4"/>
        <v>41528</v>
      </c>
      <c r="F196" s="94">
        <f t="shared" si="5"/>
        <v>41528</v>
      </c>
      <c r="N196" s="5"/>
      <c r="O196" s="4"/>
      <c r="P196" s="4"/>
    </row>
    <row r="197" spans="1:16">
      <c r="A197" s="5">
        <v>41529</v>
      </c>
      <c r="B197" s="6">
        <v>29.791056313502622</v>
      </c>
      <c r="C197" s="10">
        <v>-13.939556313502635</v>
      </c>
      <c r="D197" s="56">
        <v>290.3075</v>
      </c>
      <c r="E197" s="90">
        <f t="shared" si="4"/>
        <v>41529</v>
      </c>
      <c r="F197" s="94">
        <f t="shared" si="5"/>
        <v>41529</v>
      </c>
      <c r="N197" s="5"/>
      <c r="O197" s="4"/>
      <c r="P197" s="4"/>
    </row>
    <row r="198" spans="1:16">
      <c r="A198" s="5">
        <v>41530</v>
      </c>
      <c r="B198" s="6">
        <v>29.794000613292553</v>
      </c>
      <c r="C198" s="10">
        <v>-13.529500613292555</v>
      </c>
      <c r="D198" s="56">
        <v>290.72050000000002</v>
      </c>
      <c r="E198" s="90">
        <f t="shared" si="4"/>
        <v>41530</v>
      </c>
      <c r="F198" s="94">
        <f t="shared" si="5"/>
        <v>41530</v>
      </c>
      <c r="N198" s="5"/>
      <c r="O198" s="4"/>
      <c r="P198" s="4"/>
    </row>
    <row r="199" spans="1:16">
      <c r="A199" s="5">
        <v>41533</v>
      </c>
      <c r="B199" s="6">
        <v>24.287815063269306</v>
      </c>
      <c r="C199" s="10">
        <v>-13.196365063269297</v>
      </c>
      <c r="D199" s="56">
        <v>285.54745000000003</v>
      </c>
      <c r="E199" s="90">
        <f t="shared" si="4"/>
        <v>41533</v>
      </c>
      <c r="F199" s="94">
        <f t="shared" si="5"/>
        <v>41533</v>
      </c>
      <c r="N199" s="5"/>
      <c r="O199" s="4"/>
      <c r="P199" s="4"/>
    </row>
    <row r="200" spans="1:16">
      <c r="A200" s="5">
        <v>41534</v>
      </c>
      <c r="B200" s="6">
        <v>23.627058361870468</v>
      </c>
      <c r="C200" s="10">
        <v>-13.572608361870493</v>
      </c>
      <c r="D200" s="56">
        <v>284.51044999999999</v>
      </c>
      <c r="E200" s="90">
        <f t="shared" si="4"/>
        <v>41534</v>
      </c>
      <c r="F200" s="94">
        <f t="shared" si="5"/>
        <v>41534</v>
      </c>
      <c r="N200" s="5"/>
      <c r="O200" s="4"/>
      <c r="P200" s="4"/>
    </row>
    <row r="201" spans="1:16">
      <c r="A201" s="5">
        <v>41535</v>
      </c>
      <c r="B201" s="6">
        <v>21.241719376329286</v>
      </c>
      <c r="C201" s="10">
        <v>-11.027319376329331</v>
      </c>
      <c r="D201" s="56">
        <v>284.67039999999997</v>
      </c>
      <c r="E201" s="90">
        <f t="shared" si="4"/>
        <v>41535</v>
      </c>
      <c r="F201" s="94">
        <f t="shared" si="5"/>
        <v>41535</v>
      </c>
      <c r="N201" s="5"/>
      <c r="O201" s="4"/>
      <c r="P201" s="4"/>
    </row>
    <row r="202" spans="1:16">
      <c r="A202" s="5">
        <v>41536</v>
      </c>
      <c r="B202" s="6">
        <v>10.225554655800181</v>
      </c>
      <c r="C202" s="10">
        <v>-15.332304655800215</v>
      </c>
      <c r="D202" s="56">
        <v>269.34924999999998</v>
      </c>
      <c r="E202" s="90">
        <f t="shared" si="4"/>
        <v>41536</v>
      </c>
      <c r="F202" s="94">
        <f t="shared" si="5"/>
        <v>41536</v>
      </c>
      <c r="N202" s="5"/>
      <c r="O202" s="4"/>
      <c r="P202" s="4"/>
    </row>
    <row r="203" spans="1:16">
      <c r="A203" s="5">
        <v>41537</v>
      </c>
      <c r="B203" s="6">
        <v>16.554280265540399</v>
      </c>
      <c r="C203" s="10">
        <v>-9.9552802655404093</v>
      </c>
      <c r="D203" s="56">
        <v>281.05500000000001</v>
      </c>
      <c r="E203" s="90">
        <f t="shared" si="4"/>
        <v>41537</v>
      </c>
      <c r="F203" s="94">
        <f t="shared" si="5"/>
        <v>41537</v>
      </c>
      <c r="N203" s="5"/>
      <c r="O203" s="4"/>
      <c r="P203" s="4"/>
    </row>
    <row r="204" spans="1:16">
      <c r="A204" s="5">
        <v>41540</v>
      </c>
      <c r="B204" s="6">
        <v>18.175313194136038</v>
      </c>
      <c r="C204" s="10">
        <v>-8.5783631941360454</v>
      </c>
      <c r="D204" s="56">
        <v>284.05295000000001</v>
      </c>
      <c r="E204" s="90">
        <f t="shared" si="4"/>
        <v>41540</v>
      </c>
      <c r="F204" s="94">
        <f t="shared" si="5"/>
        <v>41540</v>
      </c>
      <c r="N204" s="5"/>
      <c r="O204" s="4"/>
      <c r="P204" s="4"/>
    </row>
    <row r="205" spans="1:16">
      <c r="A205" s="5">
        <v>41541</v>
      </c>
      <c r="B205" s="6">
        <v>18.736148925915359</v>
      </c>
      <c r="C205" s="10">
        <v>-12.424248925915379</v>
      </c>
      <c r="D205" s="56">
        <v>280.7679</v>
      </c>
      <c r="E205" s="90">
        <f t="shared" si="4"/>
        <v>41541</v>
      </c>
      <c r="F205" s="94">
        <f t="shared" si="5"/>
        <v>41541</v>
      </c>
      <c r="N205" s="5"/>
      <c r="O205" s="4"/>
      <c r="P205" s="4"/>
    </row>
    <row r="206" spans="1:16">
      <c r="A206" s="5">
        <v>41542</v>
      </c>
      <c r="B206" s="6">
        <v>16.785886401030155</v>
      </c>
      <c r="C206" s="10">
        <v>-11.718986401030179</v>
      </c>
      <c r="D206" s="56">
        <v>279.52289999999999</v>
      </c>
      <c r="E206" s="90">
        <f t="shared" si="4"/>
        <v>41542</v>
      </c>
      <c r="F206" s="94">
        <f t="shared" si="5"/>
        <v>41542</v>
      </c>
      <c r="N206" s="5"/>
      <c r="O206" s="4"/>
      <c r="P206" s="4"/>
    </row>
    <row r="207" spans="1:16">
      <c r="A207" s="5">
        <v>41543</v>
      </c>
      <c r="B207" s="6">
        <v>17.790657909708443</v>
      </c>
      <c r="C207" s="10">
        <v>-13.538707909708478</v>
      </c>
      <c r="D207" s="56">
        <v>278.70794999999998</v>
      </c>
      <c r="E207" s="90">
        <f t="shared" si="4"/>
        <v>41543</v>
      </c>
      <c r="F207" s="94">
        <f t="shared" si="5"/>
        <v>41543</v>
      </c>
      <c r="N207" s="5"/>
      <c r="O207" s="4"/>
      <c r="P207" s="4"/>
    </row>
    <row r="208" spans="1:16">
      <c r="A208" s="5">
        <v>41544</v>
      </c>
      <c r="B208" s="6">
        <v>20.061070672364565</v>
      </c>
      <c r="C208" s="10">
        <v>-14.261670672364573</v>
      </c>
      <c r="D208" s="56">
        <v>280.25540000000001</v>
      </c>
      <c r="E208" s="90">
        <f t="shared" ref="E208:E271" si="6">+A208</f>
        <v>41544</v>
      </c>
      <c r="F208" s="94">
        <f t="shared" ref="F208:F271" si="7">+A208</f>
        <v>41544</v>
      </c>
      <c r="N208" s="5"/>
      <c r="O208" s="4"/>
      <c r="P208" s="4"/>
    </row>
    <row r="209" spans="1:16">
      <c r="A209" s="5">
        <v>41547</v>
      </c>
      <c r="B209" s="6">
        <v>21.618863163814808</v>
      </c>
      <c r="C209" s="10">
        <v>-18.731963163814839</v>
      </c>
      <c r="D209" s="56">
        <v>277.34289999999999</v>
      </c>
      <c r="E209" s="90">
        <f t="shared" si="6"/>
        <v>41547</v>
      </c>
      <c r="F209" s="94">
        <f t="shared" si="7"/>
        <v>41547</v>
      </c>
      <c r="N209" s="5"/>
      <c r="O209" s="4"/>
      <c r="P209" s="4"/>
    </row>
    <row r="210" spans="1:16">
      <c r="A210" s="5">
        <v>41548</v>
      </c>
      <c r="B210" s="6">
        <v>19.495308447968341</v>
      </c>
      <c r="C210" s="10">
        <v>-16.730358447968342</v>
      </c>
      <c r="D210" s="56">
        <v>277.22095000000002</v>
      </c>
      <c r="E210" s="90">
        <f t="shared" si="6"/>
        <v>41548</v>
      </c>
      <c r="F210" s="94">
        <f t="shared" si="7"/>
        <v>41548</v>
      </c>
      <c r="N210" s="5"/>
      <c r="O210" s="4"/>
      <c r="P210" s="4"/>
    </row>
    <row r="211" spans="1:16">
      <c r="A211" s="5">
        <v>41549</v>
      </c>
      <c r="B211" s="6">
        <v>19.691073696669093</v>
      </c>
      <c r="C211" s="10">
        <v>-16.241623696669137</v>
      </c>
      <c r="D211" s="56">
        <v>277.90544999999997</v>
      </c>
      <c r="E211" s="90">
        <f t="shared" si="6"/>
        <v>41549</v>
      </c>
      <c r="F211" s="94">
        <f t="shared" si="7"/>
        <v>41549</v>
      </c>
      <c r="N211" s="5"/>
      <c r="O211" s="4"/>
      <c r="P211" s="4"/>
    </row>
    <row r="212" spans="1:16">
      <c r="A212" s="5">
        <v>41550</v>
      </c>
      <c r="B212" s="6">
        <v>20.816152102223896</v>
      </c>
      <c r="C212" s="10">
        <v>-19.206702102223915</v>
      </c>
      <c r="D212" s="56">
        <v>276.06545</v>
      </c>
      <c r="E212" s="90">
        <f t="shared" si="6"/>
        <v>41550</v>
      </c>
      <c r="F212" s="94">
        <f t="shared" si="7"/>
        <v>41550</v>
      </c>
      <c r="N212" s="5"/>
      <c r="O212" s="4"/>
      <c r="P212" s="4"/>
    </row>
    <row r="213" spans="1:16">
      <c r="A213" s="5">
        <v>41551</v>
      </c>
      <c r="B213" s="6">
        <v>21.34338711687758</v>
      </c>
      <c r="C213" s="10">
        <v>-20.314437116877571</v>
      </c>
      <c r="D213" s="56">
        <v>275.48495000000003</v>
      </c>
      <c r="E213" s="90">
        <f t="shared" si="6"/>
        <v>41551</v>
      </c>
      <c r="F213" s="94">
        <f t="shared" si="7"/>
        <v>41551</v>
      </c>
      <c r="N213" s="5"/>
      <c r="O213" s="4"/>
      <c r="P213" s="4"/>
    </row>
    <row r="214" spans="1:16">
      <c r="A214" s="5">
        <v>41554</v>
      </c>
      <c r="B214" s="6">
        <v>20.512661637252677</v>
      </c>
      <c r="C214" s="10">
        <v>-19.498711637252711</v>
      </c>
      <c r="D214" s="56">
        <v>275.46994999999998</v>
      </c>
      <c r="E214" s="90">
        <f t="shared" si="6"/>
        <v>41554</v>
      </c>
      <c r="F214" s="94">
        <f t="shared" si="7"/>
        <v>41554</v>
      </c>
      <c r="N214" s="5"/>
      <c r="O214" s="4"/>
      <c r="P214" s="4"/>
    </row>
    <row r="215" spans="1:16">
      <c r="A215" s="5">
        <v>41555</v>
      </c>
      <c r="B215" s="6">
        <v>18.049077344495231</v>
      </c>
      <c r="C215" s="10">
        <v>-19.400127344495274</v>
      </c>
      <c r="D215" s="56">
        <v>273.10494999999997</v>
      </c>
      <c r="E215" s="90">
        <f t="shared" si="6"/>
        <v>41555</v>
      </c>
      <c r="F215" s="94">
        <f t="shared" si="7"/>
        <v>41555</v>
      </c>
      <c r="N215" s="5"/>
      <c r="O215" s="4"/>
      <c r="P215" s="4"/>
    </row>
    <row r="216" spans="1:16">
      <c r="A216" s="5">
        <v>41556</v>
      </c>
      <c r="B216" s="6">
        <v>17.692651216394552</v>
      </c>
      <c r="C216" s="10">
        <v>-20.498201216394591</v>
      </c>
      <c r="D216" s="56">
        <v>271.65044999999998</v>
      </c>
      <c r="E216" s="90">
        <f t="shared" si="6"/>
        <v>41556</v>
      </c>
      <c r="F216" s="94">
        <f t="shared" si="7"/>
        <v>41556</v>
      </c>
      <c r="N216" s="5"/>
      <c r="O216" s="4"/>
      <c r="P216" s="4"/>
    </row>
    <row r="217" spans="1:16">
      <c r="A217" s="5">
        <v>41557</v>
      </c>
      <c r="B217" s="6">
        <v>14.203558423558491</v>
      </c>
      <c r="C217" s="10">
        <v>-21.086658423558504</v>
      </c>
      <c r="D217" s="56">
        <v>267.5729</v>
      </c>
      <c r="E217" s="90">
        <f t="shared" si="6"/>
        <v>41557</v>
      </c>
      <c r="F217" s="94">
        <f t="shared" si="7"/>
        <v>41557</v>
      </c>
      <c r="N217" s="5"/>
      <c r="O217" s="4"/>
      <c r="P217" s="4"/>
    </row>
    <row r="218" spans="1:16">
      <c r="A218" s="5">
        <v>41558</v>
      </c>
      <c r="B218" s="6">
        <v>12.123385972261531</v>
      </c>
      <c r="C218" s="10">
        <v>-21.739485972261548</v>
      </c>
      <c r="D218" s="56">
        <v>264.8399</v>
      </c>
      <c r="E218" s="90">
        <f t="shared" si="6"/>
        <v>41558</v>
      </c>
      <c r="F218" s="94">
        <f t="shared" si="7"/>
        <v>41558</v>
      </c>
      <c r="N218" s="5"/>
      <c r="O218" s="4"/>
      <c r="P218" s="4"/>
    </row>
    <row r="219" spans="1:16">
      <c r="A219" s="5">
        <v>41561</v>
      </c>
      <c r="B219" s="6">
        <v>12.405547130057471</v>
      </c>
      <c r="C219" s="10">
        <v>-22.10414713005747</v>
      </c>
      <c r="D219" s="56">
        <v>264.75740000000002</v>
      </c>
      <c r="E219" s="90">
        <f t="shared" si="6"/>
        <v>41561</v>
      </c>
      <c r="F219" s="94">
        <f t="shared" si="7"/>
        <v>41561</v>
      </c>
      <c r="N219" s="5"/>
      <c r="O219" s="4"/>
      <c r="P219" s="4"/>
    </row>
    <row r="220" spans="1:16">
      <c r="A220" s="5">
        <v>41562</v>
      </c>
      <c r="B220" s="6">
        <v>7.5068924606155178</v>
      </c>
      <c r="C220" s="10">
        <v>-21.665442460615509</v>
      </c>
      <c r="D220" s="56">
        <v>260.29745000000003</v>
      </c>
      <c r="E220" s="90">
        <f t="shared" si="6"/>
        <v>41562</v>
      </c>
      <c r="F220" s="94">
        <f t="shared" si="7"/>
        <v>41562</v>
      </c>
      <c r="N220" s="5"/>
      <c r="O220" s="4"/>
      <c r="P220" s="4"/>
    </row>
    <row r="221" spans="1:16">
      <c r="A221" s="5">
        <v>41563</v>
      </c>
      <c r="B221" s="6">
        <v>5.8625004419355946</v>
      </c>
      <c r="C221" s="10">
        <v>-21.353500441935637</v>
      </c>
      <c r="D221" s="56">
        <v>258.96499999999997</v>
      </c>
      <c r="E221" s="90">
        <f t="shared" si="6"/>
        <v>41563</v>
      </c>
      <c r="F221" s="94">
        <f t="shared" si="7"/>
        <v>41563</v>
      </c>
      <c r="N221" s="5"/>
      <c r="O221" s="4"/>
      <c r="P221" s="4"/>
    </row>
    <row r="222" spans="1:16">
      <c r="A222" s="5">
        <v>41564</v>
      </c>
      <c r="B222" s="6">
        <v>6.6556712488854828</v>
      </c>
      <c r="C222" s="10">
        <v>-21.439271248885518</v>
      </c>
      <c r="D222" s="56">
        <v>259.67239999999998</v>
      </c>
      <c r="E222" s="90">
        <f t="shared" si="6"/>
        <v>41564</v>
      </c>
      <c r="F222" s="94">
        <f t="shared" si="7"/>
        <v>41564</v>
      </c>
      <c r="N222" s="5"/>
      <c r="O222" s="4"/>
      <c r="P222" s="4"/>
    </row>
    <row r="223" spans="1:16">
      <c r="A223" s="5">
        <v>41565</v>
      </c>
      <c r="B223" s="6">
        <v>6.0115680195393111</v>
      </c>
      <c r="C223" s="10">
        <v>-21.847568019539324</v>
      </c>
      <c r="D223" s="56">
        <v>258.62</v>
      </c>
      <c r="E223" s="90">
        <f t="shared" si="6"/>
        <v>41565</v>
      </c>
      <c r="F223" s="94">
        <f t="shared" si="7"/>
        <v>41565</v>
      </c>
      <c r="N223" s="5"/>
      <c r="O223" s="4"/>
      <c r="P223" s="4"/>
    </row>
    <row r="224" spans="1:16">
      <c r="A224" s="5">
        <v>41568</v>
      </c>
      <c r="B224" s="6">
        <v>6.3755633054046825</v>
      </c>
      <c r="C224" s="10">
        <v>-21.915063305404715</v>
      </c>
      <c r="D224" s="56">
        <v>258.91649999999998</v>
      </c>
      <c r="E224" s="90">
        <f t="shared" si="6"/>
        <v>41568</v>
      </c>
      <c r="F224" s="94">
        <f t="shared" si="7"/>
        <v>41568</v>
      </c>
      <c r="N224" s="5"/>
      <c r="O224" s="4"/>
      <c r="P224" s="4"/>
    </row>
    <row r="225" spans="1:16">
      <c r="A225" s="5">
        <v>41569</v>
      </c>
      <c r="B225" s="6">
        <v>4.9109590258962044</v>
      </c>
      <c r="C225" s="10">
        <v>-22.049459025896226</v>
      </c>
      <c r="D225" s="56">
        <v>257.3175</v>
      </c>
      <c r="E225" s="90">
        <f t="shared" si="6"/>
        <v>41569</v>
      </c>
      <c r="F225" s="94">
        <f t="shared" si="7"/>
        <v>41569</v>
      </c>
      <c r="N225" s="5"/>
      <c r="O225" s="4"/>
      <c r="P225" s="4"/>
    </row>
    <row r="226" spans="1:16">
      <c r="A226" s="5">
        <v>41570</v>
      </c>
      <c r="B226" s="6">
        <v>5.2028525709860673</v>
      </c>
      <c r="C226" s="10">
        <v>-27.278852570986089</v>
      </c>
      <c r="D226" s="56">
        <v>252.38</v>
      </c>
      <c r="E226" s="90">
        <f t="shared" si="6"/>
        <v>41570</v>
      </c>
      <c r="F226" s="94">
        <f t="shared" si="7"/>
        <v>41570</v>
      </c>
      <c r="N226" s="5"/>
      <c r="O226" s="4"/>
      <c r="P226" s="4"/>
    </row>
    <row r="227" spans="1:16">
      <c r="A227" s="5">
        <v>41571</v>
      </c>
      <c r="B227" s="6">
        <v>5.8907200181928374</v>
      </c>
      <c r="C227" s="10">
        <v>-24.908720018192867</v>
      </c>
      <c r="D227" s="56">
        <v>255.43799999999999</v>
      </c>
      <c r="E227" s="90">
        <f t="shared" si="6"/>
        <v>41571</v>
      </c>
      <c r="F227" s="94">
        <f t="shared" si="7"/>
        <v>41571</v>
      </c>
      <c r="N227" s="5"/>
      <c r="O227" s="4"/>
      <c r="P227" s="4"/>
    </row>
    <row r="228" spans="1:16">
      <c r="A228" s="5">
        <v>41572</v>
      </c>
      <c r="B228" s="6">
        <v>7.547729844285584</v>
      </c>
      <c r="C228" s="10">
        <v>-20.548279844285616</v>
      </c>
      <c r="D228" s="56">
        <v>261.45544999999998</v>
      </c>
      <c r="E228" s="90">
        <f t="shared" si="6"/>
        <v>41572</v>
      </c>
      <c r="F228" s="94">
        <f t="shared" si="7"/>
        <v>41572</v>
      </c>
      <c r="N228" s="5"/>
      <c r="O228" s="4"/>
      <c r="P228" s="4"/>
    </row>
    <row r="229" spans="1:16">
      <c r="A229" s="5">
        <v>41575</v>
      </c>
      <c r="B229" s="6">
        <v>6.5452188134705125</v>
      </c>
      <c r="C229" s="10">
        <v>-21.076768813470551</v>
      </c>
      <c r="D229" s="56">
        <v>259.92444999999998</v>
      </c>
      <c r="E229" s="90">
        <f t="shared" si="6"/>
        <v>41575</v>
      </c>
      <c r="F229" s="94">
        <f t="shared" si="7"/>
        <v>41575</v>
      </c>
      <c r="N229" s="5"/>
      <c r="O229" s="4"/>
      <c r="P229" s="4"/>
    </row>
    <row r="230" spans="1:16">
      <c r="A230" s="5">
        <v>41576</v>
      </c>
      <c r="B230" s="6">
        <v>9.0454307543792538</v>
      </c>
      <c r="C230" s="10">
        <v>-20.751480754379259</v>
      </c>
      <c r="D230" s="56">
        <v>262.74995000000001</v>
      </c>
      <c r="E230" s="90">
        <f t="shared" si="6"/>
        <v>41576</v>
      </c>
      <c r="F230" s="94">
        <f t="shared" si="7"/>
        <v>41576</v>
      </c>
      <c r="N230" s="5"/>
      <c r="O230" s="4"/>
      <c r="P230" s="4"/>
    </row>
    <row r="231" spans="1:16">
      <c r="A231" s="5">
        <v>41577</v>
      </c>
      <c r="B231" s="6">
        <v>7.8548467912465867</v>
      </c>
      <c r="C231" s="10">
        <v>-19.493946791246628</v>
      </c>
      <c r="D231" s="56">
        <v>262.81689999999998</v>
      </c>
      <c r="E231" s="90">
        <f t="shared" si="6"/>
        <v>41577</v>
      </c>
      <c r="F231" s="94">
        <f t="shared" si="7"/>
        <v>41577</v>
      </c>
      <c r="N231" s="5"/>
      <c r="O231" s="4"/>
      <c r="P231" s="4"/>
    </row>
    <row r="232" spans="1:16">
      <c r="A232" s="5">
        <v>41578</v>
      </c>
      <c r="B232" s="6">
        <v>8.0155870516719574</v>
      </c>
      <c r="C232" s="10">
        <v>-20.476687051672002</v>
      </c>
      <c r="D232" s="56">
        <v>261.99489999999997</v>
      </c>
      <c r="E232" s="90">
        <f t="shared" si="6"/>
        <v>41578</v>
      </c>
      <c r="F232" s="94">
        <f t="shared" si="7"/>
        <v>41578</v>
      </c>
      <c r="N232" s="5"/>
      <c r="O232" s="4"/>
      <c r="P232" s="4"/>
    </row>
    <row r="233" spans="1:16">
      <c r="A233" s="5">
        <v>41579</v>
      </c>
      <c r="B233" s="6">
        <v>10.806949235074285</v>
      </c>
      <c r="C233" s="10">
        <v>-19.598499235074314</v>
      </c>
      <c r="D233" s="56">
        <v>265.66444999999999</v>
      </c>
      <c r="E233" s="90">
        <f t="shared" si="6"/>
        <v>41579</v>
      </c>
      <c r="F233" s="94">
        <f t="shared" si="7"/>
        <v>41579</v>
      </c>
      <c r="N233" s="5"/>
      <c r="O233" s="4"/>
      <c r="P233" s="4"/>
    </row>
    <row r="234" spans="1:16">
      <c r="A234" s="5">
        <v>41582</v>
      </c>
      <c r="B234" s="6">
        <v>9.6779188146687716</v>
      </c>
      <c r="C234" s="10">
        <v>-17.976468814668806</v>
      </c>
      <c r="D234" s="56">
        <v>266.15744999999998</v>
      </c>
      <c r="E234" s="90">
        <f t="shared" si="6"/>
        <v>41582</v>
      </c>
      <c r="F234" s="94">
        <f t="shared" si="7"/>
        <v>41582</v>
      </c>
      <c r="N234" s="5"/>
      <c r="O234" s="4"/>
      <c r="P234" s="4"/>
    </row>
    <row r="235" spans="1:16">
      <c r="A235" s="5">
        <v>41583</v>
      </c>
      <c r="B235" s="6">
        <v>9.8387788241932412</v>
      </c>
      <c r="C235" s="10">
        <v>-17.560378824193265</v>
      </c>
      <c r="D235" s="56">
        <v>266.73439999999999</v>
      </c>
      <c r="E235" s="90">
        <f t="shared" si="6"/>
        <v>41583</v>
      </c>
      <c r="F235" s="94">
        <f t="shared" si="7"/>
        <v>41583</v>
      </c>
      <c r="N235" s="5"/>
      <c r="O235" s="4"/>
      <c r="P235" s="4"/>
    </row>
    <row r="236" spans="1:16">
      <c r="A236" s="5">
        <v>41584</v>
      </c>
      <c r="B236" s="6">
        <v>9.054310047347883</v>
      </c>
      <c r="C236" s="10">
        <v>-15.290910047347893</v>
      </c>
      <c r="D236" s="56">
        <v>268.21940000000001</v>
      </c>
      <c r="E236" s="90">
        <f t="shared" si="6"/>
        <v>41584</v>
      </c>
      <c r="F236" s="94">
        <f t="shared" si="7"/>
        <v>41584</v>
      </c>
      <c r="N236" s="5"/>
      <c r="O236" s="4"/>
      <c r="P236" s="4"/>
    </row>
    <row r="237" spans="1:16">
      <c r="A237" s="5">
        <v>41585</v>
      </c>
      <c r="B237" s="6">
        <v>9.5471162411446926</v>
      </c>
      <c r="C237" s="10">
        <v>-12.123166241144702</v>
      </c>
      <c r="D237" s="56">
        <v>271.87995000000001</v>
      </c>
      <c r="E237" s="90">
        <f t="shared" si="6"/>
        <v>41585</v>
      </c>
      <c r="F237" s="94">
        <f t="shared" si="7"/>
        <v>41585</v>
      </c>
      <c r="N237" s="5"/>
      <c r="O237" s="4"/>
      <c r="P237" s="4"/>
    </row>
    <row r="238" spans="1:16">
      <c r="A238" s="5">
        <v>41586</v>
      </c>
      <c r="B238" s="6">
        <v>14.830604462787164</v>
      </c>
      <c r="C238" s="10">
        <v>-6.8566544627871622</v>
      </c>
      <c r="D238" s="56">
        <v>282.42995000000002</v>
      </c>
      <c r="E238" s="90">
        <f t="shared" si="6"/>
        <v>41586</v>
      </c>
      <c r="F238" s="94">
        <f t="shared" si="7"/>
        <v>41586</v>
      </c>
      <c r="N238" s="5"/>
      <c r="O238" s="4"/>
      <c r="P238" s="4"/>
    </row>
    <row r="239" spans="1:16">
      <c r="A239" s="5">
        <v>41589</v>
      </c>
      <c r="B239" s="6">
        <v>14.43891791412517</v>
      </c>
      <c r="C239" s="10">
        <v>-6.6299679141251886</v>
      </c>
      <c r="D239" s="56">
        <v>282.26495</v>
      </c>
      <c r="E239" s="90">
        <f t="shared" si="6"/>
        <v>41589</v>
      </c>
      <c r="F239" s="94">
        <f t="shared" si="7"/>
        <v>41589</v>
      </c>
      <c r="N239" s="5"/>
      <c r="O239" s="4"/>
      <c r="P239" s="4"/>
    </row>
    <row r="240" spans="1:16">
      <c r="A240" s="5">
        <v>41590</v>
      </c>
      <c r="B240" s="6">
        <v>16.931658469748299</v>
      </c>
      <c r="C240" s="10">
        <v>-7.9577084697482974</v>
      </c>
      <c r="D240" s="56">
        <v>283.42995000000002</v>
      </c>
      <c r="E240" s="90">
        <f t="shared" si="6"/>
        <v>41590</v>
      </c>
      <c r="F240" s="94">
        <f t="shared" si="7"/>
        <v>41590</v>
      </c>
      <c r="N240" s="5"/>
      <c r="O240" s="4"/>
      <c r="P240" s="4"/>
    </row>
    <row r="241" spans="1:16">
      <c r="A241" s="5">
        <v>41591</v>
      </c>
      <c r="B241" s="6">
        <v>16.036274140802618</v>
      </c>
      <c r="C241" s="10">
        <v>-7.324874140802649</v>
      </c>
      <c r="D241" s="56">
        <v>283.16739999999999</v>
      </c>
      <c r="E241" s="90">
        <f t="shared" si="6"/>
        <v>41591</v>
      </c>
      <c r="F241" s="94">
        <f t="shared" si="7"/>
        <v>41591</v>
      </c>
      <c r="N241" s="5"/>
      <c r="O241" s="4"/>
      <c r="P241" s="4"/>
    </row>
    <row r="242" spans="1:16">
      <c r="A242" s="5">
        <v>41592</v>
      </c>
      <c r="B242" s="6">
        <v>13.251622252207426</v>
      </c>
      <c r="C242" s="10">
        <v>-10.45522225220742</v>
      </c>
      <c r="D242" s="56">
        <v>277.25240000000002</v>
      </c>
      <c r="E242" s="90">
        <f t="shared" si="6"/>
        <v>41592</v>
      </c>
      <c r="F242" s="94">
        <f t="shared" si="7"/>
        <v>41592</v>
      </c>
      <c r="N242" s="5"/>
      <c r="O242" s="4"/>
      <c r="P242" s="4"/>
    </row>
    <row r="243" spans="1:16">
      <c r="A243" s="5">
        <v>41593</v>
      </c>
      <c r="B243" s="6">
        <v>11.189173638006537</v>
      </c>
      <c r="C243" s="10">
        <v>-15.173273638006549</v>
      </c>
      <c r="D243" s="56">
        <v>270.47190000000001</v>
      </c>
      <c r="E243" s="90">
        <f t="shared" si="6"/>
        <v>41593</v>
      </c>
      <c r="F243" s="94">
        <f t="shared" si="7"/>
        <v>41593</v>
      </c>
      <c r="N243" s="5"/>
      <c r="O243" s="4"/>
      <c r="P243" s="4"/>
    </row>
    <row r="244" spans="1:16">
      <c r="A244" s="5">
        <v>41596</v>
      </c>
      <c r="B244" s="6">
        <v>8.7747682720089983</v>
      </c>
      <c r="C244" s="10">
        <v>-17.120868272009034</v>
      </c>
      <c r="D244" s="56">
        <v>266.10989999999998</v>
      </c>
      <c r="E244" s="90">
        <f t="shared" si="6"/>
        <v>41596</v>
      </c>
      <c r="F244" s="94">
        <f t="shared" si="7"/>
        <v>41596</v>
      </c>
      <c r="N244" s="5"/>
      <c r="O244" s="4"/>
      <c r="P244" s="4"/>
    </row>
    <row r="245" spans="1:16">
      <c r="A245" s="5">
        <v>41597</v>
      </c>
      <c r="B245" s="6">
        <v>10.317650868413637</v>
      </c>
      <c r="C245" s="10">
        <v>-14.551200868413673</v>
      </c>
      <c r="D245" s="56">
        <v>270.22244999999998</v>
      </c>
      <c r="E245" s="90">
        <f t="shared" si="6"/>
        <v>41597</v>
      </c>
      <c r="F245" s="94">
        <f t="shared" si="7"/>
        <v>41597</v>
      </c>
      <c r="N245" s="5"/>
      <c r="O245" s="4"/>
      <c r="P245" s="4"/>
    </row>
    <row r="246" spans="1:16">
      <c r="A246" s="5">
        <v>41598</v>
      </c>
      <c r="B246" s="6">
        <v>13.983242295728189</v>
      </c>
      <c r="C246" s="10">
        <v>-13.884292295728187</v>
      </c>
      <c r="D246" s="56">
        <v>274.55495000000002</v>
      </c>
      <c r="E246" s="90">
        <f t="shared" si="6"/>
        <v>41598</v>
      </c>
      <c r="F246" s="94">
        <f t="shared" si="7"/>
        <v>41598</v>
      </c>
      <c r="N246" s="5"/>
      <c r="O246" s="4"/>
      <c r="P246" s="4"/>
    </row>
    <row r="247" spans="1:16">
      <c r="A247" s="5">
        <v>41599</v>
      </c>
      <c r="B247" s="6">
        <v>17.864026396818986</v>
      </c>
      <c r="C247" s="10">
        <v>-16.126576396819019</v>
      </c>
      <c r="D247" s="56">
        <v>276.19344999999998</v>
      </c>
      <c r="E247" s="90">
        <f t="shared" si="6"/>
        <v>41599</v>
      </c>
      <c r="F247" s="94">
        <f t="shared" si="7"/>
        <v>41599</v>
      </c>
      <c r="N247" s="5"/>
      <c r="O247" s="4"/>
      <c r="P247" s="4"/>
    </row>
    <row r="248" spans="1:16">
      <c r="A248" s="5">
        <v>41600</v>
      </c>
      <c r="B248" s="6">
        <v>18.296544124662262</v>
      </c>
      <c r="C248" s="10">
        <v>-17.80009412466228</v>
      </c>
      <c r="D248" s="56">
        <v>274.95245</v>
      </c>
      <c r="E248" s="90">
        <f t="shared" si="6"/>
        <v>41600</v>
      </c>
      <c r="F248" s="94">
        <f t="shared" si="7"/>
        <v>41600</v>
      </c>
      <c r="N248" s="5"/>
      <c r="O248" s="4"/>
      <c r="P248" s="4"/>
    </row>
    <row r="249" spans="1:16">
      <c r="A249" s="5">
        <v>41603</v>
      </c>
      <c r="B249" s="6">
        <v>17.061107591288135</v>
      </c>
      <c r="C249" s="10">
        <v>-17.969657591288126</v>
      </c>
      <c r="D249" s="56">
        <v>273.54745000000003</v>
      </c>
      <c r="E249" s="90">
        <f t="shared" si="6"/>
        <v>41603</v>
      </c>
      <c r="F249" s="94">
        <f t="shared" si="7"/>
        <v>41603</v>
      </c>
      <c r="N249" s="5"/>
      <c r="O249" s="4"/>
      <c r="P249" s="4"/>
    </row>
    <row r="250" spans="1:16">
      <c r="A250" s="5">
        <v>41604</v>
      </c>
      <c r="B250" s="6">
        <v>18.349575659126856</v>
      </c>
      <c r="C250" s="10">
        <v>-18.677125659126887</v>
      </c>
      <c r="D250" s="56">
        <v>274.12844999999999</v>
      </c>
      <c r="E250" s="90">
        <f t="shared" si="6"/>
        <v>41604</v>
      </c>
      <c r="F250" s="94">
        <f t="shared" si="7"/>
        <v>41604</v>
      </c>
      <c r="N250" s="5"/>
      <c r="O250" s="4"/>
      <c r="P250" s="4"/>
    </row>
    <row r="251" spans="1:16">
      <c r="A251" s="5">
        <v>41605</v>
      </c>
      <c r="B251" s="6">
        <v>19.346829295867451</v>
      </c>
      <c r="C251" s="10">
        <v>-17.26537929586749</v>
      </c>
      <c r="D251" s="56">
        <v>276.53744999999998</v>
      </c>
      <c r="E251" s="90">
        <f t="shared" si="6"/>
        <v>41605</v>
      </c>
      <c r="F251" s="94">
        <f t="shared" si="7"/>
        <v>41605</v>
      </c>
      <c r="N251" s="5"/>
      <c r="O251" s="4"/>
      <c r="P251" s="4"/>
    </row>
    <row r="252" spans="1:16">
      <c r="A252" s="5">
        <v>41606</v>
      </c>
      <c r="B252" s="6">
        <v>19.416618675734071</v>
      </c>
      <c r="C252" s="10">
        <v>-17.750168675734074</v>
      </c>
      <c r="D252" s="56">
        <v>276.12245000000001</v>
      </c>
      <c r="E252" s="90">
        <f t="shared" si="6"/>
        <v>41606</v>
      </c>
      <c r="F252" s="94">
        <f t="shared" si="7"/>
        <v>41606</v>
      </c>
      <c r="N252" s="5"/>
      <c r="O252" s="4"/>
      <c r="P252" s="4"/>
    </row>
    <row r="253" spans="1:16">
      <c r="A253" s="5">
        <v>41607</v>
      </c>
      <c r="B253" s="6">
        <v>17.930661762143131</v>
      </c>
      <c r="C253" s="10">
        <v>-16.956761762143174</v>
      </c>
      <c r="D253" s="56">
        <v>275.42989999999998</v>
      </c>
      <c r="E253" s="90">
        <f t="shared" si="6"/>
        <v>41607</v>
      </c>
      <c r="F253" s="94">
        <f t="shared" si="7"/>
        <v>41607</v>
      </c>
      <c r="N253" s="5"/>
      <c r="O253" s="4"/>
      <c r="P253" s="4"/>
    </row>
    <row r="254" spans="1:16">
      <c r="A254" s="5">
        <v>41610</v>
      </c>
      <c r="B254" s="6">
        <v>21.601758480604531</v>
      </c>
      <c r="C254" s="10">
        <v>-16.940308480604529</v>
      </c>
      <c r="D254" s="56">
        <v>279.11745000000002</v>
      </c>
      <c r="E254" s="90">
        <f t="shared" si="6"/>
        <v>41610</v>
      </c>
      <c r="F254" s="94">
        <f t="shared" si="7"/>
        <v>41610</v>
      </c>
      <c r="N254" s="5"/>
      <c r="O254" s="4"/>
      <c r="P254" s="4"/>
    </row>
    <row r="255" spans="1:16">
      <c r="A255" s="5">
        <v>41611</v>
      </c>
      <c r="B255" s="6">
        <v>24.038902531012639</v>
      </c>
      <c r="C255" s="10">
        <v>-16.292452531012657</v>
      </c>
      <c r="D255" s="56">
        <v>282.20245</v>
      </c>
      <c r="E255" s="90">
        <f t="shared" si="6"/>
        <v>41611</v>
      </c>
      <c r="F255" s="94">
        <f t="shared" si="7"/>
        <v>41611</v>
      </c>
      <c r="N255" s="5"/>
      <c r="O255" s="4"/>
      <c r="P255" s="4"/>
    </row>
    <row r="256" spans="1:16">
      <c r="A256" s="5">
        <v>41612</v>
      </c>
      <c r="B256" s="6">
        <v>25.382281453621715</v>
      </c>
      <c r="C256" s="10">
        <v>-16.168331453621761</v>
      </c>
      <c r="D256" s="56">
        <v>283.66994999999997</v>
      </c>
      <c r="E256" s="90">
        <f t="shared" si="6"/>
        <v>41612</v>
      </c>
      <c r="F256" s="94">
        <f t="shared" si="7"/>
        <v>41612</v>
      </c>
      <c r="N256" s="5"/>
      <c r="O256" s="4"/>
      <c r="P256" s="4"/>
    </row>
    <row r="257" spans="1:16">
      <c r="A257" s="5">
        <v>41613</v>
      </c>
      <c r="B257" s="6">
        <v>24.316935767393318</v>
      </c>
      <c r="C257" s="10">
        <v>-17.495485767393347</v>
      </c>
      <c r="D257" s="56">
        <v>281.27744999999999</v>
      </c>
      <c r="E257" s="90">
        <f t="shared" si="6"/>
        <v>41613</v>
      </c>
      <c r="F257" s="94">
        <f t="shared" si="7"/>
        <v>41613</v>
      </c>
      <c r="N257" s="5"/>
      <c r="O257" s="4"/>
      <c r="P257" s="4"/>
    </row>
    <row r="258" spans="1:16">
      <c r="A258" s="5">
        <v>41614</v>
      </c>
      <c r="B258" s="6">
        <v>24.913456630858377</v>
      </c>
      <c r="C258" s="10">
        <v>-17.630006630858418</v>
      </c>
      <c r="D258" s="56">
        <v>281.73944999999998</v>
      </c>
      <c r="E258" s="90">
        <f t="shared" si="6"/>
        <v>41614</v>
      </c>
      <c r="F258" s="94">
        <f t="shared" si="7"/>
        <v>41614</v>
      </c>
      <c r="N258" s="5"/>
      <c r="O258" s="4"/>
      <c r="P258" s="4"/>
    </row>
    <row r="259" spans="1:16">
      <c r="A259" s="5">
        <v>41617</v>
      </c>
      <c r="B259" s="6">
        <v>22.777417585685612</v>
      </c>
      <c r="C259" s="10">
        <v>-16.028467585685632</v>
      </c>
      <c r="D259" s="56">
        <v>281.20495</v>
      </c>
      <c r="E259" s="90">
        <f t="shared" si="6"/>
        <v>41617</v>
      </c>
      <c r="F259" s="94">
        <f t="shared" si="7"/>
        <v>41617</v>
      </c>
      <c r="N259" s="5"/>
      <c r="O259" s="4"/>
      <c r="P259" s="4"/>
    </row>
    <row r="260" spans="1:16">
      <c r="A260" s="5">
        <v>41618</v>
      </c>
      <c r="B260" s="6">
        <v>20.196273659344115</v>
      </c>
      <c r="C260" s="10">
        <v>-19.702323659344131</v>
      </c>
      <c r="D260" s="56">
        <v>274.94995</v>
      </c>
      <c r="E260" s="90">
        <f t="shared" si="6"/>
        <v>41618</v>
      </c>
      <c r="F260" s="94">
        <f t="shared" si="7"/>
        <v>41618</v>
      </c>
      <c r="N260" s="5"/>
      <c r="O260" s="4"/>
      <c r="P260" s="4"/>
    </row>
    <row r="261" spans="1:16">
      <c r="A261" s="5">
        <v>41619</v>
      </c>
      <c r="B261" s="6">
        <v>19.086975772300832</v>
      </c>
      <c r="C261" s="10">
        <v>-22.753075772300861</v>
      </c>
      <c r="D261" s="56">
        <v>270.78989999999999</v>
      </c>
      <c r="E261" s="90">
        <f t="shared" si="6"/>
        <v>41619</v>
      </c>
      <c r="F261" s="94">
        <f t="shared" si="7"/>
        <v>41619</v>
      </c>
      <c r="N261" s="5"/>
      <c r="O261" s="4"/>
      <c r="P261" s="4"/>
    </row>
    <row r="262" spans="1:16">
      <c r="A262" s="5">
        <v>41620</v>
      </c>
      <c r="B262" s="6">
        <v>19.4440554688411</v>
      </c>
      <c r="C262" s="10">
        <v>-21.105155468841133</v>
      </c>
      <c r="D262" s="56">
        <v>272.79489999999998</v>
      </c>
      <c r="E262" s="90">
        <f t="shared" si="6"/>
        <v>41620</v>
      </c>
      <c r="F262" s="94">
        <f t="shared" si="7"/>
        <v>41620</v>
      </c>
      <c r="H262" s="54"/>
      <c r="N262" s="5"/>
      <c r="O262" s="4"/>
      <c r="P262" s="4"/>
    </row>
    <row r="263" spans="1:16">
      <c r="A263" s="5">
        <v>41621</v>
      </c>
      <c r="B263" s="6">
        <v>18.083106241901589</v>
      </c>
      <c r="C263" s="10">
        <v>-22.329206241901602</v>
      </c>
      <c r="D263" s="56">
        <v>270.2099</v>
      </c>
      <c r="E263" s="90">
        <f t="shared" si="6"/>
        <v>41621</v>
      </c>
      <c r="F263" s="94">
        <f t="shared" si="7"/>
        <v>41621</v>
      </c>
      <c r="H263" s="54"/>
      <c r="N263" s="5"/>
      <c r="O263" s="4"/>
      <c r="P263" s="4"/>
    </row>
    <row r="264" spans="1:16">
      <c r="A264" s="5">
        <v>41624</v>
      </c>
      <c r="B264" s="6">
        <v>15.875735214867348</v>
      </c>
      <c r="C264" s="10">
        <v>-25.736785214867382</v>
      </c>
      <c r="D264" s="56">
        <v>264.59494999999998</v>
      </c>
      <c r="E264" s="90">
        <f t="shared" si="6"/>
        <v>41624</v>
      </c>
      <c r="F264" s="94">
        <f t="shared" si="7"/>
        <v>41624</v>
      </c>
      <c r="H264" s="54"/>
      <c r="N264" s="5"/>
      <c r="O264" s="4"/>
      <c r="P264" s="4"/>
    </row>
    <row r="265" spans="1:16">
      <c r="A265" s="5">
        <v>41625</v>
      </c>
      <c r="B265" s="6">
        <v>15.318003049900938</v>
      </c>
      <c r="C265" s="10">
        <v>-31.389003049900964</v>
      </c>
      <c r="D265" s="56">
        <v>258.38499999999999</v>
      </c>
      <c r="E265" s="90">
        <f t="shared" si="6"/>
        <v>41625</v>
      </c>
      <c r="F265" s="94">
        <f t="shared" si="7"/>
        <v>41625</v>
      </c>
      <c r="H265" s="54"/>
      <c r="N265" s="5"/>
      <c r="O265" s="4"/>
      <c r="P265" s="4"/>
    </row>
    <row r="266" spans="1:16">
      <c r="A266" s="5">
        <v>41626</v>
      </c>
      <c r="B266" s="6">
        <v>15.472917650619479</v>
      </c>
      <c r="C266" s="10">
        <v>-32.626417650619487</v>
      </c>
      <c r="D266" s="56">
        <v>257.30250000000001</v>
      </c>
      <c r="E266" s="90">
        <f t="shared" si="6"/>
        <v>41626</v>
      </c>
      <c r="F266" s="94">
        <f t="shared" si="7"/>
        <v>41626</v>
      </c>
      <c r="H266" s="54"/>
      <c r="N266" s="5"/>
      <c r="O266" s="4"/>
      <c r="P266" s="4"/>
    </row>
    <row r="267" spans="1:16">
      <c r="A267" s="5">
        <v>41627</v>
      </c>
      <c r="B267" s="6">
        <v>14.60494752512659</v>
      </c>
      <c r="C267" s="10">
        <v>-34.333447525126616</v>
      </c>
      <c r="D267" s="56">
        <v>254.72749999999999</v>
      </c>
      <c r="E267" s="90">
        <f t="shared" si="6"/>
        <v>41627</v>
      </c>
      <c r="F267" s="94">
        <f t="shared" si="7"/>
        <v>41627</v>
      </c>
      <c r="H267" s="54"/>
      <c r="N267" s="5"/>
      <c r="O267" s="4"/>
      <c r="P267" s="4"/>
    </row>
    <row r="268" spans="1:16">
      <c r="A268" s="5">
        <v>41628</v>
      </c>
      <c r="B268" s="6">
        <v>17.26400453545682</v>
      </c>
      <c r="C268" s="10">
        <v>-33.662504535456833</v>
      </c>
      <c r="D268" s="56">
        <v>258.0575</v>
      </c>
      <c r="E268" s="90">
        <f t="shared" si="6"/>
        <v>41628</v>
      </c>
      <c r="F268" s="94">
        <f t="shared" si="7"/>
        <v>41628</v>
      </c>
      <c r="H268" s="54"/>
      <c r="N268" s="5"/>
      <c r="O268" s="4"/>
      <c r="P268" s="4"/>
    </row>
    <row r="269" spans="1:16">
      <c r="A269" s="5">
        <v>41629</v>
      </c>
      <c r="B269" s="6">
        <v>17.26400453545682</v>
      </c>
      <c r="C269" s="10">
        <v>-33.662504535456833</v>
      </c>
      <c r="D269" s="56">
        <v>258.0575</v>
      </c>
      <c r="E269" s="90">
        <f t="shared" si="6"/>
        <v>41629</v>
      </c>
      <c r="F269" s="94">
        <f t="shared" si="7"/>
        <v>41629</v>
      </c>
      <c r="H269" s="54"/>
      <c r="N269" s="5"/>
      <c r="O269" s="4"/>
      <c r="P269" s="4"/>
    </row>
    <row r="270" spans="1:16">
      <c r="A270" s="5">
        <v>41630</v>
      </c>
      <c r="B270" s="6">
        <v>17.26400453545682</v>
      </c>
      <c r="C270" s="10">
        <v>-33.662504535456833</v>
      </c>
      <c r="D270" s="56">
        <v>258.0575</v>
      </c>
      <c r="E270" s="90">
        <f t="shared" si="6"/>
        <v>41630</v>
      </c>
      <c r="F270" s="94">
        <f t="shared" si="7"/>
        <v>41630</v>
      </c>
      <c r="H270" s="54"/>
      <c r="N270" s="5"/>
      <c r="O270" s="4"/>
      <c r="P270" s="4"/>
    </row>
    <row r="271" spans="1:16">
      <c r="A271" s="5">
        <v>41631</v>
      </c>
      <c r="B271" s="6">
        <v>17.674338007933727</v>
      </c>
      <c r="C271" s="10">
        <v>-33.800838007933748</v>
      </c>
      <c r="D271" s="56">
        <v>258.3295</v>
      </c>
      <c r="E271" s="90">
        <f t="shared" si="6"/>
        <v>41631</v>
      </c>
      <c r="F271" s="94">
        <f t="shared" si="7"/>
        <v>41631</v>
      </c>
      <c r="H271" s="54"/>
      <c r="N271" s="5"/>
      <c r="O271" s="4"/>
      <c r="P271" s="4"/>
    </row>
    <row r="272" spans="1:16">
      <c r="A272" s="5">
        <v>41632</v>
      </c>
      <c r="B272" s="6">
        <v>17.375718004198745</v>
      </c>
      <c r="C272" s="10">
        <v>-33.492218004198776</v>
      </c>
      <c r="D272" s="56">
        <v>258.33949999999999</v>
      </c>
      <c r="E272" s="90">
        <f t="shared" ref="E272:E335" si="8">+A272</f>
        <v>41632</v>
      </c>
      <c r="F272" s="94">
        <f t="shared" ref="F272:F335" si="9">+A272</f>
        <v>41632</v>
      </c>
      <c r="H272" s="54"/>
      <c r="N272" s="5"/>
      <c r="O272" s="4"/>
      <c r="P272" s="4"/>
    </row>
    <row r="273" spans="1:16">
      <c r="A273" s="5">
        <v>41633</v>
      </c>
      <c r="B273" s="6">
        <v>17.197912958735287</v>
      </c>
      <c r="C273" s="10">
        <v>-36.063912958735301</v>
      </c>
      <c r="D273" s="56">
        <v>255.59</v>
      </c>
      <c r="E273" s="90">
        <f t="shared" si="8"/>
        <v>41633</v>
      </c>
      <c r="F273" s="94">
        <f t="shared" si="9"/>
        <v>41633</v>
      </c>
      <c r="H273" s="54"/>
      <c r="N273" s="5"/>
      <c r="O273" s="4"/>
      <c r="P273" s="4"/>
    </row>
    <row r="274" spans="1:16">
      <c r="A274" s="5">
        <v>41634</v>
      </c>
      <c r="B274" s="6">
        <v>17.995108819018355</v>
      </c>
      <c r="C274" s="10">
        <v>-36.851108819018378</v>
      </c>
      <c r="D274" s="56">
        <v>255.6</v>
      </c>
      <c r="E274" s="90">
        <f t="shared" si="8"/>
        <v>41634</v>
      </c>
      <c r="F274" s="94">
        <f t="shared" si="9"/>
        <v>41634</v>
      </c>
      <c r="H274" s="54"/>
      <c r="N274" s="5"/>
      <c r="O274" s="4"/>
      <c r="P274" s="4"/>
    </row>
    <row r="275" spans="1:16">
      <c r="A275" s="5">
        <v>41635</v>
      </c>
      <c r="B275" s="6">
        <v>18.221922450963973</v>
      </c>
      <c r="C275" s="10">
        <v>-37.087922450963987</v>
      </c>
      <c r="D275" s="56">
        <v>255.59</v>
      </c>
      <c r="E275" s="90">
        <f t="shared" si="8"/>
        <v>41635</v>
      </c>
      <c r="F275" s="94">
        <f t="shared" si="9"/>
        <v>41635</v>
      </c>
      <c r="H275" s="54"/>
      <c r="N275" s="5"/>
      <c r="O275" s="4"/>
      <c r="P275" s="4"/>
    </row>
    <row r="276" spans="1:16">
      <c r="A276" s="5">
        <v>41636</v>
      </c>
      <c r="B276" s="6">
        <v>18.221922450963973</v>
      </c>
      <c r="C276" s="10">
        <v>-37.087922450963987</v>
      </c>
      <c r="D276" s="56">
        <v>255.59</v>
      </c>
      <c r="E276" s="90">
        <f t="shared" si="8"/>
        <v>41636</v>
      </c>
      <c r="F276" s="94">
        <f t="shared" si="9"/>
        <v>41636</v>
      </c>
      <c r="H276" s="54"/>
      <c r="N276" s="5"/>
      <c r="O276" s="4"/>
      <c r="P276" s="4"/>
    </row>
    <row r="277" spans="1:16">
      <c r="A277" s="5">
        <v>41637</v>
      </c>
      <c r="B277" s="6">
        <v>18.221922450963973</v>
      </c>
      <c r="C277" s="10">
        <v>-37.087922450963987</v>
      </c>
      <c r="D277" s="56">
        <v>255.59</v>
      </c>
      <c r="E277" s="90">
        <f t="shared" si="8"/>
        <v>41637</v>
      </c>
      <c r="F277" s="94">
        <f t="shared" si="9"/>
        <v>41637</v>
      </c>
      <c r="H277" s="54"/>
      <c r="N277" s="5"/>
      <c r="O277" s="4"/>
      <c r="P277" s="4"/>
    </row>
    <row r="278" spans="1:16">
      <c r="A278" s="5">
        <v>41638</v>
      </c>
      <c r="B278" s="6">
        <v>18.772159127100508</v>
      </c>
      <c r="C278" s="10">
        <v>-35.278159127100537</v>
      </c>
      <c r="D278" s="56">
        <v>257.95</v>
      </c>
      <c r="E278" s="90">
        <f t="shared" si="8"/>
        <v>41638</v>
      </c>
      <c r="F278" s="94">
        <f t="shared" si="9"/>
        <v>41638</v>
      </c>
      <c r="H278" s="54"/>
      <c r="N278" s="5"/>
      <c r="O278" s="4"/>
      <c r="P278" s="4"/>
    </row>
    <row r="279" spans="1:16">
      <c r="A279" s="5">
        <v>41639</v>
      </c>
      <c r="B279" s="6">
        <v>17.73500078729046</v>
      </c>
      <c r="C279" s="10">
        <v>-34.391000787290466</v>
      </c>
      <c r="D279" s="56">
        <v>257.8</v>
      </c>
      <c r="E279" s="90">
        <f t="shared" si="8"/>
        <v>41639</v>
      </c>
      <c r="F279" s="94">
        <f t="shared" si="9"/>
        <v>41639</v>
      </c>
      <c r="H279" s="54"/>
      <c r="N279" s="5"/>
      <c r="O279" s="4"/>
      <c r="P279" s="4"/>
    </row>
    <row r="280" spans="1:16">
      <c r="A280" s="5">
        <v>41640</v>
      </c>
      <c r="B280" s="6">
        <v>16.264214218856466</v>
      </c>
      <c r="C280" s="10">
        <v>-32.927714218856465</v>
      </c>
      <c r="D280" s="56">
        <v>257.79250000000002</v>
      </c>
      <c r="E280" s="90">
        <f t="shared" si="8"/>
        <v>41640</v>
      </c>
      <c r="F280" s="94">
        <f t="shared" si="9"/>
        <v>41640</v>
      </c>
      <c r="H280" s="54"/>
      <c r="N280" s="5"/>
      <c r="O280" s="4"/>
      <c r="P280" s="4"/>
    </row>
    <row r="281" spans="1:16">
      <c r="A281" s="5">
        <v>41641</v>
      </c>
      <c r="B281" s="6">
        <v>16.054428435427212</v>
      </c>
      <c r="C281" s="10">
        <v>-32.462928435427216</v>
      </c>
      <c r="D281" s="56">
        <v>258.04750000000001</v>
      </c>
      <c r="E281" s="90">
        <f t="shared" si="8"/>
        <v>41641</v>
      </c>
      <c r="F281" s="94">
        <f t="shared" si="9"/>
        <v>41641</v>
      </c>
      <c r="H281" s="54"/>
      <c r="N281" s="5"/>
      <c r="O281" s="4"/>
      <c r="P281" s="4"/>
    </row>
    <row r="282" spans="1:16">
      <c r="A282" s="5">
        <v>41642</v>
      </c>
      <c r="B282" s="6">
        <v>14.287918473300522</v>
      </c>
      <c r="C282" s="10">
        <v>-34.181418473300539</v>
      </c>
      <c r="D282" s="56">
        <v>254.5625</v>
      </c>
      <c r="E282" s="90">
        <f t="shared" si="8"/>
        <v>41642</v>
      </c>
      <c r="F282" s="94">
        <f t="shared" si="9"/>
        <v>41642</v>
      </c>
      <c r="H282" s="54"/>
      <c r="N282" s="5"/>
      <c r="O282" s="4"/>
      <c r="P282" s="4"/>
    </row>
    <row r="283" spans="1:16">
      <c r="A283" s="5">
        <v>41645</v>
      </c>
      <c r="B283" s="6">
        <v>10.064250025452964</v>
      </c>
      <c r="C283" s="10">
        <v>-38.560250025452973</v>
      </c>
      <c r="D283" s="56">
        <v>245.96</v>
      </c>
      <c r="E283" s="90">
        <f t="shared" si="8"/>
        <v>41645</v>
      </c>
      <c r="F283" s="94">
        <f t="shared" si="9"/>
        <v>41645</v>
      </c>
      <c r="H283" s="54"/>
      <c r="N283" s="5"/>
      <c r="O283" s="4"/>
      <c r="P283" s="4"/>
    </row>
    <row r="284" spans="1:16">
      <c r="A284" s="5">
        <v>41646</v>
      </c>
      <c r="B284" s="6">
        <v>6.8077290002606219</v>
      </c>
      <c r="C284" s="10">
        <v>-45.821229000260644</v>
      </c>
      <c r="D284" s="56">
        <v>235.4425</v>
      </c>
      <c r="E284" s="90">
        <f t="shared" si="8"/>
        <v>41646</v>
      </c>
      <c r="F284" s="94">
        <f t="shared" si="9"/>
        <v>41646</v>
      </c>
      <c r="H284" s="54"/>
      <c r="N284" s="5"/>
      <c r="O284" s="4"/>
      <c r="P284" s="4"/>
    </row>
    <row r="285" spans="1:16">
      <c r="A285" s="5">
        <v>41647</v>
      </c>
      <c r="B285" s="6">
        <v>7.5663744913042024</v>
      </c>
      <c r="C285" s="10">
        <v>-45.583874491304215</v>
      </c>
      <c r="D285" s="56">
        <v>236.4385</v>
      </c>
      <c r="E285" s="90">
        <f t="shared" si="8"/>
        <v>41647</v>
      </c>
      <c r="F285" s="94">
        <f t="shared" si="9"/>
        <v>41647</v>
      </c>
      <c r="H285" s="54"/>
      <c r="N285" s="5"/>
      <c r="O285" s="4"/>
      <c r="P285" s="4"/>
    </row>
    <row r="286" spans="1:16">
      <c r="A286" s="5">
        <v>41648</v>
      </c>
      <c r="B286" s="6">
        <v>9.7252959364387266</v>
      </c>
      <c r="C286" s="10">
        <v>-48.826295936438754</v>
      </c>
      <c r="D286" s="56">
        <v>235.35499999999999</v>
      </c>
      <c r="E286" s="90">
        <f t="shared" si="8"/>
        <v>41648</v>
      </c>
      <c r="F286" s="94">
        <f t="shared" si="9"/>
        <v>41648</v>
      </c>
      <c r="H286" s="54"/>
      <c r="N286" s="5"/>
      <c r="O286" s="4"/>
      <c r="P286" s="4"/>
    </row>
    <row r="287" spans="1:16">
      <c r="A287" s="5">
        <v>41649</v>
      </c>
      <c r="B287" s="6">
        <v>7.9931982186888035</v>
      </c>
      <c r="C287" s="10">
        <v>-47.66919821868882</v>
      </c>
      <c r="D287" s="56">
        <v>234.78</v>
      </c>
      <c r="E287" s="90">
        <f t="shared" si="8"/>
        <v>41649</v>
      </c>
      <c r="F287" s="94">
        <f t="shared" si="9"/>
        <v>41649</v>
      </c>
      <c r="H287" s="54"/>
      <c r="N287" s="5"/>
      <c r="O287" s="4"/>
      <c r="P287" s="4"/>
    </row>
    <row r="288" spans="1:16">
      <c r="A288" s="5">
        <v>41652</v>
      </c>
      <c r="B288" s="6">
        <v>8.1559116782839283</v>
      </c>
      <c r="C288" s="10">
        <v>-48.321911678283954</v>
      </c>
      <c r="D288" s="56">
        <v>234.29</v>
      </c>
      <c r="E288" s="90">
        <f t="shared" si="8"/>
        <v>41652</v>
      </c>
      <c r="F288" s="94">
        <f t="shared" si="9"/>
        <v>41652</v>
      </c>
      <c r="H288" s="54"/>
      <c r="N288" s="5"/>
      <c r="O288" s="4"/>
      <c r="P288" s="4"/>
    </row>
    <row r="289" spans="1:16">
      <c r="A289" s="5">
        <v>41653</v>
      </c>
      <c r="B289" s="6">
        <v>8.7518219276510649</v>
      </c>
      <c r="C289" s="10">
        <v>-50.497821927651074</v>
      </c>
      <c r="D289" s="56">
        <v>232.71</v>
      </c>
      <c r="E289" s="90">
        <f t="shared" si="8"/>
        <v>41653</v>
      </c>
      <c r="F289" s="94">
        <f t="shared" si="9"/>
        <v>41653</v>
      </c>
      <c r="H289" s="54"/>
      <c r="N289" s="5"/>
      <c r="O289" s="4"/>
      <c r="P289" s="4"/>
    </row>
    <row r="290" spans="1:16">
      <c r="A290" s="5">
        <v>41654</v>
      </c>
      <c r="B290" s="6">
        <v>6.7402768835128199</v>
      </c>
      <c r="C290" s="10">
        <v>-54.926276883512827</v>
      </c>
      <c r="D290" s="56">
        <v>226.27</v>
      </c>
      <c r="E290" s="90">
        <f t="shared" si="8"/>
        <v>41654</v>
      </c>
      <c r="F290" s="94">
        <f t="shared" si="9"/>
        <v>41654</v>
      </c>
      <c r="H290" s="54"/>
      <c r="N290" s="5"/>
      <c r="O290" s="4"/>
      <c r="P290" s="4"/>
    </row>
    <row r="291" spans="1:16">
      <c r="A291" s="5">
        <v>41655</v>
      </c>
      <c r="B291" s="6">
        <v>6.2582596311657426</v>
      </c>
      <c r="C291" s="10">
        <v>-53.619259631165761</v>
      </c>
      <c r="D291" s="56">
        <v>227.095</v>
      </c>
      <c r="E291" s="90">
        <f t="shared" si="8"/>
        <v>41655</v>
      </c>
      <c r="F291" s="94">
        <f t="shared" si="9"/>
        <v>41655</v>
      </c>
      <c r="H291" s="54"/>
      <c r="N291" s="5"/>
      <c r="O291" s="4"/>
      <c r="P291" s="4"/>
    </row>
    <row r="292" spans="1:16">
      <c r="A292" s="5">
        <v>41656</v>
      </c>
      <c r="B292" s="6">
        <v>6.7642569626145814</v>
      </c>
      <c r="C292" s="10">
        <v>-50.562256962614612</v>
      </c>
      <c r="D292" s="56">
        <v>230.65799999999999</v>
      </c>
      <c r="E292" s="90">
        <f t="shared" si="8"/>
        <v>41656</v>
      </c>
      <c r="F292" s="94">
        <f t="shared" si="9"/>
        <v>41656</v>
      </c>
      <c r="H292" s="54"/>
      <c r="N292" s="5"/>
      <c r="O292" s="4"/>
      <c r="P292" s="4"/>
    </row>
    <row r="293" spans="1:16">
      <c r="A293" s="5">
        <v>41659</v>
      </c>
      <c r="B293" s="6">
        <v>6.8968154460670235</v>
      </c>
      <c r="C293" s="10">
        <v>-51.430815446067044</v>
      </c>
      <c r="D293" s="56">
        <v>229.922</v>
      </c>
      <c r="E293" s="90">
        <f t="shared" si="8"/>
        <v>41659</v>
      </c>
      <c r="F293" s="94">
        <f t="shared" si="9"/>
        <v>41659</v>
      </c>
      <c r="H293" s="54"/>
      <c r="N293" s="5"/>
      <c r="O293" s="4"/>
      <c r="P293" s="4"/>
    </row>
    <row r="294" spans="1:16">
      <c r="A294" s="5">
        <v>41660</v>
      </c>
      <c r="B294" s="6">
        <v>6.2782469216487016</v>
      </c>
      <c r="C294" s="10">
        <v>-51.47174692164873</v>
      </c>
      <c r="D294" s="56">
        <v>229.26249999999999</v>
      </c>
      <c r="E294" s="90">
        <f t="shared" si="8"/>
        <v>41660</v>
      </c>
      <c r="F294" s="94">
        <f t="shared" si="9"/>
        <v>41660</v>
      </c>
      <c r="H294" s="54"/>
      <c r="N294" s="5"/>
      <c r="O294" s="4"/>
      <c r="P294" s="4"/>
    </row>
    <row r="295" spans="1:16">
      <c r="A295" s="5">
        <v>41661</v>
      </c>
      <c r="B295" s="6">
        <v>6.793605381343923</v>
      </c>
      <c r="C295" s="10">
        <v>-48.442105381343936</v>
      </c>
      <c r="D295" s="56">
        <v>232.8075</v>
      </c>
      <c r="E295" s="90">
        <f t="shared" si="8"/>
        <v>41661</v>
      </c>
      <c r="F295" s="94">
        <f t="shared" si="9"/>
        <v>41661</v>
      </c>
      <c r="H295" s="54"/>
      <c r="N295" s="5"/>
      <c r="O295" s="4"/>
      <c r="P295" s="4"/>
    </row>
    <row r="296" spans="1:16">
      <c r="A296" s="5">
        <v>41662</v>
      </c>
      <c r="B296" s="6">
        <v>9.360707688314676</v>
      </c>
      <c r="C296" s="10">
        <v>-46.986707688314681</v>
      </c>
      <c r="D296" s="56">
        <v>236.83</v>
      </c>
      <c r="E296" s="90">
        <f t="shared" si="8"/>
        <v>41662</v>
      </c>
      <c r="F296" s="94">
        <f t="shared" si="9"/>
        <v>41662</v>
      </c>
      <c r="H296" s="54"/>
      <c r="N296" s="5"/>
      <c r="O296" s="4"/>
      <c r="P296" s="4"/>
    </row>
    <row r="297" spans="1:16">
      <c r="A297" s="5">
        <v>41663</v>
      </c>
      <c r="B297" s="6">
        <v>14.857918473244411</v>
      </c>
      <c r="C297" s="10">
        <v>-39.148918473244436</v>
      </c>
      <c r="D297" s="56">
        <v>250.16499999999999</v>
      </c>
      <c r="E297" s="90">
        <f t="shared" si="8"/>
        <v>41663</v>
      </c>
      <c r="F297" s="94">
        <f t="shared" si="9"/>
        <v>41663</v>
      </c>
      <c r="H297" s="54"/>
      <c r="N297" s="5"/>
      <c r="O297" s="4"/>
      <c r="P297" s="4"/>
    </row>
    <row r="298" spans="1:16">
      <c r="A298" s="5">
        <v>41666</v>
      </c>
      <c r="B298" s="6">
        <v>15.055540269763299</v>
      </c>
      <c r="C298" s="10">
        <v>-38.494040269763303</v>
      </c>
      <c r="D298" s="56">
        <v>251.01750000000001</v>
      </c>
      <c r="E298" s="90">
        <f t="shared" si="8"/>
        <v>41666</v>
      </c>
      <c r="F298" s="94">
        <f t="shared" si="9"/>
        <v>41666</v>
      </c>
      <c r="H298" s="54"/>
      <c r="N298" s="5"/>
      <c r="O298" s="4"/>
      <c r="P298" s="4"/>
    </row>
    <row r="299" spans="1:16">
      <c r="A299" s="5">
        <v>41667</v>
      </c>
      <c r="B299" s="6">
        <v>13.129879378932515</v>
      </c>
      <c r="C299" s="10">
        <v>-38.913379378932518</v>
      </c>
      <c r="D299" s="56">
        <v>248.67250000000001</v>
      </c>
      <c r="E299" s="90">
        <f t="shared" si="8"/>
        <v>41667</v>
      </c>
      <c r="F299" s="94">
        <f t="shared" si="9"/>
        <v>41667</v>
      </c>
      <c r="H299" s="54"/>
      <c r="N299" s="5"/>
      <c r="O299" s="4"/>
      <c r="P299" s="4"/>
    </row>
    <row r="300" spans="1:16">
      <c r="A300" s="5">
        <v>41668</v>
      </c>
      <c r="B300" s="6">
        <v>16.03475399775084</v>
      </c>
      <c r="C300" s="10">
        <v>-33.195753997750842</v>
      </c>
      <c r="D300" s="56">
        <v>257.29500000000002</v>
      </c>
      <c r="E300" s="90">
        <f t="shared" si="8"/>
        <v>41668</v>
      </c>
      <c r="F300" s="94">
        <f t="shared" si="9"/>
        <v>41668</v>
      </c>
      <c r="H300" s="54"/>
      <c r="N300" s="5"/>
      <c r="O300" s="4"/>
      <c r="P300" s="4"/>
    </row>
    <row r="301" spans="1:16">
      <c r="A301" s="5">
        <v>41669</v>
      </c>
      <c r="B301" s="6">
        <v>22.240628648901975</v>
      </c>
      <c r="C301" s="10">
        <v>-33.754228648901972</v>
      </c>
      <c r="D301" s="56">
        <v>262.94240000000002</v>
      </c>
      <c r="E301" s="90">
        <f t="shared" si="8"/>
        <v>41669</v>
      </c>
      <c r="F301" s="94">
        <f t="shared" si="9"/>
        <v>41669</v>
      </c>
      <c r="H301" s="54"/>
      <c r="N301" s="5"/>
      <c r="O301" s="4"/>
      <c r="P301" s="4"/>
    </row>
    <row r="302" spans="1:16">
      <c r="A302" s="5">
        <v>41670</v>
      </c>
      <c r="B302" s="6">
        <v>26.395360562812527</v>
      </c>
      <c r="C302" s="10">
        <v>-28.816410562812564</v>
      </c>
      <c r="D302" s="56">
        <v>272.03494999999998</v>
      </c>
      <c r="E302" s="90">
        <f t="shared" si="8"/>
        <v>41670</v>
      </c>
      <c r="F302" s="94">
        <f t="shared" si="9"/>
        <v>41670</v>
      </c>
      <c r="H302" s="54"/>
      <c r="N302" s="5"/>
      <c r="O302" s="4"/>
      <c r="P302" s="4"/>
    </row>
    <row r="303" spans="1:16">
      <c r="A303" s="5">
        <v>41673</v>
      </c>
      <c r="B303" s="6">
        <v>27.564594801044279</v>
      </c>
      <c r="C303" s="10">
        <v>-30.945644801044295</v>
      </c>
      <c r="D303" s="56">
        <v>271.07495</v>
      </c>
      <c r="E303" s="90">
        <f t="shared" si="8"/>
        <v>41673</v>
      </c>
      <c r="F303" s="94">
        <f t="shared" si="9"/>
        <v>41673</v>
      </c>
      <c r="H303" s="54"/>
      <c r="N303" s="5"/>
      <c r="O303" s="4"/>
      <c r="P303" s="4"/>
    </row>
    <row r="304" spans="1:16">
      <c r="A304" s="5">
        <v>41674</v>
      </c>
      <c r="B304" s="6">
        <v>25.285499845184404</v>
      </c>
      <c r="C304" s="10">
        <v>-32.48149984518443</v>
      </c>
      <c r="D304" s="56">
        <v>267.26</v>
      </c>
      <c r="E304" s="90">
        <f t="shared" si="8"/>
        <v>41674</v>
      </c>
      <c r="F304" s="94">
        <f t="shared" si="9"/>
        <v>41674</v>
      </c>
      <c r="H304" s="54"/>
      <c r="N304" s="5"/>
      <c r="O304" s="4"/>
      <c r="P304" s="4"/>
    </row>
    <row r="305" spans="1:16">
      <c r="A305" s="5">
        <v>41675</v>
      </c>
      <c r="B305" s="6">
        <v>20.338136410324807</v>
      </c>
      <c r="C305" s="10">
        <v>-29.879136410324804</v>
      </c>
      <c r="D305" s="56">
        <v>264.91500000000002</v>
      </c>
      <c r="E305" s="90">
        <f t="shared" si="8"/>
        <v>41675</v>
      </c>
      <c r="F305" s="94">
        <f t="shared" si="9"/>
        <v>41675</v>
      </c>
      <c r="H305" s="54"/>
      <c r="N305" s="5"/>
      <c r="O305" s="4"/>
      <c r="P305" s="4"/>
    </row>
    <row r="306" spans="1:16">
      <c r="A306" s="5">
        <v>41676</v>
      </c>
      <c r="B306" s="6">
        <v>18.312497931503003</v>
      </c>
      <c r="C306" s="10">
        <v>-30.743597931503018</v>
      </c>
      <c r="D306" s="56">
        <v>262.0249</v>
      </c>
      <c r="E306" s="90">
        <f t="shared" si="8"/>
        <v>41676</v>
      </c>
      <c r="F306" s="94">
        <f t="shared" si="9"/>
        <v>41676</v>
      </c>
      <c r="H306" s="54"/>
      <c r="N306" s="5"/>
      <c r="O306" s="4"/>
      <c r="P306" s="4"/>
    </row>
    <row r="307" spans="1:16">
      <c r="A307" s="5">
        <v>41677</v>
      </c>
      <c r="B307" s="6">
        <v>17.287371397681738</v>
      </c>
      <c r="C307" s="10">
        <v>-31.298471397681737</v>
      </c>
      <c r="D307" s="56">
        <v>260.44490000000002</v>
      </c>
      <c r="E307" s="90">
        <f t="shared" si="8"/>
        <v>41677</v>
      </c>
      <c r="F307" s="94">
        <f t="shared" si="9"/>
        <v>41677</v>
      </c>
      <c r="H307" s="54"/>
      <c r="N307" s="5"/>
      <c r="O307" s="4"/>
      <c r="P307" s="4"/>
    </row>
    <row r="308" spans="1:16">
      <c r="A308" s="5">
        <v>41680</v>
      </c>
      <c r="B308" s="6">
        <v>17.53417138720323</v>
      </c>
      <c r="C308" s="10">
        <v>-31.047771387203227</v>
      </c>
      <c r="D308" s="56">
        <v>260.94240000000002</v>
      </c>
      <c r="E308" s="90">
        <f t="shared" si="8"/>
        <v>41680</v>
      </c>
      <c r="F308" s="94">
        <f t="shared" si="9"/>
        <v>41680</v>
      </c>
      <c r="H308" s="54"/>
      <c r="N308" s="5"/>
      <c r="O308" s="4"/>
      <c r="P308" s="4"/>
    </row>
    <row r="309" spans="1:16">
      <c r="A309" s="5">
        <v>41681</v>
      </c>
      <c r="B309" s="6">
        <v>17.625104084200188</v>
      </c>
      <c r="C309" s="10">
        <v>-32.5111540842002</v>
      </c>
      <c r="D309" s="56">
        <v>259.56995000000001</v>
      </c>
      <c r="E309" s="90">
        <f t="shared" si="8"/>
        <v>41681</v>
      </c>
      <c r="F309" s="94">
        <f t="shared" si="9"/>
        <v>41681</v>
      </c>
      <c r="H309" s="54"/>
      <c r="N309" s="5"/>
      <c r="O309" s="4"/>
      <c r="P309" s="4"/>
    </row>
    <row r="310" spans="1:16">
      <c r="A310" s="5">
        <v>41682</v>
      </c>
      <c r="B310" s="6">
        <v>14.938538155878575</v>
      </c>
      <c r="C310" s="10">
        <v>-32.409538155878579</v>
      </c>
      <c r="D310" s="56">
        <v>256.98500000000001</v>
      </c>
      <c r="E310" s="90">
        <f t="shared" si="8"/>
        <v>41682</v>
      </c>
      <c r="F310" s="94">
        <f t="shared" si="9"/>
        <v>41682</v>
      </c>
      <c r="H310" s="54"/>
      <c r="N310" s="5"/>
      <c r="O310" s="4"/>
      <c r="P310" s="4"/>
    </row>
    <row r="311" spans="1:16">
      <c r="A311" s="5">
        <v>41683</v>
      </c>
      <c r="B311" s="6">
        <v>18.261412988882512</v>
      </c>
      <c r="C311" s="10">
        <v>-28.667462988882505</v>
      </c>
      <c r="D311" s="56">
        <v>264.04995000000002</v>
      </c>
      <c r="E311" s="90">
        <f t="shared" si="8"/>
        <v>41683</v>
      </c>
      <c r="F311" s="94">
        <f t="shared" si="9"/>
        <v>41683</v>
      </c>
      <c r="H311" s="54"/>
      <c r="N311" s="5"/>
      <c r="O311" s="4"/>
      <c r="P311" s="4"/>
    </row>
    <row r="312" spans="1:16">
      <c r="A312" s="5">
        <v>41684</v>
      </c>
      <c r="B312" s="6">
        <v>17.375431296538409</v>
      </c>
      <c r="C312" s="10">
        <v>-31.781481296538402</v>
      </c>
      <c r="D312" s="56">
        <v>260.04995000000002</v>
      </c>
      <c r="E312" s="90">
        <f t="shared" si="8"/>
        <v>41684</v>
      </c>
      <c r="F312" s="94">
        <f t="shared" si="9"/>
        <v>41684</v>
      </c>
      <c r="H312" s="54"/>
      <c r="N312" s="5"/>
      <c r="O312" s="4"/>
      <c r="P312" s="4"/>
    </row>
    <row r="313" spans="1:16">
      <c r="A313" s="5">
        <v>41687</v>
      </c>
      <c r="B313" s="6">
        <v>14.942932033265038</v>
      </c>
      <c r="C313" s="10">
        <v>-31.197982033265077</v>
      </c>
      <c r="D313" s="56">
        <v>258.20094999999998</v>
      </c>
      <c r="E313" s="90">
        <f t="shared" si="8"/>
        <v>41687</v>
      </c>
      <c r="F313" s="94">
        <f t="shared" si="9"/>
        <v>41687</v>
      </c>
      <c r="H313" s="54"/>
      <c r="N313" s="5"/>
      <c r="O313" s="4"/>
      <c r="P313" s="4"/>
    </row>
    <row r="314" spans="1:16">
      <c r="A314" s="5">
        <v>41688</v>
      </c>
      <c r="B314" s="6">
        <v>14.441001292039402</v>
      </c>
      <c r="C314" s="10">
        <v>-30.43700129203944</v>
      </c>
      <c r="D314" s="56">
        <v>258.45999999999998</v>
      </c>
      <c r="E314" s="90">
        <f t="shared" si="8"/>
        <v>41688</v>
      </c>
      <c r="F314" s="94">
        <f t="shared" si="9"/>
        <v>41688</v>
      </c>
      <c r="H314" s="54"/>
      <c r="N314" s="5"/>
      <c r="O314" s="4"/>
      <c r="P314" s="4"/>
    </row>
    <row r="315" spans="1:16">
      <c r="A315" s="5">
        <v>41689</v>
      </c>
      <c r="B315" s="6">
        <v>15.658293549903647</v>
      </c>
      <c r="C315" s="10">
        <v>-30.799293549903666</v>
      </c>
      <c r="D315" s="56">
        <v>259.315</v>
      </c>
      <c r="E315" s="90">
        <f t="shared" si="8"/>
        <v>41689</v>
      </c>
      <c r="F315" s="94">
        <f t="shared" si="9"/>
        <v>41689</v>
      </c>
      <c r="H315" s="54"/>
      <c r="N315" s="5"/>
      <c r="O315" s="4"/>
      <c r="P315" s="4"/>
    </row>
    <row r="316" spans="1:16">
      <c r="A316" s="5">
        <v>41690</v>
      </c>
      <c r="B316" s="6">
        <v>16.638712006559103</v>
      </c>
      <c r="C316" s="10">
        <v>-26.774712006559128</v>
      </c>
      <c r="D316" s="56">
        <v>264.32</v>
      </c>
      <c r="E316" s="90">
        <f t="shared" si="8"/>
        <v>41690</v>
      </c>
      <c r="F316" s="94">
        <f t="shared" si="9"/>
        <v>41690</v>
      </c>
      <c r="H316" s="54"/>
      <c r="N316" s="5"/>
      <c r="O316" s="4"/>
      <c r="P316" s="4"/>
    </row>
    <row r="317" spans="1:16">
      <c r="A317" s="5">
        <v>41691</v>
      </c>
      <c r="B317" s="6">
        <v>15.474500852321455</v>
      </c>
      <c r="C317" s="10">
        <v>-31.34555085232148</v>
      </c>
      <c r="D317" s="56">
        <v>258.58494999999999</v>
      </c>
      <c r="E317" s="90">
        <f t="shared" si="8"/>
        <v>41691</v>
      </c>
      <c r="F317" s="94">
        <f t="shared" si="9"/>
        <v>41691</v>
      </c>
      <c r="H317" s="54"/>
      <c r="N317" s="5"/>
      <c r="O317" s="4"/>
      <c r="P317" s="4"/>
    </row>
    <row r="318" spans="1:16">
      <c r="A318" s="5">
        <v>41694</v>
      </c>
      <c r="B318" s="6">
        <v>13.122814986255037</v>
      </c>
      <c r="C318" s="10">
        <v>-31.043814986255029</v>
      </c>
      <c r="D318" s="56">
        <v>256.53500000000003</v>
      </c>
      <c r="E318" s="90">
        <f t="shared" si="8"/>
        <v>41694</v>
      </c>
      <c r="F318" s="94">
        <f t="shared" si="9"/>
        <v>41694</v>
      </c>
      <c r="H318" s="54"/>
      <c r="N318" s="5"/>
      <c r="O318" s="4"/>
      <c r="P318" s="4"/>
    </row>
    <row r="319" spans="1:16">
      <c r="A319" s="5">
        <v>41695</v>
      </c>
      <c r="B319" s="6">
        <v>11.10287089437594</v>
      </c>
      <c r="C319" s="10">
        <v>-33.188870894375953</v>
      </c>
      <c r="D319" s="56">
        <v>252.37</v>
      </c>
      <c r="E319" s="90">
        <f t="shared" si="8"/>
        <v>41695</v>
      </c>
      <c r="F319" s="94">
        <f t="shared" si="9"/>
        <v>41695</v>
      </c>
      <c r="H319" s="54"/>
      <c r="N319" s="5"/>
      <c r="O319" s="4"/>
      <c r="P319" s="4"/>
    </row>
    <row r="320" spans="1:16">
      <c r="A320" s="5">
        <v>41696</v>
      </c>
      <c r="B320" s="6">
        <v>10.056713811459417</v>
      </c>
      <c r="C320" s="10">
        <v>-30.487713811459429</v>
      </c>
      <c r="D320" s="56">
        <v>254.02500000000001</v>
      </c>
      <c r="E320" s="90">
        <f t="shared" si="8"/>
        <v>41696</v>
      </c>
      <c r="F320" s="94">
        <f t="shared" si="9"/>
        <v>41696</v>
      </c>
      <c r="H320" s="54"/>
      <c r="N320" s="5"/>
      <c r="O320" s="4"/>
      <c r="P320" s="4"/>
    </row>
    <row r="321" spans="1:16">
      <c r="A321" s="5">
        <v>41697</v>
      </c>
      <c r="B321" s="6">
        <v>9.586193038416468</v>
      </c>
      <c r="C321" s="10">
        <v>-36.317193038416491</v>
      </c>
      <c r="D321" s="56">
        <v>247.72499999999999</v>
      </c>
      <c r="E321" s="90">
        <f t="shared" si="8"/>
        <v>41697</v>
      </c>
      <c r="F321" s="94">
        <f t="shared" si="9"/>
        <v>41697</v>
      </c>
      <c r="H321" s="54"/>
      <c r="N321" s="5"/>
      <c r="O321" s="4"/>
      <c r="P321" s="4"/>
    </row>
    <row r="322" spans="1:16">
      <c r="A322" s="5">
        <v>41698</v>
      </c>
      <c r="B322" s="6">
        <v>5.9063674116731022</v>
      </c>
      <c r="C322" s="10">
        <v>-38.847367411673133</v>
      </c>
      <c r="D322" s="56">
        <v>241.51499999999999</v>
      </c>
      <c r="E322" s="90">
        <f t="shared" si="8"/>
        <v>41698</v>
      </c>
      <c r="F322" s="94">
        <f t="shared" si="9"/>
        <v>41698</v>
      </c>
      <c r="H322" s="54"/>
      <c r="N322" s="5"/>
      <c r="O322" s="4"/>
      <c r="P322" s="4"/>
    </row>
    <row r="323" spans="1:16">
      <c r="A323" s="5">
        <v>41701</v>
      </c>
      <c r="B323" s="6">
        <v>8.4681506927906298</v>
      </c>
      <c r="C323" s="10">
        <v>-37.156650692790635</v>
      </c>
      <c r="D323" s="56">
        <v>245.76750000000001</v>
      </c>
      <c r="E323" s="90">
        <f t="shared" si="8"/>
        <v>41701</v>
      </c>
      <c r="F323" s="94">
        <f t="shared" si="9"/>
        <v>41701</v>
      </c>
      <c r="H323" s="54"/>
      <c r="N323" s="5"/>
      <c r="O323" s="4"/>
      <c r="P323" s="4"/>
    </row>
    <row r="324" spans="1:16">
      <c r="A324" s="5">
        <v>41702</v>
      </c>
      <c r="B324" s="6">
        <v>6.0649429013128611</v>
      </c>
      <c r="C324" s="10">
        <v>-38.215942901312872</v>
      </c>
      <c r="D324" s="56">
        <v>242.30500000000001</v>
      </c>
      <c r="E324" s="90">
        <f t="shared" si="8"/>
        <v>41702</v>
      </c>
      <c r="F324" s="94">
        <f t="shared" si="9"/>
        <v>41702</v>
      </c>
      <c r="H324" s="54"/>
      <c r="N324" s="5"/>
      <c r="O324" s="4"/>
      <c r="P324" s="4"/>
    </row>
    <row r="325" spans="1:16">
      <c r="A325" s="5">
        <v>41703</v>
      </c>
      <c r="B325" s="6">
        <v>3.4136900528576462</v>
      </c>
      <c r="C325" s="10">
        <v>-36.359690052857673</v>
      </c>
      <c r="D325" s="56">
        <v>241.51</v>
      </c>
      <c r="E325" s="90">
        <f t="shared" si="8"/>
        <v>41703</v>
      </c>
      <c r="F325" s="94">
        <f t="shared" si="9"/>
        <v>41703</v>
      </c>
      <c r="H325" s="54"/>
      <c r="N325" s="5"/>
      <c r="O325" s="4"/>
      <c r="P325" s="4"/>
    </row>
    <row r="326" spans="1:16">
      <c r="A326" s="5">
        <v>41704</v>
      </c>
      <c r="B326" s="6">
        <v>1.5093880543898308</v>
      </c>
      <c r="C326" s="10">
        <v>-34.357888054389861</v>
      </c>
      <c r="D326" s="56">
        <v>241.60749999999999</v>
      </c>
      <c r="E326" s="90">
        <f t="shared" si="8"/>
        <v>41704</v>
      </c>
      <c r="F326" s="94">
        <f t="shared" si="9"/>
        <v>41704</v>
      </c>
      <c r="H326" s="54"/>
      <c r="N326" s="5"/>
      <c r="O326" s="4"/>
      <c r="P326" s="4"/>
    </row>
    <row r="327" spans="1:16">
      <c r="A327" s="5">
        <v>41705</v>
      </c>
      <c r="B327" s="6">
        <v>1.1000653696297604</v>
      </c>
      <c r="C327" s="10">
        <v>-35.007065369629771</v>
      </c>
      <c r="D327" s="56">
        <v>240.54900000000001</v>
      </c>
      <c r="E327" s="90">
        <f t="shared" si="8"/>
        <v>41705</v>
      </c>
      <c r="F327" s="94">
        <f t="shared" si="9"/>
        <v>41705</v>
      </c>
      <c r="H327" s="54"/>
      <c r="N327" s="5"/>
      <c r="O327" s="4"/>
      <c r="P327" s="4"/>
    </row>
    <row r="328" spans="1:16">
      <c r="A328" s="5">
        <v>41708</v>
      </c>
      <c r="B328" s="6">
        <v>1.5410119315306474</v>
      </c>
      <c r="C328" s="10">
        <v>-33.904511931530664</v>
      </c>
      <c r="D328" s="56">
        <v>242.0925</v>
      </c>
      <c r="E328" s="90">
        <f t="shared" si="8"/>
        <v>41708</v>
      </c>
      <c r="F328" s="94">
        <f t="shared" si="9"/>
        <v>41708</v>
      </c>
      <c r="H328" s="54"/>
      <c r="N328" s="5"/>
      <c r="O328" s="4"/>
      <c r="P328" s="4"/>
    </row>
    <row r="329" spans="1:16">
      <c r="A329" s="5">
        <v>41709</v>
      </c>
      <c r="B329" s="6">
        <v>1.2290170218396383</v>
      </c>
      <c r="C329" s="10">
        <v>-34.68001702183966</v>
      </c>
      <c r="D329" s="56">
        <v>241.005</v>
      </c>
      <c r="E329" s="90">
        <f t="shared" si="8"/>
        <v>41709</v>
      </c>
      <c r="F329" s="94">
        <f t="shared" si="9"/>
        <v>41709</v>
      </c>
      <c r="H329" s="54"/>
      <c r="N329" s="5"/>
      <c r="O329" s="4"/>
      <c r="P329" s="4"/>
    </row>
    <row r="330" spans="1:16">
      <c r="A330" s="5">
        <v>41710</v>
      </c>
      <c r="B330" s="6">
        <v>3.0079666683367918</v>
      </c>
      <c r="C330" s="10">
        <v>-33.313966668336803</v>
      </c>
      <c r="D330" s="56">
        <v>244.15</v>
      </c>
      <c r="E330" s="90">
        <f t="shared" si="8"/>
        <v>41710</v>
      </c>
      <c r="F330" s="94">
        <f t="shared" si="9"/>
        <v>41710</v>
      </c>
      <c r="H330" s="54"/>
      <c r="N330" s="5"/>
      <c r="O330" s="4"/>
      <c r="P330" s="4"/>
    </row>
    <row r="331" spans="1:16">
      <c r="A331" s="5">
        <v>41711</v>
      </c>
      <c r="B331" s="6">
        <v>4.3516094071835596</v>
      </c>
      <c r="C331" s="10">
        <v>-31.557609407183577</v>
      </c>
      <c r="D331" s="56">
        <v>247.25</v>
      </c>
      <c r="E331" s="90">
        <f t="shared" si="8"/>
        <v>41711</v>
      </c>
      <c r="F331" s="94">
        <f t="shared" si="9"/>
        <v>41711</v>
      </c>
      <c r="H331" s="54"/>
      <c r="N331" s="5"/>
      <c r="O331" s="4"/>
      <c r="P331" s="4"/>
    </row>
    <row r="332" spans="1:16">
      <c r="A332" s="5">
        <v>41712</v>
      </c>
      <c r="B332" s="6">
        <v>5.2672252841165914</v>
      </c>
      <c r="C332" s="10">
        <v>-27.778225284116616</v>
      </c>
      <c r="D332" s="56">
        <v>251.94499999999999</v>
      </c>
      <c r="E332" s="90">
        <f t="shared" si="8"/>
        <v>41712</v>
      </c>
      <c r="F332" s="94">
        <f t="shared" si="9"/>
        <v>41712</v>
      </c>
      <c r="H332" s="54"/>
      <c r="N332" s="5"/>
      <c r="O332" s="4"/>
      <c r="P332" s="4"/>
    </row>
    <row r="333" spans="1:16">
      <c r="A333" s="5">
        <v>41715</v>
      </c>
      <c r="B333" s="6">
        <v>4.8003128523299665</v>
      </c>
      <c r="C333" s="10">
        <v>-32.971312852329987</v>
      </c>
      <c r="D333" s="56">
        <v>246.285</v>
      </c>
      <c r="E333" s="90">
        <f t="shared" si="8"/>
        <v>41715</v>
      </c>
      <c r="F333" s="94">
        <f t="shared" si="9"/>
        <v>41715</v>
      </c>
      <c r="H333" s="54"/>
      <c r="N333" s="5"/>
      <c r="O333" s="4"/>
      <c r="P333" s="4"/>
    </row>
    <row r="334" spans="1:16">
      <c r="A334" s="5">
        <v>41716</v>
      </c>
      <c r="B334" s="6">
        <v>3.6010946713055318</v>
      </c>
      <c r="C334" s="10">
        <v>-37.609594671305558</v>
      </c>
      <c r="D334" s="56">
        <v>240.44749999999999</v>
      </c>
      <c r="E334" s="90">
        <f t="shared" si="8"/>
        <v>41716</v>
      </c>
      <c r="F334" s="94">
        <f t="shared" si="9"/>
        <v>41716</v>
      </c>
      <c r="H334" s="54"/>
      <c r="N334" s="5"/>
      <c r="O334" s="4"/>
      <c r="P334" s="4"/>
    </row>
    <row r="335" spans="1:16">
      <c r="A335" s="5">
        <v>41717</v>
      </c>
      <c r="B335" s="6">
        <v>0.33810681268050757</v>
      </c>
      <c r="C335" s="10">
        <v>-35.119106812680513</v>
      </c>
      <c r="D335" s="56">
        <v>239.67500000000001</v>
      </c>
      <c r="E335" s="90">
        <f t="shared" si="8"/>
        <v>41717</v>
      </c>
      <c r="F335" s="94">
        <f t="shared" si="9"/>
        <v>41717</v>
      </c>
      <c r="H335" s="54"/>
      <c r="N335" s="5"/>
      <c r="O335" s="4"/>
      <c r="P335" s="4"/>
    </row>
    <row r="336" spans="1:16">
      <c r="A336" s="5">
        <v>41718</v>
      </c>
      <c r="B336" s="6">
        <v>2.8816595645291159</v>
      </c>
      <c r="C336" s="10">
        <v>-36.525159564529133</v>
      </c>
      <c r="D336" s="56">
        <v>240.8125</v>
      </c>
      <c r="E336" s="90">
        <f t="shared" ref="E336:E399" si="10">+A336</f>
        <v>41718</v>
      </c>
      <c r="F336" s="94">
        <f t="shared" ref="F336:F399" si="11">+A336</f>
        <v>41718</v>
      </c>
      <c r="H336" s="54"/>
      <c r="N336" s="5"/>
      <c r="O336" s="4"/>
      <c r="P336" s="4"/>
    </row>
    <row r="337" spans="1:16">
      <c r="A337" s="5">
        <v>41719</v>
      </c>
      <c r="B337" s="6">
        <v>1.9905838323539342</v>
      </c>
      <c r="C337" s="10">
        <v>-33.804083832353939</v>
      </c>
      <c r="D337" s="56">
        <v>242.64250000000001</v>
      </c>
      <c r="E337" s="90">
        <f t="shared" si="10"/>
        <v>41719</v>
      </c>
      <c r="F337" s="94">
        <f t="shared" si="11"/>
        <v>41719</v>
      </c>
      <c r="H337" s="54"/>
      <c r="N337" s="5"/>
      <c r="O337" s="4"/>
      <c r="P337" s="4"/>
    </row>
    <row r="338" spans="1:16">
      <c r="A338" s="5">
        <v>41722</v>
      </c>
      <c r="B338" s="6">
        <v>1.5768746814137558</v>
      </c>
      <c r="C338" s="10">
        <v>-34.205374681413787</v>
      </c>
      <c r="D338" s="56">
        <v>241.82749999999999</v>
      </c>
      <c r="E338" s="90">
        <f t="shared" si="10"/>
        <v>41722</v>
      </c>
      <c r="F338" s="94">
        <f t="shared" si="11"/>
        <v>41722</v>
      </c>
      <c r="H338" s="54"/>
      <c r="N338" s="5"/>
      <c r="O338" s="4"/>
      <c r="P338" s="4"/>
    </row>
    <row r="339" spans="1:16">
      <c r="A339" s="5">
        <v>41723</v>
      </c>
      <c r="B339" s="6">
        <v>2.0188729673400871</v>
      </c>
      <c r="C339" s="10">
        <v>-36.074872967340099</v>
      </c>
      <c r="D339" s="56">
        <v>240.4</v>
      </c>
      <c r="E339" s="90">
        <f t="shared" si="10"/>
        <v>41723</v>
      </c>
      <c r="F339" s="94">
        <f t="shared" si="11"/>
        <v>41723</v>
      </c>
      <c r="G339" s="54"/>
      <c r="H339" s="54"/>
      <c r="N339" s="5"/>
      <c r="O339" s="4"/>
      <c r="P339" s="4"/>
    </row>
    <row r="340" spans="1:16">
      <c r="A340" s="5">
        <v>41724</v>
      </c>
      <c r="B340" s="6">
        <v>-2.1764741089118047</v>
      </c>
      <c r="C340" s="10">
        <v>-32.802025891088221</v>
      </c>
      <c r="D340" s="56">
        <v>239.47749999999999</v>
      </c>
      <c r="E340" s="90">
        <f t="shared" si="10"/>
        <v>41724</v>
      </c>
      <c r="F340" s="94">
        <f t="shared" si="11"/>
        <v>41724</v>
      </c>
      <c r="G340" s="54"/>
      <c r="H340" s="54"/>
      <c r="N340" s="5"/>
      <c r="O340" s="4"/>
      <c r="P340" s="4"/>
    </row>
    <row r="341" spans="1:16">
      <c r="A341" s="5">
        <v>41725</v>
      </c>
      <c r="B341" s="6">
        <v>-3.5741344787385856</v>
      </c>
      <c r="C341" s="10">
        <v>-31.871865521261441</v>
      </c>
      <c r="D341" s="56">
        <v>239.01</v>
      </c>
      <c r="E341" s="90">
        <f t="shared" si="10"/>
        <v>41725</v>
      </c>
      <c r="F341" s="94">
        <f t="shared" si="11"/>
        <v>41725</v>
      </c>
      <c r="G341" s="54"/>
      <c r="H341" s="54"/>
      <c r="N341" s="5"/>
      <c r="O341" s="4"/>
      <c r="P341" s="4"/>
    </row>
    <row r="342" spans="1:16">
      <c r="A342" s="5">
        <v>41726</v>
      </c>
      <c r="B342" s="6">
        <v>-5.9739522421984361</v>
      </c>
      <c r="C342" s="10">
        <v>-32.134547757801585</v>
      </c>
      <c r="D342" s="56">
        <v>236.3475</v>
      </c>
      <c r="E342" s="90">
        <f t="shared" si="10"/>
        <v>41726</v>
      </c>
      <c r="F342" s="94">
        <f t="shared" si="11"/>
        <v>41726</v>
      </c>
      <c r="G342" s="54"/>
      <c r="H342" s="54"/>
      <c r="N342" s="5"/>
      <c r="O342" s="4"/>
      <c r="P342" s="4"/>
    </row>
    <row r="343" spans="1:16">
      <c r="A343" s="5">
        <v>41729</v>
      </c>
      <c r="B343" s="6">
        <v>-7.5609411149326888</v>
      </c>
      <c r="C343" s="10">
        <v>-32.287558885067341</v>
      </c>
      <c r="D343" s="56">
        <v>234.60749999999999</v>
      </c>
      <c r="E343" s="90">
        <f t="shared" si="10"/>
        <v>41729</v>
      </c>
      <c r="F343" s="94">
        <f t="shared" si="11"/>
        <v>41729</v>
      </c>
      <c r="G343" s="54"/>
      <c r="H343" s="54"/>
      <c r="N343" s="5"/>
      <c r="O343" s="4"/>
      <c r="P343" s="4"/>
    </row>
    <row r="344" spans="1:16">
      <c r="A344" s="5">
        <v>41730</v>
      </c>
      <c r="B344" s="6">
        <v>-8.029474775695121</v>
      </c>
      <c r="C344" s="10">
        <v>-31.680525224304887</v>
      </c>
      <c r="D344" s="56">
        <v>234.74600000000001</v>
      </c>
      <c r="E344" s="90">
        <f t="shared" si="10"/>
        <v>41730</v>
      </c>
      <c r="F344" s="94">
        <f t="shared" si="11"/>
        <v>41730</v>
      </c>
      <c r="G344" s="54"/>
      <c r="H344" s="54"/>
      <c r="N344" s="5"/>
      <c r="O344" s="4"/>
      <c r="P344" s="4"/>
    </row>
    <row r="345" spans="1:16">
      <c r="A345" s="5">
        <v>41731</v>
      </c>
      <c r="B345" s="6">
        <v>-6.770675500951711</v>
      </c>
      <c r="C345" s="10">
        <v>-33.245324499048309</v>
      </c>
      <c r="D345" s="56">
        <v>234.44</v>
      </c>
      <c r="E345" s="90">
        <f t="shared" si="10"/>
        <v>41731</v>
      </c>
      <c r="F345" s="94">
        <f t="shared" si="11"/>
        <v>41731</v>
      </c>
      <c r="G345" s="54"/>
      <c r="H345" s="54"/>
      <c r="N345" s="5"/>
      <c r="O345" s="4"/>
      <c r="P345" s="4"/>
    </row>
    <row r="346" spans="1:16">
      <c r="A346" s="5">
        <v>41732</v>
      </c>
      <c r="B346" s="6">
        <v>-9.4959542856384473</v>
      </c>
      <c r="C346" s="10">
        <v>-31.285045714361559</v>
      </c>
      <c r="D346" s="56">
        <v>233.67500000000001</v>
      </c>
      <c r="E346" s="90">
        <f t="shared" si="10"/>
        <v>41732</v>
      </c>
      <c r="F346" s="94">
        <f t="shared" si="11"/>
        <v>41732</v>
      </c>
      <c r="G346" s="54"/>
      <c r="H346" s="54"/>
      <c r="N346" s="5"/>
      <c r="O346" s="4"/>
      <c r="P346" s="4"/>
    </row>
    <row r="347" spans="1:16">
      <c r="A347" s="5">
        <v>41733</v>
      </c>
      <c r="B347" s="6">
        <v>-11.560102631631707</v>
      </c>
      <c r="C347" s="10">
        <v>-31.230897368368318</v>
      </c>
      <c r="D347" s="56">
        <v>231.66499999999999</v>
      </c>
      <c r="E347" s="90">
        <f t="shared" si="10"/>
        <v>41733</v>
      </c>
      <c r="F347" s="94">
        <f t="shared" si="11"/>
        <v>41733</v>
      </c>
      <c r="G347" s="54"/>
      <c r="H347" s="54"/>
      <c r="N347" s="5"/>
      <c r="O347" s="4"/>
      <c r="P347" s="4"/>
    </row>
    <row r="348" spans="1:16">
      <c r="A348" s="5">
        <v>41734</v>
      </c>
      <c r="B348" s="6">
        <v>-11.560102631631707</v>
      </c>
      <c r="C348" s="10">
        <v>-31.230897368368318</v>
      </c>
      <c r="D348" s="56">
        <v>231.66499999999999</v>
      </c>
      <c r="E348" s="90">
        <f t="shared" si="10"/>
        <v>41734</v>
      </c>
      <c r="F348" s="94">
        <f t="shared" si="11"/>
        <v>41734</v>
      </c>
      <c r="G348" s="54"/>
      <c r="H348" s="54"/>
      <c r="N348" s="5"/>
      <c r="O348" s="4"/>
      <c r="P348" s="4"/>
    </row>
    <row r="349" spans="1:16">
      <c r="A349" s="5">
        <v>41735</v>
      </c>
      <c r="B349" s="6">
        <v>-11.560102631631707</v>
      </c>
      <c r="C349" s="10">
        <v>-31.230897368368318</v>
      </c>
      <c r="D349" s="56">
        <v>231.66499999999999</v>
      </c>
      <c r="E349" s="90">
        <f t="shared" si="10"/>
        <v>41735</v>
      </c>
      <c r="F349" s="94">
        <f t="shared" si="11"/>
        <v>41735</v>
      </c>
      <c r="G349" s="54"/>
      <c r="H349" s="54"/>
      <c r="N349" s="5"/>
      <c r="O349" s="4"/>
      <c r="P349" s="4"/>
    </row>
    <row r="350" spans="1:16">
      <c r="A350" s="5">
        <v>41736</v>
      </c>
      <c r="B350" s="6">
        <v>-12.426297820617378</v>
      </c>
      <c r="C350" s="10">
        <v>-31.104702179382627</v>
      </c>
      <c r="D350" s="56">
        <v>230.92500000000001</v>
      </c>
      <c r="E350" s="90">
        <f t="shared" si="10"/>
        <v>41736</v>
      </c>
      <c r="F350" s="94">
        <f t="shared" si="11"/>
        <v>41736</v>
      </c>
      <c r="G350" s="54"/>
      <c r="H350" s="54"/>
      <c r="N350" s="5"/>
      <c r="O350" s="4"/>
      <c r="P350" s="4"/>
    </row>
    <row r="351" spans="1:16">
      <c r="A351" s="5">
        <v>41737</v>
      </c>
      <c r="B351" s="6">
        <v>-13.049628988167342</v>
      </c>
      <c r="C351" s="10">
        <v>-30.951371011832663</v>
      </c>
      <c r="D351" s="56">
        <v>230.45500000000001</v>
      </c>
      <c r="E351" s="90">
        <f t="shared" si="10"/>
        <v>41737</v>
      </c>
      <c r="F351" s="94">
        <f t="shared" si="11"/>
        <v>41737</v>
      </c>
      <c r="G351" s="54"/>
      <c r="H351" s="54"/>
      <c r="N351" s="5"/>
      <c r="O351" s="4"/>
      <c r="P351" s="4"/>
    </row>
    <row r="352" spans="1:16">
      <c r="A352" s="5">
        <v>41738</v>
      </c>
      <c r="B352" s="6">
        <v>-13.039175674835519</v>
      </c>
      <c r="C352" s="10">
        <v>-32.181824325164484</v>
      </c>
      <c r="D352" s="56">
        <v>229.23500000000001</v>
      </c>
      <c r="E352" s="90">
        <f t="shared" si="10"/>
        <v>41738</v>
      </c>
      <c r="F352" s="94">
        <f t="shared" si="11"/>
        <v>41738</v>
      </c>
      <c r="G352" s="54"/>
      <c r="H352" s="54"/>
      <c r="N352" s="5"/>
      <c r="O352" s="4"/>
      <c r="P352" s="4"/>
    </row>
    <row r="353" spans="1:16">
      <c r="A353" s="5">
        <v>41739</v>
      </c>
      <c r="B353" s="6">
        <v>-14.144281253108034</v>
      </c>
      <c r="C353" s="10">
        <v>-32.072718746891979</v>
      </c>
      <c r="D353" s="56">
        <v>228.239</v>
      </c>
      <c r="E353" s="90">
        <f t="shared" si="10"/>
        <v>41739</v>
      </c>
      <c r="F353" s="94">
        <f t="shared" si="11"/>
        <v>41739</v>
      </c>
      <c r="G353" s="54"/>
      <c r="H353" s="54"/>
      <c r="N353" s="5"/>
      <c r="O353" s="4"/>
      <c r="P353" s="4"/>
    </row>
    <row r="354" spans="1:16">
      <c r="A354" s="5">
        <v>41740</v>
      </c>
      <c r="B354" s="6">
        <v>-13.127122508960554</v>
      </c>
      <c r="C354" s="10">
        <v>-33.746377491039453</v>
      </c>
      <c r="D354" s="56">
        <v>227.58250000000001</v>
      </c>
      <c r="E354" s="90">
        <f t="shared" si="10"/>
        <v>41740</v>
      </c>
      <c r="F354" s="94">
        <f t="shared" si="11"/>
        <v>41740</v>
      </c>
      <c r="G354" s="54"/>
      <c r="H354" s="54"/>
      <c r="N354" s="5"/>
      <c r="O354" s="4"/>
      <c r="P354" s="4"/>
    </row>
    <row r="355" spans="1:16">
      <c r="A355" s="5">
        <v>41741</v>
      </c>
      <c r="B355" s="6">
        <v>-13.127122508960554</v>
      </c>
      <c r="C355" s="10">
        <v>-33.746377491039453</v>
      </c>
      <c r="D355" s="56">
        <v>227.58250000000001</v>
      </c>
      <c r="E355" s="90">
        <f t="shared" si="10"/>
        <v>41741</v>
      </c>
      <c r="F355" s="94">
        <f t="shared" si="11"/>
        <v>41741</v>
      </c>
      <c r="G355" s="54"/>
      <c r="H355" s="54"/>
      <c r="N355" s="5"/>
      <c r="O355" s="4"/>
      <c r="P355" s="4"/>
    </row>
    <row r="356" spans="1:16">
      <c r="A356" s="5">
        <v>41742</v>
      </c>
      <c r="B356" s="6">
        <v>-13.127122508960554</v>
      </c>
      <c r="C356" s="10">
        <v>-33.746377491039453</v>
      </c>
      <c r="D356" s="56">
        <v>227.58250000000001</v>
      </c>
      <c r="E356" s="90">
        <f t="shared" si="10"/>
        <v>41742</v>
      </c>
      <c r="F356" s="94">
        <f t="shared" si="11"/>
        <v>41742</v>
      </c>
      <c r="G356" s="54"/>
      <c r="H356" s="54"/>
      <c r="N356" s="5"/>
      <c r="O356" s="4"/>
      <c r="P356" s="4"/>
    </row>
    <row r="357" spans="1:16">
      <c r="A357" s="5">
        <v>41743</v>
      </c>
      <c r="B357" s="6">
        <v>-12.258943160524666</v>
      </c>
      <c r="C357" s="10">
        <v>-32.114556839475341</v>
      </c>
      <c r="D357" s="56">
        <v>230.08250000000001</v>
      </c>
      <c r="E357" s="90">
        <f t="shared" si="10"/>
        <v>41743</v>
      </c>
      <c r="F357" s="94">
        <f t="shared" si="11"/>
        <v>41743</v>
      </c>
      <c r="G357" s="54"/>
      <c r="H357" s="54"/>
      <c r="N357" s="5"/>
      <c r="O357" s="4"/>
      <c r="P357" s="4"/>
    </row>
    <row r="358" spans="1:16">
      <c r="A358" s="5">
        <v>41744</v>
      </c>
      <c r="B358" s="6">
        <v>-12.321904043496716</v>
      </c>
      <c r="C358" s="10">
        <v>-33.919095956503298</v>
      </c>
      <c r="D358" s="56">
        <v>228.215</v>
      </c>
      <c r="E358" s="90">
        <f t="shared" si="10"/>
        <v>41744</v>
      </c>
      <c r="F358" s="94">
        <f t="shared" si="11"/>
        <v>41744</v>
      </c>
      <c r="G358" s="54"/>
      <c r="H358" s="54"/>
      <c r="N358" s="5"/>
      <c r="O358" s="4"/>
      <c r="P358" s="4"/>
    </row>
    <row r="359" spans="1:16">
      <c r="A359" s="5">
        <v>41745</v>
      </c>
      <c r="B359" s="6">
        <v>-12.776583409472948</v>
      </c>
      <c r="C359" s="10">
        <v>-31.456916590527072</v>
      </c>
      <c r="D359" s="56">
        <v>230.2225</v>
      </c>
      <c r="E359" s="90">
        <f t="shared" si="10"/>
        <v>41745</v>
      </c>
      <c r="F359" s="94">
        <f t="shared" si="11"/>
        <v>41745</v>
      </c>
      <c r="G359" s="54"/>
      <c r="H359" s="54"/>
      <c r="N359" s="5"/>
      <c r="O359" s="4"/>
      <c r="P359" s="4"/>
    </row>
    <row r="360" spans="1:16">
      <c r="A360" s="5">
        <v>41746</v>
      </c>
      <c r="B360" s="6">
        <v>-14.447619612661924</v>
      </c>
      <c r="C360" s="10">
        <v>-31.085880387338079</v>
      </c>
      <c r="D360" s="56">
        <v>228.92250000000001</v>
      </c>
      <c r="E360" s="90">
        <f t="shared" si="10"/>
        <v>41746</v>
      </c>
      <c r="F360" s="94">
        <f t="shared" si="11"/>
        <v>41746</v>
      </c>
      <c r="G360" s="54"/>
      <c r="H360" s="54"/>
      <c r="N360" s="5"/>
      <c r="O360" s="4"/>
      <c r="P360" s="4"/>
    </row>
    <row r="361" spans="1:16">
      <c r="A361" s="5">
        <v>41747</v>
      </c>
      <c r="B361" s="6">
        <v>-13.778495506964475</v>
      </c>
      <c r="C361" s="10">
        <v>-32.457504493035543</v>
      </c>
      <c r="D361" s="56">
        <v>228.22</v>
      </c>
      <c r="E361" s="90">
        <f t="shared" si="10"/>
        <v>41747</v>
      </c>
      <c r="F361" s="94">
        <f t="shared" si="11"/>
        <v>41747</v>
      </c>
      <c r="G361" s="54"/>
      <c r="H361" s="54"/>
      <c r="N361" s="5"/>
      <c r="O361" s="4"/>
      <c r="P361" s="4"/>
    </row>
    <row r="362" spans="1:16">
      <c r="A362" s="5">
        <v>41748</v>
      </c>
      <c r="B362" s="6">
        <v>-13.778495506964475</v>
      </c>
      <c r="C362" s="10">
        <v>-32.457504493035543</v>
      </c>
      <c r="D362" s="56">
        <v>228.22</v>
      </c>
      <c r="E362" s="90">
        <f t="shared" si="10"/>
        <v>41748</v>
      </c>
      <c r="F362" s="94">
        <f t="shared" si="11"/>
        <v>41748</v>
      </c>
      <c r="G362" s="54"/>
      <c r="H362" s="54"/>
      <c r="N362" s="5"/>
      <c r="O362" s="4"/>
      <c r="P362" s="4"/>
    </row>
    <row r="363" spans="1:16">
      <c r="A363" s="5">
        <v>41749</v>
      </c>
      <c r="B363" s="6">
        <v>-13.778495506964475</v>
      </c>
      <c r="C363" s="10">
        <v>-32.457504493035543</v>
      </c>
      <c r="D363" s="56">
        <v>228.22</v>
      </c>
      <c r="E363" s="90">
        <f t="shared" si="10"/>
        <v>41749</v>
      </c>
      <c r="F363" s="94">
        <f t="shared" si="11"/>
        <v>41749</v>
      </c>
      <c r="G363" s="54"/>
      <c r="H363" s="54"/>
      <c r="N363" s="5"/>
      <c r="O363" s="4"/>
      <c r="P363" s="4"/>
    </row>
    <row r="364" spans="1:16">
      <c r="A364" s="5">
        <v>41750</v>
      </c>
      <c r="B364" s="6">
        <v>-14.064556166054786</v>
      </c>
      <c r="C364" s="10">
        <v>-32.166443833945237</v>
      </c>
      <c r="D364" s="56">
        <v>228.22499999999999</v>
      </c>
      <c r="E364" s="90">
        <f t="shared" si="10"/>
        <v>41750</v>
      </c>
      <c r="F364" s="94">
        <f t="shared" si="11"/>
        <v>41750</v>
      </c>
      <c r="G364" s="54"/>
      <c r="H364" s="54"/>
      <c r="N364" s="5"/>
      <c r="O364" s="4"/>
      <c r="P364" s="4"/>
    </row>
    <row r="365" spans="1:16">
      <c r="A365" s="5">
        <v>41751</v>
      </c>
      <c r="B365" s="6">
        <v>-13.476767865079921</v>
      </c>
      <c r="C365" s="10">
        <v>-33.224232134920101</v>
      </c>
      <c r="D365" s="56">
        <v>227.755</v>
      </c>
      <c r="E365" s="90">
        <f t="shared" si="10"/>
        <v>41751</v>
      </c>
      <c r="F365" s="94">
        <f t="shared" si="11"/>
        <v>41751</v>
      </c>
      <c r="G365" s="54"/>
      <c r="H365" s="54"/>
      <c r="N365" s="5"/>
      <c r="O365" s="4"/>
      <c r="P365" s="4"/>
    </row>
    <row r="366" spans="1:16">
      <c r="A366" s="5">
        <v>41752</v>
      </c>
      <c r="B366" s="6">
        <v>-14.070972073198732</v>
      </c>
      <c r="C366" s="10">
        <v>-33.002527926801292</v>
      </c>
      <c r="D366" s="56">
        <v>227.38249999999999</v>
      </c>
      <c r="E366" s="90">
        <f t="shared" si="10"/>
        <v>41752</v>
      </c>
      <c r="F366" s="94">
        <f t="shared" si="11"/>
        <v>41752</v>
      </c>
      <c r="G366" s="54"/>
      <c r="H366" s="54"/>
      <c r="N366" s="5"/>
      <c r="O366" s="4"/>
      <c r="P366" s="4"/>
    </row>
    <row r="367" spans="1:16">
      <c r="A367" s="5">
        <v>41753</v>
      </c>
      <c r="B367" s="6">
        <v>-14.224228700773438</v>
      </c>
      <c r="C367" s="10">
        <v>-36.201771299226579</v>
      </c>
      <c r="D367" s="56">
        <v>224.03</v>
      </c>
      <c r="E367" s="90">
        <f t="shared" si="10"/>
        <v>41753</v>
      </c>
      <c r="F367" s="94">
        <f t="shared" si="11"/>
        <v>41753</v>
      </c>
      <c r="G367" s="54"/>
      <c r="H367" s="54"/>
      <c r="N367" s="5"/>
      <c r="O367" s="4"/>
      <c r="P367" s="4"/>
    </row>
    <row r="368" spans="1:16">
      <c r="A368" s="5">
        <v>41754</v>
      </c>
      <c r="B368" s="6">
        <v>-13.888047810274884</v>
      </c>
      <c r="C368" s="10">
        <v>-35.982952189725125</v>
      </c>
      <c r="D368" s="56">
        <v>224.58500000000001</v>
      </c>
      <c r="E368" s="90">
        <f t="shared" si="10"/>
        <v>41754</v>
      </c>
      <c r="F368" s="94">
        <f t="shared" si="11"/>
        <v>41754</v>
      </c>
      <c r="G368" s="54"/>
      <c r="H368" s="54"/>
      <c r="N368" s="5"/>
      <c r="O368" s="4"/>
      <c r="P368" s="4"/>
    </row>
    <row r="369" spans="1:16">
      <c r="A369" s="5">
        <v>41755</v>
      </c>
      <c r="B369" s="6">
        <v>-14.427074805194025</v>
      </c>
      <c r="C369" s="10">
        <v>-35.443925194805985</v>
      </c>
      <c r="D369" s="56">
        <v>224.58500000000001</v>
      </c>
      <c r="E369" s="90">
        <f t="shared" si="10"/>
        <v>41755</v>
      </c>
      <c r="F369" s="94">
        <f t="shared" si="11"/>
        <v>41755</v>
      </c>
      <c r="G369" s="54"/>
      <c r="H369" s="54"/>
      <c r="N369" s="5"/>
      <c r="O369" s="4"/>
      <c r="P369" s="4"/>
    </row>
    <row r="370" spans="1:16">
      <c r="A370" s="5">
        <v>41756</v>
      </c>
      <c r="B370" s="6">
        <v>-14.427074805194025</v>
      </c>
      <c r="C370" s="10">
        <v>-35.443925194805985</v>
      </c>
      <c r="D370" s="56">
        <v>224.58500000000001</v>
      </c>
      <c r="E370" s="90">
        <f t="shared" si="10"/>
        <v>41756</v>
      </c>
      <c r="F370" s="94">
        <f t="shared" si="11"/>
        <v>41756</v>
      </c>
      <c r="G370" s="54"/>
      <c r="H370" s="54"/>
      <c r="N370" s="5"/>
      <c r="O370" s="4"/>
      <c r="P370" s="4"/>
    </row>
    <row r="371" spans="1:16">
      <c r="A371" s="5">
        <v>41757</v>
      </c>
      <c r="B371" s="6">
        <v>-13.76551322704438</v>
      </c>
      <c r="C371" s="10">
        <v>-36.835486772955647</v>
      </c>
      <c r="D371" s="56">
        <v>223.85499999999999</v>
      </c>
      <c r="E371" s="90">
        <f t="shared" si="10"/>
        <v>41757</v>
      </c>
      <c r="F371" s="94">
        <f t="shared" si="11"/>
        <v>41757</v>
      </c>
      <c r="G371" s="54"/>
      <c r="H371" s="54"/>
      <c r="N371" s="5"/>
      <c r="O371" s="4"/>
      <c r="P371" s="4"/>
    </row>
    <row r="372" spans="1:16">
      <c r="A372" s="5">
        <v>41758</v>
      </c>
      <c r="B372" s="6">
        <v>-14.205523145755649</v>
      </c>
      <c r="C372" s="10">
        <v>-38.355476854244358</v>
      </c>
      <c r="D372" s="56">
        <v>221.89500000000001</v>
      </c>
      <c r="E372" s="90">
        <f t="shared" si="10"/>
        <v>41758</v>
      </c>
      <c r="F372" s="94">
        <f t="shared" si="11"/>
        <v>41758</v>
      </c>
      <c r="G372" s="54"/>
      <c r="H372" s="54"/>
      <c r="N372" s="5"/>
      <c r="O372" s="4"/>
      <c r="P372" s="4"/>
    </row>
    <row r="373" spans="1:16">
      <c r="A373" s="5">
        <v>41759</v>
      </c>
      <c r="B373" s="6">
        <v>-17.071863532447821</v>
      </c>
      <c r="C373" s="10">
        <v>-47.29663646755219</v>
      </c>
      <c r="D373" s="56">
        <v>210.08750000000001</v>
      </c>
      <c r="E373" s="90">
        <f t="shared" si="10"/>
        <v>41759</v>
      </c>
      <c r="F373" s="94">
        <f t="shared" si="11"/>
        <v>41759</v>
      </c>
      <c r="G373" s="54"/>
      <c r="H373" s="54"/>
      <c r="N373" s="5"/>
      <c r="O373" s="4"/>
      <c r="P373" s="4"/>
    </row>
    <row r="374" spans="1:16">
      <c r="A374" s="5">
        <v>41760</v>
      </c>
      <c r="B374" s="6">
        <v>-18.482491276978294</v>
      </c>
      <c r="C374" s="10">
        <v>-47.923508723021712</v>
      </c>
      <c r="D374" s="56">
        <v>208.05</v>
      </c>
      <c r="E374" s="90">
        <f t="shared" si="10"/>
        <v>41760</v>
      </c>
      <c r="F374" s="94">
        <f t="shared" si="11"/>
        <v>41760</v>
      </c>
      <c r="G374" s="54"/>
      <c r="H374" s="54"/>
      <c r="N374" s="5"/>
      <c r="O374" s="4"/>
      <c r="P374" s="4"/>
    </row>
    <row r="375" spans="1:16">
      <c r="A375" s="5">
        <v>41761</v>
      </c>
      <c r="B375" s="6">
        <v>-18.696722526038627</v>
      </c>
      <c r="C375" s="10">
        <v>-50.084277473961379</v>
      </c>
      <c r="D375" s="56">
        <v>205.67500000000001</v>
      </c>
      <c r="E375" s="90">
        <f t="shared" si="10"/>
        <v>41761</v>
      </c>
      <c r="F375" s="94">
        <f t="shared" si="11"/>
        <v>41761</v>
      </c>
      <c r="G375" s="54"/>
      <c r="H375" s="54"/>
      <c r="N375" s="5"/>
      <c r="O375" s="4"/>
      <c r="P375" s="4"/>
    </row>
    <row r="376" spans="1:16">
      <c r="A376" s="5">
        <v>41762</v>
      </c>
      <c r="B376" s="6">
        <v>-19.099347165340646</v>
      </c>
      <c r="C376" s="10">
        <v>-49.68165283465936</v>
      </c>
      <c r="D376" s="56">
        <v>205.67500000000001</v>
      </c>
      <c r="E376" s="90">
        <f t="shared" si="10"/>
        <v>41762</v>
      </c>
      <c r="F376" s="94">
        <f t="shared" si="11"/>
        <v>41762</v>
      </c>
      <c r="G376" s="54"/>
      <c r="H376" s="54"/>
      <c r="N376" s="5"/>
      <c r="O376" s="4"/>
      <c r="P376" s="4"/>
    </row>
    <row r="377" spans="1:16">
      <c r="A377" s="5">
        <v>41763</v>
      </c>
      <c r="B377" s="6">
        <v>-19.099347165340646</v>
      </c>
      <c r="C377" s="10">
        <v>-49.68165283465936</v>
      </c>
      <c r="D377" s="56">
        <v>205.67500000000001</v>
      </c>
      <c r="E377" s="90">
        <f t="shared" si="10"/>
        <v>41763</v>
      </c>
      <c r="F377" s="94">
        <f t="shared" si="11"/>
        <v>41763</v>
      </c>
      <c r="G377" s="54"/>
      <c r="H377" s="54"/>
      <c r="N377" s="5"/>
      <c r="O377" s="4"/>
      <c r="P377" s="4"/>
    </row>
    <row r="378" spans="1:16">
      <c r="A378" s="5">
        <v>41764</v>
      </c>
      <c r="B378" s="6">
        <v>-19.589383431504132</v>
      </c>
      <c r="C378" s="10">
        <v>-48.433616568495893</v>
      </c>
      <c r="D378" s="56">
        <v>206.43299999999999</v>
      </c>
      <c r="E378" s="90">
        <f t="shared" si="10"/>
        <v>41764</v>
      </c>
      <c r="F378" s="94">
        <f t="shared" si="11"/>
        <v>41764</v>
      </c>
      <c r="G378" s="54"/>
      <c r="H378" s="54"/>
      <c r="N378" s="5"/>
      <c r="O378" s="4"/>
      <c r="P378" s="4"/>
    </row>
    <row r="379" spans="1:16">
      <c r="A379" s="5">
        <v>41765</v>
      </c>
      <c r="B379" s="6">
        <v>-20.450895240093701</v>
      </c>
      <c r="C379" s="10">
        <v>-51.765104759906308</v>
      </c>
      <c r="D379" s="56">
        <v>202.24</v>
      </c>
      <c r="E379" s="90">
        <f t="shared" si="10"/>
        <v>41765</v>
      </c>
      <c r="F379" s="94">
        <f t="shared" si="11"/>
        <v>41765</v>
      </c>
      <c r="G379" s="54"/>
      <c r="H379" s="54"/>
      <c r="N379" s="5"/>
      <c r="O379" s="4"/>
      <c r="P379" s="4"/>
    </row>
    <row r="380" spans="1:16">
      <c r="A380" s="5">
        <v>41766</v>
      </c>
      <c r="B380" s="6">
        <v>-23.168918927704624</v>
      </c>
      <c r="C380" s="10">
        <v>-51.882081072295392</v>
      </c>
      <c r="D380" s="56">
        <v>199.405</v>
      </c>
      <c r="E380" s="90">
        <f t="shared" si="10"/>
        <v>41766</v>
      </c>
      <c r="F380" s="94">
        <f t="shared" si="11"/>
        <v>41766</v>
      </c>
      <c r="G380" s="54"/>
      <c r="H380" s="54"/>
      <c r="N380" s="5"/>
      <c r="O380" s="4"/>
      <c r="P380" s="4"/>
    </row>
    <row r="381" spans="1:16">
      <c r="A381" s="5">
        <v>41767</v>
      </c>
      <c r="B381" s="6">
        <v>-27.352108807072796</v>
      </c>
      <c r="C381" s="10">
        <v>-51.603891192927222</v>
      </c>
      <c r="D381" s="56">
        <v>195.5</v>
      </c>
      <c r="E381" s="90">
        <f t="shared" si="10"/>
        <v>41767</v>
      </c>
      <c r="F381" s="94">
        <f t="shared" si="11"/>
        <v>41767</v>
      </c>
      <c r="G381" s="54"/>
      <c r="H381" s="54"/>
      <c r="N381" s="5"/>
      <c r="O381" s="4"/>
      <c r="P381" s="4"/>
    </row>
    <row r="382" spans="1:16">
      <c r="A382" s="5">
        <v>41768</v>
      </c>
      <c r="B382" s="6">
        <v>-27.835010160314084</v>
      </c>
      <c r="C382" s="10">
        <v>-50.465989839685932</v>
      </c>
      <c r="D382" s="56">
        <v>196.155</v>
      </c>
      <c r="E382" s="90">
        <f t="shared" si="10"/>
        <v>41768</v>
      </c>
      <c r="F382" s="94">
        <f t="shared" si="11"/>
        <v>41768</v>
      </c>
      <c r="G382" s="54"/>
      <c r="H382" s="54"/>
      <c r="N382" s="5"/>
      <c r="O382" s="4"/>
      <c r="P382" s="4"/>
    </row>
    <row r="383" spans="1:16">
      <c r="A383" s="5">
        <v>41769</v>
      </c>
      <c r="B383" s="6">
        <v>-27.835010160314084</v>
      </c>
      <c r="C383" s="10">
        <v>-50.465989839685932</v>
      </c>
      <c r="D383" s="56">
        <v>196.155</v>
      </c>
      <c r="E383" s="90">
        <f t="shared" si="10"/>
        <v>41769</v>
      </c>
      <c r="F383" s="94">
        <f t="shared" si="11"/>
        <v>41769</v>
      </c>
      <c r="G383" s="54"/>
      <c r="H383" s="54"/>
      <c r="N383" s="5"/>
      <c r="O383" s="4"/>
      <c r="P383" s="4"/>
    </row>
    <row r="384" spans="1:16">
      <c r="A384" s="5">
        <v>41770</v>
      </c>
      <c r="B384" s="6">
        <v>-27.835010160314084</v>
      </c>
      <c r="C384" s="10">
        <v>-50.465989839685932</v>
      </c>
      <c r="D384" s="56">
        <v>196.155</v>
      </c>
      <c r="E384" s="90">
        <f t="shared" si="10"/>
        <v>41770</v>
      </c>
      <c r="F384" s="94">
        <f t="shared" si="11"/>
        <v>41770</v>
      </c>
      <c r="G384" s="54"/>
      <c r="H384" s="54"/>
      <c r="N384" s="5"/>
      <c r="O384" s="4"/>
      <c r="P384" s="4"/>
    </row>
    <row r="385" spans="1:16">
      <c r="A385" s="5">
        <v>41771</v>
      </c>
      <c r="B385" s="6">
        <v>-29.42118599363431</v>
      </c>
      <c r="C385" s="10">
        <v>-49.534814006365707</v>
      </c>
      <c r="D385" s="56">
        <v>195.5</v>
      </c>
      <c r="E385" s="90">
        <f t="shared" si="10"/>
        <v>41771</v>
      </c>
      <c r="F385" s="94">
        <f t="shared" si="11"/>
        <v>41771</v>
      </c>
      <c r="G385" s="54"/>
      <c r="H385" s="54"/>
      <c r="N385" s="5"/>
      <c r="O385" s="4"/>
      <c r="P385" s="4"/>
    </row>
    <row r="386" spans="1:16">
      <c r="A386" s="5">
        <v>41772</v>
      </c>
      <c r="B386" s="6">
        <v>-29.447277454623872</v>
      </c>
      <c r="C386" s="10">
        <v>-49.348722545376148</v>
      </c>
      <c r="D386" s="56">
        <v>195.66</v>
      </c>
      <c r="E386" s="90">
        <f t="shared" si="10"/>
        <v>41772</v>
      </c>
      <c r="F386" s="94">
        <f t="shared" si="11"/>
        <v>41772</v>
      </c>
      <c r="G386" s="54"/>
      <c r="H386" s="54"/>
      <c r="N386" s="5"/>
      <c r="O386" s="4"/>
      <c r="P386" s="4"/>
    </row>
    <row r="387" spans="1:16">
      <c r="A387" s="5">
        <v>41773</v>
      </c>
      <c r="B387" s="6">
        <v>-35.151766767029414</v>
      </c>
      <c r="C387" s="10">
        <v>-49.804233232970603</v>
      </c>
      <c r="D387" s="56">
        <v>189.5</v>
      </c>
      <c r="E387" s="90">
        <f t="shared" si="10"/>
        <v>41773</v>
      </c>
      <c r="F387" s="94">
        <f t="shared" si="11"/>
        <v>41773</v>
      </c>
      <c r="G387" s="54"/>
      <c r="H387" s="54"/>
      <c r="N387" s="5"/>
      <c r="O387" s="4"/>
      <c r="P387" s="4"/>
    </row>
    <row r="388" spans="1:16">
      <c r="A388" s="5">
        <v>41774</v>
      </c>
      <c r="B388" s="6">
        <v>-33.116596476650784</v>
      </c>
      <c r="C388" s="10">
        <v>-47.226403523349234</v>
      </c>
      <c r="D388" s="56">
        <v>194.113</v>
      </c>
      <c r="E388" s="90">
        <f t="shared" si="10"/>
        <v>41774</v>
      </c>
      <c r="F388" s="94">
        <f t="shared" si="11"/>
        <v>41774</v>
      </c>
      <c r="G388" s="54"/>
      <c r="H388" s="54"/>
      <c r="N388" s="5"/>
      <c r="O388" s="4"/>
      <c r="P388" s="4"/>
    </row>
    <row r="389" spans="1:16">
      <c r="A389" s="5">
        <v>41775</v>
      </c>
      <c r="B389" s="6">
        <v>-31.802540738659218</v>
      </c>
      <c r="C389" s="10">
        <v>-46.1774592613408</v>
      </c>
      <c r="D389" s="56">
        <v>196.476</v>
      </c>
      <c r="E389" s="90">
        <f t="shared" si="10"/>
        <v>41775</v>
      </c>
      <c r="F389" s="94">
        <f t="shared" si="11"/>
        <v>41775</v>
      </c>
      <c r="G389" s="54"/>
      <c r="H389" s="54"/>
      <c r="N389" s="5"/>
      <c r="O389" s="4"/>
      <c r="P389" s="4"/>
    </row>
    <row r="390" spans="1:16">
      <c r="A390" s="5">
        <v>41777</v>
      </c>
      <c r="B390" s="6">
        <v>-31.802540738659218</v>
      </c>
      <c r="C390" s="10">
        <v>-46.1774592613408</v>
      </c>
      <c r="D390" s="56">
        <v>196.476</v>
      </c>
      <c r="E390" s="90">
        <f t="shared" si="10"/>
        <v>41777</v>
      </c>
      <c r="F390" s="94">
        <f t="shared" si="11"/>
        <v>41777</v>
      </c>
      <c r="G390" s="54"/>
      <c r="H390" s="54"/>
      <c r="N390" s="5"/>
      <c r="O390" s="4"/>
      <c r="P390" s="4"/>
    </row>
    <row r="391" spans="1:16">
      <c r="A391" s="5">
        <v>41778</v>
      </c>
      <c r="B391" s="6">
        <v>-32.126300650986423</v>
      </c>
      <c r="C391" s="10">
        <v>-46.994699349013587</v>
      </c>
      <c r="D391" s="56">
        <v>195.33500000000001</v>
      </c>
      <c r="E391" s="90">
        <f t="shared" si="10"/>
        <v>41778</v>
      </c>
      <c r="F391" s="94">
        <f t="shared" si="11"/>
        <v>41778</v>
      </c>
      <c r="G391" s="54"/>
      <c r="H391" s="54"/>
      <c r="N391" s="5"/>
      <c r="O391" s="4"/>
      <c r="P391" s="4"/>
    </row>
    <row r="392" spans="1:16">
      <c r="A392" s="5">
        <v>41779</v>
      </c>
      <c r="B392" s="6">
        <v>-29.797410011893987</v>
      </c>
      <c r="C392" s="10">
        <v>-45.65858998810603</v>
      </c>
      <c r="D392" s="56">
        <v>199</v>
      </c>
      <c r="E392" s="90">
        <f t="shared" si="10"/>
        <v>41779</v>
      </c>
      <c r="F392" s="94">
        <f t="shared" si="11"/>
        <v>41779</v>
      </c>
      <c r="G392" s="54"/>
      <c r="H392" s="54"/>
      <c r="N392" s="5"/>
      <c r="O392" s="4"/>
      <c r="P392" s="4"/>
    </row>
    <row r="393" spans="1:16">
      <c r="A393" s="5">
        <v>41780</v>
      </c>
      <c r="B393" s="6">
        <v>-33.561064077889284</v>
      </c>
      <c r="C393" s="10">
        <v>-44.536935922110729</v>
      </c>
      <c r="D393" s="56">
        <v>196.358</v>
      </c>
      <c r="E393" s="90">
        <f t="shared" si="10"/>
        <v>41780</v>
      </c>
      <c r="F393" s="94">
        <f t="shared" si="11"/>
        <v>41780</v>
      </c>
      <c r="G393" s="54"/>
      <c r="H393" s="54"/>
      <c r="N393" s="5"/>
      <c r="O393" s="4"/>
      <c r="P393" s="4"/>
    </row>
    <row r="394" spans="1:16">
      <c r="A394" s="5">
        <v>41781</v>
      </c>
      <c r="B394" s="6">
        <v>-34.488202116930552</v>
      </c>
      <c r="C394" s="10">
        <v>-44.929797883069455</v>
      </c>
      <c r="D394" s="56">
        <v>195.03800000000001</v>
      </c>
      <c r="E394" s="90">
        <f t="shared" si="10"/>
        <v>41781</v>
      </c>
      <c r="F394" s="94">
        <f t="shared" si="11"/>
        <v>41781</v>
      </c>
      <c r="G394" s="54"/>
      <c r="H394" s="54"/>
      <c r="N394" s="5"/>
      <c r="O394" s="4"/>
      <c r="P394" s="4"/>
    </row>
    <row r="395" spans="1:16">
      <c r="A395" s="5">
        <v>41782</v>
      </c>
      <c r="B395" s="6">
        <v>-35.882938310021359</v>
      </c>
      <c r="C395" s="10">
        <v>-43.250561689978667</v>
      </c>
      <c r="D395" s="56">
        <v>195.32249999999999</v>
      </c>
      <c r="E395" s="90">
        <f t="shared" si="10"/>
        <v>41782</v>
      </c>
      <c r="F395" s="94">
        <f t="shared" si="11"/>
        <v>41782</v>
      </c>
      <c r="G395" s="54"/>
      <c r="H395" s="54"/>
      <c r="N395" s="5"/>
      <c r="O395" s="4"/>
      <c r="P395" s="4"/>
    </row>
    <row r="396" spans="1:16">
      <c r="A396" s="5">
        <v>41785</v>
      </c>
      <c r="B396" s="6">
        <v>-36.103006665939176</v>
      </c>
      <c r="C396" s="10">
        <v>-43.138493334060854</v>
      </c>
      <c r="D396" s="56">
        <v>195.21449999999999</v>
      </c>
      <c r="E396" s="90">
        <f t="shared" si="10"/>
        <v>41785</v>
      </c>
      <c r="F396" s="94">
        <f t="shared" si="11"/>
        <v>41785</v>
      </c>
      <c r="G396" s="54"/>
      <c r="H396" s="54"/>
      <c r="N396" s="5"/>
      <c r="O396" s="4"/>
      <c r="P396" s="4"/>
    </row>
    <row r="397" spans="1:16">
      <c r="A397" s="5">
        <v>41786</v>
      </c>
      <c r="B397" s="6">
        <v>-38.426646442728952</v>
      </c>
      <c r="C397" s="10">
        <v>-41.371853557271066</v>
      </c>
      <c r="D397" s="56">
        <v>194.6575</v>
      </c>
      <c r="E397" s="90">
        <f t="shared" si="10"/>
        <v>41786</v>
      </c>
      <c r="F397" s="94">
        <f t="shared" si="11"/>
        <v>41786</v>
      </c>
      <c r="G397" s="54"/>
      <c r="H397" s="54"/>
      <c r="N397" s="5"/>
      <c r="O397" s="4"/>
      <c r="P397" s="4"/>
    </row>
    <row r="398" spans="1:16">
      <c r="A398" s="5">
        <v>41787</v>
      </c>
      <c r="B398" s="6">
        <v>-38.620281513189298</v>
      </c>
      <c r="C398" s="10">
        <v>-44.27121848681071</v>
      </c>
      <c r="D398" s="56">
        <v>191.56450000000001</v>
      </c>
      <c r="E398" s="90">
        <f t="shared" si="10"/>
        <v>41787</v>
      </c>
      <c r="F398" s="94">
        <f t="shared" si="11"/>
        <v>41787</v>
      </c>
      <c r="G398" s="54"/>
      <c r="H398" s="54"/>
      <c r="N398" s="5"/>
      <c r="O398" s="4"/>
      <c r="P398" s="4"/>
    </row>
    <row r="399" spans="1:16">
      <c r="A399" s="5">
        <v>41788</v>
      </c>
      <c r="B399" s="6">
        <v>-41.424167598573149</v>
      </c>
      <c r="C399" s="10">
        <v>-41.704332401426882</v>
      </c>
      <c r="D399" s="56">
        <v>191.32749999999999</v>
      </c>
      <c r="E399" s="90">
        <f t="shared" si="10"/>
        <v>41788</v>
      </c>
      <c r="F399" s="94">
        <f t="shared" si="11"/>
        <v>41788</v>
      </c>
      <c r="G399" s="54"/>
      <c r="H399" s="54"/>
      <c r="N399" s="5"/>
      <c r="O399" s="4"/>
      <c r="P399" s="4"/>
    </row>
    <row r="400" spans="1:16">
      <c r="A400" s="5">
        <v>41789</v>
      </c>
      <c r="B400" s="6">
        <v>-43.05668644406984</v>
      </c>
      <c r="C400" s="10">
        <v>-42.571813555930191</v>
      </c>
      <c r="D400" s="56">
        <v>188.82749999999999</v>
      </c>
      <c r="E400" s="90">
        <f t="shared" ref="E400:E463" si="12">+A400</f>
        <v>41789</v>
      </c>
      <c r="F400" s="94">
        <f t="shared" ref="F400:F463" si="13">+A400</f>
        <v>41789</v>
      </c>
      <c r="G400" s="54"/>
      <c r="H400" s="54"/>
      <c r="N400" s="5"/>
      <c r="O400" s="4"/>
      <c r="P400" s="4"/>
    </row>
    <row r="401" spans="1:16">
      <c r="A401" s="5">
        <v>41792</v>
      </c>
      <c r="B401" s="6">
        <v>-44.315233512601651</v>
      </c>
      <c r="C401" s="10">
        <v>-41.48076648739837</v>
      </c>
      <c r="D401" s="56">
        <v>188.66</v>
      </c>
      <c r="E401" s="90">
        <f t="shared" si="12"/>
        <v>41792</v>
      </c>
      <c r="F401" s="94">
        <f t="shared" si="13"/>
        <v>41792</v>
      </c>
      <c r="G401" s="54"/>
      <c r="H401" s="54"/>
      <c r="N401" s="5"/>
      <c r="O401" s="4"/>
      <c r="P401" s="4"/>
    </row>
    <row r="402" spans="1:16">
      <c r="A402" s="5">
        <v>41793</v>
      </c>
      <c r="B402" s="6">
        <v>-41.467437571071855</v>
      </c>
      <c r="C402" s="10">
        <v>-44.328562428928166</v>
      </c>
      <c r="D402" s="56">
        <v>188.66</v>
      </c>
      <c r="E402" s="90">
        <f t="shared" si="12"/>
        <v>41793</v>
      </c>
      <c r="F402" s="94">
        <f t="shared" si="13"/>
        <v>41793</v>
      </c>
      <c r="G402" s="54"/>
      <c r="H402" s="54"/>
      <c r="N402" s="5"/>
      <c r="O402" s="4"/>
      <c r="P402" s="4"/>
    </row>
    <row r="403" spans="1:16">
      <c r="A403" s="5">
        <v>41794</v>
      </c>
      <c r="B403" s="6">
        <v>-41.585586968389634</v>
      </c>
      <c r="C403" s="10">
        <v>-41.367913031610385</v>
      </c>
      <c r="D403" s="56">
        <v>191.5025</v>
      </c>
      <c r="E403" s="90">
        <f t="shared" si="12"/>
        <v>41794</v>
      </c>
      <c r="F403" s="94">
        <f t="shared" si="13"/>
        <v>41794</v>
      </c>
      <c r="G403" s="54"/>
      <c r="H403" s="54"/>
      <c r="N403" s="5"/>
      <c r="O403" s="4"/>
      <c r="P403" s="4"/>
    </row>
    <row r="404" spans="1:16">
      <c r="A404" s="5">
        <v>41795</v>
      </c>
      <c r="B404" s="6">
        <v>-42.710427216998426</v>
      </c>
      <c r="C404" s="10">
        <v>-42.234072783001579</v>
      </c>
      <c r="D404" s="56">
        <v>189.51150000000001</v>
      </c>
      <c r="E404" s="90">
        <f t="shared" si="12"/>
        <v>41795</v>
      </c>
      <c r="F404" s="94">
        <f t="shared" si="13"/>
        <v>41795</v>
      </c>
      <c r="G404" s="54"/>
      <c r="H404" s="54"/>
      <c r="N404" s="5"/>
      <c r="O404" s="4"/>
      <c r="P404" s="4"/>
    </row>
    <row r="405" spans="1:16">
      <c r="A405" s="5">
        <v>41796</v>
      </c>
      <c r="B405" s="6">
        <v>-50.237272712963886</v>
      </c>
      <c r="C405" s="10">
        <v>-46.149227287036126</v>
      </c>
      <c r="D405" s="56">
        <v>178.06950000000001</v>
      </c>
      <c r="E405" s="90">
        <f t="shared" si="12"/>
        <v>41796</v>
      </c>
      <c r="F405" s="94">
        <f t="shared" si="13"/>
        <v>41796</v>
      </c>
      <c r="G405" s="54"/>
      <c r="H405" s="54"/>
      <c r="N405" s="5"/>
      <c r="O405" s="4"/>
      <c r="P405" s="4"/>
    </row>
    <row r="406" spans="1:16">
      <c r="A406" s="5">
        <v>41799</v>
      </c>
      <c r="B406" s="6">
        <v>-58.10666570836355</v>
      </c>
      <c r="C406" s="10">
        <v>-43.332834291636459</v>
      </c>
      <c r="D406" s="56">
        <v>173.01650000000001</v>
      </c>
      <c r="E406" s="90">
        <f t="shared" si="12"/>
        <v>41799</v>
      </c>
      <c r="F406" s="94">
        <f t="shared" si="13"/>
        <v>41799</v>
      </c>
      <c r="G406" s="54"/>
      <c r="H406" s="54"/>
      <c r="N406" s="5"/>
      <c r="O406" s="4"/>
      <c r="P406" s="4"/>
    </row>
    <row r="407" spans="1:16">
      <c r="A407" s="5">
        <v>41800</v>
      </c>
      <c r="B407" s="6">
        <v>-59.010972156296532</v>
      </c>
      <c r="C407" s="10">
        <v>-40.711527843703493</v>
      </c>
      <c r="D407" s="56">
        <v>174.73349999999999</v>
      </c>
      <c r="E407" s="90">
        <f t="shared" si="12"/>
        <v>41800</v>
      </c>
      <c r="F407" s="94">
        <f t="shared" si="13"/>
        <v>41800</v>
      </c>
      <c r="G407" s="54"/>
      <c r="H407" s="54"/>
      <c r="N407" s="5"/>
      <c r="O407" s="4"/>
      <c r="P407" s="4"/>
    </row>
    <row r="408" spans="1:16">
      <c r="A408" s="5">
        <v>41801</v>
      </c>
      <c r="B408" s="6">
        <v>-55.801746607194161</v>
      </c>
      <c r="C408" s="10">
        <v>-45.11725339280585</v>
      </c>
      <c r="D408" s="56">
        <v>173.53700000000001</v>
      </c>
      <c r="E408" s="90">
        <f t="shared" si="12"/>
        <v>41801</v>
      </c>
      <c r="F408" s="94">
        <f t="shared" si="13"/>
        <v>41801</v>
      </c>
      <c r="G408" s="54"/>
      <c r="H408" s="54"/>
      <c r="N408" s="5"/>
      <c r="O408" s="4"/>
      <c r="P408" s="4"/>
    </row>
    <row r="409" spans="1:16">
      <c r="A409" s="5">
        <v>41802</v>
      </c>
      <c r="B409" s="6">
        <v>-56.430197924098024</v>
      </c>
      <c r="C409" s="10">
        <v>-48.020802075901997</v>
      </c>
      <c r="D409" s="56">
        <v>170.005</v>
      </c>
      <c r="E409" s="90">
        <f t="shared" si="12"/>
        <v>41802</v>
      </c>
      <c r="F409" s="94">
        <f t="shared" si="13"/>
        <v>41802</v>
      </c>
      <c r="G409" s="54"/>
      <c r="H409" s="54"/>
      <c r="N409" s="5"/>
      <c r="O409" s="4"/>
      <c r="P409" s="4"/>
    </row>
    <row r="410" spans="1:16">
      <c r="A410" s="5">
        <v>41803</v>
      </c>
      <c r="B410" s="6">
        <v>-59.784126935635243</v>
      </c>
      <c r="C410" s="10">
        <v>-44.666873064364779</v>
      </c>
      <c r="D410" s="56">
        <v>170.005</v>
      </c>
      <c r="E410" s="90">
        <f t="shared" si="12"/>
        <v>41803</v>
      </c>
      <c r="F410" s="94">
        <f t="shared" si="13"/>
        <v>41803</v>
      </c>
      <c r="G410" s="54"/>
      <c r="H410" s="54"/>
      <c r="N410" s="5"/>
      <c r="O410" s="4"/>
      <c r="P410" s="4"/>
    </row>
    <row r="411" spans="1:16">
      <c r="A411" s="5">
        <v>41805</v>
      </c>
      <c r="B411" s="6">
        <v>-59.784126935635243</v>
      </c>
      <c r="C411" s="10">
        <v>-44.666873064364779</v>
      </c>
      <c r="D411" s="56">
        <v>170.005</v>
      </c>
      <c r="E411" s="90">
        <f t="shared" si="12"/>
        <v>41805</v>
      </c>
      <c r="F411" s="94">
        <f t="shared" si="13"/>
        <v>41805</v>
      </c>
      <c r="G411" s="54"/>
      <c r="H411" s="54"/>
      <c r="N411" s="5"/>
      <c r="O411" s="4"/>
      <c r="P411" s="4"/>
    </row>
    <row r="412" spans="1:16">
      <c r="A412" s="5">
        <v>41806</v>
      </c>
      <c r="B412" s="6">
        <v>-58.974185357251713</v>
      </c>
      <c r="C412" s="10">
        <v>-45.309314642748291</v>
      </c>
      <c r="D412" s="56">
        <v>170.17250000000001</v>
      </c>
      <c r="E412" s="90">
        <f t="shared" si="12"/>
        <v>41806</v>
      </c>
      <c r="F412" s="94">
        <f t="shared" si="13"/>
        <v>41806</v>
      </c>
      <c r="G412" s="54"/>
      <c r="H412" s="54"/>
      <c r="N412" s="5"/>
      <c r="O412" s="4"/>
      <c r="P412" s="4"/>
    </row>
    <row r="413" spans="1:16">
      <c r="A413" s="5">
        <v>41807</v>
      </c>
      <c r="B413" s="6">
        <v>-59.987855657941338</v>
      </c>
      <c r="C413" s="10">
        <v>-48.37314434205868</v>
      </c>
      <c r="D413" s="56">
        <v>166.095</v>
      </c>
      <c r="E413" s="90">
        <f t="shared" si="12"/>
        <v>41807</v>
      </c>
      <c r="F413" s="94">
        <f t="shared" si="13"/>
        <v>41807</v>
      </c>
      <c r="G413" s="54"/>
      <c r="H413" s="54"/>
      <c r="N413" s="5"/>
      <c r="O413" s="4"/>
      <c r="P413" s="4"/>
    </row>
    <row r="414" spans="1:16">
      <c r="A414" s="5">
        <v>41808</v>
      </c>
      <c r="B414" s="6">
        <v>-59.795173731411637</v>
      </c>
      <c r="C414" s="10">
        <v>-49.66082626858838</v>
      </c>
      <c r="D414" s="56">
        <v>165</v>
      </c>
      <c r="E414" s="90">
        <f t="shared" si="12"/>
        <v>41808</v>
      </c>
      <c r="F414" s="94">
        <f t="shared" si="13"/>
        <v>41808</v>
      </c>
      <c r="G414" s="54"/>
      <c r="H414" s="54"/>
      <c r="N414" s="5"/>
      <c r="O414" s="4"/>
      <c r="P414" s="4"/>
    </row>
    <row r="415" spans="1:16">
      <c r="A415" s="5">
        <v>41809</v>
      </c>
      <c r="B415" s="6">
        <v>-61.110718393752052</v>
      </c>
      <c r="C415" s="10">
        <v>-49.660281606247963</v>
      </c>
      <c r="D415" s="56">
        <v>163.685</v>
      </c>
      <c r="E415" s="90">
        <f t="shared" si="12"/>
        <v>41809</v>
      </c>
      <c r="F415" s="94">
        <f t="shared" si="13"/>
        <v>41809</v>
      </c>
      <c r="G415" s="54"/>
      <c r="H415" s="54"/>
      <c r="N415" s="5"/>
      <c r="O415" s="4"/>
      <c r="P415" s="4"/>
    </row>
    <row r="416" spans="1:16">
      <c r="A416" s="5">
        <v>41810</v>
      </c>
      <c r="B416" s="6">
        <v>-57.623116723559065</v>
      </c>
      <c r="C416" s="10">
        <v>-52.187883276440942</v>
      </c>
      <c r="D416" s="56">
        <v>164.64500000000001</v>
      </c>
      <c r="E416" s="90">
        <f t="shared" si="12"/>
        <v>41810</v>
      </c>
      <c r="F416" s="94">
        <f t="shared" si="13"/>
        <v>41810</v>
      </c>
      <c r="G416" s="54"/>
      <c r="H416" s="54"/>
      <c r="N416" s="5"/>
      <c r="O416" s="4"/>
      <c r="P416" s="4"/>
    </row>
    <row r="417" spans="1:16">
      <c r="A417" s="5">
        <v>41813</v>
      </c>
      <c r="B417" s="6">
        <v>-58.602916797694945</v>
      </c>
      <c r="C417" s="10">
        <v>-50.31308320230508</v>
      </c>
      <c r="D417" s="56">
        <v>165.54</v>
      </c>
      <c r="E417" s="90">
        <f t="shared" si="12"/>
        <v>41813</v>
      </c>
      <c r="F417" s="94">
        <f t="shared" si="13"/>
        <v>41813</v>
      </c>
      <c r="G417" s="54"/>
      <c r="H417" s="54"/>
      <c r="N417" s="5"/>
      <c r="O417" s="4"/>
      <c r="P417" s="4"/>
    </row>
    <row r="418" spans="1:16">
      <c r="A418" s="5">
        <v>41814</v>
      </c>
      <c r="B418" s="6">
        <v>-60.295575489910163</v>
      </c>
      <c r="C418" s="10">
        <v>-52.265424510089844</v>
      </c>
      <c r="D418" s="56">
        <v>161.89500000000001</v>
      </c>
      <c r="E418" s="90">
        <f t="shared" si="12"/>
        <v>41814</v>
      </c>
      <c r="F418" s="94">
        <f t="shared" si="13"/>
        <v>41814</v>
      </c>
      <c r="G418" s="54"/>
      <c r="H418" s="54"/>
      <c r="N418" s="5"/>
      <c r="O418" s="4"/>
      <c r="P418" s="4"/>
    </row>
    <row r="419" spans="1:16">
      <c r="A419" s="5">
        <v>41815</v>
      </c>
      <c r="B419" s="6">
        <v>-59.550946994007916</v>
      </c>
      <c r="C419" s="10">
        <v>-51.285053005992097</v>
      </c>
      <c r="D419" s="56">
        <v>163.62</v>
      </c>
      <c r="E419" s="90">
        <f t="shared" si="12"/>
        <v>41815</v>
      </c>
      <c r="F419" s="94">
        <f t="shared" si="13"/>
        <v>41815</v>
      </c>
      <c r="G419" s="54"/>
      <c r="H419" s="54"/>
      <c r="N419" s="5"/>
      <c r="O419" s="4"/>
      <c r="P419" s="4"/>
    </row>
    <row r="420" spans="1:16">
      <c r="A420" s="5">
        <v>41816</v>
      </c>
      <c r="B420" s="6">
        <v>-60.030206799006237</v>
      </c>
      <c r="C420" s="10">
        <v>-51.040793200993789</v>
      </c>
      <c r="D420" s="56">
        <v>163.38499999999999</v>
      </c>
      <c r="E420" s="90">
        <f t="shared" si="12"/>
        <v>41816</v>
      </c>
      <c r="F420" s="94">
        <f t="shared" si="13"/>
        <v>41816</v>
      </c>
      <c r="G420" s="54"/>
      <c r="H420" s="54"/>
      <c r="N420" s="5"/>
      <c r="O420" s="4"/>
      <c r="P420" s="4"/>
    </row>
    <row r="421" spans="1:16">
      <c r="A421" s="5">
        <v>41817</v>
      </c>
      <c r="B421" s="6">
        <v>-57.834350432342205</v>
      </c>
      <c r="C421" s="10">
        <v>-54.841649567657811</v>
      </c>
      <c r="D421" s="56">
        <v>161.78</v>
      </c>
      <c r="E421" s="90">
        <f t="shared" si="12"/>
        <v>41817</v>
      </c>
      <c r="F421" s="94">
        <f t="shared" si="13"/>
        <v>41817</v>
      </c>
      <c r="G421" s="54"/>
      <c r="H421" s="54"/>
      <c r="N421" s="5"/>
      <c r="O421" s="4"/>
      <c r="P421" s="4"/>
    </row>
    <row r="422" spans="1:16">
      <c r="A422" s="5">
        <v>41820</v>
      </c>
      <c r="B422" s="6">
        <v>-54.328719357666671</v>
      </c>
      <c r="C422" s="10">
        <v>-55.587280642333354</v>
      </c>
      <c r="D422" s="56">
        <v>164.54</v>
      </c>
      <c r="E422" s="90">
        <f t="shared" si="12"/>
        <v>41820</v>
      </c>
      <c r="F422" s="94">
        <f t="shared" si="13"/>
        <v>41820</v>
      </c>
      <c r="G422" s="54"/>
      <c r="H422" s="54"/>
      <c r="N422" s="5"/>
      <c r="O422" s="4"/>
      <c r="P422" s="4"/>
    </row>
    <row r="423" spans="1:16">
      <c r="A423" s="5">
        <v>41821</v>
      </c>
      <c r="B423" s="6">
        <v>-53.95762882579902</v>
      </c>
      <c r="C423" s="10">
        <v>-54.115871174201004</v>
      </c>
      <c r="D423" s="56">
        <v>166.38249999999999</v>
      </c>
      <c r="E423" s="90">
        <f t="shared" si="12"/>
        <v>41821</v>
      </c>
      <c r="F423" s="94">
        <f t="shared" si="13"/>
        <v>41821</v>
      </c>
      <c r="G423" s="54"/>
      <c r="H423" s="54"/>
      <c r="N423" s="5"/>
      <c r="O423" s="4"/>
      <c r="P423" s="4"/>
    </row>
    <row r="424" spans="1:16">
      <c r="A424" s="5">
        <v>41822</v>
      </c>
      <c r="B424" s="6">
        <v>-51.25369028459329</v>
      </c>
      <c r="C424" s="10">
        <v>-56.540809715406738</v>
      </c>
      <c r="D424" s="56">
        <v>166.66149999999999</v>
      </c>
      <c r="E424" s="90">
        <f t="shared" si="12"/>
        <v>41822</v>
      </c>
      <c r="F424" s="94">
        <f t="shared" si="13"/>
        <v>41822</v>
      </c>
      <c r="G424" s="54"/>
      <c r="H424" s="54"/>
      <c r="N424" s="5"/>
      <c r="O424" s="4"/>
      <c r="P424" s="4"/>
    </row>
    <row r="425" spans="1:16">
      <c r="A425" s="5">
        <v>41823</v>
      </c>
      <c r="B425" s="6">
        <v>-54.021785720852222</v>
      </c>
      <c r="C425" s="10">
        <v>-54.729214279147783</v>
      </c>
      <c r="D425" s="56">
        <v>165.70500000000001</v>
      </c>
      <c r="E425" s="90">
        <f t="shared" si="12"/>
        <v>41823</v>
      </c>
      <c r="F425" s="94">
        <f t="shared" si="13"/>
        <v>41823</v>
      </c>
      <c r="G425" s="54"/>
      <c r="H425" s="54"/>
      <c r="N425" s="5"/>
      <c r="O425" s="4"/>
      <c r="P425" s="4"/>
    </row>
    <row r="426" spans="1:16">
      <c r="A426" s="5">
        <v>41824</v>
      </c>
      <c r="B426" s="6">
        <v>-55.155558576165333</v>
      </c>
      <c r="C426" s="10">
        <v>-55.420441423834689</v>
      </c>
      <c r="D426" s="56">
        <v>163.88</v>
      </c>
      <c r="E426" s="90">
        <f t="shared" si="12"/>
        <v>41824</v>
      </c>
      <c r="F426" s="94">
        <f t="shared" si="13"/>
        <v>41824</v>
      </c>
      <c r="G426" s="54"/>
      <c r="H426" s="54"/>
      <c r="N426" s="5"/>
      <c r="O426" s="4"/>
      <c r="P426" s="4"/>
    </row>
    <row r="427" spans="1:16">
      <c r="A427" s="5">
        <v>41827</v>
      </c>
      <c r="B427" s="6">
        <v>-51.994155226821704</v>
      </c>
      <c r="C427" s="10">
        <v>-57.677344773178305</v>
      </c>
      <c r="D427" s="56">
        <v>164.78450000000001</v>
      </c>
      <c r="E427" s="90">
        <f t="shared" si="12"/>
        <v>41827</v>
      </c>
      <c r="F427" s="94">
        <f t="shared" si="13"/>
        <v>41827</v>
      </c>
      <c r="G427" s="54"/>
      <c r="H427" s="54"/>
      <c r="N427" s="5"/>
      <c r="O427" s="4"/>
      <c r="P427" s="4"/>
    </row>
    <row r="428" spans="1:16">
      <c r="A428" s="5">
        <v>41828</v>
      </c>
      <c r="B428" s="6">
        <v>-51.327026165225448</v>
      </c>
      <c r="C428" s="10">
        <v>-57.483473834774571</v>
      </c>
      <c r="D428" s="56">
        <v>165.6455</v>
      </c>
      <c r="E428" s="90">
        <f t="shared" si="12"/>
        <v>41828</v>
      </c>
      <c r="F428" s="94">
        <f t="shared" si="13"/>
        <v>41828</v>
      </c>
      <c r="G428" s="54"/>
      <c r="H428" s="54"/>
      <c r="N428" s="5"/>
      <c r="O428" s="4"/>
      <c r="P428" s="4"/>
    </row>
    <row r="429" spans="1:16">
      <c r="A429" s="5">
        <v>41829</v>
      </c>
      <c r="B429" s="6">
        <v>-52.09234869267641</v>
      </c>
      <c r="C429" s="10">
        <v>-56.129651307323599</v>
      </c>
      <c r="D429" s="56">
        <v>166.23400000000001</v>
      </c>
      <c r="E429" s="90">
        <f t="shared" si="12"/>
        <v>41829</v>
      </c>
      <c r="F429" s="94">
        <f t="shared" si="13"/>
        <v>41829</v>
      </c>
      <c r="G429" s="54"/>
      <c r="H429" s="54"/>
      <c r="N429" s="5"/>
      <c r="O429" s="4"/>
      <c r="P429" s="4"/>
    </row>
    <row r="430" spans="1:16">
      <c r="A430" s="5">
        <v>41830</v>
      </c>
      <c r="B430" s="6">
        <v>-50.904674632311981</v>
      </c>
      <c r="C430" s="10">
        <v>-52.295825367688025</v>
      </c>
      <c r="D430" s="56">
        <v>171.25550000000001</v>
      </c>
      <c r="E430" s="90">
        <f t="shared" si="12"/>
        <v>41830</v>
      </c>
      <c r="F430" s="94">
        <f t="shared" si="13"/>
        <v>41830</v>
      </c>
      <c r="G430" s="54"/>
      <c r="H430" s="54"/>
      <c r="N430" s="5"/>
      <c r="O430" s="4"/>
      <c r="P430" s="4"/>
    </row>
    <row r="431" spans="1:16">
      <c r="A431" s="5">
        <v>41831</v>
      </c>
      <c r="B431" s="6">
        <v>-49.278200967871385</v>
      </c>
      <c r="C431" s="10">
        <v>-54.799799032128647</v>
      </c>
      <c r="D431" s="56">
        <v>170.37799999999999</v>
      </c>
      <c r="E431" s="90">
        <f t="shared" si="12"/>
        <v>41831</v>
      </c>
      <c r="F431" s="94">
        <f t="shared" si="13"/>
        <v>41831</v>
      </c>
      <c r="G431" s="54"/>
      <c r="H431" s="54"/>
      <c r="N431" s="5"/>
      <c r="O431" s="4"/>
      <c r="P431" s="4"/>
    </row>
    <row r="432" spans="1:16">
      <c r="A432" s="5">
        <v>41834</v>
      </c>
      <c r="B432" s="6">
        <v>-48.972865781581447</v>
      </c>
      <c r="C432" s="10">
        <v>-55.445634218418576</v>
      </c>
      <c r="D432" s="56">
        <v>170.03749999999999</v>
      </c>
      <c r="E432" s="90">
        <f t="shared" si="12"/>
        <v>41834</v>
      </c>
      <c r="F432" s="94">
        <f t="shared" si="13"/>
        <v>41834</v>
      </c>
      <c r="G432" s="54"/>
      <c r="H432" s="54"/>
      <c r="N432" s="5"/>
      <c r="O432" s="4"/>
      <c r="P432" s="4"/>
    </row>
    <row r="433" spans="1:16">
      <c r="A433" s="5">
        <v>41835</v>
      </c>
      <c r="B433" s="6">
        <v>-48.812378291566915</v>
      </c>
      <c r="C433" s="10">
        <v>-57.268621708433102</v>
      </c>
      <c r="D433" s="56">
        <v>168.375</v>
      </c>
      <c r="E433" s="90">
        <f t="shared" si="12"/>
        <v>41835</v>
      </c>
      <c r="F433" s="94">
        <f t="shared" si="13"/>
        <v>41835</v>
      </c>
      <c r="G433" s="54"/>
      <c r="H433" s="54"/>
      <c r="N433" s="5"/>
      <c r="O433" s="4"/>
      <c r="P433" s="4"/>
    </row>
    <row r="434" spans="1:16">
      <c r="A434" s="5">
        <v>41836</v>
      </c>
      <c r="B434" s="6">
        <v>-50.58432774813383</v>
      </c>
      <c r="C434" s="10">
        <v>-53.839172251866188</v>
      </c>
      <c r="D434" s="56">
        <v>170.0325</v>
      </c>
      <c r="E434" s="90">
        <f t="shared" si="12"/>
        <v>41836</v>
      </c>
      <c r="F434" s="94">
        <f t="shared" si="13"/>
        <v>41836</v>
      </c>
      <c r="G434" s="54"/>
      <c r="H434" s="54"/>
      <c r="N434" s="5"/>
      <c r="O434" s="4"/>
      <c r="P434" s="4"/>
    </row>
    <row r="435" spans="1:16">
      <c r="A435" s="5">
        <v>41837</v>
      </c>
      <c r="B435" s="6">
        <v>-49.219754665514017</v>
      </c>
      <c r="C435" s="10">
        <v>-55.371245334485991</v>
      </c>
      <c r="D435" s="56">
        <v>169.86500000000001</v>
      </c>
      <c r="E435" s="90">
        <f t="shared" si="12"/>
        <v>41837</v>
      </c>
      <c r="F435" s="94">
        <f t="shared" si="13"/>
        <v>41837</v>
      </c>
      <c r="G435" s="54"/>
      <c r="H435" s="54"/>
      <c r="N435" s="5"/>
      <c r="O435" s="4"/>
      <c r="P435" s="4"/>
    </row>
    <row r="436" spans="1:16">
      <c r="A436" s="5">
        <v>41838</v>
      </c>
      <c r="B436" s="6">
        <v>-51.623181219169851</v>
      </c>
      <c r="C436" s="10">
        <v>-54.202818780830171</v>
      </c>
      <c r="D436" s="56">
        <v>168.63</v>
      </c>
      <c r="E436" s="90">
        <f t="shared" si="12"/>
        <v>41838</v>
      </c>
      <c r="F436" s="94">
        <f t="shared" si="13"/>
        <v>41838</v>
      </c>
      <c r="G436" s="54"/>
      <c r="H436" s="54"/>
      <c r="N436" s="5"/>
      <c r="O436" s="4"/>
      <c r="P436" s="4"/>
    </row>
    <row r="437" spans="1:16">
      <c r="A437" s="5">
        <v>41841</v>
      </c>
      <c r="B437" s="6">
        <v>-49.33988064181824</v>
      </c>
      <c r="C437" s="10">
        <v>-55.333619358181778</v>
      </c>
      <c r="D437" s="56">
        <v>169.7825</v>
      </c>
      <c r="E437" s="90">
        <f t="shared" si="12"/>
        <v>41841</v>
      </c>
      <c r="F437" s="94">
        <f t="shared" si="13"/>
        <v>41841</v>
      </c>
      <c r="G437" s="54"/>
      <c r="H437" s="54"/>
      <c r="N437" s="5"/>
      <c r="O437" s="4"/>
      <c r="P437" s="4"/>
    </row>
    <row r="438" spans="1:16">
      <c r="A438" s="5">
        <v>41842</v>
      </c>
      <c r="B438" s="6">
        <v>-49.120173479198684</v>
      </c>
      <c r="C438" s="10">
        <v>-56.715826520801329</v>
      </c>
      <c r="D438" s="56">
        <v>168.62</v>
      </c>
      <c r="E438" s="90">
        <f t="shared" si="12"/>
        <v>41842</v>
      </c>
      <c r="F438" s="94">
        <f t="shared" si="13"/>
        <v>41842</v>
      </c>
      <c r="G438" s="54"/>
      <c r="H438" s="54"/>
      <c r="N438" s="5"/>
      <c r="O438" s="4"/>
      <c r="P438" s="4"/>
    </row>
    <row r="439" spans="1:16">
      <c r="A439" s="5">
        <v>41843</v>
      </c>
      <c r="B439" s="6">
        <v>-50.646540005266218</v>
      </c>
      <c r="C439" s="10">
        <v>-54.732459994733802</v>
      </c>
      <c r="D439" s="56">
        <v>169.077</v>
      </c>
      <c r="E439" s="90">
        <f t="shared" si="12"/>
        <v>41843</v>
      </c>
      <c r="F439" s="94">
        <f t="shared" si="13"/>
        <v>41843</v>
      </c>
      <c r="G439" s="54"/>
      <c r="H439" s="54"/>
      <c r="N439" s="5"/>
      <c r="O439" s="4"/>
      <c r="P439" s="4"/>
    </row>
    <row r="440" spans="1:16">
      <c r="A440" s="5">
        <v>41844</v>
      </c>
      <c r="B440" s="6">
        <v>-51.62779041126106</v>
      </c>
      <c r="C440" s="10">
        <v>-57.445709588738964</v>
      </c>
      <c r="D440" s="56">
        <v>165.38249999999999</v>
      </c>
      <c r="E440" s="90">
        <f t="shared" si="12"/>
        <v>41844</v>
      </c>
      <c r="F440" s="94">
        <f t="shared" si="13"/>
        <v>41844</v>
      </c>
      <c r="G440" s="54"/>
      <c r="H440" s="54"/>
      <c r="N440" s="5"/>
      <c r="O440" s="4"/>
      <c r="P440" s="4"/>
    </row>
    <row r="441" spans="1:16">
      <c r="A441" s="5">
        <v>41845</v>
      </c>
      <c r="B441" s="6">
        <v>-51.456219281283722</v>
      </c>
      <c r="C441" s="10">
        <v>-56.544280718716294</v>
      </c>
      <c r="D441" s="56">
        <v>166.4555</v>
      </c>
      <c r="E441" s="90">
        <f t="shared" si="12"/>
        <v>41845</v>
      </c>
      <c r="F441" s="94">
        <f t="shared" si="13"/>
        <v>41845</v>
      </c>
      <c r="G441" s="54"/>
      <c r="H441" s="54"/>
      <c r="N441" s="5"/>
      <c r="O441" s="4"/>
      <c r="P441" s="4"/>
    </row>
    <row r="442" spans="1:16">
      <c r="A442" s="5">
        <v>41848</v>
      </c>
      <c r="B442" s="6">
        <v>-51.151047069381036</v>
      </c>
      <c r="C442" s="10">
        <v>-55.532452930618973</v>
      </c>
      <c r="D442" s="56">
        <v>167.77250000000001</v>
      </c>
      <c r="E442" s="90">
        <f t="shared" si="12"/>
        <v>41848</v>
      </c>
      <c r="F442" s="94">
        <f t="shared" si="13"/>
        <v>41848</v>
      </c>
      <c r="G442" s="54"/>
      <c r="H442" s="54"/>
      <c r="N442" s="5"/>
      <c r="O442" s="4"/>
      <c r="P442" s="4"/>
    </row>
    <row r="443" spans="1:16">
      <c r="A443" s="5">
        <v>41849</v>
      </c>
      <c r="B443" s="6">
        <v>-50.596231619019704</v>
      </c>
      <c r="C443" s="10">
        <v>-56.087268380980305</v>
      </c>
      <c r="D443" s="56">
        <v>167.77250000000001</v>
      </c>
      <c r="E443" s="90">
        <f t="shared" si="12"/>
        <v>41849</v>
      </c>
      <c r="F443" s="94">
        <f t="shared" si="13"/>
        <v>41849</v>
      </c>
      <c r="G443" s="54"/>
      <c r="H443" s="54"/>
      <c r="N443" s="5"/>
      <c r="O443" s="4"/>
      <c r="P443" s="4"/>
    </row>
    <row r="444" spans="1:16">
      <c r="A444" s="5">
        <v>41850</v>
      </c>
      <c r="B444" s="6">
        <v>-49.386039627194691</v>
      </c>
      <c r="C444" s="10">
        <v>-56.53496037280533</v>
      </c>
      <c r="D444" s="56">
        <v>168.535</v>
      </c>
      <c r="E444" s="90">
        <f t="shared" si="12"/>
        <v>41850</v>
      </c>
      <c r="F444" s="94">
        <f t="shared" si="13"/>
        <v>41850</v>
      </c>
      <c r="G444" s="54"/>
      <c r="H444" s="54"/>
      <c r="N444" s="5"/>
      <c r="O444" s="4"/>
      <c r="P444" s="4"/>
    </row>
    <row r="445" spans="1:16">
      <c r="A445" s="5">
        <v>41851</v>
      </c>
      <c r="B445" s="6">
        <v>-48.29201992473935</v>
      </c>
      <c r="C445" s="10">
        <v>-51.586480075260681</v>
      </c>
      <c r="D445" s="56">
        <v>174.57749999999999</v>
      </c>
      <c r="E445" s="90">
        <f t="shared" si="12"/>
        <v>41851</v>
      </c>
      <c r="F445" s="94">
        <f t="shared" si="13"/>
        <v>41851</v>
      </c>
      <c r="G445" s="54"/>
      <c r="H445" s="54"/>
      <c r="N445" s="5"/>
      <c r="O445" s="4"/>
      <c r="P445" s="4"/>
    </row>
    <row r="446" spans="1:16">
      <c r="A446" s="5">
        <v>41852</v>
      </c>
      <c r="B446" s="6">
        <v>-46.090408754322652</v>
      </c>
      <c r="C446" s="10">
        <v>-53.653091245677359</v>
      </c>
      <c r="D446" s="56">
        <v>174.71250000000001</v>
      </c>
      <c r="E446" s="90">
        <f t="shared" si="12"/>
        <v>41852</v>
      </c>
      <c r="F446" s="94">
        <f t="shared" si="13"/>
        <v>41852</v>
      </c>
      <c r="G446" s="54"/>
      <c r="H446" s="54"/>
      <c r="N446" s="5"/>
      <c r="O446" s="4"/>
      <c r="P446" s="4"/>
    </row>
    <row r="447" spans="1:16">
      <c r="A447" s="5">
        <v>41855</v>
      </c>
      <c r="B447" s="6">
        <v>-46.591937040854418</v>
      </c>
      <c r="C447" s="10">
        <v>-53.989062959145599</v>
      </c>
      <c r="D447" s="56">
        <v>173.875</v>
      </c>
      <c r="E447" s="90">
        <f t="shared" si="12"/>
        <v>41855</v>
      </c>
      <c r="F447" s="94">
        <f t="shared" si="13"/>
        <v>41855</v>
      </c>
      <c r="G447" s="54"/>
      <c r="H447" s="54"/>
      <c r="N447" s="5"/>
      <c r="O447" s="4"/>
      <c r="P447" s="4"/>
    </row>
    <row r="448" spans="1:16">
      <c r="A448" s="5">
        <v>41856</v>
      </c>
      <c r="B448" s="6">
        <v>-45.872536445398453</v>
      </c>
      <c r="C448" s="10">
        <v>-52.323463554601574</v>
      </c>
      <c r="D448" s="56">
        <v>176.26</v>
      </c>
      <c r="E448" s="90">
        <f t="shared" si="12"/>
        <v>41856</v>
      </c>
      <c r="F448" s="94">
        <f t="shared" si="13"/>
        <v>41856</v>
      </c>
      <c r="G448" s="54"/>
      <c r="H448" s="54"/>
      <c r="N448" s="5"/>
      <c r="O448" s="4"/>
      <c r="P448" s="4"/>
    </row>
    <row r="449" spans="1:16">
      <c r="A449" s="5">
        <v>41857</v>
      </c>
      <c r="B449" s="6">
        <v>-45.715666006244192</v>
      </c>
      <c r="C449" s="10">
        <v>-48.570833993755826</v>
      </c>
      <c r="D449" s="56">
        <v>180.1695</v>
      </c>
      <c r="E449" s="90">
        <f t="shared" si="12"/>
        <v>41857</v>
      </c>
      <c r="F449" s="94">
        <f t="shared" si="13"/>
        <v>41857</v>
      </c>
      <c r="G449" s="54"/>
      <c r="H449" s="54"/>
      <c r="N449" s="5"/>
      <c r="O449" s="4"/>
      <c r="P449" s="4"/>
    </row>
    <row r="450" spans="1:16">
      <c r="A450" s="5">
        <v>41858</v>
      </c>
      <c r="B450" s="6">
        <v>-38.700580298978878</v>
      </c>
      <c r="C450" s="10">
        <v>-50.06791970102114</v>
      </c>
      <c r="D450" s="56">
        <v>185.6875</v>
      </c>
      <c r="E450" s="90">
        <f t="shared" si="12"/>
        <v>41858</v>
      </c>
      <c r="F450" s="94">
        <f t="shared" si="13"/>
        <v>41858</v>
      </c>
      <c r="G450" s="54"/>
      <c r="H450" s="54"/>
      <c r="N450" s="5"/>
      <c r="O450" s="4"/>
      <c r="P450" s="4"/>
    </row>
    <row r="451" spans="1:16">
      <c r="A451" s="5">
        <v>41859</v>
      </c>
      <c r="B451" s="6">
        <v>-34.848179979055089</v>
      </c>
      <c r="C451" s="10">
        <v>-53.610320020944926</v>
      </c>
      <c r="D451" s="56">
        <v>185.9975</v>
      </c>
      <c r="E451" s="90">
        <f t="shared" si="12"/>
        <v>41859</v>
      </c>
      <c r="F451" s="94">
        <f t="shared" si="13"/>
        <v>41859</v>
      </c>
      <c r="G451" s="54"/>
      <c r="H451" s="54"/>
      <c r="N451" s="5"/>
      <c r="O451" s="4"/>
      <c r="P451" s="4"/>
    </row>
    <row r="452" spans="1:16">
      <c r="A452" s="5">
        <v>41862</v>
      </c>
      <c r="B452" s="6">
        <v>-38.004952035717452</v>
      </c>
      <c r="C452" s="10">
        <v>-52.091047964282552</v>
      </c>
      <c r="D452" s="56">
        <v>184.36</v>
      </c>
      <c r="E452" s="90">
        <f t="shared" si="12"/>
        <v>41862</v>
      </c>
      <c r="F452" s="94">
        <f t="shared" si="13"/>
        <v>41862</v>
      </c>
      <c r="G452" s="54"/>
      <c r="H452" s="54"/>
      <c r="N452" s="5"/>
      <c r="O452" s="4"/>
      <c r="P452" s="4"/>
    </row>
    <row r="453" spans="1:16">
      <c r="A453" s="5">
        <v>41863</v>
      </c>
      <c r="B453" s="6">
        <v>-39.540610446123083</v>
      </c>
      <c r="C453" s="10">
        <v>-51.215389553876946</v>
      </c>
      <c r="D453" s="56">
        <v>183.7</v>
      </c>
      <c r="E453" s="90">
        <f t="shared" si="12"/>
        <v>41863</v>
      </c>
      <c r="F453" s="94">
        <f t="shared" si="13"/>
        <v>41863</v>
      </c>
      <c r="G453" s="54"/>
      <c r="H453" s="54"/>
      <c r="N453" s="5"/>
      <c r="O453" s="4"/>
      <c r="P453" s="4"/>
    </row>
    <row r="454" spans="1:16">
      <c r="A454" s="5">
        <v>41864</v>
      </c>
      <c r="B454" s="6">
        <v>-41.111796312508147</v>
      </c>
      <c r="C454" s="10">
        <v>-51.151703687491874</v>
      </c>
      <c r="D454" s="56">
        <v>182.1925</v>
      </c>
      <c r="E454" s="90">
        <f t="shared" si="12"/>
        <v>41864</v>
      </c>
      <c r="F454" s="94">
        <f t="shared" si="13"/>
        <v>41864</v>
      </c>
      <c r="G454" s="54"/>
      <c r="H454" s="54"/>
      <c r="N454" s="5"/>
      <c r="O454" s="4"/>
      <c r="P454" s="4"/>
    </row>
    <row r="455" spans="1:16">
      <c r="A455" s="5">
        <v>41865</v>
      </c>
      <c r="B455" s="6">
        <v>-44.181750771630277</v>
      </c>
      <c r="C455" s="10">
        <v>-54.049249228369746</v>
      </c>
      <c r="D455" s="56">
        <v>176.22499999999999</v>
      </c>
      <c r="E455" s="90">
        <f t="shared" si="12"/>
        <v>41865</v>
      </c>
      <c r="F455" s="94">
        <f t="shared" si="13"/>
        <v>41865</v>
      </c>
      <c r="G455" s="54"/>
      <c r="H455" s="54"/>
      <c r="N455" s="5"/>
      <c r="O455" s="4"/>
      <c r="P455" s="4"/>
    </row>
    <row r="456" spans="1:16">
      <c r="A456" s="5">
        <v>41866</v>
      </c>
      <c r="B456" s="6">
        <v>-45.521255172760334</v>
      </c>
      <c r="C456" s="10">
        <v>-53.722244827239678</v>
      </c>
      <c r="D456" s="56">
        <v>175.21250000000001</v>
      </c>
      <c r="E456" s="90">
        <f t="shared" si="12"/>
        <v>41866</v>
      </c>
      <c r="F456" s="94">
        <f t="shared" si="13"/>
        <v>41866</v>
      </c>
      <c r="G456" s="54"/>
      <c r="H456" s="54"/>
      <c r="N456" s="5"/>
      <c r="O456" s="4"/>
      <c r="P456" s="4"/>
    </row>
    <row r="457" spans="1:16">
      <c r="A457" s="5">
        <v>41869</v>
      </c>
      <c r="B457" s="6">
        <v>-45.371342545485845</v>
      </c>
      <c r="C457" s="10">
        <v>-54.272157454514172</v>
      </c>
      <c r="D457" s="56">
        <v>174.8125</v>
      </c>
      <c r="E457" s="90">
        <f t="shared" si="12"/>
        <v>41869</v>
      </c>
      <c r="F457" s="94">
        <f t="shared" si="13"/>
        <v>41869</v>
      </c>
      <c r="G457" s="54"/>
      <c r="H457" s="54"/>
      <c r="N457" s="5"/>
      <c r="O457" s="4"/>
      <c r="P457" s="4"/>
    </row>
    <row r="458" spans="1:16">
      <c r="A458" s="5">
        <v>41870</v>
      </c>
      <c r="B458" s="6">
        <v>-46.701024896713818</v>
      </c>
      <c r="C458" s="10">
        <v>-56.362475103286187</v>
      </c>
      <c r="D458" s="56">
        <v>171.39250000000001</v>
      </c>
      <c r="E458" s="90">
        <f t="shared" si="12"/>
        <v>41870</v>
      </c>
      <c r="F458" s="94">
        <f t="shared" si="13"/>
        <v>41870</v>
      </c>
      <c r="N458" s="5"/>
      <c r="O458" s="4"/>
      <c r="P458" s="4"/>
    </row>
    <row r="459" spans="1:16">
      <c r="A459" s="5">
        <v>41871</v>
      </c>
      <c r="B459" s="6">
        <v>-47.423261938300413</v>
      </c>
      <c r="C459" s="10">
        <v>-55.635238061699596</v>
      </c>
      <c r="D459" s="56">
        <v>171.39750000000001</v>
      </c>
      <c r="E459" s="90">
        <f t="shared" si="12"/>
        <v>41871</v>
      </c>
      <c r="F459" s="94">
        <f t="shared" si="13"/>
        <v>41871</v>
      </c>
      <c r="N459" s="5"/>
      <c r="O459" s="4"/>
      <c r="P459" s="4"/>
    </row>
    <row r="460" spans="1:16">
      <c r="A460" s="5">
        <v>41872</v>
      </c>
      <c r="B460" s="6">
        <v>-47.488637498778985</v>
      </c>
      <c r="C460" s="10">
        <v>-56.169862501221019</v>
      </c>
      <c r="D460" s="56">
        <v>170.79750000000001</v>
      </c>
      <c r="E460" s="90">
        <f t="shared" si="12"/>
        <v>41872</v>
      </c>
      <c r="F460" s="94">
        <f t="shared" si="13"/>
        <v>41872</v>
      </c>
      <c r="N460" s="5"/>
      <c r="O460" s="4"/>
      <c r="P460" s="4"/>
    </row>
    <row r="461" spans="1:16">
      <c r="A461" s="5">
        <v>41873</v>
      </c>
      <c r="B461" s="6">
        <v>-47.316336642424119</v>
      </c>
      <c r="C461" s="10">
        <v>-54.937163357575912</v>
      </c>
      <c r="D461" s="56">
        <v>172.20249999999999</v>
      </c>
      <c r="E461" s="90">
        <f t="shared" si="12"/>
        <v>41873</v>
      </c>
      <c r="F461" s="94">
        <f t="shared" si="13"/>
        <v>41873</v>
      </c>
      <c r="N461" s="5"/>
      <c r="O461" s="4"/>
      <c r="P461" s="4"/>
    </row>
    <row r="462" spans="1:16">
      <c r="A462" s="5">
        <v>41876</v>
      </c>
      <c r="B462" s="6">
        <v>-47.169788575162727</v>
      </c>
      <c r="C462" s="10">
        <v>-54.801711424837293</v>
      </c>
      <c r="D462" s="56">
        <v>172.4845</v>
      </c>
      <c r="E462" s="90">
        <f t="shared" si="12"/>
        <v>41876</v>
      </c>
      <c r="F462" s="94">
        <f t="shared" si="13"/>
        <v>41876</v>
      </c>
      <c r="N462" s="5"/>
      <c r="O462" s="4"/>
      <c r="P462" s="4"/>
    </row>
    <row r="463" spans="1:16">
      <c r="A463" s="5">
        <v>41877</v>
      </c>
      <c r="B463" s="6">
        <v>-49.237990907705012</v>
      </c>
      <c r="C463" s="10">
        <v>-55.373009092295007</v>
      </c>
      <c r="D463" s="56">
        <v>169.845</v>
      </c>
      <c r="E463" s="90">
        <f t="shared" si="12"/>
        <v>41877</v>
      </c>
      <c r="F463" s="94">
        <f t="shared" si="13"/>
        <v>41877</v>
      </c>
      <c r="N463" s="5"/>
      <c r="O463" s="4"/>
      <c r="P463" s="4"/>
    </row>
    <row r="464" spans="1:16">
      <c r="A464" s="5">
        <v>41878</v>
      </c>
      <c r="B464" s="6">
        <v>-51.041681713982371</v>
      </c>
      <c r="C464" s="10">
        <v>-58.35931828601764</v>
      </c>
      <c r="D464" s="56">
        <v>165.05500000000001</v>
      </c>
      <c r="E464" s="90">
        <f t="shared" ref="E464:E527" si="14">+A464</f>
        <v>41878</v>
      </c>
      <c r="F464" s="94">
        <f t="shared" ref="F464:F527" si="15">+A464</f>
        <v>41878</v>
      </c>
      <c r="N464" s="5"/>
      <c r="O464" s="4"/>
      <c r="P464" s="4"/>
    </row>
    <row r="465" spans="1:16">
      <c r="A465" s="5">
        <v>41879</v>
      </c>
      <c r="B465" s="6">
        <v>-50.9092389367392</v>
      </c>
      <c r="C465" s="10">
        <v>-60.071761063260823</v>
      </c>
      <c r="D465" s="56">
        <v>163.47499999999999</v>
      </c>
      <c r="E465" s="90">
        <f t="shared" si="14"/>
        <v>41879</v>
      </c>
      <c r="F465" s="94">
        <f t="shared" si="15"/>
        <v>41879</v>
      </c>
      <c r="N465" s="5"/>
      <c r="O465" s="4"/>
      <c r="P465" s="4"/>
    </row>
    <row r="466" spans="1:16">
      <c r="A466" s="5">
        <v>41880</v>
      </c>
      <c r="B466" s="6">
        <v>-50.963705448741848</v>
      </c>
      <c r="C466" s="10">
        <v>-60.177294551258171</v>
      </c>
      <c r="D466" s="56">
        <v>163.315</v>
      </c>
      <c r="E466" s="90">
        <f t="shared" si="14"/>
        <v>41880</v>
      </c>
      <c r="F466" s="94">
        <f t="shared" si="15"/>
        <v>41880</v>
      </c>
      <c r="N466" s="5"/>
      <c r="O466" s="4"/>
      <c r="P466" s="4"/>
    </row>
    <row r="467" spans="1:16">
      <c r="A467" s="5">
        <v>41883</v>
      </c>
      <c r="B467" s="6">
        <v>-51.027132263311671</v>
      </c>
      <c r="C467" s="10">
        <v>-60.102367736688336</v>
      </c>
      <c r="D467" s="56">
        <v>163.32650000000001</v>
      </c>
      <c r="E467" s="90">
        <f t="shared" si="14"/>
        <v>41883</v>
      </c>
      <c r="F467" s="94">
        <f t="shared" si="15"/>
        <v>41883</v>
      </c>
      <c r="N467" s="5"/>
      <c r="O467" s="4"/>
      <c r="P467" s="4"/>
    </row>
    <row r="468" spans="1:16">
      <c r="A468" s="5">
        <v>41884</v>
      </c>
      <c r="B468" s="6">
        <v>-51.67412726799688</v>
      </c>
      <c r="C468" s="10">
        <v>-59.471872732003135</v>
      </c>
      <c r="D468" s="56">
        <v>163.31</v>
      </c>
      <c r="E468" s="90">
        <f t="shared" si="14"/>
        <v>41884</v>
      </c>
      <c r="F468" s="94">
        <f t="shared" si="15"/>
        <v>41884</v>
      </c>
      <c r="N468" s="5"/>
      <c r="O468" s="4"/>
      <c r="P468" s="4"/>
    </row>
    <row r="469" spans="1:16">
      <c r="A469" s="5">
        <v>41885</v>
      </c>
      <c r="B469" s="6">
        <v>-53.128378355297912</v>
      </c>
      <c r="C469" s="10">
        <v>-60.512621644702108</v>
      </c>
      <c r="D469" s="56">
        <v>160.815</v>
      </c>
      <c r="E469" s="90">
        <f t="shared" si="14"/>
        <v>41885</v>
      </c>
      <c r="F469" s="94">
        <f t="shared" si="15"/>
        <v>41885</v>
      </c>
      <c r="N469" s="5"/>
      <c r="O469" s="4"/>
      <c r="P469" s="4"/>
    </row>
    <row r="470" spans="1:16">
      <c r="A470" s="5">
        <v>41886</v>
      </c>
      <c r="B470" s="6">
        <v>-54.6737386541364</v>
      </c>
      <c r="C470" s="10">
        <v>-64.92076134586361</v>
      </c>
      <c r="D470" s="56">
        <v>154.86150000000001</v>
      </c>
      <c r="E470" s="90">
        <f t="shared" si="14"/>
        <v>41886</v>
      </c>
      <c r="F470" s="94">
        <f t="shared" si="15"/>
        <v>41886</v>
      </c>
      <c r="N470" s="5"/>
      <c r="O470" s="4"/>
      <c r="P470" s="4"/>
    </row>
    <row r="471" spans="1:16">
      <c r="A471" s="5">
        <v>41887</v>
      </c>
      <c r="B471" s="6">
        <v>-55.94048608178781</v>
      </c>
      <c r="C471" s="10">
        <v>-62.824513918212205</v>
      </c>
      <c r="D471" s="56">
        <v>155.691</v>
      </c>
      <c r="E471" s="90">
        <f t="shared" si="14"/>
        <v>41887</v>
      </c>
      <c r="F471" s="94">
        <f t="shared" si="15"/>
        <v>41887</v>
      </c>
      <c r="N471" s="5"/>
      <c r="O471" s="4"/>
      <c r="P471" s="4"/>
    </row>
    <row r="472" spans="1:16">
      <c r="A472" s="5">
        <v>41890</v>
      </c>
      <c r="B472" s="6">
        <v>-56.451133730515608</v>
      </c>
      <c r="C472" s="10">
        <v>-64.887366269484403</v>
      </c>
      <c r="D472" s="56">
        <v>153.11750000000001</v>
      </c>
      <c r="E472" s="90">
        <f t="shared" si="14"/>
        <v>41890</v>
      </c>
      <c r="F472" s="94">
        <f t="shared" si="15"/>
        <v>41890</v>
      </c>
      <c r="N472" s="5"/>
      <c r="O472" s="4"/>
      <c r="P472" s="4"/>
    </row>
    <row r="473" spans="1:16">
      <c r="A473" s="5">
        <v>41891</v>
      </c>
      <c r="B473" s="6">
        <v>-54.964403398670242</v>
      </c>
      <c r="C473" s="10">
        <v>-65.219096601329767</v>
      </c>
      <c r="D473" s="56">
        <v>154.27250000000001</v>
      </c>
      <c r="E473" s="90">
        <f t="shared" si="14"/>
        <v>41891</v>
      </c>
      <c r="F473" s="94">
        <f t="shared" si="15"/>
        <v>41891</v>
      </c>
      <c r="N473" s="5"/>
      <c r="O473" s="4"/>
      <c r="P473" s="4"/>
    </row>
    <row r="474" spans="1:16">
      <c r="A474" s="5">
        <v>41892</v>
      </c>
      <c r="B474" s="6">
        <v>-54.406231860304672</v>
      </c>
      <c r="C474" s="10">
        <v>-65.428268139695348</v>
      </c>
      <c r="D474" s="56">
        <v>154.6215</v>
      </c>
      <c r="E474" s="90">
        <f t="shared" si="14"/>
        <v>41892</v>
      </c>
      <c r="F474" s="94">
        <f t="shared" si="15"/>
        <v>41892</v>
      </c>
      <c r="N474" s="5"/>
      <c r="O474" s="4"/>
      <c r="P474" s="4"/>
    </row>
    <row r="475" spans="1:16">
      <c r="A475" s="5">
        <v>41893</v>
      </c>
      <c r="B475" s="6">
        <v>-54.840108140836321</v>
      </c>
      <c r="C475" s="10">
        <v>-65.582391859163693</v>
      </c>
      <c r="D475" s="56">
        <v>154.0335</v>
      </c>
      <c r="E475" s="90">
        <f t="shared" si="14"/>
        <v>41893</v>
      </c>
      <c r="F475" s="94">
        <f t="shared" si="15"/>
        <v>41893</v>
      </c>
      <c r="N475" s="5"/>
      <c r="O475" s="4"/>
      <c r="P475" s="4"/>
    </row>
    <row r="476" spans="1:16">
      <c r="A476" s="5">
        <v>41894</v>
      </c>
      <c r="B476" s="6">
        <v>-53.699313597971752</v>
      </c>
      <c r="C476" s="10">
        <v>-61.696686402028263</v>
      </c>
      <c r="D476" s="56">
        <v>159.06</v>
      </c>
      <c r="E476" s="90">
        <f t="shared" si="14"/>
        <v>41894</v>
      </c>
      <c r="F476" s="94">
        <f t="shared" si="15"/>
        <v>41894</v>
      </c>
      <c r="N476" s="5"/>
      <c r="O476" s="4"/>
      <c r="P476" s="4"/>
    </row>
    <row r="477" spans="1:16">
      <c r="A477" s="5">
        <v>41897</v>
      </c>
      <c r="B477" s="6">
        <v>-51.893951451825899</v>
      </c>
      <c r="C477" s="10">
        <v>-64.050548548174106</v>
      </c>
      <c r="D477" s="56">
        <v>158.51150000000001</v>
      </c>
      <c r="E477" s="90">
        <f t="shared" si="14"/>
        <v>41897</v>
      </c>
      <c r="F477" s="94">
        <f t="shared" si="15"/>
        <v>41897</v>
      </c>
      <c r="N477" s="5"/>
      <c r="O477" s="4"/>
      <c r="P477" s="4"/>
    </row>
    <row r="478" spans="1:16">
      <c r="A478" s="5">
        <v>41898</v>
      </c>
      <c r="B478" s="6">
        <v>-52.029930484507361</v>
      </c>
      <c r="C478" s="10">
        <v>-65.567569515492664</v>
      </c>
      <c r="D478" s="56">
        <v>156.85849999999999</v>
      </c>
      <c r="E478" s="90">
        <f t="shared" si="14"/>
        <v>41898</v>
      </c>
      <c r="F478" s="94">
        <f t="shared" si="15"/>
        <v>41898</v>
      </c>
      <c r="N478" s="5"/>
      <c r="O478" s="4"/>
      <c r="P478" s="4"/>
    </row>
    <row r="479" spans="1:16">
      <c r="A479" s="5">
        <v>41899</v>
      </c>
      <c r="B479" s="6">
        <v>-51.963582054398273</v>
      </c>
      <c r="C479" s="10">
        <v>-64.721417945601758</v>
      </c>
      <c r="D479" s="56">
        <v>157.77099999999999</v>
      </c>
      <c r="E479" s="90">
        <f t="shared" si="14"/>
        <v>41899</v>
      </c>
      <c r="F479" s="94">
        <f t="shared" si="15"/>
        <v>41899</v>
      </c>
      <c r="N479" s="5"/>
      <c r="O479" s="4"/>
      <c r="P479" s="4"/>
    </row>
    <row r="480" spans="1:16">
      <c r="A480" s="5">
        <v>41900</v>
      </c>
      <c r="B480" s="6">
        <v>-52.347195529948522</v>
      </c>
      <c r="C480" s="10">
        <v>-66.162804470051498</v>
      </c>
      <c r="D480" s="56">
        <v>155.946</v>
      </c>
      <c r="E480" s="90">
        <f t="shared" si="14"/>
        <v>41900</v>
      </c>
      <c r="F480" s="94">
        <f t="shared" si="15"/>
        <v>41900</v>
      </c>
      <c r="N480" s="5"/>
      <c r="O480" s="4"/>
      <c r="P480" s="4"/>
    </row>
    <row r="481" spans="1:16">
      <c r="A481" s="5">
        <v>41901</v>
      </c>
      <c r="B481" s="6">
        <v>-53.774869497884197</v>
      </c>
      <c r="C481" s="10">
        <v>-67.457130502115831</v>
      </c>
      <c r="D481" s="56">
        <v>153.22399999999999</v>
      </c>
      <c r="E481" s="90">
        <f t="shared" si="14"/>
        <v>41901</v>
      </c>
      <c r="F481" s="94">
        <f t="shared" si="15"/>
        <v>41901</v>
      </c>
      <c r="N481" s="5"/>
      <c r="O481" s="4"/>
      <c r="P481" s="4"/>
    </row>
    <row r="482" spans="1:16">
      <c r="A482" s="5">
        <v>41904</v>
      </c>
      <c r="B482" s="6">
        <v>-50.305643970547692</v>
      </c>
      <c r="C482" s="10">
        <v>-67.616856029452322</v>
      </c>
      <c r="D482" s="56">
        <v>156.5335</v>
      </c>
      <c r="E482" s="90">
        <f t="shared" si="14"/>
        <v>41904</v>
      </c>
      <c r="F482" s="94">
        <f t="shared" si="15"/>
        <v>41904</v>
      </c>
      <c r="N482" s="5"/>
      <c r="O482" s="4"/>
      <c r="P482" s="4"/>
    </row>
    <row r="483" spans="1:16">
      <c r="A483" s="5">
        <v>41905</v>
      </c>
      <c r="B483" s="6">
        <v>-49.640755431571108</v>
      </c>
      <c r="C483" s="10">
        <v>-69.870244568428916</v>
      </c>
      <c r="D483" s="56">
        <v>154.94499999999999</v>
      </c>
      <c r="E483" s="90">
        <f t="shared" si="14"/>
        <v>41905</v>
      </c>
      <c r="F483" s="94">
        <f t="shared" si="15"/>
        <v>41905</v>
      </c>
      <c r="N483" s="5"/>
      <c r="O483" s="4"/>
      <c r="P483" s="4"/>
    </row>
    <row r="484" spans="1:16">
      <c r="A484" s="5">
        <v>41906</v>
      </c>
      <c r="B484" s="6">
        <v>-49.496688538899264</v>
      </c>
      <c r="C484" s="10">
        <v>-71.32681146110076</v>
      </c>
      <c r="D484" s="56">
        <v>153.63249999999999</v>
      </c>
      <c r="E484" s="90">
        <f t="shared" si="14"/>
        <v>41906</v>
      </c>
      <c r="F484" s="94">
        <f t="shared" si="15"/>
        <v>41906</v>
      </c>
      <c r="N484" s="5"/>
      <c r="O484" s="4"/>
      <c r="P484" s="4"/>
    </row>
    <row r="485" spans="1:16">
      <c r="A485" s="5">
        <v>41907</v>
      </c>
      <c r="B485" s="6">
        <v>-49.724936705258187</v>
      </c>
      <c r="C485" s="10">
        <v>-66.71106329474182</v>
      </c>
      <c r="D485" s="56">
        <v>158.02000000000001</v>
      </c>
      <c r="E485" s="90">
        <f t="shared" si="14"/>
        <v>41907</v>
      </c>
      <c r="F485" s="94">
        <f t="shared" si="15"/>
        <v>41907</v>
      </c>
      <c r="N485" s="5"/>
      <c r="O485" s="4"/>
      <c r="P485" s="4"/>
    </row>
    <row r="486" spans="1:16">
      <c r="A486" s="5">
        <v>41908</v>
      </c>
      <c r="B486" s="6">
        <v>-47.637518826158953</v>
      </c>
      <c r="C486" s="10">
        <v>-66.708481173841051</v>
      </c>
      <c r="D486" s="56">
        <v>160.11000000000001</v>
      </c>
      <c r="E486" s="90">
        <f t="shared" si="14"/>
        <v>41908</v>
      </c>
      <c r="F486" s="94">
        <f t="shared" si="15"/>
        <v>41908</v>
      </c>
      <c r="N486" s="5"/>
      <c r="O486" s="4"/>
      <c r="P486" s="4"/>
    </row>
    <row r="487" spans="1:16">
      <c r="A487" s="5">
        <v>41911</v>
      </c>
      <c r="B487" s="6">
        <v>-44.517409461829459</v>
      </c>
      <c r="C487" s="10">
        <v>-65.546090538170546</v>
      </c>
      <c r="D487" s="56">
        <v>164.39250000000001</v>
      </c>
      <c r="E487" s="90">
        <f t="shared" si="14"/>
        <v>41911</v>
      </c>
      <c r="F487" s="94">
        <f t="shared" si="15"/>
        <v>41911</v>
      </c>
      <c r="N487" s="5"/>
      <c r="O487" s="4"/>
      <c r="P487" s="4"/>
    </row>
    <row r="488" spans="1:16">
      <c r="A488" s="5">
        <v>41912</v>
      </c>
      <c r="B488" s="6">
        <v>-42.277000721085756</v>
      </c>
      <c r="C488" s="10">
        <v>-63.481499278914271</v>
      </c>
      <c r="D488" s="56">
        <v>168.69749999999999</v>
      </c>
      <c r="E488" s="90">
        <f t="shared" si="14"/>
        <v>41912</v>
      </c>
      <c r="F488" s="94">
        <f t="shared" si="15"/>
        <v>41912</v>
      </c>
      <c r="N488" s="5"/>
      <c r="O488" s="4"/>
      <c r="P488" s="4"/>
    </row>
    <row r="489" spans="1:16">
      <c r="A489" s="5">
        <v>41913</v>
      </c>
      <c r="B489" s="6">
        <v>-43.006151702605621</v>
      </c>
      <c r="C489" s="10">
        <v>-63.249848297394408</v>
      </c>
      <c r="D489" s="56">
        <v>168.2</v>
      </c>
      <c r="E489" s="90">
        <f t="shared" si="14"/>
        <v>41913</v>
      </c>
      <c r="F489" s="94">
        <f t="shared" si="15"/>
        <v>41913</v>
      </c>
      <c r="N489" s="5"/>
      <c r="O489" s="4"/>
      <c r="P489" s="4"/>
    </row>
    <row r="490" spans="1:16">
      <c r="A490" s="5">
        <v>41914</v>
      </c>
      <c r="B490" s="6">
        <v>-42.53289966844028</v>
      </c>
      <c r="C490" s="10">
        <v>-61.484100331559745</v>
      </c>
      <c r="D490" s="56">
        <v>170.43899999999999</v>
      </c>
      <c r="E490" s="90">
        <f t="shared" si="14"/>
        <v>41914</v>
      </c>
      <c r="F490" s="94">
        <f t="shared" si="15"/>
        <v>41914</v>
      </c>
      <c r="N490" s="5"/>
      <c r="O490" s="4"/>
      <c r="P490" s="4"/>
    </row>
    <row r="491" spans="1:16">
      <c r="A491" s="5">
        <v>41915</v>
      </c>
      <c r="B491" s="6">
        <v>-42.362726196038921</v>
      </c>
      <c r="C491" s="10">
        <v>-61.32227380396111</v>
      </c>
      <c r="D491" s="56">
        <v>170.77099999999999</v>
      </c>
      <c r="E491" s="90">
        <f t="shared" si="14"/>
        <v>41915</v>
      </c>
      <c r="F491" s="94">
        <f t="shared" si="15"/>
        <v>41915</v>
      </c>
      <c r="N491" s="5"/>
      <c r="O491" s="4"/>
      <c r="P491" s="4"/>
    </row>
    <row r="492" spans="1:16">
      <c r="A492" s="5">
        <v>41918</v>
      </c>
      <c r="B492" s="6">
        <v>-42.786094632108643</v>
      </c>
      <c r="C492" s="10">
        <v>-59.985905367891377</v>
      </c>
      <c r="D492" s="56">
        <v>171.684</v>
      </c>
      <c r="E492" s="90">
        <f t="shared" si="14"/>
        <v>41918</v>
      </c>
      <c r="F492" s="94">
        <f t="shared" si="15"/>
        <v>41918</v>
      </c>
      <c r="N492" s="5"/>
      <c r="O492" s="4"/>
      <c r="P492" s="4"/>
    </row>
    <row r="493" spans="1:16">
      <c r="A493" s="5">
        <v>41919</v>
      </c>
      <c r="B493" s="6">
        <v>-42.987599740104145</v>
      </c>
      <c r="C493" s="10">
        <v>-60.343400259895873</v>
      </c>
      <c r="D493" s="56">
        <v>171.125</v>
      </c>
      <c r="E493" s="90">
        <f t="shared" si="14"/>
        <v>41919</v>
      </c>
      <c r="F493" s="94">
        <f t="shared" si="15"/>
        <v>41919</v>
      </c>
      <c r="N493" s="5"/>
      <c r="O493" s="4"/>
      <c r="P493" s="4"/>
    </row>
    <row r="494" spans="1:16">
      <c r="A494" s="5">
        <v>41920</v>
      </c>
      <c r="B494" s="6">
        <v>-42.620467010078016</v>
      </c>
      <c r="C494" s="10">
        <v>-61.81953298992201</v>
      </c>
      <c r="D494" s="56">
        <v>170.01599999999999</v>
      </c>
      <c r="E494" s="90">
        <f t="shared" si="14"/>
        <v>41920</v>
      </c>
      <c r="F494" s="94">
        <f t="shared" si="15"/>
        <v>41920</v>
      </c>
      <c r="N494" s="5"/>
      <c r="O494" s="4"/>
      <c r="P494" s="4"/>
    </row>
    <row r="495" spans="1:16">
      <c r="A495" s="5">
        <v>41921</v>
      </c>
      <c r="B495" s="6">
        <v>-44.169492948859897</v>
      </c>
      <c r="C495" s="10">
        <v>-62.725507051140113</v>
      </c>
      <c r="D495" s="56">
        <v>167.56100000000001</v>
      </c>
      <c r="E495" s="90">
        <f t="shared" si="14"/>
        <v>41921</v>
      </c>
      <c r="F495" s="94">
        <f t="shared" si="15"/>
        <v>41921</v>
      </c>
      <c r="N495" s="5"/>
      <c r="O495" s="4"/>
      <c r="P495" s="4"/>
    </row>
    <row r="496" spans="1:16">
      <c r="A496" s="5">
        <v>41922</v>
      </c>
      <c r="B496" s="6">
        <v>-43.891485311167628</v>
      </c>
      <c r="C496" s="10">
        <v>-62.172014688832377</v>
      </c>
      <c r="D496" s="56">
        <v>168.39250000000001</v>
      </c>
      <c r="E496" s="90">
        <f t="shared" si="14"/>
        <v>41922</v>
      </c>
      <c r="F496" s="94">
        <f t="shared" si="15"/>
        <v>41922</v>
      </c>
      <c r="N496" s="5"/>
      <c r="O496" s="4"/>
      <c r="P496" s="4"/>
    </row>
    <row r="497" spans="1:16">
      <c r="A497" s="5">
        <v>41925</v>
      </c>
      <c r="B497" s="6">
        <v>-43.43484368568943</v>
      </c>
      <c r="C497" s="10">
        <v>-63.368656314310584</v>
      </c>
      <c r="D497" s="56">
        <v>167.6525</v>
      </c>
      <c r="E497" s="90">
        <f t="shared" si="14"/>
        <v>41925</v>
      </c>
      <c r="F497" s="94">
        <f t="shared" si="15"/>
        <v>41925</v>
      </c>
      <c r="N497" s="5"/>
      <c r="O497" s="4"/>
      <c r="P497" s="4"/>
    </row>
    <row r="498" spans="1:16">
      <c r="A498" s="5">
        <v>41926</v>
      </c>
      <c r="B498" s="6">
        <v>-42.863734404862896</v>
      </c>
      <c r="C498" s="10">
        <v>-61.72976559513711</v>
      </c>
      <c r="D498" s="56">
        <v>169.86250000000001</v>
      </c>
      <c r="E498" s="90">
        <f t="shared" si="14"/>
        <v>41926</v>
      </c>
      <c r="F498" s="94">
        <f t="shared" si="15"/>
        <v>41926</v>
      </c>
      <c r="N498" s="5"/>
      <c r="O498" s="4"/>
      <c r="P498" s="4"/>
    </row>
    <row r="499" spans="1:16">
      <c r="A499" s="5">
        <v>41927</v>
      </c>
      <c r="B499" s="6">
        <v>-40.6712726987069</v>
      </c>
      <c r="C499" s="10">
        <v>-60.719727301293119</v>
      </c>
      <c r="D499" s="56">
        <v>173.065</v>
      </c>
      <c r="E499" s="90">
        <f t="shared" si="14"/>
        <v>41927</v>
      </c>
      <c r="F499" s="94">
        <f t="shared" si="15"/>
        <v>41927</v>
      </c>
      <c r="N499" s="5"/>
      <c r="O499" s="4"/>
      <c r="P499" s="4"/>
    </row>
    <row r="500" spans="1:16">
      <c r="A500" s="5">
        <v>41928</v>
      </c>
      <c r="B500" s="6">
        <v>-36.009279075697066</v>
      </c>
      <c r="C500" s="10">
        <v>-67.050720924302965</v>
      </c>
      <c r="D500" s="56">
        <v>171.39599999999999</v>
      </c>
      <c r="E500" s="90">
        <f t="shared" si="14"/>
        <v>41928</v>
      </c>
      <c r="F500" s="94">
        <f t="shared" si="15"/>
        <v>41928</v>
      </c>
      <c r="N500" s="5"/>
      <c r="O500" s="4"/>
      <c r="P500" s="4"/>
    </row>
    <row r="501" spans="1:16">
      <c r="A501" s="5">
        <v>41929</v>
      </c>
      <c r="B501" s="6">
        <v>-35.939248482950916</v>
      </c>
      <c r="C501" s="10">
        <v>-68.214251517049092</v>
      </c>
      <c r="D501" s="56">
        <v>170.30250000000001</v>
      </c>
      <c r="E501" s="90">
        <f t="shared" si="14"/>
        <v>41929</v>
      </c>
      <c r="F501" s="94">
        <f t="shared" si="15"/>
        <v>41929</v>
      </c>
      <c r="N501" s="5"/>
      <c r="O501" s="4"/>
      <c r="P501" s="4"/>
    </row>
    <row r="502" spans="1:16">
      <c r="A502" s="5">
        <v>41932</v>
      </c>
      <c r="B502" s="6">
        <v>-36.93699375272854</v>
      </c>
      <c r="C502" s="10">
        <v>-65.104006247271485</v>
      </c>
      <c r="D502" s="56">
        <v>172.41499999999999</v>
      </c>
      <c r="E502" s="90">
        <f t="shared" si="14"/>
        <v>41932</v>
      </c>
      <c r="F502" s="94">
        <f t="shared" si="15"/>
        <v>41932</v>
      </c>
      <c r="N502" s="5"/>
      <c r="O502" s="4"/>
      <c r="P502" s="4"/>
    </row>
    <row r="503" spans="1:16">
      <c r="A503" s="5">
        <v>41933</v>
      </c>
      <c r="B503" s="6">
        <v>-36.624320943511066</v>
      </c>
      <c r="C503" s="10">
        <v>-63.749179056488941</v>
      </c>
      <c r="D503" s="56">
        <v>174.08250000000001</v>
      </c>
      <c r="E503" s="90">
        <f t="shared" si="14"/>
        <v>41933</v>
      </c>
      <c r="F503" s="94">
        <f t="shared" si="15"/>
        <v>41933</v>
      </c>
      <c r="N503" s="5"/>
      <c r="O503" s="4"/>
      <c r="P503" s="4"/>
    </row>
    <row r="504" spans="1:16">
      <c r="A504" s="5">
        <v>41934</v>
      </c>
      <c r="B504" s="6">
        <v>-37.026684798341591</v>
      </c>
      <c r="C504" s="10">
        <v>-65.491815201658426</v>
      </c>
      <c r="D504" s="56">
        <v>171.9375</v>
      </c>
      <c r="E504" s="90">
        <f t="shared" si="14"/>
        <v>41934</v>
      </c>
      <c r="F504" s="94">
        <f t="shared" si="15"/>
        <v>41934</v>
      </c>
      <c r="N504" s="5"/>
      <c r="O504" s="4"/>
      <c r="P504" s="4"/>
    </row>
    <row r="505" spans="1:16">
      <c r="A505" s="5">
        <v>41935</v>
      </c>
      <c r="B505" s="6">
        <v>-36.617082843087871</v>
      </c>
      <c r="C505" s="10">
        <v>-62.648917156912148</v>
      </c>
      <c r="D505" s="56">
        <v>175.19</v>
      </c>
      <c r="E505" s="90">
        <f t="shared" si="14"/>
        <v>41935</v>
      </c>
      <c r="F505" s="94">
        <f t="shared" si="15"/>
        <v>41935</v>
      </c>
      <c r="N505" s="5"/>
      <c r="O505" s="4"/>
      <c r="P505" s="4"/>
    </row>
    <row r="506" spans="1:16">
      <c r="A506" s="5">
        <v>41936</v>
      </c>
      <c r="B506" s="6">
        <v>-37.104155981299016</v>
      </c>
      <c r="C506" s="10">
        <v>-62.854344018700999</v>
      </c>
      <c r="D506" s="56">
        <v>174.4975</v>
      </c>
      <c r="E506" s="90">
        <f t="shared" si="14"/>
        <v>41936</v>
      </c>
      <c r="F506" s="94">
        <f t="shared" si="15"/>
        <v>41936</v>
      </c>
      <c r="N506" s="5"/>
      <c r="O506" s="4"/>
      <c r="P506" s="4"/>
    </row>
    <row r="507" spans="1:16">
      <c r="A507" s="5">
        <v>41939</v>
      </c>
      <c r="B507" s="6">
        <v>-37.246056849928664</v>
      </c>
      <c r="C507" s="10">
        <v>-61.70244315007136</v>
      </c>
      <c r="D507" s="56">
        <v>175.50749999999999</v>
      </c>
      <c r="E507" s="90">
        <f t="shared" si="14"/>
        <v>41939</v>
      </c>
      <c r="F507" s="94">
        <f t="shared" si="15"/>
        <v>41939</v>
      </c>
      <c r="N507" s="5"/>
      <c r="O507" s="4"/>
      <c r="P507" s="4"/>
    </row>
    <row r="508" spans="1:16">
      <c r="A508" s="5">
        <v>41940</v>
      </c>
      <c r="B508" s="6">
        <v>-36.753612438918537</v>
      </c>
      <c r="C508" s="10">
        <v>-61.962387561081471</v>
      </c>
      <c r="D508" s="56">
        <v>175.74</v>
      </c>
      <c r="E508" s="90">
        <f t="shared" si="14"/>
        <v>41940</v>
      </c>
      <c r="F508" s="94">
        <f t="shared" si="15"/>
        <v>41940</v>
      </c>
      <c r="N508" s="5"/>
      <c r="O508" s="4"/>
      <c r="P508" s="4"/>
    </row>
    <row r="509" spans="1:16">
      <c r="A509" s="5">
        <v>41941</v>
      </c>
      <c r="B509" s="6">
        <v>-37.128413113003376</v>
      </c>
      <c r="C509" s="10">
        <v>-60.495086886996631</v>
      </c>
      <c r="D509" s="56">
        <v>176.83250000000001</v>
      </c>
      <c r="E509" s="90">
        <f t="shared" si="14"/>
        <v>41941</v>
      </c>
      <c r="F509" s="94">
        <f t="shared" si="15"/>
        <v>41941</v>
      </c>
      <c r="N509" s="5"/>
      <c r="O509" s="4"/>
      <c r="P509" s="4"/>
    </row>
    <row r="510" spans="1:16">
      <c r="A510" s="5">
        <v>41942</v>
      </c>
      <c r="B510" s="6">
        <v>-36.964613834216607</v>
      </c>
      <c r="C510" s="10">
        <v>-58.906386165783402</v>
      </c>
      <c r="D510" s="56">
        <v>178.58500000000001</v>
      </c>
      <c r="E510" s="90">
        <f t="shared" si="14"/>
        <v>41942</v>
      </c>
      <c r="F510" s="94">
        <f t="shared" si="15"/>
        <v>41942</v>
      </c>
      <c r="N510" s="5"/>
      <c r="O510" s="4"/>
      <c r="P510" s="4"/>
    </row>
    <row r="511" spans="1:16">
      <c r="A511" s="5">
        <v>41943</v>
      </c>
      <c r="B511" s="6">
        <v>-38.528615503606204</v>
      </c>
      <c r="C511" s="10">
        <v>-57.672384496393818</v>
      </c>
      <c r="D511" s="56">
        <v>178.255</v>
      </c>
      <c r="E511" s="90">
        <f t="shared" si="14"/>
        <v>41943</v>
      </c>
      <c r="F511" s="94">
        <f t="shared" si="15"/>
        <v>41943</v>
      </c>
      <c r="N511" s="5"/>
      <c r="O511" s="4"/>
      <c r="P511" s="4"/>
    </row>
    <row r="512" spans="1:16">
      <c r="A512" s="5">
        <v>41946</v>
      </c>
      <c r="B512" s="6">
        <v>-38.569980035807816</v>
      </c>
      <c r="C512" s="10">
        <v>-57.956019964192194</v>
      </c>
      <c r="D512" s="56">
        <v>177.93</v>
      </c>
      <c r="E512" s="90">
        <f t="shared" si="14"/>
        <v>41946</v>
      </c>
      <c r="F512" s="94">
        <f t="shared" si="15"/>
        <v>41946</v>
      </c>
      <c r="N512" s="5"/>
      <c r="O512" s="4"/>
      <c r="P512" s="4"/>
    </row>
    <row r="513" spans="1:16">
      <c r="A513" s="5">
        <v>41947</v>
      </c>
      <c r="B513" s="6">
        <v>-37.214222602071743</v>
      </c>
      <c r="C513" s="10">
        <v>-56.840777397928264</v>
      </c>
      <c r="D513" s="56">
        <v>180.40100000000001</v>
      </c>
      <c r="E513" s="90">
        <f t="shared" si="14"/>
        <v>41947</v>
      </c>
      <c r="F513" s="94">
        <f t="shared" si="15"/>
        <v>41947</v>
      </c>
      <c r="N513" s="5"/>
      <c r="O513" s="4"/>
      <c r="P513" s="4"/>
    </row>
    <row r="514" spans="1:16">
      <c r="A514" s="5">
        <v>41948</v>
      </c>
      <c r="B514" s="6">
        <v>-37.058942307967925</v>
      </c>
      <c r="C514" s="10">
        <v>-57.161057692032102</v>
      </c>
      <c r="D514" s="56">
        <v>180.23599999999999</v>
      </c>
      <c r="E514" s="90">
        <f t="shared" si="14"/>
        <v>41948</v>
      </c>
      <c r="F514" s="94">
        <f t="shared" si="15"/>
        <v>41948</v>
      </c>
      <c r="N514" s="5"/>
      <c r="O514" s="4"/>
      <c r="P514" s="4"/>
    </row>
    <row r="515" spans="1:16">
      <c r="A515" s="5">
        <v>41949</v>
      </c>
      <c r="B515" s="6">
        <v>-37.218900698294419</v>
      </c>
      <c r="C515" s="10">
        <v>-55.003599301705606</v>
      </c>
      <c r="D515" s="56">
        <v>182.23349999999999</v>
      </c>
      <c r="E515" s="90">
        <f t="shared" si="14"/>
        <v>41949</v>
      </c>
      <c r="F515" s="94">
        <f t="shared" si="15"/>
        <v>41949</v>
      </c>
      <c r="N515" s="5"/>
      <c r="O515" s="4"/>
      <c r="P515" s="4"/>
    </row>
    <row r="516" spans="1:16">
      <c r="A516" s="5">
        <v>41950</v>
      </c>
      <c r="B516" s="6">
        <v>-36.271081660957861</v>
      </c>
      <c r="C516" s="10">
        <v>-54.854918339042143</v>
      </c>
      <c r="D516" s="56">
        <v>183.33</v>
      </c>
      <c r="E516" s="90">
        <f t="shared" si="14"/>
        <v>41950</v>
      </c>
      <c r="F516" s="94">
        <f t="shared" si="15"/>
        <v>41950</v>
      </c>
      <c r="N516" s="5"/>
      <c r="O516" s="4"/>
      <c r="P516" s="4"/>
    </row>
    <row r="517" spans="1:16">
      <c r="A517" s="5">
        <v>41953</v>
      </c>
      <c r="B517" s="6">
        <v>-37.644570443562657</v>
      </c>
      <c r="C517" s="10">
        <v>-60.205429556437366</v>
      </c>
      <c r="D517" s="56">
        <v>176.60599999999999</v>
      </c>
      <c r="E517" s="90">
        <f t="shared" si="14"/>
        <v>41953</v>
      </c>
      <c r="F517" s="94">
        <f t="shared" si="15"/>
        <v>41953</v>
      </c>
      <c r="N517" s="5"/>
      <c r="O517" s="4"/>
      <c r="P517" s="4"/>
    </row>
    <row r="518" spans="1:16">
      <c r="A518" s="5">
        <v>41954</v>
      </c>
      <c r="B518" s="6">
        <v>-38.436120495152977</v>
      </c>
      <c r="C518" s="10">
        <v>-57.919879504847046</v>
      </c>
      <c r="D518" s="56">
        <v>178.1</v>
      </c>
      <c r="E518" s="90">
        <f t="shared" si="14"/>
        <v>41954</v>
      </c>
      <c r="F518" s="94">
        <f t="shared" si="15"/>
        <v>41954</v>
      </c>
      <c r="N518" s="5"/>
      <c r="O518" s="4"/>
      <c r="P518" s="4"/>
    </row>
    <row r="519" spans="1:16">
      <c r="A519" s="5">
        <v>41955</v>
      </c>
      <c r="B519" s="6">
        <v>-38.920278016244367</v>
      </c>
      <c r="C519" s="10">
        <v>-60.920721983755641</v>
      </c>
      <c r="D519" s="56">
        <v>174.61500000000001</v>
      </c>
      <c r="E519" s="90">
        <f t="shared" si="14"/>
        <v>41955</v>
      </c>
      <c r="F519" s="94">
        <f t="shared" si="15"/>
        <v>41955</v>
      </c>
      <c r="N519" s="5"/>
      <c r="O519" s="4"/>
      <c r="P519" s="4"/>
    </row>
    <row r="520" spans="1:16">
      <c r="A520" s="5">
        <v>41956</v>
      </c>
      <c r="B520" s="6">
        <v>-39.3107568048041</v>
      </c>
      <c r="C520" s="10">
        <v>-64.085243195195915</v>
      </c>
      <c r="D520" s="56">
        <v>171.06</v>
      </c>
      <c r="E520" s="90">
        <f t="shared" si="14"/>
        <v>41956</v>
      </c>
      <c r="F520" s="94">
        <f t="shared" si="15"/>
        <v>41956</v>
      </c>
      <c r="N520" s="5"/>
      <c r="O520" s="4"/>
      <c r="P520" s="4"/>
    </row>
    <row r="521" spans="1:16">
      <c r="A521" s="5">
        <v>41957</v>
      </c>
      <c r="B521" s="6">
        <v>-39.379516462295499</v>
      </c>
      <c r="C521" s="10">
        <v>-63.306483537704509</v>
      </c>
      <c r="D521" s="56">
        <v>171.77</v>
      </c>
      <c r="E521" s="90">
        <f t="shared" si="14"/>
        <v>41957</v>
      </c>
      <c r="F521" s="94">
        <f t="shared" si="15"/>
        <v>41957</v>
      </c>
      <c r="N521" s="5"/>
      <c r="O521" s="4"/>
      <c r="P521" s="4"/>
    </row>
    <row r="522" spans="1:16">
      <c r="A522" s="5">
        <v>41960</v>
      </c>
      <c r="B522" s="6">
        <v>-39.279799026727119</v>
      </c>
      <c r="C522" s="10">
        <v>-63.406200973272888</v>
      </c>
      <c r="D522" s="56">
        <v>171.77</v>
      </c>
      <c r="E522" s="90">
        <f t="shared" si="14"/>
        <v>41960</v>
      </c>
      <c r="F522" s="94">
        <f t="shared" si="15"/>
        <v>41960</v>
      </c>
      <c r="N522" s="5"/>
      <c r="O522" s="4"/>
      <c r="P522" s="4"/>
    </row>
    <row r="523" spans="1:16">
      <c r="A523" s="5">
        <v>41961</v>
      </c>
      <c r="B523" s="6">
        <v>-39.88997425056283</v>
      </c>
      <c r="C523" s="10">
        <v>-62.796025749437177</v>
      </c>
      <c r="D523" s="56">
        <v>171.77</v>
      </c>
      <c r="E523" s="90">
        <f t="shared" si="14"/>
        <v>41961</v>
      </c>
      <c r="F523" s="94">
        <f t="shared" si="15"/>
        <v>41961</v>
      </c>
      <c r="N523" s="5"/>
      <c r="O523" s="4"/>
      <c r="P523" s="4"/>
    </row>
    <row r="524" spans="1:16">
      <c r="A524" s="5">
        <v>41962</v>
      </c>
      <c r="B524" s="6">
        <v>-39.998546049640197</v>
      </c>
      <c r="C524" s="10">
        <v>-61.697453950359829</v>
      </c>
      <c r="D524" s="56">
        <v>172.76</v>
      </c>
      <c r="E524" s="90">
        <f t="shared" si="14"/>
        <v>41962</v>
      </c>
      <c r="F524" s="94">
        <f t="shared" si="15"/>
        <v>41962</v>
      </c>
      <c r="N524" s="5"/>
      <c r="O524" s="4"/>
      <c r="P524" s="4"/>
    </row>
    <row r="525" spans="1:16">
      <c r="A525" s="5">
        <v>41963</v>
      </c>
      <c r="B525" s="6">
        <v>-39.873220126276124</v>
      </c>
      <c r="C525" s="10">
        <v>-61.842779873723885</v>
      </c>
      <c r="D525" s="56">
        <v>172.74</v>
      </c>
      <c r="E525" s="90">
        <f t="shared" si="14"/>
        <v>41963</v>
      </c>
      <c r="F525" s="94">
        <f t="shared" si="15"/>
        <v>41963</v>
      </c>
      <c r="N525" s="5"/>
      <c r="O525" s="4"/>
      <c r="P525" s="4"/>
    </row>
    <row r="526" spans="1:16">
      <c r="A526" s="5">
        <v>41964</v>
      </c>
      <c r="B526" s="6">
        <v>-41.548256359290974</v>
      </c>
      <c r="C526" s="10">
        <v>-60.637743640709033</v>
      </c>
      <c r="D526" s="56">
        <v>172.27</v>
      </c>
      <c r="E526" s="90">
        <f t="shared" si="14"/>
        <v>41964</v>
      </c>
      <c r="F526" s="94">
        <f t="shared" si="15"/>
        <v>41964</v>
      </c>
      <c r="N526" s="5"/>
      <c r="O526" s="4"/>
      <c r="P526" s="4"/>
    </row>
    <row r="527" spans="1:16">
      <c r="A527" s="5">
        <v>41967</v>
      </c>
      <c r="B527" s="6">
        <v>-42.290979584982836</v>
      </c>
      <c r="C527" s="10">
        <v>-61.835020415017169</v>
      </c>
      <c r="D527" s="56">
        <v>170.33</v>
      </c>
      <c r="E527" s="90">
        <f t="shared" si="14"/>
        <v>41967</v>
      </c>
      <c r="F527" s="94">
        <f t="shared" si="15"/>
        <v>41967</v>
      </c>
      <c r="N527" s="5"/>
      <c r="O527" s="4"/>
      <c r="P527" s="4"/>
    </row>
    <row r="528" spans="1:16">
      <c r="A528" s="5">
        <v>41968</v>
      </c>
      <c r="B528" s="6">
        <v>-43.549083299365975</v>
      </c>
      <c r="C528" s="10">
        <v>-60.586916700634049</v>
      </c>
      <c r="D528" s="56">
        <v>170.32</v>
      </c>
      <c r="E528" s="90">
        <f t="shared" ref="E528:E591" si="16">+A528</f>
        <v>41968</v>
      </c>
      <c r="F528" s="94">
        <f t="shared" ref="F528:F591" si="17">+A528</f>
        <v>41968</v>
      </c>
      <c r="N528" s="5"/>
      <c r="O528" s="4"/>
      <c r="P528" s="4"/>
    </row>
    <row r="529" spans="1:16">
      <c r="A529" s="5">
        <v>41969</v>
      </c>
      <c r="B529" s="6">
        <v>-44.631819290797239</v>
      </c>
      <c r="C529" s="10">
        <v>-63.994180709202766</v>
      </c>
      <c r="D529" s="56">
        <v>165.83</v>
      </c>
      <c r="E529" s="90">
        <f t="shared" si="16"/>
        <v>41969</v>
      </c>
      <c r="F529" s="94">
        <f t="shared" si="17"/>
        <v>41969</v>
      </c>
      <c r="N529" s="5"/>
      <c r="O529" s="4"/>
      <c r="P529" s="4"/>
    </row>
    <row r="530" spans="1:16">
      <c r="A530" s="5">
        <v>41970</v>
      </c>
      <c r="B530" s="6">
        <v>-45.120260720629517</v>
      </c>
      <c r="C530" s="10">
        <v>-63.495739279370497</v>
      </c>
      <c r="D530" s="56">
        <v>165.84</v>
      </c>
      <c r="E530" s="90">
        <f t="shared" si="16"/>
        <v>41970</v>
      </c>
      <c r="F530" s="94">
        <f t="shared" si="17"/>
        <v>41970</v>
      </c>
      <c r="N530" s="5"/>
      <c r="O530" s="4"/>
      <c r="P530" s="4"/>
    </row>
    <row r="531" spans="1:16">
      <c r="A531" s="5">
        <v>41971</v>
      </c>
      <c r="B531" s="6">
        <v>-45.972009983837438</v>
      </c>
      <c r="C531" s="10">
        <v>-64.143990016162576</v>
      </c>
      <c r="D531" s="56">
        <v>164.34</v>
      </c>
      <c r="E531" s="90">
        <f t="shared" si="16"/>
        <v>41971</v>
      </c>
      <c r="F531" s="94">
        <f t="shared" si="17"/>
        <v>41971</v>
      </c>
      <c r="N531" s="5"/>
      <c r="O531" s="4"/>
      <c r="P531" s="4"/>
    </row>
    <row r="532" spans="1:16">
      <c r="A532" s="5">
        <v>41974</v>
      </c>
      <c r="B532" s="6">
        <v>-46.086573690052546</v>
      </c>
      <c r="C532" s="10">
        <v>-64.009426309947457</v>
      </c>
      <c r="D532" s="56">
        <v>164.36</v>
      </c>
      <c r="E532" s="90">
        <f t="shared" si="16"/>
        <v>41974</v>
      </c>
      <c r="F532" s="94">
        <f t="shared" si="17"/>
        <v>41974</v>
      </c>
      <c r="N532" s="5"/>
      <c r="O532" s="4"/>
      <c r="P532" s="4"/>
    </row>
    <row r="533" spans="1:16">
      <c r="A533" s="5">
        <v>41975</v>
      </c>
      <c r="B533" s="6">
        <v>-45.893169617811282</v>
      </c>
      <c r="C533" s="10">
        <v>-64.702830382188722</v>
      </c>
      <c r="D533" s="56">
        <v>163.86</v>
      </c>
      <c r="E533" s="90">
        <f t="shared" si="16"/>
        <v>41975</v>
      </c>
      <c r="F533" s="94">
        <f t="shared" si="17"/>
        <v>41975</v>
      </c>
      <c r="N533" s="5"/>
      <c r="O533" s="4"/>
      <c r="P533" s="4"/>
    </row>
    <row r="534" spans="1:16">
      <c r="A534" s="5">
        <v>41976</v>
      </c>
      <c r="B534" s="6">
        <v>-45.457719322045932</v>
      </c>
      <c r="C534" s="10">
        <v>-65.148280677954091</v>
      </c>
      <c r="D534" s="56">
        <v>163.85</v>
      </c>
      <c r="E534" s="90">
        <f t="shared" si="16"/>
        <v>41976</v>
      </c>
      <c r="F534" s="94">
        <f t="shared" si="17"/>
        <v>41976</v>
      </c>
      <c r="N534" s="5"/>
      <c r="O534" s="4"/>
      <c r="P534" s="4"/>
    </row>
    <row r="535" spans="1:16">
      <c r="A535" s="5">
        <v>41977</v>
      </c>
      <c r="B535" s="6">
        <v>-46.737053693703785</v>
      </c>
      <c r="C535" s="10">
        <v>-63.868946306296237</v>
      </c>
      <c r="D535" s="56">
        <v>163.85</v>
      </c>
      <c r="E535" s="90">
        <f t="shared" si="16"/>
        <v>41977</v>
      </c>
      <c r="F535" s="94">
        <f t="shared" si="17"/>
        <v>41977</v>
      </c>
      <c r="N535" s="5"/>
      <c r="O535" s="4"/>
      <c r="P535" s="4"/>
    </row>
    <row r="536" spans="1:16">
      <c r="A536" s="5">
        <v>41978</v>
      </c>
      <c r="B536" s="6">
        <v>-46.780634341316556</v>
      </c>
      <c r="C536" s="10">
        <v>-64.795365658683465</v>
      </c>
      <c r="D536" s="56">
        <v>162.88</v>
      </c>
      <c r="E536" s="90">
        <f t="shared" si="16"/>
        <v>41978</v>
      </c>
      <c r="F536" s="94">
        <f t="shared" si="17"/>
        <v>41978</v>
      </c>
      <c r="N536" s="5"/>
      <c r="O536" s="4"/>
      <c r="P536" s="4"/>
    </row>
    <row r="537" spans="1:16">
      <c r="A537" s="5">
        <v>41981</v>
      </c>
      <c r="B537" s="6">
        <v>-46.12637938908847</v>
      </c>
      <c r="C537" s="10">
        <v>-65.459620610911543</v>
      </c>
      <c r="D537" s="56">
        <v>162.87</v>
      </c>
      <c r="E537" s="90">
        <f t="shared" si="16"/>
        <v>41981</v>
      </c>
      <c r="F537" s="94">
        <f t="shared" si="17"/>
        <v>41981</v>
      </c>
      <c r="N537" s="5"/>
      <c r="O537" s="4"/>
      <c r="P537" s="4"/>
    </row>
    <row r="538" spans="1:16">
      <c r="A538" s="5">
        <v>41982</v>
      </c>
      <c r="B538" s="6">
        <v>-44.565129416591333</v>
      </c>
      <c r="C538" s="10">
        <v>-66.060870583408672</v>
      </c>
      <c r="D538" s="56">
        <v>163.83000000000001</v>
      </c>
      <c r="E538" s="90">
        <f t="shared" si="16"/>
        <v>41982</v>
      </c>
      <c r="F538" s="94">
        <f t="shared" si="17"/>
        <v>41982</v>
      </c>
      <c r="N538" s="5"/>
      <c r="O538" s="4"/>
      <c r="P538" s="4"/>
    </row>
    <row r="539" spans="1:16">
      <c r="A539" s="5">
        <v>41983</v>
      </c>
      <c r="B539" s="6">
        <v>-41.335440297927391</v>
      </c>
      <c r="C539" s="10">
        <v>-66.830559702072634</v>
      </c>
      <c r="D539" s="56">
        <v>166.29</v>
      </c>
      <c r="E539" s="90">
        <f t="shared" si="16"/>
        <v>41983</v>
      </c>
      <c r="F539" s="94">
        <f t="shared" si="17"/>
        <v>41983</v>
      </c>
      <c r="N539" s="5"/>
      <c r="O539" s="4"/>
      <c r="P539" s="4"/>
    </row>
    <row r="540" spans="1:16">
      <c r="A540" s="5">
        <v>41984</v>
      </c>
      <c r="B540" s="6">
        <v>-38.144195657671787</v>
      </c>
      <c r="C540" s="10">
        <v>-67.181804342328235</v>
      </c>
      <c r="D540" s="56">
        <v>169.13</v>
      </c>
      <c r="E540" s="90">
        <f t="shared" si="16"/>
        <v>41984</v>
      </c>
      <c r="F540" s="94">
        <f t="shared" si="17"/>
        <v>41984</v>
      </c>
      <c r="N540" s="5"/>
      <c r="O540" s="4"/>
      <c r="P540" s="4"/>
    </row>
    <row r="541" spans="1:16">
      <c r="A541" s="5">
        <v>41985</v>
      </c>
      <c r="B541" s="6">
        <v>-33.619898366501786</v>
      </c>
      <c r="C541" s="10">
        <v>-67.771101633498233</v>
      </c>
      <c r="D541" s="56">
        <v>173.065</v>
      </c>
      <c r="E541" s="90">
        <f t="shared" si="16"/>
        <v>41985</v>
      </c>
      <c r="F541" s="94">
        <f t="shared" si="17"/>
        <v>41985</v>
      </c>
      <c r="N541" s="5"/>
      <c r="O541" s="4"/>
      <c r="P541" s="4"/>
    </row>
    <row r="542" spans="1:16">
      <c r="A542" s="5">
        <v>41988</v>
      </c>
      <c r="B542" s="6">
        <v>-27.566915533111967</v>
      </c>
      <c r="C542" s="10">
        <v>-61.084084466888044</v>
      </c>
      <c r="D542" s="56">
        <v>185.80500000000001</v>
      </c>
      <c r="E542" s="90">
        <f t="shared" si="16"/>
        <v>41988</v>
      </c>
      <c r="F542" s="94">
        <f t="shared" si="17"/>
        <v>41988</v>
      </c>
      <c r="N542" s="5"/>
      <c r="O542" s="4"/>
      <c r="P542" s="4"/>
    </row>
    <row r="543" spans="1:16">
      <c r="A543" s="5">
        <v>41989</v>
      </c>
      <c r="B543" s="6">
        <v>-15.924336985171408</v>
      </c>
      <c r="C543" s="10">
        <v>-61.000663014828604</v>
      </c>
      <c r="D543" s="56">
        <v>197.53100000000001</v>
      </c>
      <c r="E543" s="90">
        <f t="shared" si="16"/>
        <v>41989</v>
      </c>
      <c r="F543" s="94">
        <f t="shared" si="17"/>
        <v>41989</v>
      </c>
      <c r="N543" s="5"/>
      <c r="O543" s="4"/>
      <c r="P543" s="4"/>
    </row>
    <row r="544" spans="1:16">
      <c r="A544" s="5">
        <v>41990</v>
      </c>
      <c r="B544" s="6">
        <v>-21.412526211522902</v>
      </c>
      <c r="C544" s="10">
        <v>-57.581473788477126</v>
      </c>
      <c r="D544" s="56">
        <v>195.46199999999999</v>
      </c>
      <c r="E544" s="90">
        <f t="shared" si="16"/>
        <v>41990</v>
      </c>
      <c r="F544" s="94">
        <f t="shared" si="17"/>
        <v>41990</v>
      </c>
      <c r="N544" s="5"/>
      <c r="O544" s="4"/>
      <c r="P544" s="4"/>
    </row>
    <row r="545" spans="1:16">
      <c r="A545" s="5">
        <v>41991</v>
      </c>
      <c r="B545" s="6">
        <v>-27.177057570863155</v>
      </c>
      <c r="C545" s="10">
        <v>-61.420942429136858</v>
      </c>
      <c r="D545" s="56">
        <v>185.858</v>
      </c>
      <c r="E545" s="90">
        <f t="shared" si="16"/>
        <v>41991</v>
      </c>
      <c r="F545" s="94">
        <f t="shared" si="17"/>
        <v>41991</v>
      </c>
      <c r="N545" s="5"/>
      <c r="O545" s="4"/>
      <c r="P545" s="4"/>
    </row>
    <row r="546" spans="1:16">
      <c r="A546" s="5">
        <v>41992</v>
      </c>
      <c r="B546" s="6">
        <v>-31.215320425746825</v>
      </c>
      <c r="C546" s="10">
        <v>-61.656679574253189</v>
      </c>
      <c r="D546" s="56">
        <v>181.584</v>
      </c>
      <c r="E546" s="90">
        <f t="shared" si="16"/>
        <v>41992</v>
      </c>
      <c r="F546" s="94">
        <f t="shared" si="17"/>
        <v>41992</v>
      </c>
      <c r="N546" s="5"/>
      <c r="O546" s="4"/>
      <c r="P546" s="4"/>
    </row>
    <row r="547" spans="1:16">
      <c r="A547" s="5">
        <v>41995</v>
      </c>
      <c r="B547" s="6">
        <v>-32.107351112266656</v>
      </c>
      <c r="C547" s="10">
        <v>-62.656648887733354</v>
      </c>
      <c r="D547" s="56">
        <v>179.69200000000001</v>
      </c>
      <c r="E547" s="90">
        <f t="shared" si="16"/>
        <v>41995</v>
      </c>
      <c r="F547" s="94">
        <f t="shared" si="17"/>
        <v>41995</v>
      </c>
      <c r="N547" s="5"/>
      <c r="O547" s="4"/>
      <c r="P547" s="4"/>
    </row>
    <row r="548" spans="1:16">
      <c r="A548" s="5">
        <v>41996</v>
      </c>
      <c r="B548" s="6">
        <v>-33.054581537631179</v>
      </c>
      <c r="C548" s="10">
        <v>-60.650418462368833</v>
      </c>
      <c r="D548" s="56">
        <v>180.751</v>
      </c>
      <c r="E548" s="90">
        <f t="shared" si="16"/>
        <v>41996</v>
      </c>
      <c r="F548" s="94">
        <f t="shared" si="17"/>
        <v>41996</v>
      </c>
      <c r="N548" s="5"/>
      <c r="O548" s="4"/>
      <c r="P548" s="4"/>
    </row>
    <row r="549" spans="1:16">
      <c r="A549" s="5">
        <v>41997</v>
      </c>
      <c r="B549" s="6">
        <v>-33.145614230538854</v>
      </c>
      <c r="C549" s="10">
        <v>-60.61538576946117</v>
      </c>
      <c r="D549" s="56">
        <v>180.69499999999999</v>
      </c>
      <c r="E549" s="90">
        <f t="shared" si="16"/>
        <v>41997</v>
      </c>
      <c r="F549" s="94">
        <f t="shared" si="17"/>
        <v>41997</v>
      </c>
      <c r="N549" s="5"/>
      <c r="O549" s="4"/>
      <c r="P549" s="4"/>
    </row>
    <row r="550" spans="1:16">
      <c r="A550" s="5">
        <v>41998</v>
      </c>
      <c r="B550" s="6">
        <v>-32.913626869786981</v>
      </c>
      <c r="C550" s="10">
        <v>-60.876873130213028</v>
      </c>
      <c r="D550" s="56">
        <v>180.66550000000001</v>
      </c>
      <c r="E550" s="90">
        <f t="shared" si="16"/>
        <v>41998</v>
      </c>
      <c r="F550" s="94">
        <f t="shared" si="17"/>
        <v>41998</v>
      </c>
      <c r="N550" s="5"/>
      <c r="O550" s="4"/>
      <c r="P550" s="4"/>
    </row>
    <row r="551" spans="1:16">
      <c r="A551" s="5">
        <v>41999</v>
      </c>
      <c r="B551" s="6">
        <v>-33.149571877696076</v>
      </c>
      <c r="C551" s="10">
        <v>-61.960428122303938</v>
      </c>
      <c r="D551" s="56">
        <v>179.346</v>
      </c>
      <c r="E551" s="90">
        <f t="shared" si="16"/>
        <v>41999</v>
      </c>
      <c r="F551" s="94">
        <f t="shared" si="17"/>
        <v>41999</v>
      </c>
      <c r="N551" s="5"/>
      <c r="O551" s="4"/>
      <c r="P551" s="4"/>
    </row>
    <row r="552" spans="1:16">
      <c r="A552" s="5">
        <v>42002</v>
      </c>
      <c r="B552" s="6">
        <v>-32.769378774975337</v>
      </c>
      <c r="C552" s="10">
        <v>-62.523621225024669</v>
      </c>
      <c r="D552" s="56">
        <v>179.16300000000001</v>
      </c>
      <c r="E552" s="90">
        <f t="shared" si="16"/>
        <v>42002</v>
      </c>
      <c r="F552" s="94">
        <f t="shared" si="17"/>
        <v>42002</v>
      </c>
      <c r="N552" s="5"/>
      <c r="O552" s="4"/>
      <c r="P552" s="4"/>
    </row>
    <row r="553" spans="1:16">
      <c r="A553" s="5">
        <v>42003</v>
      </c>
      <c r="B553" s="6">
        <v>-32.954136135588271</v>
      </c>
      <c r="C553" s="10">
        <v>-62.780363864411754</v>
      </c>
      <c r="D553" s="56">
        <v>178.72149999999999</v>
      </c>
      <c r="E553" s="90">
        <f t="shared" si="16"/>
        <v>42003</v>
      </c>
      <c r="F553" s="94">
        <f t="shared" si="17"/>
        <v>42003</v>
      </c>
      <c r="N553" s="5"/>
      <c r="O553" s="4"/>
      <c r="P553" s="4"/>
    </row>
    <row r="554" spans="1:16">
      <c r="A554" s="5">
        <v>42004</v>
      </c>
      <c r="B554" s="6">
        <v>-32.378058858648956</v>
      </c>
      <c r="C554" s="10">
        <v>-64.252941141351073</v>
      </c>
      <c r="D554" s="56">
        <v>177.82499999999999</v>
      </c>
      <c r="E554" s="90">
        <f t="shared" si="16"/>
        <v>42004</v>
      </c>
      <c r="F554" s="94">
        <f t="shared" si="17"/>
        <v>42004</v>
      </c>
      <c r="N554" s="5"/>
      <c r="O554" s="4"/>
      <c r="P554" s="4"/>
    </row>
    <row r="555" spans="1:16">
      <c r="A555" s="5">
        <v>42005</v>
      </c>
      <c r="B555" s="6">
        <v>-32.332366653772908</v>
      </c>
      <c r="C555" s="10">
        <v>-64.463633346227112</v>
      </c>
      <c r="D555" s="56">
        <v>177.66</v>
      </c>
      <c r="E555" s="90">
        <f t="shared" si="16"/>
        <v>42005</v>
      </c>
      <c r="F555" s="94">
        <f t="shared" si="17"/>
        <v>42005</v>
      </c>
      <c r="N555" s="5"/>
      <c r="O555" s="4"/>
      <c r="P555" s="4"/>
    </row>
    <row r="556" spans="1:16">
      <c r="A556" s="5">
        <v>42006</v>
      </c>
      <c r="B556" s="6">
        <v>-32.434722987534201</v>
      </c>
      <c r="C556" s="10">
        <v>-64.36127701246582</v>
      </c>
      <c r="D556" s="56">
        <v>177.66</v>
      </c>
      <c r="E556" s="90">
        <f t="shared" si="16"/>
        <v>42006</v>
      </c>
      <c r="F556" s="94">
        <f t="shared" si="17"/>
        <v>42006</v>
      </c>
      <c r="N556" s="5"/>
      <c r="O556" s="4"/>
      <c r="P556" s="4"/>
    </row>
    <row r="557" spans="1:16">
      <c r="A557" s="5">
        <v>42009</v>
      </c>
      <c r="B557" s="6">
        <v>-27.977421858816683</v>
      </c>
      <c r="C557" s="10">
        <v>-64.614078141183342</v>
      </c>
      <c r="D557" s="56">
        <v>181.86449999999999</v>
      </c>
      <c r="E557" s="90">
        <f t="shared" si="16"/>
        <v>42009</v>
      </c>
      <c r="F557" s="94">
        <f t="shared" si="17"/>
        <v>42009</v>
      </c>
      <c r="N557" s="5"/>
      <c r="O557" s="4"/>
      <c r="P557" s="4"/>
    </row>
    <row r="558" spans="1:16">
      <c r="A558" s="5">
        <v>42010</v>
      </c>
      <c r="B558" s="6">
        <v>-25.845624141772646</v>
      </c>
      <c r="C558" s="10">
        <v>-62.912375858227364</v>
      </c>
      <c r="D558" s="56">
        <v>185.69800000000001</v>
      </c>
      <c r="E558" s="90">
        <f t="shared" si="16"/>
        <v>42010</v>
      </c>
      <c r="F558" s="94">
        <f t="shared" si="17"/>
        <v>42010</v>
      </c>
      <c r="N558" s="5"/>
      <c r="O558" s="4"/>
      <c r="P558" s="4"/>
    </row>
    <row r="559" spans="1:16">
      <c r="A559" s="5">
        <v>42011</v>
      </c>
      <c r="B559" s="6">
        <v>-27.552761405135527</v>
      </c>
      <c r="C559" s="10">
        <v>-64.220238594864497</v>
      </c>
      <c r="D559" s="56">
        <v>182.68299999999999</v>
      </c>
      <c r="E559" s="90">
        <f t="shared" si="16"/>
        <v>42011</v>
      </c>
      <c r="F559" s="94">
        <f t="shared" si="17"/>
        <v>42011</v>
      </c>
      <c r="N559" s="5"/>
      <c r="O559" s="4"/>
      <c r="P559" s="4"/>
    </row>
    <row r="560" spans="1:16">
      <c r="A560" s="5">
        <v>42012</v>
      </c>
      <c r="B560" s="6">
        <v>-30.911356759917339</v>
      </c>
      <c r="C560" s="10">
        <v>-67.305643240082674</v>
      </c>
      <c r="D560" s="56">
        <v>176.239</v>
      </c>
      <c r="E560" s="90">
        <f t="shared" si="16"/>
        <v>42012</v>
      </c>
      <c r="F560" s="94">
        <f t="shared" si="17"/>
        <v>42012</v>
      </c>
      <c r="N560" s="5"/>
      <c r="O560" s="4"/>
      <c r="P560" s="4"/>
    </row>
    <row r="561" spans="1:16">
      <c r="A561" s="5">
        <v>42013</v>
      </c>
      <c r="B561" s="6">
        <v>-29.641809363182062</v>
      </c>
      <c r="C561" s="10">
        <v>-64.650690636817956</v>
      </c>
      <c r="D561" s="56">
        <v>180.1635</v>
      </c>
      <c r="E561" s="90">
        <f t="shared" si="16"/>
        <v>42013</v>
      </c>
      <c r="F561" s="94">
        <f t="shared" si="17"/>
        <v>42013</v>
      </c>
      <c r="N561" s="5"/>
      <c r="O561" s="4"/>
      <c r="P561" s="4"/>
    </row>
    <row r="562" spans="1:16">
      <c r="A562" s="5">
        <v>42016</v>
      </c>
      <c r="B562" s="6">
        <v>-28.970114427194574</v>
      </c>
      <c r="C562" s="10">
        <v>-62.17638557280543</v>
      </c>
      <c r="D562" s="56">
        <v>183.30950000000001</v>
      </c>
      <c r="E562" s="90">
        <f t="shared" si="16"/>
        <v>42016</v>
      </c>
      <c r="F562" s="94">
        <f t="shared" si="17"/>
        <v>42016</v>
      </c>
      <c r="N562" s="5"/>
      <c r="O562" s="4"/>
      <c r="P562" s="4"/>
    </row>
    <row r="563" spans="1:16">
      <c r="A563" s="5">
        <v>42017</v>
      </c>
      <c r="B563" s="6">
        <v>-30.311176463804884</v>
      </c>
      <c r="C563" s="10">
        <v>-63.030823536195129</v>
      </c>
      <c r="D563" s="56">
        <v>181.114</v>
      </c>
      <c r="E563" s="90">
        <f t="shared" si="16"/>
        <v>42017</v>
      </c>
      <c r="F563" s="94">
        <f t="shared" si="17"/>
        <v>42017</v>
      </c>
      <c r="N563" s="5"/>
      <c r="O563" s="4"/>
      <c r="P563" s="4"/>
    </row>
    <row r="564" spans="1:16">
      <c r="A564" s="5">
        <v>42018</v>
      </c>
      <c r="B564" s="6">
        <v>-31.94153568195776</v>
      </c>
      <c r="C564" s="10">
        <v>-63.454464318042255</v>
      </c>
      <c r="D564" s="56">
        <v>179.06</v>
      </c>
      <c r="E564" s="90">
        <f t="shared" si="16"/>
        <v>42018</v>
      </c>
      <c r="F564" s="94">
        <f t="shared" si="17"/>
        <v>42018</v>
      </c>
      <c r="N564" s="5"/>
      <c r="O564" s="4"/>
      <c r="P564" s="4"/>
    </row>
    <row r="565" spans="1:16">
      <c r="A565" s="5">
        <v>42019</v>
      </c>
      <c r="B565" s="6">
        <v>-31.054212141865207</v>
      </c>
      <c r="C565" s="10">
        <v>-62.196787858134797</v>
      </c>
      <c r="D565" s="56">
        <v>181.20500000000001</v>
      </c>
      <c r="E565" s="90">
        <f t="shared" si="16"/>
        <v>42019</v>
      </c>
      <c r="F565" s="94">
        <f t="shared" si="17"/>
        <v>42019</v>
      </c>
      <c r="N565" s="5"/>
      <c r="O565" s="4"/>
      <c r="P565" s="4"/>
    </row>
    <row r="566" spans="1:16">
      <c r="A566" s="5">
        <v>42020</v>
      </c>
      <c r="B566" s="6">
        <v>-30.740583017826054</v>
      </c>
      <c r="C566" s="10">
        <v>-63.518916982173977</v>
      </c>
      <c r="D566" s="56">
        <v>180.19649999999999</v>
      </c>
      <c r="E566" s="90">
        <f t="shared" si="16"/>
        <v>42020</v>
      </c>
      <c r="F566" s="94">
        <f t="shared" si="17"/>
        <v>42020</v>
      </c>
      <c r="N566" s="5"/>
      <c r="O566" s="4"/>
      <c r="P566" s="4"/>
    </row>
    <row r="567" spans="1:16">
      <c r="A567" s="5">
        <v>42023</v>
      </c>
      <c r="B567" s="6">
        <v>-30.424059311000519</v>
      </c>
      <c r="C567" s="10">
        <v>-64.034440688999496</v>
      </c>
      <c r="D567" s="56">
        <v>179.9975</v>
      </c>
      <c r="E567" s="90">
        <f t="shared" si="16"/>
        <v>42023</v>
      </c>
      <c r="F567" s="94">
        <f t="shared" si="17"/>
        <v>42023</v>
      </c>
      <c r="N567" s="5"/>
      <c r="O567" s="4"/>
      <c r="P567" s="4"/>
    </row>
    <row r="568" spans="1:16">
      <c r="A568" s="5">
        <v>42024</v>
      </c>
      <c r="B568" s="6">
        <v>-30.159955070085744</v>
      </c>
      <c r="C568" s="10">
        <v>-67.074044929914265</v>
      </c>
      <c r="D568" s="56">
        <v>177.22200000000001</v>
      </c>
      <c r="E568" s="90">
        <f t="shared" si="16"/>
        <v>42024</v>
      </c>
      <c r="F568" s="94">
        <f t="shared" si="17"/>
        <v>42024</v>
      </c>
      <c r="N568" s="5"/>
      <c r="O568" s="4"/>
      <c r="P568" s="4"/>
    </row>
    <row r="569" spans="1:16">
      <c r="A569" s="5">
        <v>42025</v>
      </c>
      <c r="B569" s="6">
        <v>-29.580127248801091</v>
      </c>
      <c r="C569" s="10">
        <v>-70.878372751198924</v>
      </c>
      <c r="D569" s="56">
        <v>173.9975</v>
      </c>
      <c r="E569" s="90">
        <f t="shared" si="16"/>
        <v>42025</v>
      </c>
      <c r="F569" s="94">
        <f t="shared" si="17"/>
        <v>42025</v>
      </c>
      <c r="N569" s="5"/>
      <c r="O569" s="4"/>
      <c r="P569" s="4"/>
    </row>
    <row r="570" spans="1:16">
      <c r="A570" s="5">
        <v>42026</v>
      </c>
      <c r="B570" s="6">
        <v>-30.960966877573924</v>
      </c>
      <c r="C570" s="10">
        <v>-70.386533122426101</v>
      </c>
      <c r="D570" s="56">
        <v>173.10849999999999</v>
      </c>
      <c r="E570" s="90">
        <f t="shared" si="16"/>
        <v>42026</v>
      </c>
      <c r="F570" s="94">
        <f t="shared" si="17"/>
        <v>42026</v>
      </c>
      <c r="N570" s="5"/>
      <c r="O570" s="4"/>
      <c r="P570" s="4"/>
    </row>
    <row r="571" spans="1:16">
      <c r="A571" s="5">
        <v>42027</v>
      </c>
      <c r="B571" s="6">
        <v>-34.284108233654479</v>
      </c>
      <c r="C571" s="10">
        <v>-68.43189176634553</v>
      </c>
      <c r="D571" s="56">
        <v>171.74</v>
      </c>
      <c r="E571" s="90">
        <f t="shared" si="16"/>
        <v>42027</v>
      </c>
      <c r="F571" s="94">
        <f t="shared" si="17"/>
        <v>42027</v>
      </c>
      <c r="N571" s="5"/>
      <c r="O571" s="4"/>
      <c r="P571" s="4"/>
    </row>
    <row r="572" spans="1:16">
      <c r="A572" s="5">
        <v>42030</v>
      </c>
      <c r="B572" s="6">
        <v>-34.75073856601216</v>
      </c>
      <c r="C572" s="10">
        <v>-72.895261433987855</v>
      </c>
      <c r="D572" s="56">
        <v>166.81</v>
      </c>
      <c r="E572" s="90">
        <f t="shared" si="16"/>
        <v>42030</v>
      </c>
      <c r="F572" s="94">
        <f t="shared" si="17"/>
        <v>42030</v>
      </c>
      <c r="N572" s="5"/>
      <c r="O572" s="4"/>
      <c r="P572" s="4"/>
    </row>
    <row r="573" spans="1:16">
      <c r="A573" s="5">
        <v>42031</v>
      </c>
      <c r="B573" s="6">
        <v>-33.88563653505355</v>
      </c>
      <c r="C573" s="10">
        <v>-73.770363464946456</v>
      </c>
      <c r="D573" s="56">
        <v>166.8</v>
      </c>
      <c r="E573" s="90">
        <f t="shared" si="16"/>
        <v>42031</v>
      </c>
      <c r="F573" s="94">
        <f t="shared" si="17"/>
        <v>42031</v>
      </c>
      <c r="N573" s="5"/>
      <c r="O573" s="4"/>
      <c r="P573" s="4"/>
    </row>
    <row r="574" spans="1:16">
      <c r="A574" s="5">
        <v>42032</v>
      </c>
      <c r="B574" s="6">
        <v>-33.951594132047887</v>
      </c>
      <c r="C574" s="10">
        <v>-83.518855867952141</v>
      </c>
      <c r="D574" s="56">
        <v>156.98554999999999</v>
      </c>
      <c r="E574" s="90">
        <f t="shared" si="16"/>
        <v>42032</v>
      </c>
      <c r="F574" s="94">
        <f t="shared" si="17"/>
        <v>42032</v>
      </c>
      <c r="N574" s="5"/>
      <c r="O574" s="4"/>
      <c r="P574" s="4"/>
    </row>
    <row r="575" spans="1:16">
      <c r="A575" s="5">
        <v>42033</v>
      </c>
      <c r="B575" s="6">
        <v>-34.218890862392243</v>
      </c>
      <c r="C575" s="10">
        <v>-85.286459137607778</v>
      </c>
      <c r="D575" s="56">
        <v>154.95065</v>
      </c>
      <c r="E575" s="90">
        <f t="shared" si="16"/>
        <v>42033</v>
      </c>
      <c r="F575" s="94">
        <f t="shared" si="17"/>
        <v>42033</v>
      </c>
      <c r="N575" s="5"/>
      <c r="O575" s="4"/>
      <c r="P575" s="4"/>
    </row>
    <row r="576" spans="1:16">
      <c r="A576" s="5">
        <v>42034</v>
      </c>
      <c r="B576" s="6">
        <v>-33.619984244403156</v>
      </c>
      <c r="C576" s="10">
        <v>-89.835515755596873</v>
      </c>
      <c r="D576" s="56">
        <v>151.00049999999999</v>
      </c>
      <c r="E576" s="90">
        <f t="shared" si="16"/>
        <v>42034</v>
      </c>
      <c r="F576" s="94">
        <f t="shared" si="17"/>
        <v>42034</v>
      </c>
      <c r="N576" s="5"/>
      <c r="O576" s="4"/>
      <c r="P576" s="4"/>
    </row>
    <row r="577" spans="1:16">
      <c r="A577" s="5">
        <v>42037</v>
      </c>
      <c r="B577" s="6">
        <v>-34.08169780470638</v>
      </c>
      <c r="C577" s="10">
        <v>-92.359302195293651</v>
      </c>
      <c r="D577" s="56">
        <v>148.01499999999999</v>
      </c>
      <c r="E577" s="90">
        <f t="shared" si="16"/>
        <v>42037</v>
      </c>
      <c r="F577" s="94">
        <f t="shared" si="17"/>
        <v>42037</v>
      </c>
      <c r="N577" s="5"/>
      <c r="O577" s="4"/>
      <c r="P577" s="4"/>
    </row>
    <row r="578" spans="1:16">
      <c r="A578" s="5">
        <v>42038</v>
      </c>
      <c r="B578" s="6">
        <v>-37.519966850764831</v>
      </c>
      <c r="C578" s="10">
        <v>-91.635533149235187</v>
      </c>
      <c r="D578" s="56">
        <v>145.3005</v>
      </c>
      <c r="E578" s="90">
        <f t="shared" si="16"/>
        <v>42038</v>
      </c>
      <c r="F578" s="94">
        <f t="shared" si="17"/>
        <v>42038</v>
      </c>
      <c r="N578" s="5"/>
      <c r="O578" s="4"/>
      <c r="P578" s="4"/>
    </row>
    <row r="579" spans="1:16">
      <c r="A579" s="5">
        <v>42039</v>
      </c>
      <c r="B579" s="6">
        <v>-36.602858887411401</v>
      </c>
      <c r="C579" s="10">
        <v>-92.253641112588582</v>
      </c>
      <c r="D579" s="56">
        <v>145.59950000000001</v>
      </c>
      <c r="E579" s="90">
        <f t="shared" si="16"/>
        <v>42039</v>
      </c>
      <c r="F579" s="94">
        <f t="shared" si="17"/>
        <v>42039</v>
      </c>
      <c r="N579" s="5"/>
      <c r="O579" s="4"/>
      <c r="P579" s="4"/>
    </row>
    <row r="580" spans="1:16">
      <c r="A580" s="5">
        <v>42040</v>
      </c>
      <c r="B580" s="6">
        <v>-37.549933666643653</v>
      </c>
      <c r="C580" s="10">
        <v>-95.711066333356314</v>
      </c>
      <c r="D580" s="56">
        <v>141.19499999999999</v>
      </c>
      <c r="E580" s="90">
        <f t="shared" si="16"/>
        <v>42040</v>
      </c>
      <c r="F580" s="94">
        <f t="shared" si="17"/>
        <v>42040</v>
      </c>
      <c r="N580" s="5"/>
      <c r="O580" s="4"/>
      <c r="P580" s="4"/>
    </row>
    <row r="581" spans="1:16">
      <c r="A581" s="5">
        <v>42041</v>
      </c>
      <c r="B581" s="6">
        <v>-38.300140942597523</v>
      </c>
      <c r="C581" s="10">
        <v>-96.691359057402451</v>
      </c>
      <c r="D581" s="56">
        <v>139.46449999999999</v>
      </c>
      <c r="E581" s="90">
        <f t="shared" si="16"/>
        <v>42041</v>
      </c>
      <c r="F581" s="94">
        <f t="shared" si="17"/>
        <v>42041</v>
      </c>
      <c r="N581" s="5"/>
      <c r="O581" s="4"/>
      <c r="P581" s="4"/>
    </row>
    <row r="582" spans="1:16">
      <c r="A582" s="5">
        <v>42044</v>
      </c>
      <c r="B582" s="6">
        <v>-38.228917373610841</v>
      </c>
      <c r="C582" s="10">
        <v>-98.219582626389126</v>
      </c>
      <c r="D582" s="56">
        <v>138.00749999999999</v>
      </c>
      <c r="E582" s="90">
        <f t="shared" si="16"/>
        <v>42044</v>
      </c>
      <c r="F582" s="94">
        <f t="shared" si="17"/>
        <v>42044</v>
      </c>
      <c r="N582" s="5"/>
      <c r="O582" s="4"/>
      <c r="P582" s="4"/>
    </row>
    <row r="583" spans="1:16">
      <c r="A583" s="5">
        <v>42045</v>
      </c>
      <c r="B583" s="6">
        <v>-37.693120183904114</v>
      </c>
      <c r="C583" s="10">
        <v>-97.438379816095846</v>
      </c>
      <c r="D583" s="56">
        <v>139.3245</v>
      </c>
      <c r="E583" s="90">
        <f t="shared" si="16"/>
        <v>42045</v>
      </c>
      <c r="F583" s="94">
        <f t="shared" si="17"/>
        <v>42045</v>
      </c>
      <c r="N583" s="5"/>
      <c r="O583" s="4"/>
      <c r="P583" s="4"/>
    </row>
    <row r="584" spans="1:16">
      <c r="A584" s="5">
        <v>42046</v>
      </c>
      <c r="B584" s="6">
        <v>-37.45363193670596</v>
      </c>
      <c r="C584" s="10">
        <v>-98.099368063294037</v>
      </c>
      <c r="D584" s="56">
        <v>138.90299999999999</v>
      </c>
      <c r="E584" s="90">
        <f t="shared" si="16"/>
        <v>42046</v>
      </c>
      <c r="F584" s="94">
        <f t="shared" si="17"/>
        <v>42046</v>
      </c>
      <c r="N584" s="5"/>
      <c r="O584" s="4"/>
      <c r="P584" s="4"/>
    </row>
    <row r="585" spans="1:16">
      <c r="A585" s="5">
        <v>42047</v>
      </c>
      <c r="B585" s="6">
        <v>-39.318250816560237</v>
      </c>
      <c r="C585" s="10">
        <v>-102.26774918343978</v>
      </c>
      <c r="D585" s="56">
        <v>132.87</v>
      </c>
      <c r="E585" s="90">
        <f t="shared" si="16"/>
        <v>42047</v>
      </c>
      <c r="F585" s="94">
        <f t="shared" si="17"/>
        <v>42047</v>
      </c>
      <c r="N585" s="5"/>
      <c r="O585" s="4"/>
      <c r="P585" s="4"/>
    </row>
    <row r="586" spans="1:16">
      <c r="A586" s="5">
        <v>42048</v>
      </c>
      <c r="B586" s="6">
        <v>-39.532425589005925</v>
      </c>
      <c r="C586" s="10">
        <v>-102.10307441099405</v>
      </c>
      <c r="D586" s="56">
        <v>132.82050000000001</v>
      </c>
      <c r="E586" s="90">
        <f t="shared" si="16"/>
        <v>42048</v>
      </c>
      <c r="F586" s="94">
        <f t="shared" si="17"/>
        <v>42048</v>
      </c>
      <c r="N586" s="5"/>
      <c r="O586" s="4"/>
      <c r="P586" s="4"/>
    </row>
    <row r="587" spans="1:16">
      <c r="A587" s="5">
        <v>42050</v>
      </c>
      <c r="B587" s="6">
        <v>-39.532425589005925</v>
      </c>
      <c r="C587" s="10">
        <v>-102.10307441099405</v>
      </c>
      <c r="D587" s="56">
        <v>132.82050000000001</v>
      </c>
      <c r="E587" s="90">
        <f t="shared" si="16"/>
        <v>42050</v>
      </c>
      <c r="F587" s="94">
        <f t="shared" si="17"/>
        <v>42050</v>
      </c>
      <c r="N587" s="5"/>
      <c r="O587" s="4"/>
      <c r="P587" s="4"/>
    </row>
    <row r="588" spans="1:16">
      <c r="A588" s="5">
        <v>42051</v>
      </c>
      <c r="B588" s="6">
        <v>-39.24757090094073</v>
      </c>
      <c r="C588" s="10">
        <v>-102.66842909905927</v>
      </c>
      <c r="D588" s="56">
        <v>132.54</v>
      </c>
      <c r="E588" s="90">
        <f t="shared" si="16"/>
        <v>42051</v>
      </c>
      <c r="F588" s="94">
        <f t="shared" si="17"/>
        <v>42051</v>
      </c>
      <c r="N588" s="5"/>
      <c r="O588" s="4"/>
      <c r="P588" s="4"/>
    </row>
    <row r="589" spans="1:16">
      <c r="A589" s="5">
        <v>42052</v>
      </c>
      <c r="B589" s="6">
        <v>-39.819042255311558</v>
      </c>
      <c r="C589" s="10">
        <v>-100.55145774468843</v>
      </c>
      <c r="D589" s="56">
        <v>134.0855</v>
      </c>
      <c r="E589" s="90">
        <f t="shared" si="16"/>
        <v>42052</v>
      </c>
      <c r="F589" s="94">
        <f t="shared" si="17"/>
        <v>42052</v>
      </c>
      <c r="N589" s="5"/>
      <c r="O589" s="4"/>
      <c r="P589" s="4"/>
    </row>
    <row r="590" spans="1:16">
      <c r="A590" s="5">
        <v>42053</v>
      </c>
      <c r="B590" s="6">
        <v>-39.835037211616168</v>
      </c>
      <c r="C590" s="10">
        <v>-100.38796278838379</v>
      </c>
      <c r="D590" s="56">
        <v>134.233</v>
      </c>
      <c r="E590" s="90">
        <f t="shared" si="16"/>
        <v>42053</v>
      </c>
      <c r="F590" s="94">
        <f t="shared" si="17"/>
        <v>42053</v>
      </c>
      <c r="N590" s="5"/>
      <c r="O590" s="4"/>
      <c r="P590" s="4"/>
    </row>
    <row r="591" spans="1:16">
      <c r="A591" s="5">
        <v>42054</v>
      </c>
      <c r="B591" s="6">
        <v>-40.123327143233041</v>
      </c>
      <c r="C591" s="10">
        <v>-101.60617285676693</v>
      </c>
      <c r="D591" s="56">
        <v>132.72649999999999</v>
      </c>
      <c r="E591" s="90">
        <f t="shared" si="16"/>
        <v>42054</v>
      </c>
      <c r="F591" s="94">
        <f t="shared" si="17"/>
        <v>42054</v>
      </c>
      <c r="N591" s="5"/>
      <c r="O591" s="4"/>
      <c r="P591" s="4"/>
    </row>
    <row r="592" spans="1:16">
      <c r="A592" s="5">
        <v>42055</v>
      </c>
      <c r="B592" s="6">
        <v>-40.59176799728391</v>
      </c>
      <c r="C592" s="10">
        <v>-101.13923200271608</v>
      </c>
      <c r="D592" s="56">
        <v>132.72499999999999</v>
      </c>
      <c r="E592" s="90">
        <f t="shared" ref="E592:E655" si="18">+A592</f>
        <v>42055</v>
      </c>
      <c r="F592" s="94">
        <f t="shared" ref="F592:F655" si="19">+A592</f>
        <v>42055</v>
      </c>
      <c r="N592" s="5"/>
      <c r="O592" s="4"/>
      <c r="P592" s="4"/>
    </row>
    <row r="593" spans="1:16">
      <c r="A593" s="5">
        <v>42058</v>
      </c>
      <c r="B593" s="6">
        <v>-40.735472956646845</v>
      </c>
      <c r="C593" s="10">
        <v>-101.51402704335317</v>
      </c>
      <c r="D593" s="56">
        <v>132.20650000000001</v>
      </c>
      <c r="E593" s="90">
        <f t="shared" si="18"/>
        <v>42058</v>
      </c>
      <c r="F593" s="94">
        <f t="shared" si="19"/>
        <v>42058</v>
      </c>
      <c r="N593" s="5"/>
      <c r="O593" s="4"/>
      <c r="P593" s="4"/>
    </row>
    <row r="594" spans="1:16">
      <c r="A594" s="5">
        <v>42059</v>
      </c>
      <c r="B594" s="6">
        <v>-43.172589526011222</v>
      </c>
      <c r="C594" s="10">
        <v>-105.08941047398878</v>
      </c>
      <c r="D594" s="56">
        <v>126.194</v>
      </c>
      <c r="E594" s="90">
        <f t="shared" si="18"/>
        <v>42059</v>
      </c>
      <c r="F594" s="94">
        <f t="shared" si="19"/>
        <v>42059</v>
      </c>
      <c r="N594" s="5"/>
      <c r="O594" s="4"/>
      <c r="P594" s="4"/>
    </row>
    <row r="595" spans="1:16">
      <c r="A595" s="5">
        <v>42060</v>
      </c>
      <c r="B595" s="6">
        <v>-46.175122411929465</v>
      </c>
      <c r="C595" s="10">
        <v>-107.40037758807057</v>
      </c>
      <c r="D595" s="56">
        <v>120.8805</v>
      </c>
      <c r="E595" s="90">
        <f t="shared" si="18"/>
        <v>42060</v>
      </c>
      <c r="F595" s="94">
        <f t="shared" si="19"/>
        <v>42060</v>
      </c>
      <c r="N595" s="5"/>
      <c r="O595" s="4"/>
      <c r="P595" s="4"/>
    </row>
    <row r="596" spans="1:16">
      <c r="A596" s="5">
        <v>42061</v>
      </c>
      <c r="B596" s="6">
        <v>-47.346022031820155</v>
      </c>
      <c r="C596" s="10">
        <v>-108.47597796817985</v>
      </c>
      <c r="D596" s="56">
        <v>118.634</v>
      </c>
      <c r="E596" s="90">
        <f t="shared" si="18"/>
        <v>42061</v>
      </c>
      <c r="F596" s="94">
        <f t="shared" si="19"/>
        <v>42061</v>
      </c>
      <c r="N596" s="5"/>
      <c r="O596" s="4"/>
      <c r="P596" s="4"/>
    </row>
    <row r="597" spans="1:16">
      <c r="A597" s="5">
        <v>42062</v>
      </c>
      <c r="B597" s="6">
        <v>-47.026048125163243</v>
      </c>
      <c r="C597" s="10">
        <v>-107.82945187483676</v>
      </c>
      <c r="D597" s="56">
        <v>119.6005</v>
      </c>
      <c r="E597" s="90">
        <f t="shared" si="18"/>
        <v>42062</v>
      </c>
      <c r="F597" s="94">
        <f t="shared" si="19"/>
        <v>42062</v>
      </c>
      <c r="N597" s="5"/>
      <c r="O597" s="4"/>
      <c r="P597" s="4"/>
    </row>
    <row r="598" spans="1:16">
      <c r="A598" s="5">
        <v>42065</v>
      </c>
      <c r="B598" s="6">
        <v>-47.552764733723961</v>
      </c>
      <c r="C598" s="10">
        <v>-109.75723526627604</v>
      </c>
      <c r="D598" s="56">
        <v>117.146</v>
      </c>
      <c r="E598" s="90">
        <f t="shared" si="18"/>
        <v>42065</v>
      </c>
      <c r="F598" s="94">
        <f t="shared" si="19"/>
        <v>42065</v>
      </c>
      <c r="N598" s="5"/>
      <c r="O598" s="4"/>
      <c r="P598" s="4"/>
    </row>
    <row r="599" spans="1:16">
      <c r="A599" s="5">
        <v>42066</v>
      </c>
      <c r="B599" s="6">
        <v>-48.331704345106289</v>
      </c>
      <c r="C599" s="10">
        <v>-109.77379565489372</v>
      </c>
      <c r="D599" s="56">
        <v>116.3505</v>
      </c>
      <c r="E599" s="90">
        <f t="shared" si="18"/>
        <v>42066</v>
      </c>
      <c r="F599" s="94">
        <f t="shared" si="19"/>
        <v>42066</v>
      </c>
      <c r="N599" s="5"/>
      <c r="O599" s="4"/>
      <c r="P599" s="4"/>
    </row>
    <row r="600" spans="1:16">
      <c r="A600" s="5">
        <v>42067</v>
      </c>
      <c r="B600" s="6">
        <v>-48.120272782135089</v>
      </c>
      <c r="C600" s="10">
        <v>-109.22772721786492</v>
      </c>
      <c r="D600" s="56">
        <v>117.108</v>
      </c>
      <c r="E600" s="90">
        <f t="shared" si="18"/>
        <v>42067</v>
      </c>
      <c r="F600" s="94">
        <f t="shared" si="19"/>
        <v>42067</v>
      </c>
      <c r="N600" s="5"/>
      <c r="O600" s="4"/>
      <c r="P600" s="4"/>
    </row>
    <row r="601" spans="1:16">
      <c r="A601" s="5">
        <v>42068</v>
      </c>
      <c r="B601" s="6">
        <v>-47.990669499400099</v>
      </c>
      <c r="C601" s="10">
        <v>-107.13833050059992</v>
      </c>
      <c r="D601" s="56">
        <v>119.327</v>
      </c>
      <c r="E601" s="90">
        <f t="shared" si="18"/>
        <v>42068</v>
      </c>
      <c r="F601" s="94">
        <f t="shared" si="19"/>
        <v>42068</v>
      </c>
      <c r="N601" s="5"/>
      <c r="O601" s="4"/>
      <c r="P601" s="4"/>
    </row>
    <row r="602" spans="1:16">
      <c r="A602" s="5">
        <v>42069</v>
      </c>
      <c r="B602" s="6">
        <v>-48.006018953308285</v>
      </c>
      <c r="C602" s="10">
        <v>-106.84848104669175</v>
      </c>
      <c r="D602" s="56">
        <v>119.6015</v>
      </c>
      <c r="E602" s="90">
        <f t="shared" si="18"/>
        <v>42069</v>
      </c>
      <c r="F602" s="94">
        <f t="shared" si="19"/>
        <v>42069</v>
      </c>
      <c r="N602" s="5"/>
      <c r="O602" s="4"/>
      <c r="P602" s="4"/>
    </row>
    <row r="603" spans="1:16">
      <c r="A603" s="5">
        <v>42072</v>
      </c>
      <c r="B603" s="6">
        <v>-47.438186606934551</v>
      </c>
      <c r="C603" s="10">
        <v>-105.88881339306545</v>
      </c>
      <c r="D603" s="56">
        <v>121.129</v>
      </c>
      <c r="E603" s="90">
        <f t="shared" si="18"/>
        <v>42072</v>
      </c>
      <c r="F603" s="94">
        <f t="shared" si="19"/>
        <v>42072</v>
      </c>
      <c r="N603" s="5"/>
      <c r="O603" s="4"/>
      <c r="P603" s="4"/>
    </row>
    <row r="604" spans="1:16">
      <c r="A604" s="5">
        <v>42073</v>
      </c>
      <c r="B604" s="6">
        <v>-46.225694896297</v>
      </c>
      <c r="C604" s="10">
        <v>-100.29980510370302</v>
      </c>
      <c r="D604" s="56">
        <v>127.93049999999999</v>
      </c>
      <c r="E604" s="90">
        <f t="shared" si="18"/>
        <v>42073</v>
      </c>
      <c r="F604" s="94">
        <f t="shared" si="19"/>
        <v>42073</v>
      </c>
      <c r="N604" s="5"/>
      <c r="O604" s="4"/>
      <c r="P604" s="4"/>
    </row>
    <row r="605" spans="1:16">
      <c r="A605" s="5">
        <v>42074</v>
      </c>
      <c r="B605" s="6">
        <v>-46.149328230607523</v>
      </c>
      <c r="C605" s="10">
        <v>-98.232171769392494</v>
      </c>
      <c r="D605" s="56">
        <v>130.0745</v>
      </c>
      <c r="E605" s="90">
        <f t="shared" si="18"/>
        <v>42074</v>
      </c>
      <c r="F605" s="94">
        <f t="shared" si="19"/>
        <v>42074</v>
      </c>
      <c r="N605" s="5"/>
      <c r="O605" s="4"/>
      <c r="P605" s="4"/>
    </row>
    <row r="606" spans="1:16">
      <c r="A606" s="5">
        <v>42075</v>
      </c>
      <c r="B606" s="6">
        <v>-46.395796819527618</v>
      </c>
      <c r="C606" s="10">
        <v>-96.793703180472392</v>
      </c>
      <c r="D606" s="56">
        <v>131.26650000000001</v>
      </c>
      <c r="E606" s="90">
        <f t="shared" si="18"/>
        <v>42075</v>
      </c>
      <c r="F606" s="94">
        <f t="shared" si="19"/>
        <v>42075</v>
      </c>
      <c r="N606" s="5"/>
      <c r="O606" s="4"/>
      <c r="P606" s="4"/>
    </row>
    <row r="607" spans="1:16">
      <c r="A607" s="5">
        <v>42076</v>
      </c>
      <c r="B607" s="6">
        <v>-44.650817034101067</v>
      </c>
      <c r="C607" s="10">
        <v>-94.750682965898989</v>
      </c>
      <c r="D607" s="56">
        <v>135.05449999999999</v>
      </c>
      <c r="E607" s="90">
        <f t="shared" si="18"/>
        <v>42076</v>
      </c>
      <c r="F607" s="94">
        <f t="shared" si="19"/>
        <v>42076</v>
      </c>
      <c r="N607" s="5"/>
      <c r="O607" s="4"/>
      <c r="P607" s="4"/>
    </row>
    <row r="608" spans="1:16">
      <c r="A608" s="5">
        <v>42078</v>
      </c>
      <c r="B608" s="6">
        <v>-44.650817034101067</v>
      </c>
      <c r="C608" s="10">
        <v>-94.750682965898989</v>
      </c>
      <c r="D608" s="56">
        <v>135.05449999999999</v>
      </c>
      <c r="E608" s="90">
        <f t="shared" si="18"/>
        <v>42078</v>
      </c>
      <c r="F608" s="94">
        <f t="shared" si="19"/>
        <v>42078</v>
      </c>
      <c r="N608" s="5"/>
      <c r="O608" s="4"/>
      <c r="P608" s="4"/>
    </row>
    <row r="609" spans="1:16">
      <c r="A609" s="5">
        <v>42079</v>
      </c>
      <c r="B609" s="6">
        <v>-44.69834977974466</v>
      </c>
      <c r="C609" s="10">
        <v>-93.560150220255366</v>
      </c>
      <c r="D609" s="56">
        <v>136.19749999999999</v>
      </c>
      <c r="E609" s="90">
        <f t="shared" si="18"/>
        <v>42079</v>
      </c>
      <c r="F609" s="94">
        <f t="shared" si="19"/>
        <v>42079</v>
      </c>
      <c r="N609" s="5"/>
      <c r="O609" s="4"/>
      <c r="P609" s="4"/>
    </row>
    <row r="610" spans="1:16">
      <c r="A610" s="5">
        <v>42080</v>
      </c>
      <c r="B610" s="6">
        <v>-45.477974357099583</v>
      </c>
      <c r="C610" s="10">
        <v>-92.895525642900452</v>
      </c>
      <c r="D610" s="56">
        <v>136.08250000000001</v>
      </c>
      <c r="E610" s="90">
        <f t="shared" si="18"/>
        <v>42080</v>
      </c>
      <c r="F610" s="94">
        <f t="shared" si="19"/>
        <v>42080</v>
      </c>
      <c r="N610" s="5"/>
      <c r="O610" s="4"/>
      <c r="P610" s="4"/>
    </row>
    <row r="611" spans="1:16">
      <c r="A611" s="5">
        <v>42081</v>
      </c>
      <c r="B611" s="6">
        <v>-45.327899157992761</v>
      </c>
      <c r="C611" s="10">
        <v>-91.943600842007299</v>
      </c>
      <c r="D611" s="56">
        <v>137.18450000000001</v>
      </c>
      <c r="E611" s="90">
        <f t="shared" si="18"/>
        <v>42081</v>
      </c>
      <c r="F611" s="94">
        <f t="shared" si="19"/>
        <v>42081</v>
      </c>
      <c r="N611" s="5"/>
      <c r="O611" s="4"/>
      <c r="P611" s="4"/>
    </row>
    <row r="612" spans="1:16">
      <c r="A612" s="5">
        <v>42082</v>
      </c>
      <c r="B612" s="6">
        <v>-45.047445885972195</v>
      </c>
      <c r="C612" s="10">
        <v>-90.095554114027891</v>
      </c>
      <c r="D612" s="56">
        <v>139.31299999999999</v>
      </c>
      <c r="E612" s="90">
        <f t="shared" si="18"/>
        <v>42082</v>
      </c>
      <c r="F612" s="94">
        <f t="shared" si="19"/>
        <v>42082</v>
      </c>
      <c r="N612" s="5"/>
      <c r="O612" s="4"/>
      <c r="P612" s="4"/>
    </row>
    <row r="613" spans="1:16">
      <c r="A613" s="5">
        <v>42083</v>
      </c>
      <c r="B613" s="6">
        <v>-44.926540111380348</v>
      </c>
      <c r="C613" s="10">
        <v>-89.946959888619688</v>
      </c>
      <c r="D613" s="56">
        <v>139.58250000000001</v>
      </c>
      <c r="E613" s="90">
        <f t="shared" si="18"/>
        <v>42083</v>
      </c>
      <c r="F613" s="94">
        <f t="shared" si="19"/>
        <v>42083</v>
      </c>
      <c r="N613" s="5"/>
      <c r="O613" s="4"/>
      <c r="P613" s="4"/>
    </row>
    <row r="614" spans="1:16">
      <c r="A614" s="5">
        <v>42086</v>
      </c>
      <c r="B614" s="6">
        <v>-46.155706646243289</v>
      </c>
      <c r="C614" s="10">
        <v>-93.980793353756781</v>
      </c>
      <c r="D614" s="56">
        <v>134.31950000000001</v>
      </c>
      <c r="E614" s="90">
        <f t="shared" si="18"/>
        <v>42086</v>
      </c>
      <c r="F614" s="94">
        <f t="shared" si="19"/>
        <v>42086</v>
      </c>
      <c r="N614" s="5"/>
      <c r="O614" s="4"/>
      <c r="P614" s="4"/>
    </row>
    <row r="615" spans="1:16">
      <c r="A615" s="5">
        <v>42087</v>
      </c>
      <c r="B615" s="6">
        <v>-46.153934432071935</v>
      </c>
      <c r="C615" s="10">
        <v>-94.487565567928129</v>
      </c>
      <c r="D615" s="56">
        <v>133.81450000000001</v>
      </c>
      <c r="E615" s="90">
        <f t="shared" si="18"/>
        <v>42087</v>
      </c>
      <c r="F615" s="94">
        <f t="shared" si="19"/>
        <v>42087</v>
      </c>
      <c r="N615" s="5"/>
      <c r="O615" s="4"/>
      <c r="P615" s="4"/>
    </row>
    <row r="616" spans="1:16">
      <c r="A616" s="5">
        <v>42088</v>
      </c>
      <c r="B616" s="6">
        <v>-46.341179668946893</v>
      </c>
      <c r="C616" s="10">
        <v>-96.12732033105317</v>
      </c>
      <c r="D616" s="56">
        <v>131.98750000000001</v>
      </c>
      <c r="E616" s="90">
        <f t="shared" si="18"/>
        <v>42088</v>
      </c>
      <c r="F616" s="94">
        <f t="shared" si="19"/>
        <v>42088</v>
      </c>
      <c r="N616" s="5"/>
      <c r="O616" s="4"/>
      <c r="P616" s="4"/>
    </row>
    <row r="617" spans="1:16">
      <c r="A617" s="5">
        <v>42089</v>
      </c>
      <c r="B617" s="6">
        <v>-45.904823649647028</v>
      </c>
      <c r="C617" s="10">
        <v>-95.686176350353037</v>
      </c>
      <c r="D617" s="56">
        <v>132.86500000000001</v>
      </c>
      <c r="E617" s="90">
        <f t="shared" si="18"/>
        <v>42089</v>
      </c>
      <c r="F617" s="94">
        <f t="shared" si="19"/>
        <v>42089</v>
      </c>
      <c r="N617" s="5"/>
      <c r="O617" s="4"/>
      <c r="P617" s="4"/>
    </row>
    <row r="618" spans="1:16">
      <c r="A618" s="5">
        <v>42090</v>
      </c>
      <c r="B618" s="6">
        <v>-45.112529607475551</v>
      </c>
      <c r="C618" s="10">
        <v>-94.420470392524521</v>
      </c>
      <c r="D618" s="56">
        <v>134.923</v>
      </c>
      <c r="E618" s="90">
        <f t="shared" si="18"/>
        <v>42090</v>
      </c>
      <c r="F618" s="94">
        <f t="shared" si="19"/>
        <v>42090</v>
      </c>
      <c r="N618" s="5"/>
      <c r="O618" s="4"/>
      <c r="P618" s="4"/>
    </row>
    <row r="619" spans="1:16">
      <c r="A619" s="5">
        <v>42093</v>
      </c>
      <c r="B619" s="6">
        <v>-44.813325445041357</v>
      </c>
      <c r="C619" s="10">
        <v>-93.025674554958698</v>
      </c>
      <c r="D619" s="56">
        <v>136.61699999999999</v>
      </c>
      <c r="E619" s="90">
        <f t="shared" si="18"/>
        <v>42093</v>
      </c>
      <c r="F619" s="94">
        <f t="shared" si="19"/>
        <v>42093</v>
      </c>
      <c r="N619" s="5"/>
      <c r="O619" s="4"/>
      <c r="P619" s="4"/>
    </row>
    <row r="620" spans="1:16">
      <c r="A620" s="5">
        <v>42094</v>
      </c>
      <c r="B620" s="6">
        <v>-45.413406579712671</v>
      </c>
      <c r="C620" s="10">
        <v>-92.259593420287388</v>
      </c>
      <c r="D620" s="56">
        <v>136.78299999999999</v>
      </c>
      <c r="E620" s="90">
        <f t="shared" si="18"/>
        <v>42094</v>
      </c>
      <c r="F620" s="94">
        <f t="shared" si="19"/>
        <v>42094</v>
      </c>
      <c r="N620" s="5"/>
      <c r="O620" s="4"/>
      <c r="P620" s="4"/>
    </row>
    <row r="621" spans="1:16">
      <c r="A621" s="5">
        <v>42095</v>
      </c>
      <c r="B621" s="6">
        <v>-45.954032203603788</v>
      </c>
      <c r="C621" s="10">
        <v>-94.208967796396223</v>
      </c>
      <c r="D621" s="56">
        <v>134.29300000000001</v>
      </c>
      <c r="E621" s="90">
        <f t="shared" si="18"/>
        <v>42095</v>
      </c>
      <c r="F621" s="94">
        <f t="shared" si="19"/>
        <v>42095</v>
      </c>
      <c r="N621" s="5"/>
      <c r="O621" s="4"/>
      <c r="P621" s="4"/>
    </row>
    <row r="622" spans="1:16">
      <c r="A622" s="5">
        <v>42096</v>
      </c>
      <c r="B622" s="6">
        <v>-46.24060864061164</v>
      </c>
      <c r="C622" s="10">
        <v>-94.180891359388397</v>
      </c>
      <c r="D622" s="56">
        <v>134.03450000000001</v>
      </c>
      <c r="E622" s="90">
        <f t="shared" si="18"/>
        <v>42096</v>
      </c>
      <c r="F622" s="94">
        <f t="shared" si="19"/>
        <v>42096</v>
      </c>
      <c r="N622" s="5"/>
      <c r="O622" s="4"/>
      <c r="P622" s="4"/>
    </row>
    <row r="623" spans="1:16">
      <c r="A623" s="5">
        <v>42097</v>
      </c>
      <c r="B623" s="6">
        <v>-46.205260967049185</v>
      </c>
      <c r="C623" s="10">
        <v>-94.127239032950854</v>
      </c>
      <c r="D623" s="56">
        <v>134.12350000000001</v>
      </c>
      <c r="E623" s="90">
        <f t="shared" si="18"/>
        <v>42097</v>
      </c>
      <c r="F623" s="94">
        <f t="shared" si="19"/>
        <v>42097</v>
      </c>
      <c r="N623" s="5"/>
      <c r="O623" s="4"/>
      <c r="P623" s="4"/>
    </row>
    <row r="624" spans="1:16">
      <c r="A624" s="5">
        <v>42100</v>
      </c>
      <c r="B624" s="6">
        <v>-46.372488503658076</v>
      </c>
      <c r="C624" s="10">
        <v>-94.012011496341984</v>
      </c>
      <c r="D624" s="56">
        <v>134.07149999999999</v>
      </c>
      <c r="E624" s="90">
        <f t="shared" si="18"/>
        <v>42100</v>
      </c>
      <c r="F624" s="94">
        <f t="shared" si="19"/>
        <v>42100</v>
      </c>
      <c r="N624" s="5"/>
      <c r="O624" s="4"/>
      <c r="P624" s="4"/>
    </row>
    <row r="625" spans="1:16">
      <c r="A625" s="5">
        <v>42101</v>
      </c>
      <c r="B625" s="6">
        <v>-46.591705887271189</v>
      </c>
      <c r="C625" s="10">
        <v>-94.291294112728849</v>
      </c>
      <c r="D625" s="56">
        <v>133.57300000000001</v>
      </c>
      <c r="E625" s="90">
        <f t="shared" si="18"/>
        <v>42101</v>
      </c>
      <c r="F625" s="94">
        <f t="shared" si="19"/>
        <v>42101</v>
      </c>
      <c r="N625" s="5"/>
      <c r="O625" s="4"/>
      <c r="P625" s="4"/>
    </row>
    <row r="626" spans="1:16">
      <c r="A626" s="5">
        <v>42102</v>
      </c>
      <c r="B626" s="6">
        <v>-47.776729602963258</v>
      </c>
      <c r="C626" s="10">
        <v>-97.423270397036788</v>
      </c>
      <c r="D626" s="56">
        <v>129.256</v>
      </c>
      <c r="E626" s="90">
        <f t="shared" si="18"/>
        <v>42102</v>
      </c>
      <c r="F626" s="94">
        <f t="shared" si="19"/>
        <v>42102</v>
      </c>
      <c r="N626" s="5"/>
      <c r="O626" s="4"/>
      <c r="P626" s="4"/>
    </row>
    <row r="627" spans="1:16">
      <c r="A627" s="5">
        <v>42103</v>
      </c>
      <c r="B627" s="6">
        <v>-48.067972654734319</v>
      </c>
      <c r="C627" s="10">
        <v>-97.446027345265691</v>
      </c>
      <c r="D627" s="56">
        <v>128.94200000000001</v>
      </c>
      <c r="E627" s="90">
        <f t="shared" si="18"/>
        <v>42103</v>
      </c>
      <c r="F627" s="94">
        <f t="shared" si="19"/>
        <v>42103</v>
      </c>
      <c r="N627" s="5"/>
      <c r="O627" s="4"/>
      <c r="P627" s="4"/>
    </row>
    <row r="628" spans="1:16">
      <c r="A628" s="5">
        <v>42104</v>
      </c>
      <c r="B628" s="6">
        <v>-48.110593568745969</v>
      </c>
      <c r="C628" s="10">
        <v>-97.540406431254041</v>
      </c>
      <c r="D628" s="56">
        <v>128.80500000000001</v>
      </c>
      <c r="E628" s="90">
        <f t="shared" si="18"/>
        <v>42104</v>
      </c>
      <c r="F628" s="94">
        <f t="shared" si="19"/>
        <v>42104</v>
      </c>
      <c r="N628" s="5"/>
      <c r="O628" s="4"/>
      <c r="P628" s="4"/>
    </row>
    <row r="629" spans="1:16">
      <c r="A629" s="5">
        <v>42107</v>
      </c>
      <c r="B629" s="6">
        <v>-46.946546028502155</v>
      </c>
      <c r="C629" s="10">
        <v>-96.99795397149785</v>
      </c>
      <c r="D629" s="56">
        <v>130.51150000000001</v>
      </c>
      <c r="E629" s="90">
        <f t="shared" si="18"/>
        <v>42107</v>
      </c>
      <c r="F629" s="94">
        <f t="shared" si="19"/>
        <v>42107</v>
      </c>
      <c r="N629" s="5"/>
      <c r="O629" s="4"/>
      <c r="P629" s="4"/>
    </row>
    <row r="630" spans="1:16">
      <c r="A630" s="5">
        <v>42108</v>
      </c>
      <c r="B630" s="6">
        <v>-46.624012902604591</v>
      </c>
      <c r="C630" s="10">
        <v>-97.484987097395447</v>
      </c>
      <c r="D630" s="56">
        <v>130.34700000000001</v>
      </c>
      <c r="E630" s="90">
        <f t="shared" si="18"/>
        <v>42108</v>
      </c>
      <c r="F630" s="94">
        <f t="shared" si="19"/>
        <v>42108</v>
      </c>
      <c r="N630" s="5"/>
      <c r="O630" s="4"/>
      <c r="P630" s="4"/>
    </row>
    <row r="631" spans="1:16">
      <c r="A631" s="5">
        <v>42109</v>
      </c>
      <c r="B631" s="6">
        <v>-45.246234591816176</v>
      </c>
      <c r="C631" s="10">
        <v>-94.28376540818391</v>
      </c>
      <c r="D631" s="56">
        <v>134.92599999999999</v>
      </c>
      <c r="E631" s="90">
        <f t="shared" si="18"/>
        <v>42109</v>
      </c>
      <c r="F631" s="94">
        <f t="shared" si="19"/>
        <v>42109</v>
      </c>
      <c r="N631" s="5"/>
      <c r="O631" s="4"/>
      <c r="P631" s="4"/>
    </row>
    <row r="632" spans="1:16">
      <c r="A632" s="5">
        <v>42110</v>
      </c>
      <c r="B632" s="6">
        <v>-44.664333796325536</v>
      </c>
      <c r="C632" s="10">
        <v>-94.324666203674497</v>
      </c>
      <c r="D632" s="56">
        <v>135.46700000000001</v>
      </c>
      <c r="E632" s="90">
        <f t="shared" si="18"/>
        <v>42110</v>
      </c>
      <c r="F632" s="94">
        <f t="shared" si="19"/>
        <v>42110</v>
      </c>
      <c r="N632" s="5"/>
      <c r="O632" s="4"/>
      <c r="P632" s="4"/>
    </row>
    <row r="633" spans="1:16">
      <c r="A633" s="5">
        <v>42111</v>
      </c>
      <c r="B633" s="6">
        <v>-44.789243936122375</v>
      </c>
      <c r="C633" s="10">
        <v>-93.491756063877688</v>
      </c>
      <c r="D633" s="56">
        <v>136.17500000000001</v>
      </c>
      <c r="E633" s="90">
        <f t="shared" si="18"/>
        <v>42111</v>
      </c>
      <c r="F633" s="94">
        <f t="shared" si="19"/>
        <v>42111</v>
      </c>
      <c r="N633" s="5"/>
      <c r="O633" s="4"/>
      <c r="P633" s="4"/>
    </row>
    <row r="634" spans="1:16">
      <c r="A634" s="5">
        <v>42114</v>
      </c>
      <c r="B634" s="6">
        <v>-43.39821225376653</v>
      </c>
      <c r="C634" s="10">
        <v>-90.944787746233544</v>
      </c>
      <c r="D634" s="56">
        <v>140.113</v>
      </c>
      <c r="E634" s="90">
        <f t="shared" si="18"/>
        <v>42114</v>
      </c>
      <c r="F634" s="94">
        <f t="shared" si="19"/>
        <v>42114</v>
      </c>
      <c r="N634" s="5"/>
      <c r="O634" s="4"/>
      <c r="P634" s="4"/>
    </row>
    <row r="635" spans="1:16">
      <c r="A635" s="5">
        <v>42115</v>
      </c>
      <c r="B635" s="6">
        <v>-43.18624789526109</v>
      </c>
      <c r="C635" s="10">
        <v>-92.009252104738948</v>
      </c>
      <c r="D635" s="56">
        <v>139.26050000000001</v>
      </c>
      <c r="E635" s="90">
        <f t="shared" si="18"/>
        <v>42115</v>
      </c>
      <c r="F635" s="94">
        <f t="shared" si="19"/>
        <v>42115</v>
      </c>
      <c r="N635" s="5"/>
      <c r="O635" s="4"/>
      <c r="P635" s="4"/>
    </row>
    <row r="636" spans="1:16">
      <c r="A636" s="5">
        <v>42116</v>
      </c>
      <c r="B636" s="6">
        <v>-43.554878444945871</v>
      </c>
      <c r="C636" s="10">
        <v>-92.82562155505417</v>
      </c>
      <c r="D636" s="56">
        <v>138.07550000000001</v>
      </c>
      <c r="E636" s="90">
        <f t="shared" si="18"/>
        <v>42116</v>
      </c>
      <c r="F636" s="94">
        <f t="shared" si="19"/>
        <v>42116</v>
      </c>
      <c r="N636" s="5"/>
      <c r="O636" s="4"/>
      <c r="P636" s="4"/>
    </row>
    <row r="637" spans="1:16">
      <c r="A637" s="5">
        <v>42117</v>
      </c>
      <c r="B637" s="6">
        <v>-43.677024429922767</v>
      </c>
      <c r="C637" s="10">
        <v>-93.133975570077268</v>
      </c>
      <c r="D637" s="56">
        <v>137.64500000000001</v>
      </c>
      <c r="E637" s="90">
        <f t="shared" si="18"/>
        <v>42117</v>
      </c>
      <c r="F637" s="94">
        <f t="shared" si="19"/>
        <v>42117</v>
      </c>
      <c r="N637" s="5"/>
      <c r="O637" s="4"/>
      <c r="P637" s="4"/>
    </row>
    <row r="638" spans="1:16">
      <c r="A638" s="5">
        <v>42118</v>
      </c>
      <c r="B638" s="6">
        <v>-43.776003367875546</v>
      </c>
      <c r="C638" s="10">
        <v>-93.349996632124487</v>
      </c>
      <c r="D638" s="56">
        <v>137.33000000000001</v>
      </c>
      <c r="E638" s="90">
        <f t="shared" si="18"/>
        <v>42118</v>
      </c>
      <c r="F638" s="94">
        <f t="shared" si="19"/>
        <v>42118</v>
      </c>
      <c r="N638" s="5"/>
      <c r="O638" s="4"/>
      <c r="P638" s="4"/>
    </row>
    <row r="639" spans="1:16">
      <c r="A639" s="5">
        <v>42121</v>
      </c>
      <c r="B639" s="6">
        <v>-44.616034432998731</v>
      </c>
      <c r="C639" s="10">
        <v>-93.537465567001277</v>
      </c>
      <c r="D639" s="56">
        <v>136.30250000000001</v>
      </c>
      <c r="E639" s="90">
        <f t="shared" si="18"/>
        <v>42121</v>
      </c>
      <c r="F639" s="94">
        <f t="shared" si="19"/>
        <v>42121</v>
      </c>
      <c r="N639" s="5"/>
      <c r="O639" s="4"/>
      <c r="P639" s="4"/>
    </row>
    <row r="640" spans="1:16">
      <c r="A640" s="5">
        <v>42122</v>
      </c>
      <c r="B640" s="6">
        <v>-44.911470294053174</v>
      </c>
      <c r="C640" s="10">
        <v>-93.50702970594682</v>
      </c>
      <c r="D640" s="56">
        <v>136.03749999999999</v>
      </c>
      <c r="E640" s="90">
        <f t="shared" si="18"/>
        <v>42122</v>
      </c>
      <c r="F640" s="94">
        <f t="shared" si="19"/>
        <v>42122</v>
      </c>
      <c r="N640" s="5"/>
      <c r="O640" s="4"/>
      <c r="P640" s="4"/>
    </row>
    <row r="641" spans="1:16">
      <c r="A641" s="5">
        <v>42123</v>
      </c>
      <c r="B641" s="6">
        <v>-44.319506727940336</v>
      </c>
      <c r="C641" s="10">
        <v>-92.91099327205967</v>
      </c>
      <c r="D641" s="56">
        <v>137.22550000000001</v>
      </c>
      <c r="E641" s="90">
        <f t="shared" si="18"/>
        <v>42123</v>
      </c>
      <c r="F641" s="94">
        <f t="shared" si="19"/>
        <v>42123</v>
      </c>
      <c r="N641" s="5"/>
      <c r="O641" s="4"/>
      <c r="P641" s="4"/>
    </row>
    <row r="642" spans="1:16">
      <c r="A642" s="5">
        <v>42124</v>
      </c>
      <c r="B642" s="6">
        <v>-43.468211937492811</v>
      </c>
      <c r="C642" s="10">
        <v>-93.8077880625072</v>
      </c>
      <c r="D642" s="56">
        <v>137.18</v>
      </c>
      <c r="E642" s="90">
        <f t="shared" si="18"/>
        <v>42124</v>
      </c>
      <c r="F642" s="94">
        <f t="shared" si="19"/>
        <v>42124</v>
      </c>
      <c r="N642" s="5"/>
      <c r="O642" s="4"/>
      <c r="P642" s="4"/>
    </row>
    <row r="643" spans="1:16">
      <c r="A643" s="5">
        <v>42125</v>
      </c>
      <c r="B643" s="6">
        <v>-43.54627015166767</v>
      </c>
      <c r="C643" s="10">
        <v>-93.232229848332338</v>
      </c>
      <c r="D643" s="56">
        <v>137.67750000000001</v>
      </c>
      <c r="E643" s="90">
        <f t="shared" si="18"/>
        <v>42125</v>
      </c>
      <c r="F643" s="94">
        <f t="shared" si="19"/>
        <v>42125</v>
      </c>
      <c r="N643" s="5"/>
      <c r="O643" s="4"/>
      <c r="P643" s="4"/>
    </row>
    <row r="644" spans="1:16">
      <c r="A644" s="5">
        <v>42128</v>
      </c>
      <c r="B644" s="6">
        <v>-43.90960879649765</v>
      </c>
      <c r="C644" s="10">
        <v>-92.486391203502365</v>
      </c>
      <c r="D644" s="56">
        <v>138.06</v>
      </c>
      <c r="E644" s="90">
        <f t="shared" si="18"/>
        <v>42128</v>
      </c>
      <c r="F644" s="94">
        <f t="shared" si="19"/>
        <v>42128</v>
      </c>
      <c r="N644" s="5"/>
      <c r="O644" s="4"/>
      <c r="P644" s="4"/>
    </row>
    <row r="645" spans="1:16">
      <c r="A645" s="5">
        <v>42129</v>
      </c>
      <c r="B645" s="6">
        <v>-44.681125731841234</v>
      </c>
      <c r="C645" s="10">
        <v>-92.24487426815881</v>
      </c>
      <c r="D645" s="56">
        <v>137.53</v>
      </c>
      <c r="E645" s="90">
        <f t="shared" si="18"/>
        <v>42129</v>
      </c>
      <c r="F645" s="94">
        <f t="shared" si="19"/>
        <v>42129</v>
      </c>
      <c r="N645" s="5"/>
      <c r="O645" s="4"/>
      <c r="P645" s="4"/>
    </row>
    <row r="646" spans="1:16">
      <c r="A646" s="5">
        <v>42130</v>
      </c>
      <c r="B646" s="6">
        <v>-44.659612790059157</v>
      </c>
      <c r="C646" s="10">
        <v>-92.002387209940878</v>
      </c>
      <c r="D646" s="56">
        <v>137.79400000000001</v>
      </c>
      <c r="E646" s="90">
        <f t="shared" si="18"/>
        <v>42130</v>
      </c>
      <c r="F646" s="94">
        <f t="shared" si="19"/>
        <v>42130</v>
      </c>
      <c r="N646" s="5"/>
      <c r="O646" s="4"/>
      <c r="P646" s="4"/>
    </row>
    <row r="647" spans="1:16">
      <c r="A647" s="5">
        <v>42131</v>
      </c>
      <c r="B647" s="6">
        <v>-44.060787536041971</v>
      </c>
      <c r="C647" s="10">
        <v>-91.475712463958075</v>
      </c>
      <c r="D647" s="56">
        <v>138.9195</v>
      </c>
      <c r="E647" s="90">
        <f t="shared" si="18"/>
        <v>42131</v>
      </c>
      <c r="F647" s="94">
        <f t="shared" si="19"/>
        <v>42131</v>
      </c>
      <c r="N647" s="5"/>
      <c r="O647" s="4"/>
      <c r="P647" s="4"/>
    </row>
    <row r="648" spans="1:16">
      <c r="A648" s="5">
        <v>42132</v>
      </c>
      <c r="B648" s="6">
        <v>-44.485188095732667</v>
      </c>
      <c r="C648" s="10">
        <v>-91.15181190426739</v>
      </c>
      <c r="D648" s="56">
        <v>138.81899999999999</v>
      </c>
      <c r="E648" s="90">
        <f t="shared" si="18"/>
        <v>42132</v>
      </c>
      <c r="F648" s="94">
        <f t="shared" si="19"/>
        <v>42132</v>
      </c>
      <c r="N648" s="5"/>
      <c r="O648" s="4"/>
      <c r="P648" s="4"/>
    </row>
    <row r="649" spans="1:16">
      <c r="A649" s="5">
        <v>42135</v>
      </c>
      <c r="B649" s="6">
        <v>-44.501581509999653</v>
      </c>
      <c r="C649" s="10">
        <v>-90.429418490000387</v>
      </c>
      <c r="D649" s="56">
        <v>139.52500000000001</v>
      </c>
      <c r="E649" s="90">
        <f t="shared" si="18"/>
        <v>42135</v>
      </c>
      <c r="F649" s="94">
        <f t="shared" si="19"/>
        <v>42135</v>
      </c>
      <c r="N649" s="5"/>
      <c r="O649" s="4"/>
      <c r="P649" s="4"/>
    </row>
    <row r="650" spans="1:16">
      <c r="A650" s="5">
        <v>42136</v>
      </c>
      <c r="B650" s="6">
        <v>-43.555644675181441</v>
      </c>
      <c r="C650" s="10">
        <v>-90.895355324818581</v>
      </c>
      <c r="D650" s="56">
        <v>140.005</v>
      </c>
      <c r="E650" s="90">
        <f t="shared" si="18"/>
        <v>42136</v>
      </c>
      <c r="F650" s="94">
        <f t="shared" si="19"/>
        <v>42136</v>
      </c>
      <c r="N650" s="5"/>
      <c r="O650" s="4"/>
      <c r="P650" s="4"/>
    </row>
    <row r="651" spans="1:16">
      <c r="A651" s="5">
        <v>42137</v>
      </c>
      <c r="B651" s="6">
        <v>-44.108130660454492</v>
      </c>
      <c r="C651" s="10">
        <v>-88.441369339545531</v>
      </c>
      <c r="D651" s="56">
        <v>141.90649999999999</v>
      </c>
      <c r="E651" s="90">
        <f t="shared" si="18"/>
        <v>42137</v>
      </c>
      <c r="F651" s="94">
        <f t="shared" si="19"/>
        <v>42137</v>
      </c>
      <c r="N651" s="5"/>
      <c r="O651" s="4"/>
      <c r="P651" s="4"/>
    </row>
    <row r="652" spans="1:16">
      <c r="A652" s="5">
        <v>42138</v>
      </c>
      <c r="B652" s="6">
        <v>-44.076211832251715</v>
      </c>
      <c r="C652" s="10">
        <v>-88.955288167748336</v>
      </c>
      <c r="D652" s="56">
        <v>141.42449999999999</v>
      </c>
      <c r="E652" s="90">
        <f t="shared" si="18"/>
        <v>42138</v>
      </c>
      <c r="F652" s="94">
        <f t="shared" si="19"/>
        <v>42138</v>
      </c>
      <c r="N652" s="5"/>
      <c r="O652" s="4"/>
      <c r="P652" s="4"/>
    </row>
    <row r="653" spans="1:16">
      <c r="A653" s="5">
        <v>42139</v>
      </c>
      <c r="B653" s="6">
        <v>-44.504057553370558</v>
      </c>
      <c r="C653" s="10">
        <v>-89.991442446629492</v>
      </c>
      <c r="D653" s="56">
        <v>139.9605</v>
      </c>
      <c r="E653" s="90">
        <f t="shared" si="18"/>
        <v>42139</v>
      </c>
      <c r="F653" s="94">
        <f t="shared" si="19"/>
        <v>42139</v>
      </c>
      <c r="N653" s="5"/>
      <c r="O653" s="4"/>
      <c r="P653" s="4"/>
    </row>
    <row r="654" spans="1:16">
      <c r="A654" s="5">
        <v>42142</v>
      </c>
      <c r="B654" s="6">
        <v>-44.571152426413391</v>
      </c>
      <c r="C654" s="10">
        <v>-89.777347573586667</v>
      </c>
      <c r="D654" s="56">
        <v>140.10749999999999</v>
      </c>
      <c r="E654" s="90">
        <f t="shared" si="18"/>
        <v>42142</v>
      </c>
      <c r="F654" s="94">
        <f t="shared" si="19"/>
        <v>42142</v>
      </c>
      <c r="N654" s="5"/>
      <c r="O654" s="4"/>
      <c r="P654" s="4"/>
    </row>
    <row r="655" spans="1:16">
      <c r="A655" s="5">
        <v>42143</v>
      </c>
      <c r="B655" s="6">
        <v>-44.640729478724495</v>
      </c>
      <c r="C655" s="10">
        <v>-90.200770521275558</v>
      </c>
      <c r="D655" s="56">
        <v>139.61449999999999</v>
      </c>
      <c r="E655" s="90">
        <f t="shared" si="18"/>
        <v>42143</v>
      </c>
      <c r="F655" s="94">
        <f t="shared" si="19"/>
        <v>42143</v>
      </c>
      <c r="N655" s="5"/>
      <c r="O655" s="4"/>
      <c r="P655" s="4"/>
    </row>
    <row r="656" spans="1:16">
      <c r="A656" s="5">
        <v>42144</v>
      </c>
      <c r="B656" s="6">
        <v>-44.637942498304767</v>
      </c>
      <c r="C656" s="10">
        <v>-89.678557501695252</v>
      </c>
      <c r="D656" s="56">
        <v>140.1395</v>
      </c>
      <c r="E656" s="90">
        <f t="shared" ref="E656:E719" si="20">+A656</f>
        <v>42144</v>
      </c>
      <c r="F656" s="94">
        <f t="shared" ref="F656:F719" si="21">+A656</f>
        <v>42144</v>
      </c>
      <c r="N656" s="5"/>
      <c r="O656" s="4"/>
      <c r="P656" s="4"/>
    </row>
    <row r="657" spans="1:16">
      <c r="A657" s="5">
        <v>42145</v>
      </c>
      <c r="B657" s="6">
        <v>-44.94989906216864</v>
      </c>
      <c r="C657" s="10">
        <v>-89.808600937831386</v>
      </c>
      <c r="D657" s="56">
        <v>139.69749999999999</v>
      </c>
      <c r="E657" s="90">
        <f t="shared" si="20"/>
        <v>42145</v>
      </c>
      <c r="F657" s="94">
        <f t="shared" si="21"/>
        <v>42145</v>
      </c>
      <c r="N657" s="5"/>
      <c r="O657" s="4"/>
      <c r="P657" s="4"/>
    </row>
    <row r="658" spans="1:16">
      <c r="A658" s="5">
        <v>42146</v>
      </c>
      <c r="B658" s="6">
        <v>-45.045075282584378</v>
      </c>
      <c r="C658" s="10">
        <v>-89.465924717415646</v>
      </c>
      <c r="D658" s="56">
        <v>139.94499999999999</v>
      </c>
      <c r="E658" s="90">
        <f t="shared" si="20"/>
        <v>42146</v>
      </c>
      <c r="F658" s="94">
        <f t="shared" si="21"/>
        <v>42146</v>
      </c>
      <c r="N658" s="5"/>
      <c r="O658" s="4"/>
      <c r="P658" s="4"/>
    </row>
    <row r="659" spans="1:16">
      <c r="A659" s="5">
        <v>42149</v>
      </c>
      <c r="B659" s="6">
        <v>-45.779799605360608</v>
      </c>
      <c r="C659" s="10">
        <v>-88.640200394639407</v>
      </c>
      <c r="D659" s="56">
        <v>140.036</v>
      </c>
      <c r="E659" s="90">
        <f t="shared" si="20"/>
        <v>42149</v>
      </c>
      <c r="F659" s="94">
        <f t="shared" si="21"/>
        <v>42149</v>
      </c>
      <c r="N659" s="5"/>
      <c r="O659" s="4"/>
      <c r="P659" s="4"/>
    </row>
    <row r="660" spans="1:16">
      <c r="A660" s="5">
        <v>42150</v>
      </c>
      <c r="B660" s="6">
        <v>-44.730025438652717</v>
      </c>
      <c r="C660" s="10">
        <v>-90.7259745613473</v>
      </c>
      <c r="D660" s="56">
        <v>139</v>
      </c>
      <c r="E660" s="90">
        <f t="shared" si="20"/>
        <v>42150</v>
      </c>
      <c r="F660" s="94">
        <f t="shared" si="21"/>
        <v>42150</v>
      </c>
      <c r="N660" s="5"/>
      <c r="O660" s="4"/>
      <c r="P660" s="4"/>
    </row>
    <row r="661" spans="1:16">
      <c r="A661" s="5">
        <v>42151</v>
      </c>
      <c r="B661" s="6">
        <v>-44.315517604236447</v>
      </c>
      <c r="C661" s="10">
        <v>-91.106482395763578</v>
      </c>
      <c r="D661" s="56">
        <v>139.03399999999999</v>
      </c>
      <c r="E661" s="90">
        <f t="shared" si="20"/>
        <v>42151</v>
      </c>
      <c r="F661" s="94">
        <f t="shared" si="21"/>
        <v>42151</v>
      </c>
      <c r="N661" s="5"/>
      <c r="O661" s="4"/>
      <c r="P661" s="4"/>
    </row>
    <row r="662" spans="1:16">
      <c r="A662" s="5">
        <v>42152</v>
      </c>
      <c r="B662" s="6">
        <v>-44.01876060569964</v>
      </c>
      <c r="C662" s="10">
        <v>-91.886239394300389</v>
      </c>
      <c r="D662" s="56">
        <v>138.55099999999999</v>
      </c>
      <c r="E662" s="90">
        <f t="shared" si="20"/>
        <v>42152</v>
      </c>
      <c r="F662" s="94">
        <f t="shared" si="21"/>
        <v>42152</v>
      </c>
      <c r="N662" s="5"/>
      <c r="O662" s="4"/>
      <c r="P662" s="4"/>
    </row>
    <row r="663" spans="1:16">
      <c r="A663" s="5">
        <v>42153</v>
      </c>
      <c r="B663" s="6">
        <v>-44.782054852094916</v>
      </c>
      <c r="C663" s="10">
        <v>-90.233945147905104</v>
      </c>
      <c r="D663" s="56">
        <v>139.44</v>
      </c>
      <c r="E663" s="90">
        <f t="shared" si="20"/>
        <v>42153</v>
      </c>
      <c r="F663" s="94">
        <f t="shared" si="21"/>
        <v>42153</v>
      </c>
      <c r="N663" s="5"/>
      <c r="O663" s="4"/>
      <c r="P663" s="4"/>
    </row>
    <row r="664" spans="1:16">
      <c r="A664" s="5">
        <v>42156</v>
      </c>
      <c r="B664" s="6">
        <v>-42.988150267327285</v>
      </c>
      <c r="C664" s="10">
        <v>-91.200849732672737</v>
      </c>
      <c r="D664" s="56">
        <v>140.267</v>
      </c>
      <c r="E664" s="90">
        <f t="shared" si="20"/>
        <v>42156</v>
      </c>
      <c r="F664" s="94">
        <f t="shared" si="21"/>
        <v>42156</v>
      </c>
      <c r="N664" s="5"/>
      <c r="O664" s="4"/>
      <c r="P664" s="4"/>
    </row>
    <row r="665" spans="1:16">
      <c r="A665" s="5">
        <v>42157</v>
      </c>
      <c r="B665" s="6">
        <v>-42.568452436850862</v>
      </c>
      <c r="C665" s="10">
        <v>-91.145047563149149</v>
      </c>
      <c r="D665" s="56">
        <v>140.74250000000001</v>
      </c>
      <c r="E665" s="90">
        <f t="shared" si="20"/>
        <v>42157</v>
      </c>
      <c r="F665" s="94">
        <f t="shared" si="21"/>
        <v>42157</v>
      </c>
      <c r="N665" s="5"/>
      <c r="O665" s="4"/>
      <c r="P665" s="4"/>
    </row>
    <row r="666" spans="1:16">
      <c r="A666" s="5">
        <v>42158</v>
      </c>
      <c r="B666" s="6">
        <v>-42.850634457193621</v>
      </c>
      <c r="C666" s="10">
        <v>-90.852865542806398</v>
      </c>
      <c r="D666" s="56">
        <v>140.7525</v>
      </c>
      <c r="E666" s="90">
        <f t="shared" si="20"/>
        <v>42158</v>
      </c>
      <c r="F666" s="94">
        <f t="shared" si="21"/>
        <v>42158</v>
      </c>
      <c r="N666" s="5"/>
      <c r="O666" s="4"/>
      <c r="P666" s="4"/>
    </row>
    <row r="667" spans="1:16">
      <c r="A667" s="5">
        <v>42159</v>
      </c>
      <c r="B667" s="6">
        <v>-42.293444874333659</v>
      </c>
      <c r="C667" s="10">
        <v>-90.160555125666349</v>
      </c>
      <c r="D667" s="56">
        <v>142.00200000000001</v>
      </c>
      <c r="E667" s="90">
        <f t="shared" si="20"/>
        <v>42159</v>
      </c>
      <c r="F667" s="94">
        <f t="shared" si="21"/>
        <v>42159</v>
      </c>
      <c r="N667" s="5"/>
      <c r="O667" s="4"/>
      <c r="P667" s="4"/>
    </row>
    <row r="668" spans="1:16">
      <c r="A668" s="5">
        <v>42160</v>
      </c>
      <c r="B668" s="6">
        <v>-41.217737704152739</v>
      </c>
      <c r="C668" s="10">
        <v>-91.074762295847279</v>
      </c>
      <c r="D668" s="56">
        <v>142.1635</v>
      </c>
      <c r="E668" s="90">
        <f t="shared" si="20"/>
        <v>42160</v>
      </c>
      <c r="F668" s="94">
        <f t="shared" si="21"/>
        <v>42160</v>
      </c>
      <c r="N668" s="5"/>
      <c r="O668" s="4"/>
      <c r="P668" s="4"/>
    </row>
    <row r="669" spans="1:16">
      <c r="A669" s="5">
        <v>42163</v>
      </c>
      <c r="B669" s="6">
        <v>-40.573338913914768</v>
      </c>
      <c r="C669" s="10">
        <v>-91.802661086085209</v>
      </c>
      <c r="D669" s="56">
        <v>142.08000000000001</v>
      </c>
      <c r="E669" s="90">
        <f t="shared" si="20"/>
        <v>42163</v>
      </c>
      <c r="F669" s="94">
        <f t="shared" si="21"/>
        <v>42163</v>
      </c>
      <c r="N669" s="5"/>
      <c r="O669" s="4"/>
      <c r="P669" s="4"/>
    </row>
    <row r="670" spans="1:16">
      <c r="A670" s="5">
        <v>42164</v>
      </c>
      <c r="B670" s="6">
        <v>-41.528106875893513</v>
      </c>
      <c r="C670" s="10">
        <v>-92.157893124106465</v>
      </c>
      <c r="D670" s="56">
        <v>140.77000000000001</v>
      </c>
      <c r="E670" s="90">
        <f t="shared" si="20"/>
        <v>42164</v>
      </c>
      <c r="F670" s="94">
        <f t="shared" si="21"/>
        <v>42164</v>
      </c>
      <c r="N670" s="5"/>
      <c r="O670" s="4"/>
      <c r="P670" s="4"/>
    </row>
    <row r="671" spans="1:16">
      <c r="A671" s="5">
        <v>42165</v>
      </c>
      <c r="B671" s="6">
        <v>-40.873845409194985</v>
      </c>
      <c r="C671" s="10">
        <v>-90.899654590805028</v>
      </c>
      <c r="D671" s="56">
        <v>142.6825</v>
      </c>
      <c r="E671" s="90">
        <f t="shared" si="20"/>
        <v>42165</v>
      </c>
      <c r="F671" s="94">
        <f t="shared" si="21"/>
        <v>42165</v>
      </c>
      <c r="N671" s="5"/>
      <c r="O671" s="4"/>
      <c r="P671" s="4"/>
    </row>
    <row r="672" spans="1:16">
      <c r="A672" s="5">
        <v>42166</v>
      </c>
      <c r="B672" s="6">
        <v>-40.609363359925737</v>
      </c>
      <c r="C672" s="10">
        <v>-85.30463664007425</v>
      </c>
      <c r="D672" s="56">
        <v>148.542</v>
      </c>
      <c r="E672" s="90">
        <f t="shared" si="20"/>
        <v>42166</v>
      </c>
      <c r="F672" s="94">
        <f t="shared" si="21"/>
        <v>42166</v>
      </c>
      <c r="N672" s="5"/>
      <c r="O672" s="4"/>
      <c r="P672" s="4"/>
    </row>
    <row r="673" spans="1:16">
      <c r="A673" s="5">
        <v>42167</v>
      </c>
      <c r="B673" s="6">
        <v>-40.718197407779996</v>
      </c>
      <c r="C673" s="10">
        <v>-84.968302592220027</v>
      </c>
      <c r="D673" s="56">
        <v>148.76949999999999</v>
      </c>
      <c r="E673" s="90">
        <f t="shared" si="20"/>
        <v>42167</v>
      </c>
      <c r="F673" s="94">
        <f t="shared" si="21"/>
        <v>42167</v>
      </c>
      <c r="N673" s="5"/>
      <c r="O673" s="4"/>
      <c r="P673" s="4"/>
    </row>
    <row r="674" spans="1:16">
      <c r="A674" s="5">
        <v>42170</v>
      </c>
      <c r="B674" s="6">
        <v>-38.057830527914177</v>
      </c>
      <c r="C674" s="10">
        <v>-84.321169472085842</v>
      </c>
      <c r="D674" s="56">
        <v>152.077</v>
      </c>
      <c r="E674" s="90">
        <f t="shared" si="20"/>
        <v>42170</v>
      </c>
      <c r="F674" s="94">
        <f t="shared" si="21"/>
        <v>42170</v>
      </c>
      <c r="N674" s="5"/>
      <c r="O674" s="4"/>
      <c r="P674" s="4"/>
    </row>
    <row r="675" spans="1:16">
      <c r="A675" s="5">
        <v>42171</v>
      </c>
      <c r="B675" s="6">
        <v>-35.654503709285336</v>
      </c>
      <c r="C675" s="10">
        <v>-85.209996290714685</v>
      </c>
      <c r="D675" s="56">
        <v>153.5915</v>
      </c>
      <c r="E675" s="90">
        <f t="shared" si="20"/>
        <v>42171</v>
      </c>
      <c r="F675" s="94">
        <f t="shared" si="21"/>
        <v>42171</v>
      </c>
      <c r="N675" s="5"/>
      <c r="O675" s="4"/>
      <c r="P675" s="4"/>
    </row>
    <row r="676" spans="1:16">
      <c r="A676" s="5">
        <v>42172</v>
      </c>
      <c r="B676" s="6">
        <v>-35.643198565225873</v>
      </c>
      <c r="C676" s="10">
        <v>-85.54330143477415</v>
      </c>
      <c r="D676" s="56">
        <v>153.26949999999999</v>
      </c>
      <c r="E676" s="90">
        <f t="shared" si="20"/>
        <v>42172</v>
      </c>
      <c r="F676" s="94">
        <f t="shared" si="21"/>
        <v>42172</v>
      </c>
      <c r="N676" s="5"/>
      <c r="O676" s="4"/>
      <c r="P676" s="4"/>
    </row>
    <row r="677" spans="1:16">
      <c r="A677" s="5">
        <v>42173</v>
      </c>
      <c r="B677" s="6">
        <v>-36.970427410876596</v>
      </c>
      <c r="C677" s="10">
        <v>-84.579072589123427</v>
      </c>
      <c r="D677" s="56">
        <v>152.90649999999999</v>
      </c>
      <c r="E677" s="90">
        <f t="shared" si="20"/>
        <v>42173</v>
      </c>
      <c r="F677" s="94">
        <f t="shared" si="21"/>
        <v>42173</v>
      </c>
      <c r="N677" s="5"/>
      <c r="O677" s="4"/>
      <c r="P677" s="4"/>
    </row>
    <row r="678" spans="1:16">
      <c r="A678" s="5">
        <v>42174</v>
      </c>
      <c r="B678" s="6">
        <v>-33.627571093220354</v>
      </c>
      <c r="C678" s="10">
        <v>-87.307428906779705</v>
      </c>
      <c r="D678" s="56">
        <v>153.52099999999999</v>
      </c>
      <c r="E678" s="90">
        <f t="shared" si="20"/>
        <v>42174</v>
      </c>
      <c r="F678" s="94">
        <f t="shared" si="21"/>
        <v>42174</v>
      </c>
      <c r="N678" s="5"/>
      <c r="O678" s="4"/>
      <c r="P678" s="4"/>
    </row>
    <row r="679" spans="1:16">
      <c r="A679" s="5">
        <v>42177</v>
      </c>
      <c r="B679" s="6">
        <v>-35.746274739836565</v>
      </c>
      <c r="C679" s="10">
        <v>-87.573725260163485</v>
      </c>
      <c r="D679" s="56">
        <v>151.136</v>
      </c>
      <c r="E679" s="90">
        <f t="shared" si="20"/>
        <v>42177</v>
      </c>
      <c r="F679" s="94">
        <f t="shared" si="21"/>
        <v>42177</v>
      </c>
      <c r="N679" s="5"/>
      <c r="O679" s="4"/>
      <c r="P679" s="4"/>
    </row>
    <row r="680" spans="1:16">
      <c r="A680" s="5">
        <v>42178</v>
      </c>
      <c r="B680" s="6">
        <v>-38.581977293126897</v>
      </c>
      <c r="C680" s="10">
        <v>-84.841022706873161</v>
      </c>
      <c r="D680" s="56">
        <v>151.03299999999999</v>
      </c>
      <c r="E680" s="90">
        <f t="shared" si="20"/>
        <v>42178</v>
      </c>
      <c r="F680" s="94">
        <f t="shared" si="21"/>
        <v>42178</v>
      </c>
      <c r="N680" s="5"/>
      <c r="O680" s="4"/>
      <c r="P680" s="4"/>
    </row>
    <row r="681" spans="1:16">
      <c r="A681" s="5">
        <v>42179</v>
      </c>
      <c r="B681" s="6">
        <v>-38.363265426927398</v>
      </c>
      <c r="C681" s="10">
        <v>-84.834734573072637</v>
      </c>
      <c r="D681" s="56">
        <v>151.25800000000001</v>
      </c>
      <c r="E681" s="90">
        <f t="shared" si="20"/>
        <v>42179</v>
      </c>
      <c r="F681" s="94">
        <f t="shared" si="21"/>
        <v>42179</v>
      </c>
      <c r="N681" s="5"/>
      <c r="O681" s="4"/>
      <c r="P681" s="4"/>
    </row>
    <row r="682" spans="1:16">
      <c r="A682" s="5">
        <v>42180</v>
      </c>
      <c r="B682" s="6">
        <v>-38.509304181677805</v>
      </c>
      <c r="C682" s="10">
        <v>-84.689695818322264</v>
      </c>
      <c r="D682" s="56">
        <v>151.25700000000001</v>
      </c>
      <c r="E682" s="90">
        <f t="shared" si="20"/>
        <v>42180</v>
      </c>
      <c r="F682" s="94">
        <f t="shared" si="21"/>
        <v>42180</v>
      </c>
      <c r="N682" s="5"/>
      <c r="O682" s="4"/>
      <c r="P682" s="4"/>
    </row>
    <row r="683" spans="1:16">
      <c r="A683" s="5">
        <v>42181</v>
      </c>
      <c r="B683" s="6">
        <v>-38.361742298952208</v>
      </c>
      <c r="C683" s="10">
        <v>-85.032257701047854</v>
      </c>
      <c r="D683" s="56">
        <v>151.06200000000001</v>
      </c>
      <c r="E683" s="90">
        <f t="shared" si="20"/>
        <v>42181</v>
      </c>
      <c r="F683" s="94">
        <f t="shared" si="21"/>
        <v>42181</v>
      </c>
      <c r="N683" s="5"/>
      <c r="O683" s="4"/>
      <c r="P683" s="4"/>
    </row>
    <row r="684" spans="1:16">
      <c r="A684" s="5">
        <v>42184</v>
      </c>
      <c r="B684" s="6">
        <v>-35.787455912402493</v>
      </c>
      <c r="C684" s="10">
        <v>-84.770544087597614</v>
      </c>
      <c r="D684" s="56">
        <v>153.898</v>
      </c>
      <c r="E684" s="90">
        <f t="shared" si="20"/>
        <v>42184</v>
      </c>
      <c r="F684" s="94">
        <f t="shared" si="21"/>
        <v>42184</v>
      </c>
      <c r="N684" s="5"/>
      <c r="O684" s="4"/>
      <c r="P684" s="4"/>
    </row>
    <row r="685" spans="1:16">
      <c r="A685" s="5">
        <v>42185</v>
      </c>
      <c r="B685" s="6">
        <v>-33.28501638842846</v>
      </c>
      <c r="C685" s="10">
        <v>-80.238483611571638</v>
      </c>
      <c r="D685" s="56">
        <v>160.9325</v>
      </c>
      <c r="E685" s="90">
        <f t="shared" si="20"/>
        <v>42185</v>
      </c>
      <c r="F685" s="94">
        <f t="shared" si="21"/>
        <v>42185</v>
      </c>
      <c r="N685" s="5"/>
      <c r="O685" s="4"/>
      <c r="P685" s="4"/>
    </row>
    <row r="686" spans="1:16">
      <c r="A686" s="5">
        <v>42186</v>
      </c>
      <c r="B686" s="6">
        <v>-33.970250450411243</v>
      </c>
      <c r="C686" s="10">
        <v>-81.474749549588864</v>
      </c>
      <c r="D686" s="56">
        <v>159.011</v>
      </c>
      <c r="E686" s="90">
        <f t="shared" si="20"/>
        <v>42186</v>
      </c>
      <c r="F686" s="94">
        <f t="shared" si="21"/>
        <v>42186</v>
      </c>
      <c r="N686" s="5"/>
      <c r="O686" s="4"/>
      <c r="P686" s="4"/>
    </row>
    <row r="687" spans="1:16">
      <c r="A687" s="5">
        <v>42187</v>
      </c>
      <c r="B687" s="6">
        <v>-34.068039183095436</v>
      </c>
      <c r="C687" s="10">
        <v>-82.182460816904666</v>
      </c>
      <c r="D687" s="56">
        <v>158.2055</v>
      </c>
      <c r="E687" s="90">
        <f t="shared" si="20"/>
        <v>42187</v>
      </c>
      <c r="F687" s="94">
        <f t="shared" si="21"/>
        <v>42187</v>
      </c>
      <c r="N687" s="5"/>
      <c r="O687" s="4"/>
      <c r="P687" s="4"/>
    </row>
    <row r="688" spans="1:16">
      <c r="A688" s="5">
        <v>42188</v>
      </c>
      <c r="B688" s="6">
        <v>-34.23060262006868</v>
      </c>
      <c r="C688" s="10">
        <v>-81.059897379931414</v>
      </c>
      <c r="D688" s="56">
        <v>159.16550000000001</v>
      </c>
      <c r="E688" s="90">
        <f t="shared" si="20"/>
        <v>42188</v>
      </c>
      <c r="F688" s="94">
        <f t="shared" si="21"/>
        <v>42188</v>
      </c>
      <c r="N688" s="5"/>
      <c r="O688" s="4"/>
      <c r="P688" s="4"/>
    </row>
    <row r="689" spans="1:16">
      <c r="A689" s="5">
        <v>42191</v>
      </c>
      <c r="B689" s="6">
        <v>-34.003311097827634</v>
      </c>
      <c r="C689" s="10">
        <v>-82.43818890217247</v>
      </c>
      <c r="D689" s="56">
        <v>158.0145</v>
      </c>
      <c r="E689" s="90">
        <f t="shared" si="20"/>
        <v>42191</v>
      </c>
      <c r="F689" s="94">
        <f t="shared" si="21"/>
        <v>42191</v>
      </c>
      <c r="N689" s="5"/>
      <c r="O689" s="4"/>
      <c r="P689" s="4"/>
    </row>
    <row r="690" spans="1:16">
      <c r="A690" s="5">
        <v>42192</v>
      </c>
      <c r="B690" s="6">
        <v>-32.991975588808316</v>
      </c>
      <c r="C690" s="10">
        <v>-82.551524411191792</v>
      </c>
      <c r="D690" s="56">
        <v>158.91249999999999</v>
      </c>
      <c r="E690" s="90">
        <f t="shared" si="20"/>
        <v>42192</v>
      </c>
      <c r="F690" s="94">
        <f t="shared" si="21"/>
        <v>42192</v>
      </c>
      <c r="N690" s="5"/>
      <c r="O690" s="4"/>
      <c r="P690" s="4"/>
    </row>
    <row r="691" spans="1:16">
      <c r="A691" s="5">
        <v>42193</v>
      </c>
      <c r="B691" s="6">
        <v>-32.631245195590736</v>
      </c>
      <c r="C691" s="10">
        <v>-82.653754804409374</v>
      </c>
      <c r="D691" s="56">
        <v>159.17099999999999</v>
      </c>
      <c r="E691" s="90">
        <f t="shared" si="20"/>
        <v>42193</v>
      </c>
      <c r="F691" s="94">
        <f t="shared" si="21"/>
        <v>42193</v>
      </c>
      <c r="N691" s="5"/>
      <c r="O691" s="4"/>
      <c r="P691" s="4"/>
    </row>
    <row r="692" spans="1:16">
      <c r="A692" s="5">
        <v>42194</v>
      </c>
      <c r="B692" s="6">
        <v>-32.657232062467187</v>
      </c>
      <c r="C692" s="10">
        <v>-82.615767937532922</v>
      </c>
      <c r="D692" s="56">
        <v>159.18299999999999</v>
      </c>
      <c r="E692" s="90">
        <f t="shared" si="20"/>
        <v>42194</v>
      </c>
      <c r="F692" s="94">
        <f t="shared" si="21"/>
        <v>42194</v>
      </c>
      <c r="N692" s="5"/>
      <c r="O692" s="4"/>
      <c r="P692" s="4"/>
    </row>
    <row r="693" spans="1:16">
      <c r="A693" s="5">
        <v>42195</v>
      </c>
      <c r="B693" s="6">
        <v>-34.235549950182019</v>
      </c>
      <c r="C693" s="10">
        <v>-85.919450049818096</v>
      </c>
      <c r="D693" s="56">
        <v>154.30099999999999</v>
      </c>
      <c r="E693" s="90">
        <f t="shared" si="20"/>
        <v>42195</v>
      </c>
      <c r="F693" s="94">
        <f t="shared" si="21"/>
        <v>42195</v>
      </c>
      <c r="N693" s="5"/>
      <c r="O693" s="4"/>
      <c r="P693" s="4"/>
    </row>
    <row r="694" spans="1:16">
      <c r="A694" s="5">
        <v>42198</v>
      </c>
      <c r="B694" s="6">
        <v>-35.225921019067073</v>
      </c>
      <c r="C694" s="10">
        <v>-87.734578980933065</v>
      </c>
      <c r="D694" s="56">
        <v>151.49549999999999</v>
      </c>
      <c r="E694" s="90">
        <f t="shared" si="20"/>
        <v>42198</v>
      </c>
      <c r="F694" s="94">
        <f t="shared" si="21"/>
        <v>42198</v>
      </c>
      <c r="N694" s="5"/>
      <c r="O694" s="4"/>
      <c r="P694" s="4"/>
    </row>
    <row r="695" spans="1:16">
      <c r="A695" s="5">
        <v>42199</v>
      </c>
      <c r="B695" s="6">
        <v>-36.190283865049025</v>
      </c>
      <c r="C695" s="10">
        <v>-91.299716134951098</v>
      </c>
      <c r="D695" s="56">
        <v>146.96600000000001</v>
      </c>
      <c r="E695" s="90">
        <f t="shared" si="20"/>
        <v>42199</v>
      </c>
      <c r="F695" s="94">
        <f t="shared" si="21"/>
        <v>42199</v>
      </c>
      <c r="N695" s="5"/>
      <c r="O695" s="4"/>
      <c r="P695" s="4"/>
    </row>
    <row r="696" spans="1:16">
      <c r="A696" s="5">
        <v>42200</v>
      </c>
      <c r="B696" s="6">
        <v>-36.364605111521087</v>
      </c>
      <c r="C696" s="10">
        <v>-91.056894888479064</v>
      </c>
      <c r="D696" s="56">
        <v>147.03450000000001</v>
      </c>
      <c r="E696" s="90">
        <f t="shared" si="20"/>
        <v>42200</v>
      </c>
      <c r="F696" s="94">
        <f t="shared" si="21"/>
        <v>42200</v>
      </c>
      <c r="N696" s="5"/>
      <c r="O696" s="4"/>
      <c r="P696" s="4"/>
    </row>
    <row r="697" spans="1:16">
      <c r="A697" s="5">
        <v>42201</v>
      </c>
      <c r="B697" s="6">
        <v>-37.025238845165234</v>
      </c>
      <c r="C697" s="10">
        <v>-90.824261154834915</v>
      </c>
      <c r="D697" s="56">
        <v>146.60650000000001</v>
      </c>
      <c r="E697" s="90">
        <f t="shared" si="20"/>
        <v>42201</v>
      </c>
      <c r="F697" s="94">
        <f t="shared" si="21"/>
        <v>42201</v>
      </c>
      <c r="N697" s="5"/>
      <c r="O697" s="4"/>
      <c r="P697" s="4"/>
    </row>
    <row r="698" spans="1:16">
      <c r="A698" s="5">
        <v>42202</v>
      </c>
      <c r="B698" s="6">
        <v>-37.475014404836259</v>
      </c>
      <c r="C698" s="10">
        <v>-90.239985595163887</v>
      </c>
      <c r="D698" s="56">
        <v>146.74100000000001</v>
      </c>
      <c r="E698" s="90">
        <f t="shared" si="20"/>
        <v>42202</v>
      </c>
      <c r="F698" s="94">
        <f t="shared" si="21"/>
        <v>42202</v>
      </c>
      <c r="N698" s="5"/>
      <c r="O698" s="4"/>
      <c r="P698" s="4"/>
    </row>
    <row r="699" spans="1:16">
      <c r="A699" s="5">
        <v>42205</v>
      </c>
      <c r="B699" s="6">
        <v>-37.375346021820917</v>
      </c>
      <c r="C699" s="10">
        <v>-90.589653978179228</v>
      </c>
      <c r="D699" s="56">
        <v>146.49100000000001</v>
      </c>
      <c r="E699" s="90">
        <f t="shared" si="20"/>
        <v>42205</v>
      </c>
      <c r="F699" s="94">
        <f t="shared" si="21"/>
        <v>42205</v>
      </c>
      <c r="N699" s="5"/>
      <c r="O699" s="4"/>
      <c r="P699" s="4"/>
    </row>
    <row r="700" spans="1:16">
      <c r="A700" s="5">
        <v>42206</v>
      </c>
      <c r="B700" s="6">
        <v>-37.759697854779802</v>
      </c>
      <c r="C700" s="10">
        <v>-89.70630214522032</v>
      </c>
      <c r="D700" s="56">
        <v>146.99</v>
      </c>
      <c r="E700" s="90">
        <f t="shared" si="20"/>
        <v>42206</v>
      </c>
      <c r="F700" s="94">
        <f t="shared" si="21"/>
        <v>42206</v>
      </c>
      <c r="N700" s="5"/>
      <c r="O700" s="4"/>
      <c r="P700" s="4"/>
    </row>
    <row r="701" spans="1:16">
      <c r="A701" s="5">
        <v>42207</v>
      </c>
      <c r="B701" s="6">
        <v>-37.402413273939032</v>
      </c>
      <c r="C701" s="10">
        <v>-90.083586726061071</v>
      </c>
      <c r="D701" s="56">
        <v>146.97</v>
      </c>
      <c r="E701" s="90">
        <f t="shared" si="20"/>
        <v>42207</v>
      </c>
      <c r="F701" s="94">
        <f t="shared" si="21"/>
        <v>42207</v>
      </c>
      <c r="N701" s="5"/>
      <c r="O701" s="4"/>
      <c r="P701" s="4"/>
    </row>
    <row r="702" spans="1:16">
      <c r="A702" s="5">
        <v>42208</v>
      </c>
      <c r="B702" s="6">
        <v>-37.230064417735832</v>
      </c>
      <c r="C702" s="10">
        <v>-88.888435582264265</v>
      </c>
      <c r="D702" s="56">
        <v>148.33750000000001</v>
      </c>
      <c r="E702" s="90">
        <f t="shared" si="20"/>
        <v>42208</v>
      </c>
      <c r="F702" s="94">
        <f t="shared" si="21"/>
        <v>42208</v>
      </c>
      <c r="N702" s="5"/>
      <c r="O702" s="4"/>
      <c r="P702" s="4"/>
    </row>
    <row r="703" spans="1:16">
      <c r="A703" s="5">
        <v>42209</v>
      </c>
      <c r="B703" s="6">
        <v>-36.942936130903377</v>
      </c>
      <c r="C703" s="10">
        <v>-89.041563869096763</v>
      </c>
      <c r="D703" s="56">
        <v>148.47149999999999</v>
      </c>
      <c r="E703" s="90">
        <f t="shared" si="20"/>
        <v>42209</v>
      </c>
      <c r="F703" s="94">
        <f t="shared" si="21"/>
        <v>42209</v>
      </c>
      <c r="N703" s="5"/>
      <c r="O703" s="4"/>
      <c r="P703" s="4"/>
    </row>
    <row r="704" spans="1:16">
      <c r="A704" s="5">
        <v>42212</v>
      </c>
      <c r="B704" s="6">
        <v>-35.950145744264034</v>
      </c>
      <c r="C704" s="10">
        <v>-88.786854255736102</v>
      </c>
      <c r="D704" s="56">
        <v>149.71899999999999</v>
      </c>
      <c r="E704" s="90">
        <f t="shared" si="20"/>
        <v>42212</v>
      </c>
      <c r="F704" s="94">
        <f t="shared" si="21"/>
        <v>42212</v>
      </c>
      <c r="N704" s="5"/>
      <c r="O704" s="4"/>
      <c r="P704" s="4"/>
    </row>
    <row r="705" spans="1:16">
      <c r="A705" s="5">
        <v>42213</v>
      </c>
      <c r="B705" s="6">
        <v>-36.629701252132577</v>
      </c>
      <c r="C705" s="10">
        <v>-88.197798747867523</v>
      </c>
      <c r="D705" s="56">
        <v>149.6285</v>
      </c>
      <c r="E705" s="90">
        <f t="shared" si="20"/>
        <v>42213</v>
      </c>
      <c r="F705" s="94">
        <f t="shared" si="21"/>
        <v>42213</v>
      </c>
      <c r="N705" s="5"/>
      <c r="O705" s="4"/>
      <c r="P705" s="4"/>
    </row>
    <row r="706" spans="1:16">
      <c r="A706" s="5">
        <v>42214</v>
      </c>
      <c r="B706" s="6">
        <v>-36.426675433384446</v>
      </c>
      <c r="C706" s="10">
        <v>-87.906324566615638</v>
      </c>
      <c r="D706" s="56">
        <v>150.12299999999999</v>
      </c>
      <c r="E706" s="90">
        <f t="shared" si="20"/>
        <v>42214</v>
      </c>
      <c r="F706" s="94">
        <f t="shared" si="21"/>
        <v>42214</v>
      </c>
      <c r="N706" s="5"/>
      <c r="O706" s="4"/>
      <c r="P706" s="4"/>
    </row>
    <row r="707" spans="1:16">
      <c r="A707" s="5">
        <v>42215</v>
      </c>
      <c r="B707" s="6">
        <v>-37.12532217138164</v>
      </c>
      <c r="C707" s="10">
        <v>-87.457677828618444</v>
      </c>
      <c r="D707" s="56">
        <v>149.87299999999999</v>
      </c>
      <c r="E707" s="90">
        <f t="shared" si="20"/>
        <v>42215</v>
      </c>
      <c r="F707" s="94">
        <f t="shared" si="21"/>
        <v>42215</v>
      </c>
      <c r="N707" s="5"/>
      <c r="O707" s="4"/>
      <c r="P707" s="4"/>
    </row>
    <row r="708" spans="1:16">
      <c r="A708" s="5">
        <v>42216</v>
      </c>
      <c r="B708" s="6">
        <v>-37.064612517287685</v>
      </c>
      <c r="C708" s="10">
        <v>-87.600387482712392</v>
      </c>
      <c r="D708" s="56">
        <v>149.791</v>
      </c>
      <c r="E708" s="90">
        <f t="shared" si="20"/>
        <v>42216</v>
      </c>
      <c r="F708" s="94">
        <f t="shared" si="21"/>
        <v>42216</v>
      </c>
      <c r="N708" s="5"/>
      <c r="O708" s="4"/>
      <c r="P708" s="4"/>
    </row>
    <row r="709" spans="1:16">
      <c r="A709" s="5">
        <v>42219</v>
      </c>
      <c r="B709" s="6">
        <v>-36.613510585488939</v>
      </c>
      <c r="C709" s="10">
        <v>-88.021489414511166</v>
      </c>
      <c r="D709" s="56">
        <v>149.821</v>
      </c>
      <c r="E709" s="90">
        <f t="shared" si="20"/>
        <v>42219</v>
      </c>
      <c r="F709" s="94">
        <f t="shared" si="21"/>
        <v>42219</v>
      </c>
      <c r="N709" s="5"/>
      <c r="O709" s="4"/>
      <c r="P709" s="4"/>
    </row>
    <row r="710" spans="1:16">
      <c r="A710" s="5">
        <v>42220</v>
      </c>
      <c r="B710" s="6">
        <v>-36.840743769732455</v>
      </c>
      <c r="C710" s="10">
        <v>-87.793256230267673</v>
      </c>
      <c r="D710" s="56">
        <v>149.822</v>
      </c>
      <c r="E710" s="90">
        <f t="shared" si="20"/>
        <v>42220</v>
      </c>
      <c r="F710" s="94">
        <f t="shared" si="21"/>
        <v>42220</v>
      </c>
      <c r="N710" s="5"/>
      <c r="O710" s="4"/>
      <c r="P710" s="4"/>
    </row>
    <row r="711" spans="1:16">
      <c r="A711" s="5">
        <v>42221</v>
      </c>
      <c r="B711" s="6">
        <v>-37.451398879744829</v>
      </c>
      <c r="C711" s="10">
        <v>-87.349601120255329</v>
      </c>
      <c r="D711" s="56">
        <v>149.655</v>
      </c>
      <c r="E711" s="90">
        <f t="shared" si="20"/>
        <v>42221</v>
      </c>
      <c r="F711" s="94">
        <f t="shared" si="21"/>
        <v>42221</v>
      </c>
      <c r="N711" s="5"/>
      <c r="O711" s="4"/>
      <c r="P711" s="4"/>
    </row>
    <row r="712" spans="1:16">
      <c r="A712" s="5">
        <v>42222</v>
      </c>
      <c r="B712" s="6">
        <v>-36.975855429208536</v>
      </c>
      <c r="C712" s="10">
        <v>-88.115144570791585</v>
      </c>
      <c r="D712" s="56">
        <v>149.36500000000001</v>
      </c>
      <c r="E712" s="90">
        <f t="shared" si="20"/>
        <v>42222</v>
      </c>
      <c r="F712" s="94">
        <f t="shared" si="21"/>
        <v>42222</v>
      </c>
      <c r="N712" s="5"/>
      <c r="O712" s="4"/>
      <c r="P712" s="4"/>
    </row>
    <row r="713" spans="1:16">
      <c r="A713" s="5">
        <v>42223</v>
      </c>
      <c r="B713" s="6">
        <v>-36.367822772256432</v>
      </c>
      <c r="C713" s="10">
        <v>-87.773177227743702</v>
      </c>
      <c r="D713" s="56">
        <v>150.315</v>
      </c>
      <c r="E713" s="90">
        <f t="shared" si="20"/>
        <v>42223</v>
      </c>
      <c r="F713" s="94">
        <f t="shared" si="21"/>
        <v>42223</v>
      </c>
      <c r="N713" s="5"/>
      <c r="O713" s="4"/>
      <c r="P713" s="4"/>
    </row>
    <row r="714" spans="1:16">
      <c r="A714" s="5">
        <v>42226</v>
      </c>
      <c r="B714" s="6">
        <v>-36.702862449963789</v>
      </c>
      <c r="C714" s="10">
        <v>-89.401137550036367</v>
      </c>
      <c r="D714" s="56">
        <v>148.352</v>
      </c>
      <c r="E714" s="90">
        <f t="shared" si="20"/>
        <v>42226</v>
      </c>
      <c r="F714" s="94">
        <f t="shared" si="21"/>
        <v>42226</v>
      </c>
      <c r="N714" s="5"/>
      <c r="O714" s="4"/>
      <c r="P714" s="4"/>
    </row>
    <row r="715" spans="1:16">
      <c r="A715" s="5">
        <v>42227</v>
      </c>
      <c r="B715" s="6">
        <v>-36.405038156616683</v>
      </c>
      <c r="C715" s="10">
        <v>-87.223961843383449</v>
      </c>
      <c r="D715" s="56">
        <v>150.827</v>
      </c>
      <c r="E715" s="90">
        <f t="shared" si="20"/>
        <v>42227</v>
      </c>
      <c r="F715" s="94">
        <f t="shared" si="21"/>
        <v>42227</v>
      </c>
      <c r="N715" s="5"/>
      <c r="O715" s="4"/>
      <c r="P715" s="4"/>
    </row>
    <row r="716" spans="1:16">
      <c r="A716" s="5">
        <v>42228</v>
      </c>
      <c r="B716" s="6">
        <v>-35.510055338439372</v>
      </c>
      <c r="C716" s="10">
        <v>-86.168944661560772</v>
      </c>
      <c r="D716" s="56">
        <v>152.77699999999999</v>
      </c>
      <c r="E716" s="90">
        <f t="shared" si="20"/>
        <v>42228</v>
      </c>
      <c r="F716" s="94">
        <f t="shared" si="21"/>
        <v>42228</v>
      </c>
      <c r="N716" s="5"/>
      <c r="O716" s="4"/>
      <c r="P716" s="4"/>
    </row>
    <row r="717" spans="1:16">
      <c r="A717" s="5">
        <v>42229</v>
      </c>
      <c r="B717" s="6">
        <v>-35.060385017747137</v>
      </c>
      <c r="C717" s="10">
        <v>-87.392614982253008</v>
      </c>
      <c r="D717" s="56">
        <v>152.00299999999999</v>
      </c>
      <c r="E717" s="90">
        <f t="shared" si="20"/>
        <v>42229</v>
      </c>
      <c r="F717" s="94">
        <f t="shared" si="21"/>
        <v>42229</v>
      </c>
      <c r="N717" s="5"/>
      <c r="O717" s="4"/>
      <c r="P717" s="4"/>
    </row>
    <row r="718" spans="1:16">
      <c r="A718" s="5">
        <v>42230</v>
      </c>
      <c r="B718" s="6">
        <v>-35.130079414915201</v>
      </c>
      <c r="C718" s="10">
        <v>-87.293920585084891</v>
      </c>
      <c r="D718" s="56">
        <v>152.03200000000001</v>
      </c>
      <c r="E718" s="90">
        <f t="shared" si="20"/>
        <v>42230</v>
      </c>
      <c r="F718" s="94">
        <f t="shared" si="21"/>
        <v>42230</v>
      </c>
      <c r="N718" s="5"/>
      <c r="O718" s="4"/>
      <c r="P718" s="4"/>
    </row>
    <row r="719" spans="1:16">
      <c r="A719" s="5">
        <v>42231</v>
      </c>
      <c r="B719" s="6">
        <v>-35.130079414915201</v>
      </c>
      <c r="C719" s="10">
        <v>-87.293920585084891</v>
      </c>
      <c r="D719" s="56">
        <v>152.03200000000001</v>
      </c>
      <c r="E719" s="90">
        <f t="shared" si="20"/>
        <v>42231</v>
      </c>
      <c r="F719" s="94">
        <f t="shared" si="21"/>
        <v>42231</v>
      </c>
      <c r="N719" s="5"/>
      <c r="O719" s="4"/>
      <c r="P719" s="4"/>
    </row>
    <row r="720" spans="1:16">
      <c r="A720" s="5">
        <v>42233</v>
      </c>
      <c r="B720" s="6">
        <v>-34.735791402205166</v>
      </c>
      <c r="C720" s="10">
        <v>-87.963208597794903</v>
      </c>
      <c r="D720" s="56">
        <v>151.75700000000001</v>
      </c>
      <c r="E720" s="90">
        <f t="shared" ref="E720:E783" si="22">+A720</f>
        <v>42233</v>
      </c>
      <c r="F720" s="94">
        <f t="shared" ref="F720:F783" si="23">+A720</f>
        <v>42233</v>
      </c>
      <c r="N720" s="5"/>
      <c r="O720" s="4"/>
      <c r="P720" s="4"/>
    </row>
    <row r="721" spans="1:16">
      <c r="A721" s="5">
        <v>42234</v>
      </c>
      <c r="B721" s="6">
        <v>-34.607890106177877</v>
      </c>
      <c r="C721" s="10">
        <v>-88.099109893822231</v>
      </c>
      <c r="D721" s="56">
        <v>151.749</v>
      </c>
      <c r="E721" s="90">
        <f t="shared" si="22"/>
        <v>42234</v>
      </c>
      <c r="F721" s="94">
        <f t="shared" si="23"/>
        <v>42234</v>
      </c>
      <c r="N721" s="5"/>
      <c r="O721" s="4"/>
      <c r="P721" s="4"/>
    </row>
    <row r="722" spans="1:16">
      <c r="A722" s="5">
        <v>42235</v>
      </c>
      <c r="B722" s="6">
        <v>-33.646064164736515</v>
      </c>
      <c r="C722" s="10">
        <v>-88.027935835263577</v>
      </c>
      <c r="D722" s="56">
        <v>152.78200000000001</v>
      </c>
      <c r="E722" s="90">
        <f t="shared" si="22"/>
        <v>42235</v>
      </c>
      <c r="F722" s="94">
        <f t="shared" si="23"/>
        <v>42235</v>
      </c>
      <c r="N722" s="5"/>
      <c r="O722" s="4"/>
      <c r="P722" s="4"/>
    </row>
    <row r="723" spans="1:16">
      <c r="A723" s="5">
        <v>42236</v>
      </c>
      <c r="B723" s="6">
        <v>-31.421670643208813</v>
      </c>
      <c r="C723" s="10">
        <v>-87.226329356791297</v>
      </c>
      <c r="D723" s="56">
        <v>155.80799999999999</v>
      </c>
      <c r="E723" s="90">
        <f t="shared" si="22"/>
        <v>42236</v>
      </c>
      <c r="F723" s="94">
        <f t="shared" si="23"/>
        <v>42236</v>
      </c>
      <c r="N723" s="5"/>
      <c r="O723" s="4"/>
      <c r="P723" s="4"/>
    </row>
    <row r="724" spans="1:16">
      <c r="A724" s="5">
        <v>42237</v>
      </c>
      <c r="B724" s="6">
        <v>-29.968196549789297</v>
      </c>
      <c r="C724" s="10">
        <v>-86.717803450210795</v>
      </c>
      <c r="D724" s="56">
        <v>157.77000000000001</v>
      </c>
      <c r="E724" s="90">
        <f t="shared" si="22"/>
        <v>42237</v>
      </c>
      <c r="F724" s="94">
        <f t="shared" si="23"/>
        <v>42237</v>
      </c>
      <c r="N724" s="5"/>
      <c r="O724" s="4"/>
      <c r="P724" s="4"/>
    </row>
    <row r="725" spans="1:16">
      <c r="A725" s="5">
        <v>42240</v>
      </c>
      <c r="B725" s="6">
        <v>-26.125211972529939</v>
      </c>
      <c r="C725" s="10">
        <v>-79.753788027470165</v>
      </c>
      <c r="D725" s="56">
        <v>168.577</v>
      </c>
      <c r="E725" s="90">
        <f t="shared" si="22"/>
        <v>42240</v>
      </c>
      <c r="F725" s="94">
        <f t="shared" si="23"/>
        <v>42240</v>
      </c>
      <c r="N725" s="5"/>
      <c r="O725" s="4"/>
      <c r="P725" s="4"/>
    </row>
    <row r="726" spans="1:16">
      <c r="A726" s="5">
        <v>42241</v>
      </c>
      <c r="B726" s="6">
        <v>-29.812812811623644</v>
      </c>
      <c r="C726" s="10">
        <v>-78.051187188376446</v>
      </c>
      <c r="D726" s="56">
        <v>166.59200000000001</v>
      </c>
      <c r="E726" s="90">
        <f t="shared" si="22"/>
        <v>42241</v>
      </c>
      <c r="F726" s="94">
        <f t="shared" si="23"/>
        <v>42241</v>
      </c>
      <c r="N726" s="5"/>
      <c r="O726" s="4"/>
      <c r="P726" s="4"/>
    </row>
    <row r="727" spans="1:16">
      <c r="A727" s="5">
        <v>42242</v>
      </c>
      <c r="B727" s="6">
        <v>-30.46906564500631</v>
      </c>
      <c r="C727" s="10">
        <v>-78.398934354993798</v>
      </c>
      <c r="D727" s="56">
        <v>165.58799999999999</v>
      </c>
      <c r="E727" s="90">
        <f t="shared" si="22"/>
        <v>42242</v>
      </c>
      <c r="F727" s="94">
        <f t="shared" si="23"/>
        <v>42242</v>
      </c>
      <c r="N727" s="5"/>
      <c r="O727" s="4"/>
      <c r="P727" s="4"/>
    </row>
    <row r="728" spans="1:16">
      <c r="A728" s="5">
        <v>42243</v>
      </c>
      <c r="B728" s="6">
        <v>-32.465000369622658</v>
      </c>
      <c r="C728" s="10">
        <v>-79.064999630377457</v>
      </c>
      <c r="D728" s="56">
        <v>162.92599999999999</v>
      </c>
      <c r="E728" s="90">
        <f t="shared" si="22"/>
        <v>42243</v>
      </c>
      <c r="F728" s="94">
        <f t="shared" si="23"/>
        <v>42243</v>
      </c>
      <c r="N728" s="5"/>
      <c r="O728" s="4"/>
      <c r="P728" s="4"/>
    </row>
    <row r="729" spans="1:16">
      <c r="A729" s="5">
        <v>42244</v>
      </c>
      <c r="B729" s="6">
        <v>-32.871263811351071</v>
      </c>
      <c r="C729" s="10">
        <v>-78.005736188649024</v>
      </c>
      <c r="D729" s="56">
        <v>163.57900000000001</v>
      </c>
      <c r="E729" s="90">
        <f t="shared" si="22"/>
        <v>42244</v>
      </c>
      <c r="F729" s="94">
        <f t="shared" si="23"/>
        <v>42244</v>
      </c>
      <c r="N729" s="5"/>
      <c r="O729" s="4"/>
      <c r="P729" s="4"/>
    </row>
    <row r="730" spans="1:16">
      <c r="A730" s="5">
        <v>42247</v>
      </c>
      <c r="B730" s="6">
        <v>-33.697551624317441</v>
      </c>
      <c r="C730" s="10">
        <v>-78.786448375682653</v>
      </c>
      <c r="D730" s="56">
        <v>161.97200000000001</v>
      </c>
      <c r="E730" s="90">
        <f t="shared" si="22"/>
        <v>42247</v>
      </c>
      <c r="F730" s="94">
        <f t="shared" si="23"/>
        <v>42247</v>
      </c>
      <c r="N730" s="5"/>
      <c r="O730" s="4"/>
      <c r="P730" s="4"/>
    </row>
    <row r="731" spans="1:16">
      <c r="A731" s="5">
        <v>42248</v>
      </c>
      <c r="B731" s="6">
        <v>-30.485808404110003</v>
      </c>
      <c r="C731" s="10">
        <v>-76.074191595890113</v>
      </c>
      <c r="D731" s="56">
        <v>167.89599999999999</v>
      </c>
      <c r="E731" s="90">
        <f t="shared" si="22"/>
        <v>42248</v>
      </c>
      <c r="F731" s="94">
        <f t="shared" si="23"/>
        <v>42248</v>
      </c>
      <c r="N731" s="5"/>
      <c r="O731" s="4"/>
      <c r="P731" s="4"/>
    </row>
    <row r="732" spans="1:16">
      <c r="A732" s="5">
        <v>42249</v>
      </c>
      <c r="B732" s="6">
        <v>-29.596229147570341</v>
      </c>
      <c r="C732" s="10">
        <v>-75.873770852429772</v>
      </c>
      <c r="D732" s="56">
        <v>168.98599999999999</v>
      </c>
      <c r="E732" s="90">
        <f t="shared" si="22"/>
        <v>42249</v>
      </c>
      <c r="F732" s="94">
        <f t="shared" si="23"/>
        <v>42249</v>
      </c>
      <c r="N732" s="5"/>
      <c r="O732" s="4"/>
      <c r="P732" s="4"/>
    </row>
    <row r="733" spans="1:16">
      <c r="A733" s="5">
        <v>42250</v>
      </c>
      <c r="B733" s="6">
        <v>-31.410694968815051</v>
      </c>
      <c r="C733" s="10">
        <v>-78.054305031185038</v>
      </c>
      <c r="D733" s="56">
        <v>164.99100000000001</v>
      </c>
      <c r="E733" s="90">
        <f t="shared" si="22"/>
        <v>42250</v>
      </c>
      <c r="F733" s="94">
        <f t="shared" si="23"/>
        <v>42250</v>
      </c>
      <c r="N733" s="5"/>
      <c r="O733" s="4"/>
      <c r="P733" s="4"/>
    </row>
    <row r="734" spans="1:16">
      <c r="A734" s="5">
        <v>42251</v>
      </c>
      <c r="B734" s="6">
        <v>-30.529122532398617</v>
      </c>
      <c r="C734" s="10">
        <v>-75.658877467601485</v>
      </c>
      <c r="D734" s="56">
        <v>168.268</v>
      </c>
      <c r="E734" s="90">
        <f t="shared" si="22"/>
        <v>42251</v>
      </c>
      <c r="F734" s="94">
        <f t="shared" si="23"/>
        <v>42251</v>
      </c>
      <c r="N734" s="5"/>
      <c r="O734" s="4"/>
      <c r="P734" s="4"/>
    </row>
    <row r="735" spans="1:16">
      <c r="A735" s="5">
        <v>42254</v>
      </c>
      <c r="B735" s="6">
        <v>-30.014644230878105</v>
      </c>
      <c r="C735" s="10">
        <v>-76.104355769122009</v>
      </c>
      <c r="D735" s="56">
        <v>168.33699999999999</v>
      </c>
      <c r="E735" s="90">
        <f t="shared" si="22"/>
        <v>42254</v>
      </c>
      <c r="F735" s="94">
        <f t="shared" si="23"/>
        <v>42254</v>
      </c>
      <c r="N735" s="5"/>
      <c r="O735" s="4"/>
      <c r="P735" s="4"/>
    </row>
    <row r="736" spans="1:16">
      <c r="A736" s="5">
        <v>42255</v>
      </c>
      <c r="B736" s="6">
        <v>-30.300091012034727</v>
      </c>
      <c r="C736" s="10">
        <v>-75.478908987965383</v>
      </c>
      <c r="D736" s="56">
        <v>168.67699999999999</v>
      </c>
      <c r="E736" s="90">
        <f t="shared" si="22"/>
        <v>42255</v>
      </c>
      <c r="F736" s="94">
        <f t="shared" si="23"/>
        <v>42255</v>
      </c>
      <c r="N736" s="5"/>
      <c r="O736" s="4"/>
      <c r="P736" s="4"/>
    </row>
    <row r="737" spans="1:16">
      <c r="A737" s="5">
        <v>42256</v>
      </c>
      <c r="B737" s="6">
        <v>-31.452085959142494</v>
      </c>
      <c r="C737" s="10">
        <v>-76.28991404085761</v>
      </c>
      <c r="D737" s="56">
        <v>166.714</v>
      </c>
      <c r="E737" s="90">
        <f t="shared" si="22"/>
        <v>42256</v>
      </c>
      <c r="F737" s="94">
        <f t="shared" si="23"/>
        <v>42256</v>
      </c>
      <c r="N737" s="5"/>
      <c r="O737" s="4"/>
      <c r="P737" s="4"/>
    </row>
    <row r="738" spans="1:16">
      <c r="A738" s="5">
        <v>42257</v>
      </c>
      <c r="B738" s="6">
        <v>-30.888176224881761</v>
      </c>
      <c r="C738" s="10">
        <v>-74.854823775118348</v>
      </c>
      <c r="D738" s="56">
        <v>168.71299999999999</v>
      </c>
      <c r="E738" s="90">
        <f t="shared" si="22"/>
        <v>42257</v>
      </c>
      <c r="F738" s="94">
        <f t="shared" si="23"/>
        <v>42257</v>
      </c>
      <c r="N738" s="5"/>
      <c r="O738" s="4"/>
      <c r="P738" s="4"/>
    </row>
    <row r="739" spans="1:16">
      <c r="A739" s="5">
        <v>42258</v>
      </c>
      <c r="B739" s="6">
        <v>-31.281408276100763</v>
      </c>
      <c r="C739" s="10">
        <v>-75.16859172389934</v>
      </c>
      <c r="D739" s="56">
        <v>168.006</v>
      </c>
      <c r="E739" s="90">
        <f t="shared" si="22"/>
        <v>42258</v>
      </c>
      <c r="F739" s="94">
        <f t="shared" si="23"/>
        <v>42258</v>
      </c>
      <c r="N739" s="5"/>
      <c r="O739" s="4"/>
      <c r="P739" s="4"/>
    </row>
    <row r="740" spans="1:16">
      <c r="A740" s="5">
        <v>42261</v>
      </c>
      <c r="B740" s="6">
        <v>-30.884242489758378</v>
      </c>
      <c r="C740" s="10">
        <v>-75.927757510241719</v>
      </c>
      <c r="D740" s="56">
        <v>167.64400000000001</v>
      </c>
      <c r="E740" s="90">
        <f t="shared" si="22"/>
        <v>42261</v>
      </c>
      <c r="F740" s="94">
        <f t="shared" si="23"/>
        <v>42261</v>
      </c>
      <c r="N740" s="5"/>
      <c r="O740" s="4"/>
      <c r="P740" s="4"/>
    </row>
    <row r="741" spans="1:16">
      <c r="A741" s="5">
        <v>42262</v>
      </c>
      <c r="B741" s="6">
        <v>-31.895306759831669</v>
      </c>
      <c r="C741" s="10">
        <v>-76.412693240168437</v>
      </c>
      <c r="D741" s="56">
        <v>166.148</v>
      </c>
      <c r="E741" s="90">
        <f t="shared" si="22"/>
        <v>42262</v>
      </c>
      <c r="F741" s="94">
        <f t="shared" si="23"/>
        <v>42262</v>
      </c>
      <c r="N741" s="5"/>
      <c r="O741" s="4"/>
      <c r="P741" s="4"/>
    </row>
    <row r="742" spans="1:16">
      <c r="A742" s="5">
        <v>42263</v>
      </c>
      <c r="B742" s="6">
        <v>-33.608991757520016</v>
      </c>
      <c r="C742" s="10">
        <v>-75.758008242480088</v>
      </c>
      <c r="D742" s="56">
        <v>165.089</v>
      </c>
      <c r="E742" s="90">
        <f t="shared" si="22"/>
        <v>42263</v>
      </c>
      <c r="F742" s="94">
        <f t="shared" si="23"/>
        <v>42263</v>
      </c>
      <c r="N742" s="5"/>
      <c r="O742" s="4"/>
      <c r="P742" s="4"/>
    </row>
    <row r="743" spans="1:16">
      <c r="A743" s="5">
        <v>42264</v>
      </c>
      <c r="B743" s="6">
        <v>-33.185350557703259</v>
      </c>
      <c r="C743" s="10">
        <v>-76.336649442296846</v>
      </c>
      <c r="D743" s="56">
        <v>164.934</v>
      </c>
      <c r="E743" s="90">
        <f t="shared" si="22"/>
        <v>42264</v>
      </c>
      <c r="F743" s="94">
        <f t="shared" si="23"/>
        <v>42264</v>
      </c>
      <c r="N743" s="5"/>
      <c r="O743" s="4"/>
      <c r="P743" s="4"/>
    </row>
    <row r="744" spans="1:16">
      <c r="A744" s="5">
        <v>42265</v>
      </c>
      <c r="B744" s="6">
        <v>-34.044982128280083</v>
      </c>
      <c r="C744" s="10">
        <v>-76.079017871720026</v>
      </c>
      <c r="D744" s="56">
        <v>164.33199999999999</v>
      </c>
      <c r="E744" s="90">
        <f t="shared" si="22"/>
        <v>42265</v>
      </c>
      <c r="F744" s="94">
        <f t="shared" si="23"/>
        <v>42265</v>
      </c>
      <c r="N744" s="5"/>
      <c r="O744" s="4"/>
      <c r="P744" s="4"/>
    </row>
    <row r="745" spans="1:16">
      <c r="A745" s="5">
        <v>42268</v>
      </c>
      <c r="B745" s="6">
        <v>-34.12688982889722</v>
      </c>
      <c r="C745" s="10">
        <v>-74.482110171102875</v>
      </c>
      <c r="D745" s="56">
        <v>165.84700000000001</v>
      </c>
      <c r="E745" s="90">
        <f t="shared" si="22"/>
        <v>42268</v>
      </c>
      <c r="F745" s="94">
        <f t="shared" si="23"/>
        <v>42268</v>
      </c>
      <c r="N745" s="5"/>
      <c r="O745" s="4"/>
      <c r="P745" s="4"/>
    </row>
    <row r="746" spans="1:16">
      <c r="A746" s="5">
        <v>42269</v>
      </c>
      <c r="B746" s="6">
        <v>-32.614937123894549</v>
      </c>
      <c r="C746" s="10">
        <v>-72.832062876105567</v>
      </c>
      <c r="D746" s="56">
        <v>169.00899999999999</v>
      </c>
      <c r="E746" s="90">
        <f t="shared" si="22"/>
        <v>42269</v>
      </c>
      <c r="F746" s="94">
        <f t="shared" si="23"/>
        <v>42269</v>
      </c>
      <c r="N746" s="5"/>
      <c r="O746" s="4"/>
      <c r="P746" s="4"/>
    </row>
    <row r="747" spans="1:16">
      <c r="A747" s="5">
        <v>42270</v>
      </c>
      <c r="B747" s="6">
        <v>-32.084700690071031</v>
      </c>
      <c r="C747" s="10">
        <v>-74.860299309929076</v>
      </c>
      <c r="D747" s="56">
        <v>167.511</v>
      </c>
      <c r="E747" s="90">
        <f t="shared" si="22"/>
        <v>42270</v>
      </c>
      <c r="F747" s="94">
        <f t="shared" si="23"/>
        <v>42270</v>
      </c>
      <c r="N747" s="5"/>
      <c r="O747" s="4"/>
      <c r="P747" s="4"/>
    </row>
    <row r="748" spans="1:16">
      <c r="A748" s="5">
        <v>42271</v>
      </c>
      <c r="B748" s="6">
        <v>-29.697467808394833</v>
      </c>
      <c r="C748" s="10">
        <v>-74.252532191605269</v>
      </c>
      <c r="D748" s="56">
        <v>170.506</v>
      </c>
      <c r="E748" s="90">
        <f t="shared" si="22"/>
        <v>42271</v>
      </c>
      <c r="F748" s="94">
        <f t="shared" si="23"/>
        <v>42271</v>
      </c>
      <c r="N748" s="5"/>
      <c r="O748" s="4"/>
      <c r="P748" s="4"/>
    </row>
    <row r="749" spans="1:16">
      <c r="A749" s="5">
        <v>42272</v>
      </c>
      <c r="B749" s="6">
        <v>-31.201803887633559</v>
      </c>
      <c r="C749" s="10">
        <v>-77.250196112366552</v>
      </c>
      <c r="D749" s="56">
        <v>166.00399999999999</v>
      </c>
      <c r="E749" s="90">
        <f t="shared" si="22"/>
        <v>42272</v>
      </c>
      <c r="F749" s="94">
        <f t="shared" si="23"/>
        <v>42272</v>
      </c>
      <c r="N749" s="5"/>
      <c r="O749" s="4"/>
      <c r="P749" s="4"/>
    </row>
    <row r="750" spans="1:16">
      <c r="A750" s="5">
        <v>42275</v>
      </c>
      <c r="B750" s="6">
        <v>-28.807977965627288</v>
      </c>
      <c r="C750" s="10">
        <v>-75.737022034372814</v>
      </c>
      <c r="D750" s="56">
        <v>169.911</v>
      </c>
      <c r="E750" s="90">
        <f t="shared" si="22"/>
        <v>42275</v>
      </c>
      <c r="F750" s="94">
        <f t="shared" si="23"/>
        <v>42275</v>
      </c>
      <c r="N750" s="5"/>
      <c r="O750" s="4"/>
      <c r="P750" s="4"/>
    </row>
    <row r="751" spans="1:16">
      <c r="A751" s="5">
        <v>42276</v>
      </c>
      <c r="B751" s="6">
        <v>-25.856112419309454</v>
      </c>
      <c r="C751" s="10">
        <v>-75.217887580690643</v>
      </c>
      <c r="D751" s="56">
        <v>173.38200000000001</v>
      </c>
      <c r="E751" s="90">
        <f t="shared" si="22"/>
        <v>42276</v>
      </c>
      <c r="F751" s="94">
        <f t="shared" si="23"/>
        <v>42276</v>
      </c>
      <c r="N751" s="5"/>
      <c r="O751" s="4"/>
      <c r="P751" s="4"/>
    </row>
    <row r="752" spans="1:16">
      <c r="A752" s="5">
        <v>42277</v>
      </c>
      <c r="B752" s="6">
        <v>-28.276261971090378</v>
      </c>
      <c r="C752" s="10">
        <v>-76.55373802890972</v>
      </c>
      <c r="D752" s="56">
        <v>169.626</v>
      </c>
      <c r="E752" s="90">
        <f t="shared" si="22"/>
        <v>42277</v>
      </c>
      <c r="F752" s="94">
        <f t="shared" si="23"/>
        <v>42277</v>
      </c>
      <c r="N752" s="5"/>
      <c r="O752" s="4"/>
      <c r="P752" s="4"/>
    </row>
    <row r="753" spans="1:16">
      <c r="A753" s="5">
        <v>42278</v>
      </c>
      <c r="B753" s="6">
        <v>-28.208344316295154</v>
      </c>
      <c r="C753" s="10">
        <v>-76.627655683704944</v>
      </c>
      <c r="D753" s="56">
        <v>169.62</v>
      </c>
      <c r="E753" s="90">
        <f t="shared" si="22"/>
        <v>42278</v>
      </c>
      <c r="F753" s="94">
        <f t="shared" si="23"/>
        <v>42278</v>
      </c>
      <c r="N753" s="5"/>
      <c r="O753" s="4"/>
      <c r="P753" s="4"/>
    </row>
    <row r="754" spans="1:16">
      <c r="A754" s="5">
        <v>42279</v>
      </c>
      <c r="B754" s="6">
        <v>-28.133741207042249</v>
      </c>
      <c r="C754" s="10">
        <v>-79.078258792957854</v>
      </c>
      <c r="D754" s="56">
        <v>167.244</v>
      </c>
      <c r="E754" s="90">
        <f t="shared" si="22"/>
        <v>42279</v>
      </c>
      <c r="F754" s="94">
        <f t="shared" si="23"/>
        <v>42279</v>
      </c>
      <c r="N754" s="5"/>
      <c r="O754" s="4"/>
      <c r="P754" s="4"/>
    </row>
    <row r="755" spans="1:16">
      <c r="A755" s="5">
        <v>42282</v>
      </c>
      <c r="B755" s="6">
        <v>-28.323386936301802</v>
      </c>
      <c r="C755" s="10">
        <v>-77.295613063698312</v>
      </c>
      <c r="D755" s="56">
        <v>168.83699999999999</v>
      </c>
      <c r="E755" s="90">
        <f t="shared" si="22"/>
        <v>42282</v>
      </c>
      <c r="F755" s="94">
        <f t="shared" si="23"/>
        <v>42282</v>
      </c>
      <c r="N755" s="5"/>
      <c r="O755" s="4"/>
      <c r="P755" s="4"/>
    </row>
    <row r="756" spans="1:16">
      <c r="A756" s="5">
        <v>42283</v>
      </c>
      <c r="B756" s="6">
        <v>-29.061012063129908</v>
      </c>
      <c r="C756" s="10">
        <v>-76.14398793687019</v>
      </c>
      <c r="D756" s="56">
        <v>169.251</v>
      </c>
      <c r="E756" s="90">
        <f t="shared" si="22"/>
        <v>42283</v>
      </c>
      <c r="F756" s="94">
        <f t="shared" si="23"/>
        <v>42283</v>
      </c>
      <c r="N756" s="5"/>
      <c r="O756" s="4"/>
      <c r="P756" s="4"/>
    </row>
    <row r="757" spans="1:16">
      <c r="A757" s="5">
        <v>42284</v>
      </c>
      <c r="B757" s="6">
        <v>-30.933980213285963</v>
      </c>
      <c r="C757" s="10">
        <v>-80.28201978671413</v>
      </c>
      <c r="D757" s="56">
        <v>163.24</v>
      </c>
      <c r="E757" s="90">
        <f t="shared" si="22"/>
        <v>42284</v>
      </c>
      <c r="F757" s="94">
        <f t="shared" si="23"/>
        <v>42284</v>
      </c>
      <c r="N757" s="5"/>
      <c r="O757" s="4"/>
      <c r="P757" s="4"/>
    </row>
    <row r="758" spans="1:16">
      <c r="A758" s="5">
        <v>42285</v>
      </c>
      <c r="B758" s="6">
        <v>-30.828849370131252</v>
      </c>
      <c r="C758" s="10">
        <v>-80.137150629868842</v>
      </c>
      <c r="D758" s="56">
        <v>163.49</v>
      </c>
      <c r="E758" s="90">
        <f t="shared" si="22"/>
        <v>42285</v>
      </c>
      <c r="F758" s="94">
        <f t="shared" si="23"/>
        <v>42285</v>
      </c>
      <c r="N758" s="5"/>
      <c r="O758" s="4"/>
      <c r="P758" s="4"/>
    </row>
    <row r="759" spans="1:16">
      <c r="A759" s="5">
        <v>42286</v>
      </c>
      <c r="B759" s="6">
        <v>-30.857783656542722</v>
      </c>
      <c r="C759" s="10">
        <v>-81.35021634345739</v>
      </c>
      <c r="D759" s="56">
        <v>162.24799999999999</v>
      </c>
      <c r="E759" s="90">
        <f t="shared" si="22"/>
        <v>42286</v>
      </c>
      <c r="F759" s="94">
        <f t="shared" si="23"/>
        <v>42286</v>
      </c>
      <c r="N759" s="5"/>
      <c r="O759" s="4"/>
      <c r="P759" s="4"/>
    </row>
    <row r="760" spans="1:16">
      <c r="A760" s="5">
        <v>42289</v>
      </c>
      <c r="B760" s="6">
        <v>-30.753069415945106</v>
      </c>
      <c r="C760" s="10">
        <v>-81.132930584055003</v>
      </c>
      <c r="D760" s="56">
        <v>162.57</v>
      </c>
      <c r="E760" s="90">
        <f t="shared" si="22"/>
        <v>42289</v>
      </c>
      <c r="F760" s="94">
        <f t="shared" si="23"/>
        <v>42289</v>
      </c>
      <c r="N760" s="5"/>
      <c r="O760" s="4"/>
      <c r="P760" s="4"/>
    </row>
    <row r="761" spans="1:16">
      <c r="A761" s="5">
        <v>42290</v>
      </c>
      <c r="B761" s="6">
        <v>-30.372363404915404</v>
      </c>
      <c r="C761" s="10">
        <v>-79.588636595084694</v>
      </c>
      <c r="D761" s="56">
        <v>164.495</v>
      </c>
      <c r="E761" s="90">
        <f t="shared" si="22"/>
        <v>42290</v>
      </c>
      <c r="F761" s="94">
        <f t="shared" si="23"/>
        <v>42290</v>
      </c>
      <c r="N761" s="5"/>
      <c r="O761" s="4"/>
      <c r="P761" s="4"/>
    </row>
    <row r="762" spans="1:16">
      <c r="A762" s="5">
        <v>42291</v>
      </c>
      <c r="B762" s="6">
        <v>-30.495616917923485</v>
      </c>
      <c r="C762" s="10">
        <v>-79.092383082076623</v>
      </c>
      <c r="D762" s="56">
        <v>164.86799999999999</v>
      </c>
      <c r="E762" s="90">
        <f t="shared" si="22"/>
        <v>42291</v>
      </c>
      <c r="F762" s="94">
        <f t="shared" si="23"/>
        <v>42291</v>
      </c>
      <c r="N762" s="5"/>
      <c r="O762" s="4"/>
      <c r="P762" s="4"/>
    </row>
    <row r="763" spans="1:16">
      <c r="A763" s="5">
        <v>42292</v>
      </c>
      <c r="B763" s="6">
        <v>-31.972461441528878</v>
      </c>
      <c r="C763" s="10">
        <v>-80.981538558471215</v>
      </c>
      <c r="D763" s="56">
        <v>161.50200000000001</v>
      </c>
      <c r="E763" s="90">
        <f t="shared" si="22"/>
        <v>42292</v>
      </c>
      <c r="F763" s="94">
        <f t="shared" si="23"/>
        <v>42292</v>
      </c>
      <c r="N763" s="5"/>
      <c r="O763" s="4"/>
      <c r="P763" s="4"/>
    </row>
    <row r="764" spans="1:16">
      <c r="A764" s="5">
        <v>42293</v>
      </c>
      <c r="B764" s="6">
        <v>-34.206688520277567</v>
      </c>
      <c r="C764" s="10">
        <v>-81.998311479722531</v>
      </c>
      <c r="D764" s="56">
        <v>158.251</v>
      </c>
      <c r="E764" s="90">
        <f t="shared" si="22"/>
        <v>42293</v>
      </c>
      <c r="F764" s="94">
        <f t="shared" si="23"/>
        <v>42293</v>
      </c>
      <c r="N764" s="5"/>
      <c r="O764" s="4"/>
      <c r="P764" s="4"/>
    </row>
    <row r="765" spans="1:16">
      <c r="A765" s="5">
        <v>42296</v>
      </c>
      <c r="B765" s="6">
        <v>-33.308203030711752</v>
      </c>
      <c r="C765" s="10">
        <v>-80.138796969288364</v>
      </c>
      <c r="D765" s="56">
        <v>161.00899999999999</v>
      </c>
      <c r="E765" s="90">
        <f t="shared" si="22"/>
        <v>42296</v>
      </c>
      <c r="F765" s="94">
        <f t="shared" si="23"/>
        <v>42296</v>
      </c>
      <c r="N765" s="5"/>
      <c r="O765" s="4"/>
      <c r="P765" s="4"/>
    </row>
    <row r="766" spans="1:16">
      <c r="A766" s="5">
        <v>42297</v>
      </c>
      <c r="B766" s="6">
        <v>-33.330611393361664</v>
      </c>
      <c r="C766" s="10">
        <v>-79.128388606638424</v>
      </c>
      <c r="D766" s="56">
        <v>161.99700000000001</v>
      </c>
      <c r="E766" s="90">
        <f t="shared" si="22"/>
        <v>42297</v>
      </c>
      <c r="F766" s="94">
        <f t="shared" si="23"/>
        <v>42297</v>
      </c>
      <c r="N766" s="5"/>
      <c r="O766" s="4"/>
      <c r="P766" s="4"/>
    </row>
    <row r="767" spans="1:16">
      <c r="A767" s="5">
        <v>42298</v>
      </c>
      <c r="B767" s="6">
        <v>-32.302811818199302</v>
      </c>
      <c r="C767" s="10">
        <v>-79.4031881818008</v>
      </c>
      <c r="D767" s="56">
        <v>162.75</v>
      </c>
      <c r="E767" s="90">
        <f t="shared" si="22"/>
        <v>42298</v>
      </c>
      <c r="F767" s="94">
        <f t="shared" si="23"/>
        <v>42298</v>
      </c>
      <c r="N767" s="5"/>
      <c r="O767" s="4"/>
      <c r="P767" s="4"/>
    </row>
    <row r="768" spans="1:16">
      <c r="A768" s="5">
        <v>42299</v>
      </c>
      <c r="B768" s="6">
        <v>-32.25053596372527</v>
      </c>
      <c r="C768" s="10">
        <v>-78.459464036274824</v>
      </c>
      <c r="D768" s="56">
        <v>163.74600000000001</v>
      </c>
      <c r="E768" s="90">
        <f t="shared" si="22"/>
        <v>42299</v>
      </c>
      <c r="F768" s="94">
        <f t="shared" si="23"/>
        <v>42299</v>
      </c>
      <c r="N768" s="5"/>
      <c r="O768" s="4"/>
      <c r="P768" s="4"/>
    </row>
    <row r="769" spans="1:16">
      <c r="A769" s="5">
        <v>42300</v>
      </c>
      <c r="B769" s="6">
        <v>-31.67523033212666</v>
      </c>
      <c r="C769" s="10">
        <v>-81.534769667873434</v>
      </c>
      <c r="D769" s="56">
        <v>161.24600000000001</v>
      </c>
      <c r="E769" s="90">
        <f t="shared" si="22"/>
        <v>42300</v>
      </c>
      <c r="F769" s="94">
        <f t="shared" si="23"/>
        <v>42300</v>
      </c>
      <c r="N769" s="5"/>
      <c r="O769" s="4"/>
      <c r="P769" s="4"/>
    </row>
    <row r="770" spans="1:16">
      <c r="A770" s="5">
        <v>42303</v>
      </c>
      <c r="B770" s="6">
        <v>-32.6247670967158</v>
      </c>
      <c r="C770" s="10">
        <v>-80.225232903284308</v>
      </c>
      <c r="D770" s="56">
        <v>161.60599999999999</v>
      </c>
      <c r="E770" s="90">
        <f t="shared" si="22"/>
        <v>42303</v>
      </c>
      <c r="F770" s="94">
        <f t="shared" si="23"/>
        <v>42303</v>
      </c>
      <c r="N770" s="5"/>
      <c r="O770" s="4"/>
      <c r="P770" s="4"/>
    </row>
    <row r="771" spans="1:16">
      <c r="A771" s="5">
        <v>42304</v>
      </c>
      <c r="B771" s="6">
        <v>-31.192061079188022</v>
      </c>
      <c r="C771" s="10">
        <v>-79.524938920812076</v>
      </c>
      <c r="D771" s="56">
        <v>163.739</v>
      </c>
      <c r="E771" s="90">
        <f t="shared" si="22"/>
        <v>42304</v>
      </c>
      <c r="F771" s="94">
        <f t="shared" si="23"/>
        <v>42304</v>
      </c>
      <c r="N771" s="5"/>
      <c r="O771" s="4"/>
      <c r="P771" s="4"/>
    </row>
    <row r="772" spans="1:16">
      <c r="A772" s="5">
        <v>42305</v>
      </c>
      <c r="B772" s="6">
        <v>-32.01546835411574</v>
      </c>
      <c r="C772" s="10">
        <v>-79.946531645884363</v>
      </c>
      <c r="D772" s="56">
        <v>162.494</v>
      </c>
      <c r="E772" s="90">
        <f t="shared" si="22"/>
        <v>42305</v>
      </c>
      <c r="F772" s="94">
        <f t="shared" si="23"/>
        <v>42305</v>
      </c>
      <c r="N772" s="5"/>
      <c r="O772" s="4"/>
      <c r="P772" s="4"/>
    </row>
    <row r="773" spans="1:16">
      <c r="A773" s="5">
        <v>42306</v>
      </c>
      <c r="B773" s="6">
        <v>-32.057910699327238</v>
      </c>
      <c r="C773" s="10">
        <v>-80.656089300672875</v>
      </c>
      <c r="D773" s="56">
        <v>161.74199999999999</v>
      </c>
      <c r="E773" s="90">
        <f t="shared" si="22"/>
        <v>42306</v>
      </c>
      <c r="F773" s="94">
        <f t="shared" si="23"/>
        <v>42306</v>
      </c>
      <c r="N773" s="5"/>
      <c r="O773" s="4"/>
      <c r="P773" s="4"/>
    </row>
    <row r="774" spans="1:16">
      <c r="A774" s="5">
        <v>42307</v>
      </c>
      <c r="B774" s="6">
        <v>-31.850202651470795</v>
      </c>
      <c r="C774" s="10">
        <v>-79.863797348529317</v>
      </c>
      <c r="D774" s="56">
        <v>162.74199999999999</v>
      </c>
      <c r="E774" s="90">
        <f t="shared" si="22"/>
        <v>42307</v>
      </c>
      <c r="F774" s="94">
        <f t="shared" si="23"/>
        <v>42307</v>
      </c>
      <c r="N774" s="5"/>
      <c r="O774" s="4"/>
      <c r="P774" s="4"/>
    </row>
    <row r="775" spans="1:16">
      <c r="A775" s="5">
        <v>42310</v>
      </c>
      <c r="B775" s="6">
        <v>-30.846124607583647</v>
      </c>
      <c r="C775" s="10">
        <v>-81.444875392416463</v>
      </c>
      <c r="D775" s="56">
        <v>162.16499999999999</v>
      </c>
      <c r="E775" s="90">
        <f t="shared" si="22"/>
        <v>42310</v>
      </c>
      <c r="F775" s="94">
        <f t="shared" si="23"/>
        <v>42310</v>
      </c>
      <c r="N775" s="5"/>
      <c r="O775" s="4"/>
      <c r="P775" s="4"/>
    </row>
    <row r="776" spans="1:16">
      <c r="A776" s="5">
        <v>42311</v>
      </c>
      <c r="B776" s="6">
        <v>-31.307185181519685</v>
      </c>
      <c r="C776" s="10">
        <v>-82.134814818480407</v>
      </c>
      <c r="D776" s="56">
        <v>161.01400000000001</v>
      </c>
      <c r="E776" s="90">
        <f t="shared" si="22"/>
        <v>42311</v>
      </c>
      <c r="F776" s="94">
        <f t="shared" si="23"/>
        <v>42311</v>
      </c>
      <c r="N776" s="5"/>
      <c r="O776" s="4"/>
      <c r="P776" s="4"/>
    </row>
    <row r="777" spans="1:16">
      <c r="A777" s="5">
        <v>42312</v>
      </c>
      <c r="B777" s="6">
        <v>-31.273008616923846</v>
      </c>
      <c r="C777" s="10">
        <v>-82.011991383076264</v>
      </c>
      <c r="D777" s="56">
        <v>161.17099999999999</v>
      </c>
      <c r="E777" s="90">
        <f t="shared" si="22"/>
        <v>42312</v>
      </c>
      <c r="F777" s="94">
        <f t="shared" si="23"/>
        <v>42312</v>
      </c>
      <c r="N777" s="5"/>
      <c r="O777" s="4"/>
      <c r="P777" s="4"/>
    </row>
    <row r="778" spans="1:16">
      <c r="A778" s="5">
        <v>42313</v>
      </c>
      <c r="B778" s="6">
        <v>-31.278033022430634</v>
      </c>
      <c r="C778" s="10">
        <v>-82.706966977569465</v>
      </c>
      <c r="D778" s="56">
        <v>160.471</v>
      </c>
      <c r="E778" s="90">
        <f t="shared" si="22"/>
        <v>42313</v>
      </c>
      <c r="F778" s="94">
        <f t="shared" si="23"/>
        <v>42313</v>
      </c>
      <c r="N778" s="5"/>
      <c r="O778" s="4"/>
      <c r="P778" s="4"/>
    </row>
    <row r="779" spans="1:16">
      <c r="A779" s="5">
        <v>42314</v>
      </c>
      <c r="B779" s="6">
        <v>-29.663492854472452</v>
      </c>
      <c r="C779" s="10">
        <v>-82.299507145527656</v>
      </c>
      <c r="D779" s="56">
        <v>162.49299999999999</v>
      </c>
      <c r="E779" s="90">
        <f t="shared" si="22"/>
        <v>42314</v>
      </c>
      <c r="F779" s="94">
        <f t="shared" si="23"/>
        <v>42314</v>
      </c>
      <c r="N779" s="5"/>
      <c r="O779" s="4"/>
      <c r="P779" s="4"/>
    </row>
    <row r="780" spans="1:16">
      <c r="A780" s="5">
        <v>42317</v>
      </c>
      <c r="B780" s="6">
        <v>-28.307630384972299</v>
      </c>
      <c r="C780" s="10">
        <v>-83.827369615027806</v>
      </c>
      <c r="D780" s="56">
        <v>162.321</v>
      </c>
      <c r="E780" s="90">
        <f t="shared" si="22"/>
        <v>42317</v>
      </c>
      <c r="F780" s="94">
        <f t="shared" si="23"/>
        <v>42317</v>
      </c>
      <c r="N780" s="5"/>
      <c r="O780" s="4"/>
      <c r="P780" s="4"/>
    </row>
    <row r="781" spans="1:16">
      <c r="A781" s="5">
        <v>42318</v>
      </c>
      <c r="B781" s="6">
        <v>-28.918799886204908</v>
      </c>
      <c r="C781" s="10">
        <v>-83.864200113795192</v>
      </c>
      <c r="D781" s="56">
        <v>161.673</v>
      </c>
      <c r="E781" s="90">
        <f t="shared" si="22"/>
        <v>42318</v>
      </c>
      <c r="F781" s="94">
        <f t="shared" si="23"/>
        <v>42318</v>
      </c>
      <c r="N781" s="5"/>
      <c r="O781" s="4"/>
      <c r="P781" s="4"/>
    </row>
    <row r="782" spans="1:16">
      <c r="A782" s="5">
        <v>42319</v>
      </c>
      <c r="B782" s="6">
        <v>-29.177767122336718</v>
      </c>
      <c r="C782" s="10">
        <v>-84.123232877663384</v>
      </c>
      <c r="D782" s="56">
        <v>161.155</v>
      </c>
      <c r="E782" s="90">
        <f t="shared" si="22"/>
        <v>42319</v>
      </c>
      <c r="F782" s="94">
        <f t="shared" si="23"/>
        <v>42319</v>
      </c>
      <c r="N782" s="5"/>
      <c r="O782" s="4"/>
      <c r="P782" s="4"/>
    </row>
    <row r="783" spans="1:16">
      <c r="A783" s="5">
        <v>42320</v>
      </c>
      <c r="B783" s="6">
        <v>-29.439725187008321</v>
      </c>
      <c r="C783" s="10">
        <v>-83.288274812991773</v>
      </c>
      <c r="D783" s="56">
        <v>161.72800000000001</v>
      </c>
      <c r="E783" s="90">
        <f t="shared" si="22"/>
        <v>42320</v>
      </c>
      <c r="F783" s="94">
        <f t="shared" si="23"/>
        <v>42320</v>
      </c>
      <c r="N783" s="5"/>
      <c r="O783" s="4"/>
      <c r="P783" s="4"/>
    </row>
    <row r="784" spans="1:16">
      <c r="A784" s="5">
        <v>42321</v>
      </c>
      <c r="B784" s="6">
        <v>-29.950746877669587</v>
      </c>
      <c r="C784" s="10">
        <v>-81.86125312233051</v>
      </c>
      <c r="D784" s="56">
        <v>162.64400000000001</v>
      </c>
      <c r="E784" s="90">
        <f t="shared" ref="E784:E847" si="24">+A784</f>
        <v>42321</v>
      </c>
      <c r="F784" s="94">
        <f t="shared" ref="F784:F847" si="25">+A784</f>
        <v>42321</v>
      </c>
      <c r="N784" s="5"/>
      <c r="O784" s="4"/>
      <c r="P784" s="4"/>
    </row>
    <row r="785" spans="1:16">
      <c r="A785" s="5">
        <v>42323</v>
      </c>
      <c r="B785" s="6">
        <v>-29.950746877669587</v>
      </c>
      <c r="C785" s="10">
        <v>-81.86125312233051</v>
      </c>
      <c r="D785" s="56">
        <v>162.64400000000001</v>
      </c>
      <c r="E785" s="90">
        <f t="shared" si="24"/>
        <v>42323</v>
      </c>
      <c r="F785" s="94">
        <f t="shared" si="25"/>
        <v>42323</v>
      </c>
      <c r="N785" s="5"/>
      <c r="O785" s="4"/>
      <c r="P785" s="4"/>
    </row>
    <row r="786" spans="1:16">
      <c r="A786" s="5">
        <v>42324</v>
      </c>
      <c r="B786" s="6">
        <v>-29.320139263454678</v>
      </c>
      <c r="C786" s="10">
        <v>-83.303860736545431</v>
      </c>
      <c r="D786" s="56">
        <v>161.83199999999999</v>
      </c>
      <c r="E786" s="90">
        <f t="shared" si="24"/>
        <v>42324</v>
      </c>
      <c r="F786" s="94">
        <f t="shared" si="25"/>
        <v>42324</v>
      </c>
      <c r="N786" s="5"/>
      <c r="O786" s="4"/>
      <c r="P786" s="4"/>
    </row>
    <row r="787" spans="1:16">
      <c r="A787" s="5">
        <v>42325</v>
      </c>
      <c r="B787" s="6">
        <v>-32.420977829305627</v>
      </c>
      <c r="C787" s="10">
        <v>-81.619022170694478</v>
      </c>
      <c r="D787" s="56">
        <v>160.416</v>
      </c>
      <c r="E787" s="90">
        <f t="shared" si="24"/>
        <v>42325</v>
      </c>
      <c r="F787" s="94">
        <f t="shared" si="25"/>
        <v>42325</v>
      </c>
      <c r="N787" s="5"/>
      <c r="O787" s="4"/>
      <c r="P787" s="4"/>
    </row>
    <row r="788" spans="1:16">
      <c r="A788" s="5">
        <v>42326</v>
      </c>
      <c r="B788" s="6">
        <v>-32.99308989088928</v>
      </c>
      <c r="C788" s="10">
        <v>-82.988910109110833</v>
      </c>
      <c r="D788" s="56">
        <v>158.47399999999999</v>
      </c>
      <c r="E788" s="90">
        <f t="shared" si="24"/>
        <v>42326</v>
      </c>
      <c r="F788" s="94">
        <f t="shared" si="25"/>
        <v>42326</v>
      </c>
      <c r="N788" s="5"/>
      <c r="O788" s="4"/>
      <c r="P788" s="4"/>
    </row>
    <row r="789" spans="1:16">
      <c r="A789" s="5">
        <v>42327</v>
      </c>
      <c r="B789" s="6">
        <v>-33.576269458424576</v>
      </c>
      <c r="C789" s="10">
        <v>-83.649730541575536</v>
      </c>
      <c r="D789" s="56">
        <v>157.22999999999999</v>
      </c>
      <c r="E789" s="90">
        <f t="shared" si="24"/>
        <v>42327</v>
      </c>
      <c r="F789" s="94">
        <f t="shared" si="25"/>
        <v>42327</v>
      </c>
      <c r="N789" s="5"/>
      <c r="O789" s="4"/>
      <c r="P789" s="4"/>
    </row>
    <row r="790" spans="1:16">
      <c r="A790" s="5">
        <v>42328</v>
      </c>
      <c r="B790" s="6">
        <v>-33.531358909946164</v>
      </c>
      <c r="C790" s="10">
        <v>-83.984641090053941</v>
      </c>
      <c r="D790" s="56">
        <v>156.94</v>
      </c>
      <c r="E790" s="90">
        <f t="shared" si="24"/>
        <v>42328</v>
      </c>
      <c r="F790" s="94">
        <f t="shared" si="25"/>
        <v>42328</v>
      </c>
      <c r="N790" s="5"/>
      <c r="O790" s="4"/>
      <c r="P790" s="4"/>
    </row>
    <row r="791" spans="1:16">
      <c r="A791" s="5">
        <v>42331</v>
      </c>
      <c r="B791" s="6">
        <v>-32.396059245423601</v>
      </c>
      <c r="C791" s="10">
        <v>-84.855940754576494</v>
      </c>
      <c r="D791" s="56">
        <v>157.20400000000001</v>
      </c>
      <c r="E791" s="90">
        <f t="shared" si="24"/>
        <v>42331</v>
      </c>
      <c r="F791" s="94">
        <f t="shared" si="25"/>
        <v>42331</v>
      </c>
      <c r="N791" s="5"/>
      <c r="O791" s="4"/>
      <c r="P791" s="4"/>
    </row>
    <row r="792" spans="1:16">
      <c r="A792" s="5">
        <v>42332</v>
      </c>
      <c r="B792" s="6">
        <v>-32.442452949496499</v>
      </c>
      <c r="C792" s="10">
        <v>-85.569547050503616</v>
      </c>
      <c r="D792" s="56">
        <v>156.44399999999999</v>
      </c>
      <c r="E792" s="90">
        <f t="shared" si="24"/>
        <v>42332</v>
      </c>
      <c r="F792" s="94">
        <f t="shared" si="25"/>
        <v>42332</v>
      </c>
      <c r="N792" s="5"/>
      <c r="O792" s="4"/>
      <c r="P792" s="4"/>
    </row>
    <row r="793" spans="1:16">
      <c r="A793" s="5">
        <v>42333</v>
      </c>
      <c r="B793" s="6">
        <v>-32.611745641690732</v>
      </c>
      <c r="C793" s="10">
        <v>-85.850254358309371</v>
      </c>
      <c r="D793" s="56">
        <v>155.994</v>
      </c>
      <c r="E793" s="90">
        <f t="shared" si="24"/>
        <v>42333</v>
      </c>
      <c r="F793" s="94">
        <f t="shared" si="25"/>
        <v>42333</v>
      </c>
      <c r="N793" s="5"/>
      <c r="O793" s="4"/>
      <c r="P793" s="4"/>
    </row>
    <row r="794" spans="1:16">
      <c r="A794" s="5">
        <v>42334</v>
      </c>
      <c r="B794" s="6">
        <v>-32.568656741556936</v>
      </c>
      <c r="C794" s="10">
        <v>-86.170343258443154</v>
      </c>
      <c r="D794" s="56">
        <v>155.71700000000001</v>
      </c>
      <c r="E794" s="90">
        <f t="shared" si="24"/>
        <v>42334</v>
      </c>
      <c r="F794" s="94">
        <f t="shared" si="25"/>
        <v>42334</v>
      </c>
      <c r="N794" s="5"/>
      <c r="O794" s="4"/>
      <c r="P794" s="4"/>
    </row>
    <row r="795" spans="1:16">
      <c r="A795" s="5">
        <v>42335</v>
      </c>
      <c r="B795" s="6">
        <v>-32.474285675459782</v>
      </c>
      <c r="C795" s="10">
        <v>-86.040714324540318</v>
      </c>
      <c r="D795" s="56">
        <v>155.941</v>
      </c>
      <c r="E795" s="90">
        <f t="shared" si="24"/>
        <v>42335</v>
      </c>
      <c r="F795" s="94">
        <f t="shared" si="25"/>
        <v>42335</v>
      </c>
      <c r="N795" s="5"/>
      <c r="O795" s="4"/>
      <c r="P795" s="4"/>
    </row>
    <row r="796" spans="1:16">
      <c r="A796" s="5">
        <v>42338</v>
      </c>
      <c r="B796" s="6">
        <v>-32.416120023384565</v>
      </c>
      <c r="C796" s="10">
        <v>-86.11987997661555</v>
      </c>
      <c r="D796" s="56">
        <v>155.91999999999999</v>
      </c>
      <c r="E796" s="90">
        <f t="shared" si="24"/>
        <v>42338</v>
      </c>
      <c r="F796" s="94">
        <f t="shared" si="25"/>
        <v>42338</v>
      </c>
      <c r="N796" s="5"/>
      <c r="O796" s="4"/>
      <c r="P796" s="4"/>
    </row>
    <row r="797" spans="1:16">
      <c r="A797" s="5">
        <v>42339</v>
      </c>
      <c r="B797" s="6">
        <v>-32.464795046132394</v>
      </c>
      <c r="C797" s="10">
        <v>-86.071204953867721</v>
      </c>
      <c r="D797" s="56">
        <v>155.91999999999999</v>
      </c>
      <c r="E797" s="90">
        <f t="shared" si="24"/>
        <v>42339</v>
      </c>
      <c r="F797" s="94">
        <f t="shared" si="25"/>
        <v>42339</v>
      </c>
      <c r="N797" s="5"/>
      <c r="O797" s="4"/>
      <c r="P797" s="4"/>
    </row>
    <row r="798" spans="1:16">
      <c r="A798" s="5">
        <v>42340</v>
      </c>
      <c r="B798" s="6">
        <v>-31.730689330975906</v>
      </c>
      <c r="C798" s="10">
        <v>-82.745310669024207</v>
      </c>
      <c r="D798" s="56">
        <v>159.97999999999999</v>
      </c>
      <c r="E798" s="90">
        <f t="shared" si="24"/>
        <v>42340</v>
      </c>
      <c r="F798" s="94">
        <f t="shared" si="25"/>
        <v>42340</v>
      </c>
      <c r="N798" s="5"/>
      <c r="O798" s="4"/>
      <c r="P798" s="4"/>
    </row>
    <row r="799" spans="1:16">
      <c r="A799" s="5">
        <v>42341</v>
      </c>
      <c r="B799" s="6">
        <v>-31.774922879947439</v>
      </c>
      <c r="C799" s="10">
        <v>-82.701077120052673</v>
      </c>
      <c r="D799" s="56">
        <v>159.97999999999999</v>
      </c>
      <c r="E799" s="90">
        <f t="shared" si="24"/>
        <v>42341</v>
      </c>
      <c r="F799" s="94">
        <f t="shared" si="25"/>
        <v>42341</v>
      </c>
      <c r="N799" s="5"/>
      <c r="O799" s="4"/>
      <c r="P799" s="4"/>
    </row>
    <row r="800" spans="1:16">
      <c r="A800" s="5">
        <v>42342</v>
      </c>
      <c r="B800" s="6">
        <v>-30.993352566965712</v>
      </c>
      <c r="C800" s="10">
        <v>-84.169647433034385</v>
      </c>
      <c r="D800" s="56">
        <v>159.29300000000001</v>
      </c>
      <c r="E800" s="90">
        <f t="shared" si="24"/>
        <v>42342</v>
      </c>
      <c r="F800" s="94">
        <f t="shared" si="25"/>
        <v>42342</v>
      </c>
      <c r="N800" s="5"/>
      <c r="O800" s="4"/>
      <c r="P800" s="4"/>
    </row>
    <row r="801" spans="1:16">
      <c r="A801" s="5">
        <v>42345</v>
      </c>
      <c r="B801" s="6">
        <v>-30.426946322935635</v>
      </c>
      <c r="C801" s="10">
        <v>-87.532053677064454</v>
      </c>
      <c r="D801" s="56">
        <v>156.49700000000001</v>
      </c>
      <c r="E801" s="90">
        <f t="shared" si="24"/>
        <v>42345</v>
      </c>
      <c r="F801" s="94">
        <f t="shared" si="25"/>
        <v>42345</v>
      </c>
      <c r="N801" s="5"/>
      <c r="O801" s="4"/>
      <c r="P801" s="4"/>
    </row>
    <row r="802" spans="1:16">
      <c r="A802" s="5">
        <v>42346</v>
      </c>
      <c r="B802" s="6">
        <v>-29.764246639734381</v>
      </c>
      <c r="C802" s="10">
        <v>-84.173753360265721</v>
      </c>
      <c r="D802" s="56">
        <v>160.518</v>
      </c>
      <c r="E802" s="90">
        <f t="shared" si="24"/>
        <v>42346</v>
      </c>
      <c r="F802" s="94">
        <f t="shared" si="25"/>
        <v>42346</v>
      </c>
      <c r="N802" s="5"/>
      <c r="O802" s="4"/>
      <c r="P802" s="4"/>
    </row>
    <row r="803" spans="1:16">
      <c r="A803" s="5">
        <v>42347</v>
      </c>
      <c r="B803" s="6">
        <v>-29.849734383216799</v>
      </c>
      <c r="C803" s="10">
        <v>-82.758265616783291</v>
      </c>
      <c r="D803" s="56">
        <v>161.84800000000001</v>
      </c>
      <c r="E803" s="90">
        <f t="shared" si="24"/>
        <v>42347</v>
      </c>
      <c r="F803" s="94">
        <f t="shared" si="25"/>
        <v>42347</v>
      </c>
      <c r="N803" s="5"/>
      <c r="O803" s="4"/>
      <c r="P803" s="4"/>
    </row>
    <row r="804" spans="1:16">
      <c r="A804" s="5">
        <v>42348</v>
      </c>
      <c r="B804" s="6">
        <v>-27.680164689128901</v>
      </c>
      <c r="C804" s="10">
        <v>-84.895835310871206</v>
      </c>
      <c r="D804" s="56">
        <v>161.88</v>
      </c>
      <c r="E804" s="90">
        <f t="shared" si="24"/>
        <v>42348</v>
      </c>
      <c r="F804" s="94">
        <f t="shared" si="25"/>
        <v>42348</v>
      </c>
      <c r="N804" s="5"/>
      <c r="O804" s="4"/>
      <c r="P804" s="4"/>
    </row>
    <row r="805" spans="1:16">
      <c r="A805" s="5">
        <v>42349</v>
      </c>
      <c r="B805" s="6">
        <v>-26.369064968397311</v>
      </c>
      <c r="C805" s="10">
        <v>-81.462935031602797</v>
      </c>
      <c r="D805" s="56">
        <v>166.624</v>
      </c>
      <c r="E805" s="90">
        <f t="shared" si="24"/>
        <v>42349</v>
      </c>
      <c r="F805" s="94">
        <f t="shared" si="25"/>
        <v>42349</v>
      </c>
      <c r="N805" s="5"/>
      <c r="O805" s="4"/>
      <c r="P805" s="4"/>
    </row>
    <row r="806" spans="1:16">
      <c r="A806" s="5">
        <v>42352</v>
      </c>
      <c r="B806" s="6">
        <v>-26.420342063474038</v>
      </c>
      <c r="C806" s="10">
        <v>-79.953657936526071</v>
      </c>
      <c r="D806" s="56">
        <v>168.08199999999999</v>
      </c>
      <c r="E806" s="90">
        <f t="shared" si="24"/>
        <v>42352</v>
      </c>
      <c r="F806" s="94">
        <f t="shared" si="25"/>
        <v>42352</v>
      </c>
      <c r="N806" s="5"/>
      <c r="O806" s="4"/>
      <c r="P806" s="4"/>
    </row>
    <row r="807" spans="1:16">
      <c r="A807" s="5">
        <v>42353</v>
      </c>
      <c r="B807" s="6">
        <v>-27.484632132129832</v>
      </c>
      <c r="C807" s="10">
        <v>-79.718367867870285</v>
      </c>
      <c r="D807" s="56">
        <v>167.25299999999999</v>
      </c>
      <c r="E807" s="90">
        <f t="shared" si="24"/>
        <v>42353</v>
      </c>
      <c r="F807" s="94">
        <f t="shared" si="25"/>
        <v>42353</v>
      </c>
      <c r="N807" s="5"/>
      <c r="O807" s="4"/>
      <c r="P807" s="4"/>
    </row>
    <row r="808" spans="1:16">
      <c r="A808" s="5">
        <v>42354</v>
      </c>
      <c r="B808" s="6">
        <v>-27.810122991468518</v>
      </c>
      <c r="C808" s="10">
        <v>-79.63287700853158</v>
      </c>
      <c r="D808" s="56">
        <v>167.01300000000001</v>
      </c>
      <c r="E808" s="90">
        <f t="shared" si="24"/>
        <v>42354</v>
      </c>
      <c r="F808" s="94">
        <f t="shared" si="25"/>
        <v>42354</v>
      </c>
      <c r="N808" s="5"/>
      <c r="O808" s="4"/>
      <c r="P808" s="4"/>
    </row>
    <row r="809" spans="1:16">
      <c r="A809" s="5">
        <v>42355</v>
      </c>
      <c r="B809" s="6">
        <v>-27.96201611383259</v>
      </c>
      <c r="C809" s="10">
        <v>-80.995983886167522</v>
      </c>
      <c r="D809" s="56">
        <v>165.49799999999999</v>
      </c>
      <c r="E809" s="90">
        <f t="shared" si="24"/>
        <v>42355</v>
      </c>
      <c r="F809" s="94">
        <f t="shared" si="25"/>
        <v>42355</v>
      </c>
      <c r="N809" s="5"/>
      <c r="O809" s="4"/>
      <c r="P809" s="4"/>
    </row>
    <row r="810" spans="1:16">
      <c r="A810" s="5">
        <v>42356</v>
      </c>
      <c r="B810" s="6">
        <v>-27.878393529593382</v>
      </c>
      <c r="C810" s="10">
        <v>-83.057606470406711</v>
      </c>
      <c r="D810" s="56">
        <v>163.52000000000001</v>
      </c>
      <c r="E810" s="90">
        <f t="shared" si="24"/>
        <v>42356</v>
      </c>
      <c r="F810" s="94">
        <f t="shared" si="25"/>
        <v>42356</v>
      </c>
      <c r="N810" s="5"/>
      <c r="O810" s="4"/>
      <c r="P810" s="4"/>
    </row>
    <row r="811" spans="1:16">
      <c r="A811" s="5">
        <v>42359</v>
      </c>
      <c r="B811" s="6">
        <v>-27.874263186354767</v>
      </c>
      <c r="C811" s="10">
        <v>-83.601736813645346</v>
      </c>
      <c r="D811" s="56">
        <v>162.97999999999999</v>
      </c>
      <c r="E811" s="90">
        <f t="shared" si="24"/>
        <v>42359</v>
      </c>
      <c r="F811" s="94">
        <f t="shared" si="25"/>
        <v>42359</v>
      </c>
      <c r="N811" s="5"/>
      <c r="O811" s="4"/>
      <c r="P811" s="4"/>
    </row>
    <row r="812" spans="1:16">
      <c r="A812" s="5">
        <v>42360</v>
      </c>
      <c r="B812" s="6">
        <v>-27.336968271803755</v>
      </c>
      <c r="C812" s="10">
        <v>-82.182031728196336</v>
      </c>
      <c r="D812" s="56">
        <v>164.93700000000001</v>
      </c>
      <c r="E812" s="90">
        <f t="shared" si="24"/>
        <v>42360</v>
      </c>
      <c r="F812" s="94">
        <f t="shared" si="25"/>
        <v>42360</v>
      </c>
      <c r="N812" s="5"/>
      <c r="O812" s="4"/>
      <c r="P812" s="4"/>
    </row>
    <row r="813" spans="1:16">
      <c r="A813" s="5">
        <v>42361</v>
      </c>
      <c r="B813" s="6">
        <v>-27.449648261953143</v>
      </c>
      <c r="C813" s="10">
        <v>-84.41935173804697</v>
      </c>
      <c r="D813" s="56">
        <v>162.58699999999999</v>
      </c>
      <c r="E813" s="90">
        <f t="shared" si="24"/>
        <v>42361</v>
      </c>
      <c r="F813" s="94">
        <f t="shared" si="25"/>
        <v>42361</v>
      </c>
      <c r="N813" s="5"/>
      <c r="O813" s="4"/>
      <c r="P813" s="4"/>
    </row>
    <row r="814" spans="1:16">
      <c r="A814" s="5">
        <v>42362</v>
      </c>
      <c r="B814" s="6">
        <v>-27.400820829745783</v>
      </c>
      <c r="C814" s="10">
        <v>-84.633179170254323</v>
      </c>
      <c r="D814" s="56">
        <v>162.422</v>
      </c>
      <c r="E814" s="90">
        <f t="shared" si="24"/>
        <v>42362</v>
      </c>
      <c r="F814" s="94">
        <f t="shared" si="25"/>
        <v>42362</v>
      </c>
      <c r="N814" s="5"/>
      <c r="O814" s="4"/>
      <c r="P814" s="4"/>
    </row>
    <row r="815" spans="1:16">
      <c r="A815" s="5">
        <v>42363</v>
      </c>
      <c r="B815" s="6">
        <v>-27.501581432563626</v>
      </c>
      <c r="C815" s="10">
        <v>-85.215418567436473</v>
      </c>
      <c r="D815" s="56">
        <v>161.739</v>
      </c>
      <c r="E815" s="90">
        <f t="shared" si="24"/>
        <v>42363</v>
      </c>
      <c r="F815" s="94">
        <f t="shared" si="25"/>
        <v>42363</v>
      </c>
      <c r="N815" s="5"/>
      <c r="O815" s="4"/>
      <c r="P815" s="4"/>
    </row>
    <row r="816" spans="1:16">
      <c r="A816" s="5">
        <v>42366</v>
      </c>
      <c r="B816" s="6">
        <v>-27.564258510655179</v>
      </c>
      <c r="C816" s="10">
        <v>-85.152741489344919</v>
      </c>
      <c r="D816" s="56">
        <v>161.739</v>
      </c>
      <c r="E816" s="90">
        <f t="shared" si="24"/>
        <v>42366</v>
      </c>
      <c r="F816" s="94">
        <f t="shared" si="25"/>
        <v>42366</v>
      </c>
      <c r="N816" s="5"/>
      <c r="O816" s="4"/>
      <c r="P816" s="4"/>
    </row>
    <row r="817" spans="1:16">
      <c r="A817" s="5">
        <v>42367</v>
      </c>
      <c r="B817" s="6">
        <v>-27.148553315891604</v>
      </c>
      <c r="C817" s="10">
        <v>-81.923446684108512</v>
      </c>
      <c r="D817" s="56">
        <v>165.38399999999999</v>
      </c>
      <c r="E817" s="90">
        <f t="shared" si="24"/>
        <v>42367</v>
      </c>
      <c r="F817" s="94">
        <f t="shared" si="25"/>
        <v>42367</v>
      </c>
      <c r="N817" s="5"/>
      <c r="O817" s="4"/>
      <c r="P817" s="4"/>
    </row>
    <row r="818" spans="1:16">
      <c r="A818" s="5">
        <v>42368</v>
      </c>
      <c r="B818" s="6">
        <v>-27.277616808419054</v>
      </c>
      <c r="C818" s="10">
        <v>-82.940383191581049</v>
      </c>
      <c r="D818" s="56">
        <v>164.238</v>
      </c>
      <c r="E818" s="90">
        <f t="shared" si="24"/>
        <v>42368</v>
      </c>
      <c r="F818" s="94">
        <f t="shared" si="25"/>
        <v>42368</v>
      </c>
      <c r="N818" s="5"/>
      <c r="O818" s="4"/>
      <c r="P818" s="4"/>
    </row>
    <row r="819" spans="1:16">
      <c r="A819" s="5">
        <v>42369</v>
      </c>
      <c r="B819" s="6">
        <v>-27.200672319576086</v>
      </c>
      <c r="C819" s="10">
        <v>-82.723327680424006</v>
      </c>
      <c r="D819" s="56">
        <v>164.53200000000001</v>
      </c>
      <c r="E819" s="90">
        <f t="shared" si="24"/>
        <v>42369</v>
      </c>
      <c r="F819" s="94">
        <f t="shared" si="25"/>
        <v>42369</v>
      </c>
      <c r="N819" s="5"/>
      <c r="O819" s="4"/>
      <c r="P819" s="4"/>
    </row>
    <row r="820" spans="1:16">
      <c r="A820" s="5">
        <v>42370</v>
      </c>
      <c r="B820" s="6">
        <v>-27.125427611175496</v>
      </c>
      <c r="C820" s="10">
        <v>-82.767572388824618</v>
      </c>
      <c r="D820" s="56">
        <v>164.56299999999999</v>
      </c>
      <c r="E820" s="90">
        <f t="shared" si="24"/>
        <v>42370</v>
      </c>
      <c r="F820" s="94">
        <f t="shared" si="25"/>
        <v>42370</v>
      </c>
      <c r="N820" s="5"/>
      <c r="O820" s="4"/>
      <c r="P820" s="4"/>
    </row>
    <row r="821" spans="1:16">
      <c r="A821" s="5">
        <v>42373</v>
      </c>
      <c r="B821" s="6">
        <v>-25.715058797668235</v>
      </c>
      <c r="C821" s="10">
        <v>-82.705941202331871</v>
      </c>
      <c r="D821" s="56">
        <v>166.035</v>
      </c>
      <c r="E821" s="90">
        <f t="shared" si="24"/>
        <v>42373</v>
      </c>
      <c r="F821" s="94">
        <f t="shared" si="25"/>
        <v>42373</v>
      </c>
      <c r="N821" s="5"/>
      <c r="O821" s="4"/>
      <c r="P821" s="4"/>
    </row>
    <row r="822" spans="1:16">
      <c r="A822" s="5">
        <v>42374</v>
      </c>
      <c r="B822" s="6">
        <v>-26.682225584087405</v>
      </c>
      <c r="C822" s="10">
        <v>-82.646774415912688</v>
      </c>
      <c r="D822" s="56">
        <v>165.12700000000001</v>
      </c>
      <c r="E822" s="90">
        <f t="shared" si="24"/>
        <v>42374</v>
      </c>
      <c r="F822" s="94">
        <f t="shared" si="25"/>
        <v>42374</v>
      </c>
      <c r="N822" s="5"/>
      <c r="O822" s="4"/>
      <c r="P822" s="4"/>
    </row>
    <row r="823" spans="1:16">
      <c r="A823" s="5">
        <v>42375</v>
      </c>
      <c r="B823" s="6">
        <v>-26.363207291747585</v>
      </c>
      <c r="C823" s="10">
        <v>-83.093792708252522</v>
      </c>
      <c r="D823" s="56">
        <v>164.999</v>
      </c>
      <c r="E823" s="90">
        <f t="shared" si="24"/>
        <v>42375</v>
      </c>
      <c r="F823" s="94">
        <f t="shared" si="25"/>
        <v>42375</v>
      </c>
      <c r="N823" s="5"/>
      <c r="O823" s="4"/>
      <c r="P823" s="4"/>
    </row>
    <row r="824" spans="1:16">
      <c r="A824" s="5">
        <v>42376</v>
      </c>
      <c r="B824" s="6">
        <v>-25.620912281349149</v>
      </c>
      <c r="C824" s="10">
        <v>-83.149087718650946</v>
      </c>
      <c r="D824" s="56">
        <v>165.68600000000001</v>
      </c>
      <c r="E824" s="90">
        <f t="shared" si="24"/>
        <v>42376</v>
      </c>
      <c r="F824" s="94">
        <f t="shared" si="25"/>
        <v>42376</v>
      </c>
      <c r="N824" s="5"/>
      <c r="O824" s="4"/>
      <c r="P824" s="4"/>
    </row>
    <row r="825" spans="1:16">
      <c r="A825" s="5">
        <v>42377</v>
      </c>
      <c r="B825" s="6">
        <v>-25.362777304164808</v>
      </c>
      <c r="C825" s="10">
        <v>-83.057222695835293</v>
      </c>
      <c r="D825" s="56">
        <v>166.036</v>
      </c>
      <c r="E825" s="90">
        <f t="shared" si="24"/>
        <v>42377</v>
      </c>
      <c r="F825" s="94">
        <f t="shared" si="25"/>
        <v>42377</v>
      </c>
      <c r="N825" s="5"/>
      <c r="O825" s="4"/>
      <c r="P825" s="4"/>
    </row>
    <row r="826" spans="1:16">
      <c r="A826" s="5">
        <v>42380</v>
      </c>
      <c r="B826" s="6">
        <v>-26.156696441718168</v>
      </c>
      <c r="C826" s="10">
        <v>-81.112303558281923</v>
      </c>
      <c r="D826" s="56">
        <v>167.18700000000001</v>
      </c>
      <c r="E826" s="90">
        <f t="shared" si="24"/>
        <v>42380</v>
      </c>
      <c r="F826" s="94">
        <f t="shared" si="25"/>
        <v>42380</v>
      </c>
      <c r="N826" s="5"/>
      <c r="O826" s="4"/>
      <c r="P826" s="4"/>
    </row>
    <row r="827" spans="1:16">
      <c r="A827" s="5">
        <v>42381</v>
      </c>
      <c r="B827" s="6">
        <v>-26.085407167078813</v>
      </c>
      <c r="C827" s="10">
        <v>-80.89459283292129</v>
      </c>
      <c r="D827" s="56">
        <v>167.476</v>
      </c>
      <c r="E827" s="90">
        <f t="shared" si="24"/>
        <v>42381</v>
      </c>
      <c r="F827" s="94">
        <f t="shared" si="25"/>
        <v>42381</v>
      </c>
      <c r="N827" s="5"/>
      <c r="O827" s="4"/>
      <c r="P827" s="4"/>
    </row>
    <row r="828" spans="1:16">
      <c r="A828" s="5">
        <v>42382</v>
      </c>
      <c r="B828" s="6">
        <v>-26.534079908251044</v>
      </c>
      <c r="C828" s="10">
        <v>-82.014920091749048</v>
      </c>
      <c r="D828" s="56">
        <v>165.90700000000001</v>
      </c>
      <c r="E828" s="90">
        <f t="shared" si="24"/>
        <v>42382</v>
      </c>
      <c r="F828" s="94">
        <f t="shared" si="25"/>
        <v>42382</v>
      </c>
      <c r="N828" s="5"/>
      <c r="O828" s="4"/>
      <c r="P828" s="4"/>
    </row>
    <row r="829" spans="1:16">
      <c r="A829" s="5">
        <v>42383</v>
      </c>
      <c r="B829" s="6">
        <v>-25.774464443205545</v>
      </c>
      <c r="C829" s="10">
        <v>-81.64853555679457</v>
      </c>
      <c r="D829" s="56">
        <v>167.03299999999999</v>
      </c>
      <c r="E829" s="90">
        <f t="shared" si="24"/>
        <v>42383</v>
      </c>
      <c r="F829" s="94">
        <f t="shared" si="25"/>
        <v>42383</v>
      </c>
      <c r="N829" s="5"/>
      <c r="O829" s="4"/>
      <c r="P829" s="4"/>
    </row>
    <row r="830" spans="1:16">
      <c r="A830" s="5">
        <v>42384</v>
      </c>
      <c r="B830" s="6">
        <v>-24.985856702870421</v>
      </c>
      <c r="C830" s="10">
        <v>-80.80714329712967</v>
      </c>
      <c r="D830" s="56">
        <v>168.66300000000001</v>
      </c>
      <c r="E830" s="90">
        <f t="shared" si="24"/>
        <v>42384</v>
      </c>
      <c r="F830" s="94">
        <f t="shared" si="25"/>
        <v>42384</v>
      </c>
      <c r="N830" s="5"/>
      <c r="O830" s="4"/>
      <c r="P830" s="4"/>
    </row>
    <row r="831" spans="1:16">
      <c r="A831" s="5">
        <v>42387</v>
      </c>
      <c r="B831" s="6">
        <v>-21.059324334438315</v>
      </c>
      <c r="C831" s="10">
        <v>-79.669675665561783</v>
      </c>
      <c r="D831" s="56">
        <v>173.727</v>
      </c>
      <c r="E831" s="90">
        <f t="shared" si="24"/>
        <v>42387</v>
      </c>
      <c r="F831" s="94">
        <f t="shared" si="25"/>
        <v>42387</v>
      </c>
      <c r="N831" s="5"/>
      <c r="O831" s="4"/>
      <c r="P831" s="4"/>
    </row>
    <row r="832" spans="1:16">
      <c r="A832" s="5">
        <v>42388</v>
      </c>
      <c r="B832" s="6">
        <v>-23.974341572184699</v>
      </c>
      <c r="C832" s="10">
        <v>-80.919658427815392</v>
      </c>
      <c r="D832" s="56">
        <v>169.56200000000001</v>
      </c>
      <c r="E832" s="90">
        <f t="shared" si="24"/>
        <v>42388</v>
      </c>
      <c r="F832" s="94">
        <f t="shared" si="25"/>
        <v>42388</v>
      </c>
      <c r="N832" s="5"/>
      <c r="O832" s="4"/>
      <c r="P832" s="4"/>
    </row>
    <row r="833" spans="1:16">
      <c r="A833" s="5">
        <v>42389</v>
      </c>
      <c r="B833" s="6">
        <v>-22.663165749722623</v>
      </c>
      <c r="C833" s="10">
        <v>-79.573834250277486</v>
      </c>
      <c r="D833" s="56">
        <v>172.21899999999999</v>
      </c>
      <c r="E833" s="90">
        <f t="shared" si="24"/>
        <v>42389</v>
      </c>
      <c r="F833" s="94">
        <f t="shared" si="25"/>
        <v>42389</v>
      </c>
      <c r="N833" s="5"/>
      <c r="O833" s="4"/>
      <c r="P833" s="4"/>
    </row>
    <row r="834" spans="1:16">
      <c r="A834" s="5">
        <v>42390</v>
      </c>
      <c r="B834" s="6">
        <v>-24.310140591606341</v>
      </c>
      <c r="C834" s="10">
        <v>-83.060859408393753</v>
      </c>
      <c r="D834" s="56">
        <v>167.08500000000001</v>
      </c>
      <c r="E834" s="90">
        <f t="shared" si="24"/>
        <v>42390</v>
      </c>
      <c r="F834" s="94">
        <f t="shared" si="25"/>
        <v>42390</v>
      </c>
      <c r="N834" s="5"/>
      <c r="O834" s="4"/>
      <c r="P834" s="4"/>
    </row>
    <row r="835" spans="1:16">
      <c r="A835" s="5">
        <v>42391</v>
      </c>
      <c r="B835" s="6">
        <v>-26.365395100805301</v>
      </c>
      <c r="C835" s="10">
        <v>-85.157604899194808</v>
      </c>
      <c r="D835" s="56">
        <v>162.93299999999999</v>
      </c>
      <c r="E835" s="90">
        <f t="shared" si="24"/>
        <v>42391</v>
      </c>
      <c r="F835" s="94">
        <f t="shared" si="25"/>
        <v>42391</v>
      </c>
      <c r="N835" s="5"/>
      <c r="O835" s="4"/>
      <c r="P835" s="4"/>
    </row>
    <row r="836" spans="1:16">
      <c r="A836" s="5">
        <v>42394</v>
      </c>
      <c r="B836" s="6">
        <v>-25.163535265845667</v>
      </c>
      <c r="C836" s="10">
        <v>-87.418464734154441</v>
      </c>
      <c r="D836" s="56">
        <v>161.874</v>
      </c>
      <c r="E836" s="90">
        <f t="shared" si="24"/>
        <v>42394</v>
      </c>
      <c r="F836" s="94">
        <f t="shared" si="25"/>
        <v>42394</v>
      </c>
      <c r="N836" s="5"/>
      <c r="O836" s="4"/>
      <c r="P836" s="4"/>
    </row>
    <row r="837" spans="1:16">
      <c r="A837" s="5">
        <v>42395</v>
      </c>
      <c r="B837" s="6">
        <v>-25.045346560409371</v>
      </c>
      <c r="C837" s="10">
        <v>-88.565653439590733</v>
      </c>
      <c r="D837" s="56">
        <v>160.845</v>
      </c>
      <c r="E837" s="90">
        <f t="shared" si="24"/>
        <v>42395</v>
      </c>
      <c r="F837" s="94">
        <f t="shared" si="25"/>
        <v>42395</v>
      </c>
      <c r="N837" s="5"/>
      <c r="O837" s="4"/>
      <c r="P837" s="4"/>
    </row>
    <row r="838" spans="1:16">
      <c r="A838" s="5">
        <v>42396</v>
      </c>
      <c r="B838" s="6">
        <v>-25.789034935587608</v>
      </c>
      <c r="C838" s="10">
        <v>-88.194965064412486</v>
      </c>
      <c r="D838" s="56">
        <v>160.47200000000001</v>
      </c>
      <c r="E838" s="90">
        <f t="shared" si="24"/>
        <v>42396</v>
      </c>
      <c r="F838" s="94">
        <f t="shared" si="25"/>
        <v>42396</v>
      </c>
      <c r="N838" s="5"/>
      <c r="O838" s="4"/>
      <c r="P838" s="4"/>
    </row>
    <row r="839" spans="1:16">
      <c r="A839" s="5">
        <v>42397</v>
      </c>
      <c r="B839" s="6">
        <v>-27.33240118988698</v>
      </c>
      <c r="C839" s="10">
        <v>-85.862598810113127</v>
      </c>
      <c r="D839" s="56">
        <v>161.261</v>
      </c>
      <c r="E839" s="90">
        <f t="shared" si="24"/>
        <v>42397</v>
      </c>
      <c r="F839" s="94">
        <f t="shared" si="25"/>
        <v>42397</v>
      </c>
      <c r="N839" s="5"/>
      <c r="O839" s="4"/>
      <c r="P839" s="4"/>
    </row>
    <row r="840" spans="1:16">
      <c r="A840" s="5">
        <v>42398</v>
      </c>
      <c r="B840" s="6">
        <v>-26.981577163410691</v>
      </c>
      <c r="C840" s="10">
        <v>-85.822422836589425</v>
      </c>
      <c r="D840" s="56">
        <v>161.65199999999999</v>
      </c>
      <c r="E840" s="90">
        <f t="shared" si="24"/>
        <v>42398</v>
      </c>
      <c r="F840" s="94">
        <f t="shared" si="25"/>
        <v>42398</v>
      </c>
      <c r="N840" s="5"/>
      <c r="O840" s="4"/>
      <c r="P840" s="4"/>
    </row>
    <row r="841" spans="1:16">
      <c r="A841" s="5">
        <v>42401</v>
      </c>
      <c r="B841" s="6">
        <v>-26.739987470678159</v>
      </c>
      <c r="C841" s="10">
        <v>-87.554012529321938</v>
      </c>
      <c r="D841" s="56">
        <v>160.16200000000001</v>
      </c>
      <c r="E841" s="90">
        <f t="shared" si="24"/>
        <v>42401</v>
      </c>
      <c r="F841" s="94">
        <f t="shared" si="25"/>
        <v>42401</v>
      </c>
      <c r="N841" s="5"/>
      <c r="O841" s="4"/>
      <c r="P841" s="4"/>
    </row>
    <row r="842" spans="1:16">
      <c r="A842" s="5">
        <v>42402</v>
      </c>
      <c r="B842" s="6">
        <v>-24.896231855692406</v>
      </c>
      <c r="C842" s="10">
        <v>-86.523768144307695</v>
      </c>
      <c r="D842" s="56">
        <v>163.036</v>
      </c>
      <c r="E842" s="90">
        <f t="shared" si="24"/>
        <v>42402</v>
      </c>
      <c r="F842" s="94">
        <f t="shared" si="25"/>
        <v>42402</v>
      </c>
      <c r="N842" s="5"/>
      <c r="O842" s="4"/>
      <c r="P842" s="4"/>
    </row>
    <row r="843" spans="1:16">
      <c r="A843" s="5">
        <v>42403</v>
      </c>
      <c r="B843" s="6">
        <v>-25.100635037320444</v>
      </c>
      <c r="C843" s="10">
        <v>-87.571364962679667</v>
      </c>
      <c r="D843" s="56">
        <v>161.78399999999999</v>
      </c>
      <c r="E843" s="90">
        <f t="shared" si="24"/>
        <v>42403</v>
      </c>
      <c r="F843" s="94">
        <f t="shared" si="25"/>
        <v>42403</v>
      </c>
      <c r="N843" s="5"/>
      <c r="O843" s="4"/>
      <c r="P843" s="4"/>
    </row>
    <row r="844" spans="1:16">
      <c r="A844" s="5">
        <v>42404</v>
      </c>
      <c r="B844" s="6">
        <v>-25.381037600818843</v>
      </c>
      <c r="C844" s="10">
        <v>-87.546962399181268</v>
      </c>
      <c r="D844" s="56">
        <v>161.52799999999999</v>
      </c>
      <c r="E844" s="90">
        <f t="shared" si="24"/>
        <v>42404</v>
      </c>
      <c r="F844" s="94">
        <f t="shared" si="25"/>
        <v>42404</v>
      </c>
      <c r="N844" s="5"/>
      <c r="O844" s="4"/>
      <c r="P844" s="4"/>
    </row>
    <row r="845" spans="1:16">
      <c r="A845" s="5">
        <v>42405</v>
      </c>
      <c r="B845" s="6">
        <v>-25.423760574951302</v>
      </c>
      <c r="C845" s="10">
        <v>-87.504239425048809</v>
      </c>
      <c r="D845" s="56">
        <v>161.52799999999999</v>
      </c>
      <c r="E845" s="90">
        <f t="shared" si="24"/>
        <v>42405</v>
      </c>
      <c r="F845" s="94">
        <f t="shared" si="25"/>
        <v>42405</v>
      </c>
      <c r="N845" s="5"/>
      <c r="O845" s="4"/>
      <c r="P845" s="4"/>
    </row>
    <row r="846" spans="1:16">
      <c r="A846" s="5">
        <v>42408</v>
      </c>
      <c r="B846" s="6">
        <v>-23.072703669761779</v>
      </c>
      <c r="C846" s="10">
        <v>-84.379296330238333</v>
      </c>
      <c r="D846" s="56">
        <v>167.00399999999999</v>
      </c>
      <c r="E846" s="90">
        <f t="shared" si="24"/>
        <v>42408</v>
      </c>
      <c r="F846" s="94">
        <f t="shared" si="25"/>
        <v>42408</v>
      </c>
      <c r="N846" s="5"/>
      <c r="O846" s="4"/>
      <c r="P846" s="4"/>
    </row>
    <row r="847" spans="1:16">
      <c r="A847" s="5">
        <v>42409</v>
      </c>
      <c r="B847" s="6">
        <v>-21.3781969841109</v>
      </c>
      <c r="C847" s="10">
        <v>-85.794803015889215</v>
      </c>
      <c r="D847" s="56">
        <v>167.28299999999999</v>
      </c>
      <c r="E847" s="90">
        <f t="shared" si="24"/>
        <v>42409</v>
      </c>
      <c r="F847" s="94">
        <f t="shared" si="25"/>
        <v>42409</v>
      </c>
      <c r="N847" s="5"/>
      <c r="O847" s="4"/>
      <c r="P847" s="4"/>
    </row>
    <row r="848" spans="1:16">
      <c r="A848" s="5">
        <v>42410</v>
      </c>
      <c r="B848" s="6">
        <v>-22.630186912965087</v>
      </c>
      <c r="C848" s="10">
        <v>-85.66381308703501</v>
      </c>
      <c r="D848" s="56">
        <v>166.16200000000001</v>
      </c>
      <c r="E848" s="90">
        <f t="shared" ref="E848:E911" si="26">+A848</f>
        <v>42410</v>
      </c>
      <c r="F848" s="94">
        <f t="shared" ref="F848:F911" si="27">+A848</f>
        <v>42410</v>
      </c>
      <c r="N848" s="5"/>
      <c r="O848" s="4"/>
      <c r="P848" s="4"/>
    </row>
    <row r="849" spans="1:16">
      <c r="A849" s="5">
        <v>42411</v>
      </c>
      <c r="B849" s="6">
        <v>-21.131413878620492</v>
      </c>
      <c r="C849" s="10">
        <v>-83.461586121379611</v>
      </c>
      <c r="D849" s="56">
        <v>169.863</v>
      </c>
      <c r="E849" s="90">
        <f t="shared" si="26"/>
        <v>42411</v>
      </c>
      <c r="F849" s="94">
        <f t="shared" si="27"/>
        <v>42411</v>
      </c>
      <c r="N849" s="5"/>
      <c r="O849" s="4"/>
      <c r="P849" s="4"/>
    </row>
    <row r="850" spans="1:16">
      <c r="A850" s="5">
        <v>42412</v>
      </c>
      <c r="B850" s="6">
        <v>-20.672721830623971</v>
      </c>
      <c r="C850" s="10">
        <v>-82.948278169376124</v>
      </c>
      <c r="D850" s="56">
        <v>170.83500000000001</v>
      </c>
      <c r="E850" s="90">
        <f t="shared" si="26"/>
        <v>42412</v>
      </c>
      <c r="F850" s="94">
        <f t="shared" si="27"/>
        <v>42412</v>
      </c>
      <c r="N850" s="5"/>
      <c r="O850" s="4"/>
      <c r="P850" s="4"/>
    </row>
    <row r="851" spans="1:16">
      <c r="A851" s="5">
        <v>42415</v>
      </c>
      <c r="B851" s="6">
        <v>-20.931224199264534</v>
      </c>
      <c r="C851" s="10">
        <v>-83.603775800735576</v>
      </c>
      <c r="D851" s="56">
        <v>169.92099999999999</v>
      </c>
      <c r="E851" s="90">
        <f t="shared" si="26"/>
        <v>42415</v>
      </c>
      <c r="F851" s="94">
        <f t="shared" si="27"/>
        <v>42415</v>
      </c>
      <c r="N851" s="5"/>
      <c r="O851" s="4"/>
      <c r="P851" s="4"/>
    </row>
    <row r="852" spans="1:16">
      <c r="A852" s="5">
        <v>42416</v>
      </c>
      <c r="B852" s="6">
        <v>-20.513277813031436</v>
      </c>
      <c r="C852" s="10">
        <v>-84.658722186968674</v>
      </c>
      <c r="D852" s="56">
        <v>169.28399999999999</v>
      </c>
      <c r="E852" s="90">
        <f t="shared" si="26"/>
        <v>42416</v>
      </c>
      <c r="F852" s="94">
        <f t="shared" si="27"/>
        <v>42416</v>
      </c>
      <c r="N852" s="5"/>
      <c r="O852" s="4"/>
      <c r="P852" s="4"/>
    </row>
    <row r="853" spans="1:16">
      <c r="A853" s="5">
        <v>42417</v>
      </c>
      <c r="B853" s="6">
        <v>-22.762812951868739</v>
      </c>
      <c r="C853" s="10">
        <v>-85.850187048131374</v>
      </c>
      <c r="D853" s="56">
        <v>165.84299999999999</v>
      </c>
      <c r="E853" s="90">
        <f t="shared" si="26"/>
        <v>42417</v>
      </c>
      <c r="F853" s="94">
        <f t="shared" si="27"/>
        <v>42417</v>
      </c>
      <c r="N853" s="5"/>
      <c r="O853" s="4"/>
      <c r="P853" s="4"/>
    </row>
    <row r="854" spans="1:16">
      <c r="A854" s="5">
        <v>42418</v>
      </c>
      <c r="B854" s="6">
        <v>-22.599215232172583</v>
      </c>
      <c r="C854" s="10">
        <v>-86.267784767827521</v>
      </c>
      <c r="D854" s="56">
        <v>165.589</v>
      </c>
      <c r="E854" s="90">
        <f t="shared" si="26"/>
        <v>42418</v>
      </c>
      <c r="F854" s="94">
        <f t="shared" si="27"/>
        <v>42418</v>
      </c>
      <c r="N854" s="5"/>
      <c r="O854" s="4"/>
      <c r="P854" s="4"/>
    </row>
    <row r="855" spans="1:16">
      <c r="A855" s="5">
        <v>42419</v>
      </c>
      <c r="B855" s="6">
        <v>-22.8091246446225</v>
      </c>
      <c r="C855" s="10">
        <v>-88.021875355377603</v>
      </c>
      <c r="D855" s="56">
        <v>163.625</v>
      </c>
      <c r="E855" s="90">
        <f t="shared" si="26"/>
        <v>42419</v>
      </c>
      <c r="F855" s="94">
        <f t="shared" si="27"/>
        <v>42419</v>
      </c>
      <c r="N855" s="5"/>
      <c r="O855" s="4"/>
      <c r="P855" s="4"/>
    </row>
    <row r="856" spans="1:16">
      <c r="A856" s="5">
        <v>42422</v>
      </c>
      <c r="B856" s="6">
        <v>-22.491290599163335</v>
      </c>
      <c r="C856" s="10">
        <v>-86.838709400836763</v>
      </c>
      <c r="D856" s="56">
        <v>165.126</v>
      </c>
      <c r="E856" s="90">
        <f t="shared" si="26"/>
        <v>42422</v>
      </c>
      <c r="F856" s="94">
        <f t="shared" si="27"/>
        <v>42422</v>
      </c>
      <c r="N856" s="5"/>
      <c r="O856" s="4"/>
      <c r="P856" s="4"/>
    </row>
    <row r="857" spans="1:16">
      <c r="A857" s="5">
        <v>42423</v>
      </c>
      <c r="B857" s="6">
        <v>-22.646268191341903</v>
      </c>
      <c r="C857" s="10">
        <v>-86.642731808658198</v>
      </c>
      <c r="D857" s="56">
        <v>165.167</v>
      </c>
      <c r="E857" s="90">
        <f t="shared" si="26"/>
        <v>42423</v>
      </c>
      <c r="F857" s="94">
        <f t="shared" si="27"/>
        <v>42423</v>
      </c>
      <c r="N857" s="5"/>
      <c r="O857" s="4"/>
      <c r="P857" s="4"/>
    </row>
    <row r="858" spans="1:16">
      <c r="A858" s="5">
        <v>42424</v>
      </c>
      <c r="B858" s="6">
        <v>-21.269136542178273</v>
      </c>
      <c r="C858" s="10">
        <v>-87.937863457821834</v>
      </c>
      <c r="D858" s="56">
        <v>165.249</v>
      </c>
      <c r="E858" s="90">
        <f t="shared" si="26"/>
        <v>42424</v>
      </c>
      <c r="F858" s="94">
        <f t="shared" si="27"/>
        <v>42424</v>
      </c>
      <c r="N858" s="5"/>
      <c r="O858" s="4"/>
      <c r="P858" s="4"/>
    </row>
    <row r="859" spans="1:16">
      <c r="A859" s="5">
        <v>42425</v>
      </c>
      <c r="B859" s="6">
        <v>-21.448194028086334</v>
      </c>
      <c r="C859" s="10">
        <v>-87.644805971913769</v>
      </c>
      <c r="D859" s="56">
        <v>165.363</v>
      </c>
      <c r="E859" s="90">
        <f t="shared" si="26"/>
        <v>42425</v>
      </c>
      <c r="F859" s="94">
        <f t="shared" si="27"/>
        <v>42425</v>
      </c>
      <c r="N859" s="5"/>
      <c r="O859" s="4"/>
      <c r="P859" s="4"/>
    </row>
    <row r="860" spans="1:16">
      <c r="A860" s="5">
        <v>42426</v>
      </c>
      <c r="B860" s="6">
        <v>-21.024874595258723</v>
      </c>
      <c r="C860" s="10">
        <v>-87.305125404741375</v>
      </c>
      <c r="D860" s="56">
        <v>166.126</v>
      </c>
      <c r="E860" s="90">
        <f t="shared" si="26"/>
        <v>42426</v>
      </c>
      <c r="F860" s="94">
        <f t="shared" si="27"/>
        <v>42426</v>
      </c>
      <c r="N860" s="5"/>
      <c r="O860" s="4"/>
      <c r="P860" s="4"/>
    </row>
    <row r="861" spans="1:16">
      <c r="A861" s="5">
        <v>42429</v>
      </c>
      <c r="B861" s="6">
        <v>-22.030882836868784</v>
      </c>
      <c r="C861" s="10">
        <v>-88.295117163131323</v>
      </c>
      <c r="D861" s="56">
        <v>164.13</v>
      </c>
      <c r="E861" s="90">
        <f t="shared" si="26"/>
        <v>42429</v>
      </c>
      <c r="F861" s="94">
        <f t="shared" si="27"/>
        <v>42429</v>
      </c>
      <c r="N861" s="5"/>
      <c r="O861" s="4"/>
      <c r="P861" s="4"/>
    </row>
    <row r="862" spans="1:16">
      <c r="A862" s="5">
        <v>42430</v>
      </c>
      <c r="B862" s="6">
        <v>-23.590368630689284</v>
      </c>
      <c r="C862" s="10">
        <v>-89.751631369310815</v>
      </c>
      <c r="D862" s="56">
        <v>161.114</v>
      </c>
      <c r="E862" s="90">
        <f t="shared" si="26"/>
        <v>42430</v>
      </c>
      <c r="F862" s="94">
        <f t="shared" si="27"/>
        <v>42430</v>
      </c>
      <c r="N862" s="5"/>
      <c r="O862" s="4"/>
      <c r="P862" s="4"/>
    </row>
    <row r="863" spans="1:16">
      <c r="A863" s="5">
        <v>42431</v>
      </c>
      <c r="B863" s="6">
        <v>-24.096969658471096</v>
      </c>
      <c r="C863" s="10">
        <v>-88.585030341529006</v>
      </c>
      <c r="D863" s="56">
        <v>161.774</v>
      </c>
      <c r="E863" s="90">
        <f t="shared" si="26"/>
        <v>42431</v>
      </c>
      <c r="F863" s="94">
        <f t="shared" si="27"/>
        <v>42431</v>
      </c>
      <c r="N863" s="5"/>
      <c r="O863" s="4"/>
      <c r="P863" s="4"/>
    </row>
    <row r="864" spans="1:16">
      <c r="A864" s="5">
        <v>42432</v>
      </c>
      <c r="B864" s="6">
        <v>-24.10210892530381</v>
      </c>
      <c r="C864" s="10">
        <v>-86.195891074696306</v>
      </c>
      <c r="D864" s="56">
        <v>164.15799999999999</v>
      </c>
      <c r="E864" s="90">
        <f t="shared" si="26"/>
        <v>42432</v>
      </c>
      <c r="F864" s="94">
        <f t="shared" si="27"/>
        <v>42432</v>
      </c>
      <c r="N864" s="5"/>
      <c r="O864" s="4"/>
      <c r="P864" s="4"/>
    </row>
    <row r="865" spans="1:16">
      <c r="A865" s="5">
        <v>42433</v>
      </c>
      <c r="B865" s="6">
        <v>-24.187441369830537</v>
      </c>
      <c r="C865" s="10">
        <v>-86.551558630169552</v>
      </c>
      <c r="D865" s="56">
        <v>163.71700000000001</v>
      </c>
      <c r="E865" s="90">
        <f t="shared" si="26"/>
        <v>42433</v>
      </c>
      <c r="F865" s="94">
        <f t="shared" si="27"/>
        <v>42433</v>
      </c>
      <c r="N865" s="5"/>
      <c r="O865" s="4"/>
      <c r="P865" s="4"/>
    </row>
    <row r="866" spans="1:16">
      <c r="A866" s="5">
        <v>42436</v>
      </c>
      <c r="B866" s="6">
        <v>-23.297963142393428</v>
      </c>
      <c r="C866" s="10">
        <v>-87.77603685760667</v>
      </c>
      <c r="D866" s="56">
        <v>163.38200000000001</v>
      </c>
      <c r="E866" s="90">
        <f t="shared" si="26"/>
        <v>42436</v>
      </c>
      <c r="F866" s="94">
        <f t="shared" si="27"/>
        <v>42436</v>
      </c>
      <c r="N866" s="5"/>
      <c r="O866" s="4"/>
      <c r="P866" s="4"/>
    </row>
    <row r="867" spans="1:16">
      <c r="A867" s="5">
        <v>42437</v>
      </c>
      <c r="B867" s="6">
        <v>-23.138553171792182</v>
      </c>
      <c r="C867" s="10">
        <v>-87.572446828207916</v>
      </c>
      <c r="D867" s="56">
        <v>163.745</v>
      </c>
      <c r="E867" s="90">
        <f t="shared" si="26"/>
        <v>42437</v>
      </c>
      <c r="F867" s="94">
        <f t="shared" si="27"/>
        <v>42437</v>
      </c>
      <c r="N867" s="5"/>
      <c r="O867" s="4"/>
      <c r="P867" s="4"/>
    </row>
    <row r="868" spans="1:16">
      <c r="A868" s="5">
        <v>42438</v>
      </c>
      <c r="B868" s="6">
        <v>-23.062886304314873</v>
      </c>
      <c r="C868" s="10">
        <v>-87.929113695685231</v>
      </c>
      <c r="D868" s="56">
        <v>163.464</v>
      </c>
      <c r="E868" s="90">
        <f t="shared" si="26"/>
        <v>42438</v>
      </c>
      <c r="F868" s="94">
        <f t="shared" si="27"/>
        <v>42438</v>
      </c>
      <c r="N868" s="5"/>
      <c r="O868" s="4"/>
      <c r="P868" s="4"/>
    </row>
    <row r="869" spans="1:16">
      <c r="A869" s="5">
        <v>42439</v>
      </c>
      <c r="B869" s="6">
        <v>-23.465005250491856</v>
      </c>
      <c r="C869" s="10">
        <v>-88.772994749508257</v>
      </c>
      <c r="D869" s="56">
        <v>162.21799999999999</v>
      </c>
      <c r="E869" s="90">
        <f t="shared" si="26"/>
        <v>42439</v>
      </c>
      <c r="F869" s="94">
        <f t="shared" si="27"/>
        <v>42439</v>
      </c>
      <c r="N869" s="5"/>
      <c r="O869" s="4"/>
      <c r="P869" s="4"/>
    </row>
    <row r="870" spans="1:16">
      <c r="A870" s="5">
        <v>42440</v>
      </c>
      <c r="B870" s="6">
        <v>-25.830602016091234</v>
      </c>
      <c r="C870" s="10">
        <v>-90.67539798390888</v>
      </c>
      <c r="D870" s="56">
        <v>157.94999999999999</v>
      </c>
      <c r="E870" s="90">
        <f t="shared" si="26"/>
        <v>42440</v>
      </c>
      <c r="F870" s="94">
        <f t="shared" si="27"/>
        <v>42440</v>
      </c>
      <c r="N870" s="5"/>
      <c r="O870" s="4"/>
      <c r="P870" s="4"/>
    </row>
    <row r="871" spans="1:16">
      <c r="A871" s="5">
        <v>42443</v>
      </c>
      <c r="B871" s="6">
        <v>-26.602073013271308</v>
      </c>
      <c r="C871" s="10">
        <v>-90.567926986728793</v>
      </c>
      <c r="D871" s="56">
        <v>157.286</v>
      </c>
      <c r="E871" s="90">
        <f t="shared" si="26"/>
        <v>42443</v>
      </c>
      <c r="F871" s="94">
        <f t="shared" si="27"/>
        <v>42443</v>
      </c>
      <c r="N871" s="5"/>
      <c r="O871" s="4"/>
      <c r="P871" s="4"/>
    </row>
    <row r="872" spans="1:16">
      <c r="A872" s="5">
        <v>42444</v>
      </c>
      <c r="B872" s="6">
        <v>-25.999949006839074</v>
      </c>
      <c r="C872" s="10">
        <v>-89.005050993161035</v>
      </c>
      <c r="D872" s="56">
        <v>159.45099999999999</v>
      </c>
      <c r="E872" s="90">
        <f t="shared" si="26"/>
        <v>42444</v>
      </c>
      <c r="F872" s="94">
        <f t="shared" si="27"/>
        <v>42444</v>
      </c>
      <c r="N872" s="5"/>
      <c r="O872" s="4"/>
      <c r="P872" s="4"/>
    </row>
    <row r="873" spans="1:16">
      <c r="A873" s="5">
        <v>42445</v>
      </c>
      <c r="B873" s="6">
        <v>-25.963596725680418</v>
      </c>
      <c r="C873" s="10">
        <v>-89.36640327431968</v>
      </c>
      <c r="D873" s="56">
        <v>159.126</v>
      </c>
      <c r="E873" s="90">
        <f t="shared" si="26"/>
        <v>42445</v>
      </c>
      <c r="F873" s="94">
        <f t="shared" si="27"/>
        <v>42445</v>
      </c>
      <c r="N873" s="5"/>
      <c r="O873" s="4"/>
      <c r="P873" s="4"/>
    </row>
    <row r="874" spans="1:16">
      <c r="A874" s="5">
        <v>42446</v>
      </c>
      <c r="B874" s="6">
        <v>-27.108149503092875</v>
      </c>
      <c r="C874" s="10">
        <v>-93.224850496907237</v>
      </c>
      <c r="D874" s="56">
        <v>154.12299999999999</v>
      </c>
      <c r="E874" s="90">
        <f t="shared" si="26"/>
        <v>42446</v>
      </c>
      <c r="F874" s="94">
        <f t="shared" si="27"/>
        <v>42446</v>
      </c>
      <c r="N874" s="5"/>
      <c r="O874" s="4"/>
      <c r="P874" s="4"/>
    </row>
    <row r="875" spans="1:16">
      <c r="A875" s="5">
        <v>42447</v>
      </c>
      <c r="B875" s="6">
        <v>-27.575165986857314</v>
      </c>
      <c r="C875" s="10">
        <v>-94.590834013142796</v>
      </c>
      <c r="D875" s="56">
        <v>152.29</v>
      </c>
      <c r="E875" s="90">
        <f t="shared" si="26"/>
        <v>42447</v>
      </c>
      <c r="F875" s="94">
        <f t="shared" si="27"/>
        <v>42447</v>
      </c>
      <c r="N875" s="5"/>
      <c r="O875" s="4"/>
      <c r="P875" s="4"/>
    </row>
    <row r="876" spans="1:16">
      <c r="A876" s="5">
        <v>42450</v>
      </c>
      <c r="B876" s="6">
        <v>-26.892301011733196</v>
      </c>
      <c r="C876" s="10">
        <v>-92.910698988266915</v>
      </c>
      <c r="D876" s="56">
        <v>154.65299999999999</v>
      </c>
      <c r="E876" s="90">
        <f t="shared" si="26"/>
        <v>42450</v>
      </c>
      <c r="F876" s="94">
        <f t="shared" si="27"/>
        <v>42450</v>
      </c>
      <c r="N876" s="5"/>
      <c r="O876" s="4"/>
      <c r="P876" s="4"/>
    </row>
    <row r="877" spans="1:16">
      <c r="A877" s="5">
        <v>42451</v>
      </c>
      <c r="B877" s="6">
        <v>-26.798772505238958</v>
      </c>
      <c r="C877" s="10">
        <v>-89.512227494761134</v>
      </c>
      <c r="D877" s="56">
        <v>158.14500000000001</v>
      </c>
      <c r="E877" s="90">
        <f t="shared" si="26"/>
        <v>42451</v>
      </c>
      <c r="F877" s="94">
        <f t="shared" si="27"/>
        <v>42451</v>
      </c>
      <c r="N877" s="5"/>
      <c r="O877" s="4"/>
      <c r="P877" s="4"/>
    </row>
    <row r="878" spans="1:16">
      <c r="A878" s="5">
        <v>42452</v>
      </c>
      <c r="B878" s="6">
        <v>-26.746415186690058</v>
      </c>
      <c r="C878" s="10">
        <v>-90.657584813310052</v>
      </c>
      <c r="D878" s="56">
        <v>157.05199999999999</v>
      </c>
      <c r="E878" s="90">
        <f t="shared" si="26"/>
        <v>42452</v>
      </c>
      <c r="F878" s="94">
        <f t="shared" si="27"/>
        <v>42452</v>
      </c>
      <c r="N878" s="5"/>
      <c r="O878" s="4"/>
      <c r="P878" s="4"/>
    </row>
    <row r="879" spans="1:16">
      <c r="A879" s="5">
        <v>42453</v>
      </c>
      <c r="B879" s="6">
        <v>-26.541565460576692</v>
      </c>
      <c r="C879" s="10">
        <v>-89.512434539423424</v>
      </c>
      <c r="D879" s="56">
        <v>158.40199999999999</v>
      </c>
      <c r="E879" s="90">
        <f t="shared" si="26"/>
        <v>42453</v>
      </c>
      <c r="F879" s="94">
        <f t="shared" si="27"/>
        <v>42453</v>
      </c>
      <c r="N879" s="5"/>
      <c r="O879" s="4"/>
      <c r="P879" s="4"/>
    </row>
    <row r="880" spans="1:16">
      <c r="A880" s="5">
        <v>42454</v>
      </c>
      <c r="B880" s="6">
        <v>-26.42798450623053</v>
      </c>
      <c r="C880" s="10">
        <v>-87.836015493769565</v>
      </c>
      <c r="D880" s="56">
        <v>160.19200000000001</v>
      </c>
      <c r="E880" s="90">
        <f t="shared" si="26"/>
        <v>42454</v>
      </c>
      <c r="F880" s="94">
        <f t="shared" si="27"/>
        <v>42454</v>
      </c>
      <c r="N880" s="5"/>
      <c r="O880" s="4"/>
      <c r="P880" s="4"/>
    </row>
    <row r="881" spans="1:16">
      <c r="A881" s="5">
        <v>42457</v>
      </c>
      <c r="B881" s="6">
        <v>-26.358522929396713</v>
      </c>
      <c r="C881" s="10">
        <v>-87.809477070603378</v>
      </c>
      <c r="D881" s="56">
        <v>160.28800000000001</v>
      </c>
      <c r="E881" s="90">
        <f t="shared" si="26"/>
        <v>42457</v>
      </c>
      <c r="F881" s="94">
        <f t="shared" si="27"/>
        <v>42457</v>
      </c>
      <c r="N881" s="5"/>
      <c r="O881" s="4"/>
      <c r="P881" s="4"/>
    </row>
    <row r="882" spans="1:16">
      <c r="A882" s="5">
        <v>42458</v>
      </c>
      <c r="B882" s="6">
        <v>-26.509848569319843</v>
      </c>
      <c r="C882" s="10">
        <v>-95.898151430680286</v>
      </c>
      <c r="D882" s="56">
        <v>152.048</v>
      </c>
      <c r="E882" s="90">
        <f t="shared" si="26"/>
        <v>42458</v>
      </c>
      <c r="F882" s="94">
        <f t="shared" si="27"/>
        <v>42458</v>
      </c>
      <c r="N882" s="5"/>
      <c r="O882" s="4"/>
      <c r="P882" s="4"/>
    </row>
    <row r="883" spans="1:16">
      <c r="A883" s="5">
        <v>42459</v>
      </c>
      <c r="B883" s="6">
        <v>-27.158686064576216</v>
      </c>
      <c r="C883" s="10">
        <v>-96.242313935423908</v>
      </c>
      <c r="D883" s="56">
        <v>151.05500000000001</v>
      </c>
      <c r="E883" s="90">
        <f t="shared" si="26"/>
        <v>42459</v>
      </c>
      <c r="F883" s="94">
        <f t="shared" si="27"/>
        <v>42459</v>
      </c>
      <c r="N883" s="5"/>
      <c r="O883" s="4"/>
      <c r="P883" s="4"/>
    </row>
    <row r="884" spans="1:16">
      <c r="A884" s="5">
        <v>42460</v>
      </c>
      <c r="B884" s="6">
        <v>-27.777281560692131</v>
      </c>
      <c r="C884" s="10">
        <v>-94.048718439308004</v>
      </c>
      <c r="D884" s="56">
        <v>152.63</v>
      </c>
      <c r="E884" s="90">
        <f t="shared" si="26"/>
        <v>42460</v>
      </c>
      <c r="F884" s="94">
        <f t="shared" si="27"/>
        <v>42460</v>
      </c>
      <c r="N884" s="5"/>
      <c r="O884" s="4"/>
      <c r="P884" s="4"/>
    </row>
    <row r="885" spans="1:16">
      <c r="A885" s="5">
        <v>42461</v>
      </c>
      <c r="B885" s="6">
        <v>-27.701426531870254</v>
      </c>
      <c r="C885" s="10">
        <v>-93.625573468129858</v>
      </c>
      <c r="D885" s="56">
        <v>153.12899999999999</v>
      </c>
      <c r="E885" s="90">
        <f t="shared" si="26"/>
        <v>42461</v>
      </c>
      <c r="F885" s="94">
        <f t="shared" si="27"/>
        <v>42461</v>
      </c>
      <c r="N885" s="5"/>
      <c r="O885" s="4"/>
      <c r="P885" s="4"/>
    </row>
    <row r="886" spans="1:16">
      <c r="A886" s="5">
        <v>42464</v>
      </c>
      <c r="B886" s="6">
        <v>-27.573993757197684</v>
      </c>
      <c r="C886" s="10">
        <v>-94.882006242802447</v>
      </c>
      <c r="D886" s="56">
        <v>152</v>
      </c>
      <c r="E886" s="90">
        <f t="shared" si="26"/>
        <v>42464</v>
      </c>
      <c r="F886" s="94">
        <f t="shared" si="27"/>
        <v>42464</v>
      </c>
      <c r="N886" s="5"/>
      <c r="O886" s="4"/>
      <c r="P886" s="4"/>
    </row>
    <row r="887" spans="1:16">
      <c r="A887" s="5">
        <v>42465</v>
      </c>
      <c r="B887" s="6">
        <v>-27.467344138597468</v>
      </c>
      <c r="C887" s="10">
        <v>-94.30565586140267</v>
      </c>
      <c r="D887" s="56">
        <v>152.68299999999999</v>
      </c>
      <c r="E887" s="90">
        <f t="shared" si="26"/>
        <v>42465</v>
      </c>
      <c r="F887" s="94">
        <f t="shared" si="27"/>
        <v>42465</v>
      </c>
      <c r="N887" s="5"/>
      <c r="O887" s="4"/>
      <c r="P887" s="4"/>
    </row>
    <row r="888" spans="1:16">
      <c r="A888" s="5">
        <v>42466</v>
      </c>
      <c r="B888" s="6">
        <v>-27.071948417482247</v>
      </c>
      <c r="C888" s="10">
        <v>-94.957051582517863</v>
      </c>
      <c r="D888" s="56">
        <v>152.42699999999999</v>
      </c>
      <c r="E888" s="90">
        <f t="shared" si="26"/>
        <v>42466</v>
      </c>
      <c r="F888" s="94">
        <f t="shared" si="27"/>
        <v>42466</v>
      </c>
      <c r="N888" s="5"/>
      <c r="O888" s="4"/>
      <c r="P888" s="4"/>
    </row>
    <row r="889" spans="1:16">
      <c r="A889" s="5">
        <v>42467</v>
      </c>
      <c r="B889" s="6">
        <v>-26.216600238835213</v>
      </c>
      <c r="C889" s="10">
        <v>-94.493399761164881</v>
      </c>
      <c r="D889" s="56">
        <v>153.74600000000001</v>
      </c>
      <c r="E889" s="90">
        <f t="shared" si="26"/>
        <v>42467</v>
      </c>
      <c r="F889" s="94">
        <f t="shared" si="27"/>
        <v>42467</v>
      </c>
      <c r="N889" s="5"/>
      <c r="O889" s="4"/>
      <c r="P889" s="4"/>
    </row>
    <row r="890" spans="1:16">
      <c r="A890" s="5">
        <v>42468</v>
      </c>
      <c r="B890" s="6">
        <v>-26.412473334646961</v>
      </c>
      <c r="C890" s="10">
        <v>-94.741526665353149</v>
      </c>
      <c r="D890" s="56">
        <v>153.30199999999999</v>
      </c>
      <c r="E890" s="90">
        <f t="shared" si="26"/>
        <v>42468</v>
      </c>
      <c r="F890" s="94">
        <f t="shared" si="27"/>
        <v>42468</v>
      </c>
      <c r="N890" s="5"/>
      <c r="O890" s="4"/>
      <c r="P890" s="4"/>
    </row>
    <row r="891" spans="1:16">
      <c r="A891" s="5">
        <v>42471</v>
      </c>
      <c r="B891" s="6">
        <v>-27.120298192503299</v>
      </c>
      <c r="C891" s="10">
        <v>-95.030701807496769</v>
      </c>
      <c r="D891" s="56">
        <v>152.30500000000001</v>
      </c>
      <c r="E891" s="90">
        <f t="shared" si="26"/>
        <v>42471</v>
      </c>
      <c r="F891" s="94">
        <f t="shared" si="27"/>
        <v>42471</v>
      </c>
      <c r="N891" s="5"/>
      <c r="O891" s="4"/>
      <c r="P891" s="4"/>
    </row>
    <row r="892" spans="1:16">
      <c r="A892" s="5">
        <v>42472</v>
      </c>
      <c r="B892" s="6">
        <v>-27.114379184426525</v>
      </c>
      <c r="C892" s="10">
        <v>-95.665620815573561</v>
      </c>
      <c r="D892" s="56">
        <v>151.67599999999999</v>
      </c>
      <c r="E892" s="90">
        <f t="shared" si="26"/>
        <v>42472</v>
      </c>
      <c r="F892" s="94">
        <f t="shared" si="27"/>
        <v>42472</v>
      </c>
      <c r="N892" s="5"/>
      <c r="O892" s="4"/>
      <c r="P892" s="4"/>
    </row>
    <row r="893" spans="1:16">
      <c r="A893" s="5">
        <v>42473</v>
      </c>
      <c r="B893" s="6">
        <v>-27.357468368506147</v>
      </c>
      <c r="C893" s="10">
        <v>-95.366531631493899</v>
      </c>
      <c r="D893" s="56">
        <v>151.732</v>
      </c>
      <c r="E893" s="90">
        <f t="shared" si="26"/>
        <v>42473</v>
      </c>
      <c r="F893" s="94">
        <f t="shared" si="27"/>
        <v>42473</v>
      </c>
      <c r="N893" s="5"/>
      <c r="O893" s="4"/>
      <c r="P893" s="4"/>
    </row>
    <row r="894" spans="1:16">
      <c r="A894" s="5">
        <v>42474</v>
      </c>
      <c r="B894" s="6">
        <v>-27.387542145242435</v>
      </c>
      <c r="C894" s="10">
        <v>-94.85745785475757</v>
      </c>
      <c r="D894" s="56">
        <v>152.21100000000001</v>
      </c>
      <c r="E894" s="90">
        <f t="shared" si="26"/>
        <v>42474</v>
      </c>
      <c r="F894" s="94">
        <f t="shared" si="27"/>
        <v>42474</v>
      </c>
      <c r="N894" s="5"/>
      <c r="O894" s="4"/>
      <c r="P894" s="4"/>
    </row>
    <row r="895" spans="1:16">
      <c r="A895" s="5">
        <v>42475</v>
      </c>
      <c r="B895" s="6">
        <v>-27.413859223543625</v>
      </c>
      <c r="C895" s="10">
        <v>-92.700140776456379</v>
      </c>
      <c r="D895" s="56">
        <v>154.34200000000001</v>
      </c>
      <c r="E895" s="90">
        <f t="shared" si="26"/>
        <v>42475</v>
      </c>
      <c r="F895" s="94">
        <f t="shared" si="27"/>
        <v>42475</v>
      </c>
      <c r="N895" s="5"/>
      <c r="O895" s="4"/>
      <c r="P895" s="4"/>
    </row>
    <row r="896" spans="1:16">
      <c r="A896" s="5">
        <v>42478</v>
      </c>
      <c r="B896" s="6">
        <v>-28.157564275017307</v>
      </c>
      <c r="C896" s="10">
        <v>-93.698435724982687</v>
      </c>
      <c r="D896" s="56">
        <v>152.6</v>
      </c>
      <c r="E896" s="90">
        <f t="shared" si="26"/>
        <v>42478</v>
      </c>
      <c r="F896" s="94">
        <f t="shared" si="27"/>
        <v>42478</v>
      </c>
      <c r="N896" s="5"/>
      <c r="O896" s="4"/>
      <c r="P896" s="4"/>
    </row>
    <row r="897" spans="1:16">
      <c r="A897" s="5">
        <v>42479</v>
      </c>
      <c r="B897" s="6">
        <v>-28.92711076675289</v>
      </c>
      <c r="C897" s="10">
        <v>-95.413889233247119</v>
      </c>
      <c r="D897" s="56">
        <v>150.11500000000001</v>
      </c>
      <c r="E897" s="90">
        <f t="shared" si="26"/>
        <v>42479</v>
      </c>
      <c r="F897" s="94">
        <f t="shared" si="27"/>
        <v>42479</v>
      </c>
      <c r="N897" s="5"/>
      <c r="O897" s="4"/>
      <c r="P897" s="4"/>
    </row>
    <row r="898" spans="1:16">
      <c r="A898" s="5">
        <v>42480</v>
      </c>
      <c r="B898" s="6">
        <v>-29.331798270879688</v>
      </c>
      <c r="C898" s="10">
        <v>-96.702201729120304</v>
      </c>
      <c r="D898" s="56">
        <v>148.422</v>
      </c>
      <c r="E898" s="90">
        <f t="shared" si="26"/>
        <v>42480</v>
      </c>
      <c r="F898" s="94">
        <f t="shared" si="27"/>
        <v>42480</v>
      </c>
      <c r="N898" s="5"/>
      <c r="O898" s="4"/>
      <c r="P898" s="4"/>
    </row>
    <row r="899" spans="1:16">
      <c r="A899" s="5">
        <v>42481</v>
      </c>
      <c r="B899" s="6">
        <v>-29.639798620292254</v>
      </c>
      <c r="C899" s="10">
        <v>-97.426201379707777</v>
      </c>
      <c r="D899" s="56">
        <v>147.38999999999999</v>
      </c>
      <c r="E899" s="90">
        <f t="shared" si="26"/>
        <v>42481</v>
      </c>
      <c r="F899" s="94">
        <f t="shared" si="27"/>
        <v>42481</v>
      </c>
      <c r="N899" s="5"/>
      <c r="O899" s="4"/>
      <c r="P899" s="4"/>
    </row>
    <row r="900" spans="1:16">
      <c r="A900" s="5">
        <v>42482</v>
      </c>
      <c r="B900" s="6">
        <v>-29.274847789370142</v>
      </c>
      <c r="C900" s="10">
        <v>-96.19015221062989</v>
      </c>
      <c r="D900" s="56">
        <v>148.99100000000001</v>
      </c>
      <c r="E900" s="90">
        <f t="shared" si="26"/>
        <v>42482</v>
      </c>
      <c r="F900" s="94">
        <f t="shared" si="27"/>
        <v>42482</v>
      </c>
      <c r="N900" s="5"/>
      <c r="O900" s="4"/>
      <c r="P900" s="4"/>
    </row>
    <row r="901" spans="1:16">
      <c r="A901" s="5">
        <v>42485</v>
      </c>
      <c r="B901" s="6">
        <v>-29.385798219990363</v>
      </c>
      <c r="C901" s="10">
        <v>-99.816201780009692</v>
      </c>
      <c r="D901" s="56">
        <v>145.25399999999999</v>
      </c>
      <c r="E901" s="90">
        <f t="shared" si="26"/>
        <v>42485</v>
      </c>
      <c r="F901" s="94">
        <f t="shared" si="27"/>
        <v>42485</v>
      </c>
      <c r="N901" s="5"/>
      <c r="O901" s="4"/>
      <c r="P901" s="4"/>
    </row>
    <row r="902" spans="1:16">
      <c r="A902" s="5">
        <v>42486</v>
      </c>
      <c r="B902" s="6">
        <v>-29.758906133463483</v>
      </c>
      <c r="C902" s="10">
        <v>-101.34309386653655</v>
      </c>
      <c r="D902" s="56">
        <v>143.35400000000001</v>
      </c>
      <c r="E902" s="90">
        <f t="shared" si="26"/>
        <v>42486</v>
      </c>
      <c r="F902" s="94">
        <f t="shared" si="27"/>
        <v>42486</v>
      </c>
      <c r="N902" s="5"/>
      <c r="O902" s="4"/>
      <c r="P902" s="4"/>
    </row>
    <row r="903" spans="1:16">
      <c r="A903" s="5">
        <v>42487</v>
      </c>
      <c r="B903" s="6">
        <v>-30.096073493032009</v>
      </c>
      <c r="C903" s="10">
        <v>-101.61192650696808</v>
      </c>
      <c r="D903" s="56">
        <v>142.74799999999999</v>
      </c>
      <c r="E903" s="90">
        <f t="shared" si="26"/>
        <v>42487</v>
      </c>
      <c r="F903" s="94">
        <f t="shared" si="27"/>
        <v>42487</v>
      </c>
      <c r="N903" s="5"/>
      <c r="O903" s="4"/>
      <c r="P903" s="4"/>
    </row>
    <row r="904" spans="1:16">
      <c r="A904" s="5">
        <v>42488</v>
      </c>
      <c r="B904" s="6">
        <v>-30.267156085790589</v>
      </c>
      <c r="C904" s="10">
        <v>-100.19284391420945</v>
      </c>
      <c r="D904" s="56">
        <v>143.99600000000001</v>
      </c>
      <c r="E904" s="90">
        <f t="shared" si="26"/>
        <v>42488</v>
      </c>
      <c r="F904" s="94">
        <f t="shared" si="27"/>
        <v>42488</v>
      </c>
      <c r="N904" s="5"/>
      <c r="O904" s="4"/>
      <c r="P904" s="4"/>
    </row>
    <row r="905" spans="1:16">
      <c r="A905" s="5">
        <v>42489</v>
      </c>
      <c r="B905" s="6">
        <v>-30.216514213877929</v>
      </c>
      <c r="C905" s="10">
        <v>-99.501485786122146</v>
      </c>
      <c r="D905" s="56">
        <v>144.738</v>
      </c>
      <c r="E905" s="90">
        <f t="shared" si="26"/>
        <v>42489</v>
      </c>
      <c r="F905" s="94">
        <f t="shared" si="27"/>
        <v>42489</v>
      </c>
      <c r="N905" s="5"/>
      <c r="O905" s="4"/>
      <c r="P905" s="4"/>
    </row>
    <row r="906" spans="1:16">
      <c r="A906" s="5">
        <v>42492</v>
      </c>
      <c r="B906" s="6">
        <v>-30.292201814231532</v>
      </c>
      <c r="C906" s="10">
        <v>-99.563798185768576</v>
      </c>
      <c r="D906" s="56">
        <v>144.6</v>
      </c>
      <c r="E906" s="90">
        <f t="shared" si="26"/>
        <v>42492</v>
      </c>
      <c r="F906" s="94">
        <f t="shared" si="27"/>
        <v>42492</v>
      </c>
      <c r="N906" s="5"/>
      <c r="O906" s="4"/>
      <c r="P906" s="4"/>
    </row>
    <row r="907" spans="1:16">
      <c r="A907" s="5">
        <v>42493</v>
      </c>
      <c r="B907" s="6">
        <v>-29.100735571424366</v>
      </c>
      <c r="C907" s="10">
        <v>-98.868264428575742</v>
      </c>
      <c r="D907" s="56">
        <v>146.48699999999999</v>
      </c>
      <c r="E907" s="90">
        <f t="shared" si="26"/>
        <v>42493</v>
      </c>
      <c r="F907" s="94">
        <f t="shared" si="27"/>
        <v>42493</v>
      </c>
      <c r="N907" s="5"/>
      <c r="O907" s="4"/>
      <c r="P907" s="4"/>
    </row>
    <row r="908" spans="1:16">
      <c r="A908" s="5">
        <v>42494</v>
      </c>
      <c r="B908" s="6">
        <v>-28.478095607969237</v>
      </c>
      <c r="C908" s="10">
        <v>-98.280904392030891</v>
      </c>
      <c r="D908" s="56">
        <v>147.697</v>
      </c>
      <c r="E908" s="90">
        <f t="shared" si="26"/>
        <v>42494</v>
      </c>
      <c r="F908" s="94">
        <f t="shared" si="27"/>
        <v>42494</v>
      </c>
      <c r="N908" s="5"/>
      <c r="O908" s="4"/>
      <c r="P908" s="4"/>
    </row>
    <row r="909" spans="1:16">
      <c r="A909" s="5">
        <v>42495</v>
      </c>
      <c r="B909" s="6">
        <v>-28.17088147200576</v>
      </c>
      <c r="C909" s="10">
        <v>-98.043118527994409</v>
      </c>
      <c r="D909" s="56">
        <v>148.24199999999999</v>
      </c>
      <c r="E909" s="90">
        <f t="shared" si="26"/>
        <v>42495</v>
      </c>
      <c r="F909" s="94">
        <f t="shared" si="27"/>
        <v>42495</v>
      </c>
      <c r="N909" s="5"/>
      <c r="O909" s="4"/>
      <c r="P909" s="4"/>
    </row>
    <row r="910" spans="1:16">
      <c r="A910" s="5">
        <v>42496</v>
      </c>
      <c r="B910" s="6">
        <v>-28.361904090663643</v>
      </c>
      <c r="C910" s="10">
        <v>-98.121095909336532</v>
      </c>
      <c r="D910" s="56">
        <v>147.97300000000001</v>
      </c>
      <c r="E910" s="90">
        <f t="shared" si="26"/>
        <v>42496</v>
      </c>
      <c r="F910" s="94">
        <f t="shared" si="27"/>
        <v>42496</v>
      </c>
      <c r="N910" s="5"/>
      <c r="O910" s="4"/>
      <c r="P910" s="4"/>
    </row>
    <row r="911" spans="1:16">
      <c r="A911" s="5">
        <v>42499</v>
      </c>
      <c r="B911" s="6">
        <v>-28.060312919728688</v>
      </c>
      <c r="C911" s="10">
        <v>-97.43968708027154</v>
      </c>
      <c r="D911" s="56">
        <v>148.95599999999999</v>
      </c>
      <c r="E911" s="90">
        <f t="shared" si="26"/>
        <v>42499</v>
      </c>
      <c r="F911" s="94">
        <f t="shared" si="27"/>
        <v>42499</v>
      </c>
      <c r="N911" s="5"/>
      <c r="O911" s="4"/>
      <c r="P911" s="4"/>
    </row>
    <row r="912" spans="1:16">
      <c r="A912" s="5">
        <v>42500</v>
      </c>
      <c r="B912" s="6">
        <v>-28.070877233629687</v>
      </c>
      <c r="C912" s="10">
        <v>-97.843122766370527</v>
      </c>
      <c r="D912" s="56">
        <v>148.542</v>
      </c>
      <c r="E912" s="90">
        <f t="shared" ref="E912:E975" si="28">+A912</f>
        <v>42500</v>
      </c>
      <c r="F912" s="94">
        <f t="shared" ref="F912:F975" si="29">+A912</f>
        <v>42500</v>
      </c>
      <c r="N912" s="5"/>
      <c r="O912" s="4"/>
      <c r="P912" s="4"/>
    </row>
    <row r="913" spans="1:16">
      <c r="A913" s="5">
        <v>42501</v>
      </c>
      <c r="B913" s="6">
        <v>-28.284598305520433</v>
      </c>
      <c r="C913" s="10">
        <v>-97.629401694479782</v>
      </c>
      <c r="D913" s="56">
        <v>148.542</v>
      </c>
      <c r="E913" s="90">
        <f t="shared" si="28"/>
        <v>42501</v>
      </c>
      <c r="F913" s="94">
        <f t="shared" si="29"/>
        <v>42501</v>
      </c>
      <c r="N913" s="5"/>
      <c r="O913" s="4"/>
      <c r="P913" s="4"/>
    </row>
    <row r="914" spans="1:16">
      <c r="A914" s="5">
        <v>42502</v>
      </c>
      <c r="B914" s="6">
        <v>-28.357362502483625</v>
      </c>
      <c r="C914" s="10">
        <v>-99.101637497516549</v>
      </c>
      <c r="D914" s="56">
        <v>146.99700000000001</v>
      </c>
      <c r="E914" s="90">
        <f t="shared" si="28"/>
        <v>42502</v>
      </c>
      <c r="F914" s="94">
        <f t="shared" si="29"/>
        <v>42502</v>
      </c>
      <c r="N914" s="5"/>
      <c r="O914" s="4"/>
      <c r="P914" s="4"/>
    </row>
    <row r="915" spans="1:16">
      <c r="A915" s="5">
        <v>42503</v>
      </c>
      <c r="B915" s="6">
        <v>-28.859591468620522</v>
      </c>
      <c r="C915" s="10">
        <v>-99.848408531379675</v>
      </c>
      <c r="D915" s="56">
        <v>145.74799999999999</v>
      </c>
      <c r="E915" s="90">
        <f t="shared" si="28"/>
        <v>42503</v>
      </c>
      <c r="F915" s="94">
        <f t="shared" si="29"/>
        <v>42503</v>
      </c>
      <c r="N915" s="5"/>
      <c r="O915" s="4"/>
      <c r="P915" s="4"/>
    </row>
    <row r="916" spans="1:16">
      <c r="A916" s="5">
        <v>42505</v>
      </c>
      <c r="B916" s="6">
        <v>-28.859591468620522</v>
      </c>
      <c r="C916" s="10">
        <v>-99.848408531379675</v>
      </c>
      <c r="D916" s="56">
        <v>145.74799999999999</v>
      </c>
      <c r="E916" s="90">
        <f t="shared" si="28"/>
        <v>42505</v>
      </c>
      <c r="F916" s="94">
        <f t="shared" si="29"/>
        <v>42505</v>
      </c>
      <c r="N916" s="5"/>
      <c r="O916" s="4"/>
      <c r="P916" s="4"/>
    </row>
    <row r="917" spans="1:16">
      <c r="A917" s="5">
        <v>42506</v>
      </c>
      <c r="B917" s="6">
        <v>-28.314405120931099</v>
      </c>
      <c r="C917" s="10">
        <v>-99.15159487906908</v>
      </c>
      <c r="D917" s="56">
        <v>146.99</v>
      </c>
      <c r="E917" s="90">
        <f t="shared" si="28"/>
        <v>42506</v>
      </c>
      <c r="F917" s="94">
        <f t="shared" si="29"/>
        <v>42506</v>
      </c>
      <c r="N917" s="5"/>
      <c r="O917" s="4"/>
      <c r="P917" s="4"/>
    </row>
    <row r="918" spans="1:16">
      <c r="A918" s="5">
        <v>42507</v>
      </c>
      <c r="B918" s="6">
        <v>-28.661159915000212</v>
      </c>
      <c r="C918" s="10">
        <v>-99.134840084999951</v>
      </c>
      <c r="D918" s="56">
        <v>146.66</v>
      </c>
      <c r="E918" s="90">
        <f t="shared" si="28"/>
        <v>42507</v>
      </c>
      <c r="F918" s="94">
        <f t="shared" si="29"/>
        <v>42507</v>
      </c>
      <c r="N918" s="5"/>
      <c r="O918" s="4"/>
      <c r="P918" s="4"/>
    </row>
    <row r="919" spans="1:16">
      <c r="A919" s="5">
        <v>42508</v>
      </c>
      <c r="B919" s="6">
        <v>-28.207833665468058</v>
      </c>
      <c r="C919" s="10">
        <v>-99.588166334532104</v>
      </c>
      <c r="D919" s="56">
        <v>146.66</v>
      </c>
      <c r="E919" s="90">
        <f t="shared" si="28"/>
        <v>42508</v>
      </c>
      <c r="F919" s="94">
        <f t="shared" si="29"/>
        <v>42508</v>
      </c>
      <c r="N919" s="5"/>
      <c r="O919" s="4"/>
      <c r="P919" s="4"/>
    </row>
    <row r="920" spans="1:16">
      <c r="A920" s="5">
        <v>42509</v>
      </c>
      <c r="B920" s="6">
        <v>-28.341019341440983</v>
      </c>
      <c r="C920" s="10">
        <v>-98.610980658559185</v>
      </c>
      <c r="D920" s="56">
        <v>147.50399999999999</v>
      </c>
      <c r="E920" s="90">
        <f t="shared" si="28"/>
        <v>42509</v>
      </c>
      <c r="F920" s="94">
        <f t="shared" si="29"/>
        <v>42509</v>
      </c>
      <c r="N920" s="5"/>
      <c r="O920" s="4"/>
      <c r="P920" s="4"/>
    </row>
    <row r="921" spans="1:16">
      <c r="A921" s="5">
        <v>42510</v>
      </c>
      <c r="B921" s="6">
        <v>-28.397328638382646</v>
      </c>
      <c r="C921" s="10">
        <v>-99.243671361617544</v>
      </c>
      <c r="D921" s="56">
        <v>146.815</v>
      </c>
      <c r="E921" s="90">
        <f t="shared" si="28"/>
        <v>42510</v>
      </c>
      <c r="F921" s="94">
        <f t="shared" si="29"/>
        <v>42510</v>
      </c>
      <c r="N921" s="5"/>
      <c r="O921" s="4"/>
      <c r="P921" s="4"/>
    </row>
    <row r="922" spans="1:16">
      <c r="A922" s="5">
        <v>42513</v>
      </c>
      <c r="B922" s="6">
        <v>-28.916821883378816</v>
      </c>
      <c r="C922" s="10">
        <v>-101.35017811662135</v>
      </c>
      <c r="D922" s="56">
        <v>144.18899999999999</v>
      </c>
      <c r="E922" s="90">
        <f t="shared" si="28"/>
        <v>42513</v>
      </c>
      <c r="F922" s="94">
        <f t="shared" si="29"/>
        <v>42513</v>
      </c>
      <c r="N922" s="5"/>
      <c r="O922" s="4"/>
      <c r="P922" s="4"/>
    </row>
    <row r="923" spans="1:16">
      <c r="A923" s="5">
        <v>42514</v>
      </c>
      <c r="B923" s="6">
        <v>-29.038603051407847</v>
      </c>
      <c r="C923" s="10">
        <v>-101.36939694859228</v>
      </c>
      <c r="D923" s="56">
        <v>144.048</v>
      </c>
      <c r="E923" s="90">
        <f t="shared" si="28"/>
        <v>42514</v>
      </c>
      <c r="F923" s="94">
        <f t="shared" si="29"/>
        <v>42514</v>
      </c>
      <c r="N923" s="5"/>
      <c r="O923" s="4"/>
      <c r="P923" s="4"/>
    </row>
    <row r="924" spans="1:16">
      <c r="A924" s="5">
        <v>42515</v>
      </c>
      <c r="B924" s="6">
        <v>-29.171040072949154</v>
      </c>
      <c r="C924" s="10">
        <v>-101.21595992705102</v>
      </c>
      <c r="D924" s="56">
        <v>144.06899999999999</v>
      </c>
      <c r="E924" s="90">
        <f t="shared" si="28"/>
        <v>42515</v>
      </c>
      <c r="F924" s="94">
        <f t="shared" si="29"/>
        <v>42515</v>
      </c>
      <c r="N924" s="5"/>
      <c r="O924" s="4"/>
      <c r="P924" s="4"/>
    </row>
    <row r="925" spans="1:16">
      <c r="A925" s="5">
        <v>42516</v>
      </c>
      <c r="B925" s="6">
        <v>-29.425900919912351</v>
      </c>
      <c r="C925" s="10">
        <v>-101.4040990800878</v>
      </c>
      <c r="D925" s="56">
        <v>143.626</v>
      </c>
      <c r="E925" s="90">
        <f t="shared" si="28"/>
        <v>42516</v>
      </c>
      <c r="F925" s="94">
        <f t="shared" si="29"/>
        <v>42516</v>
      </c>
      <c r="N925" s="5"/>
      <c r="O925" s="4"/>
      <c r="P925" s="4"/>
    </row>
    <row r="926" spans="1:16">
      <c r="A926" s="5">
        <v>42517</v>
      </c>
      <c r="B926" s="6">
        <v>-29.325246122002341</v>
      </c>
      <c r="C926" s="10">
        <v>-100.97975387799784</v>
      </c>
      <c r="D926" s="56">
        <v>144.15100000000001</v>
      </c>
      <c r="E926" s="90">
        <f t="shared" si="28"/>
        <v>42517</v>
      </c>
      <c r="F926" s="94">
        <f t="shared" si="29"/>
        <v>42517</v>
      </c>
      <c r="N926" s="5"/>
      <c r="O926" s="4"/>
      <c r="P926" s="4"/>
    </row>
    <row r="927" spans="1:16">
      <c r="A927" s="5">
        <v>42520</v>
      </c>
      <c r="B927" s="6">
        <v>-29.578554399725988</v>
      </c>
      <c r="C927" s="10">
        <v>-101.19744560027419</v>
      </c>
      <c r="D927" s="56">
        <v>143.68</v>
      </c>
      <c r="E927" s="90">
        <f t="shared" si="28"/>
        <v>42520</v>
      </c>
      <c r="F927" s="94">
        <f t="shared" si="29"/>
        <v>42520</v>
      </c>
      <c r="N927" s="5"/>
      <c r="O927" s="4"/>
      <c r="P927" s="4"/>
    </row>
    <row r="928" spans="1:16">
      <c r="A928" s="5">
        <v>42521</v>
      </c>
      <c r="B928" s="6">
        <v>-29.452648035026982</v>
      </c>
      <c r="C928" s="10">
        <v>-102.22335196497318</v>
      </c>
      <c r="D928" s="56">
        <v>142.78</v>
      </c>
      <c r="E928" s="90">
        <f t="shared" si="28"/>
        <v>42521</v>
      </c>
      <c r="F928" s="94">
        <f t="shared" si="29"/>
        <v>42521</v>
      </c>
      <c r="N928" s="5"/>
      <c r="O928" s="4"/>
      <c r="P928" s="4"/>
    </row>
    <row r="929" spans="1:16">
      <c r="A929" s="5">
        <v>42522</v>
      </c>
      <c r="B929" s="6">
        <v>-29.551345046817914</v>
      </c>
      <c r="C929" s="10">
        <v>-103.19765495318222</v>
      </c>
      <c r="D929" s="56">
        <v>141.70699999999999</v>
      </c>
      <c r="E929" s="90">
        <f t="shared" si="28"/>
        <v>42522</v>
      </c>
      <c r="F929" s="94">
        <f t="shared" si="29"/>
        <v>42522</v>
      </c>
      <c r="N929" s="5"/>
      <c r="O929" s="4"/>
      <c r="P929" s="4"/>
    </row>
    <row r="930" spans="1:16">
      <c r="A930" s="5">
        <v>42523</v>
      </c>
      <c r="B930" s="6">
        <v>-29.940364659419288</v>
      </c>
      <c r="C930" s="10">
        <v>-102.60563534058087</v>
      </c>
      <c r="D930" s="56">
        <v>141.91</v>
      </c>
      <c r="E930" s="90">
        <f t="shared" si="28"/>
        <v>42523</v>
      </c>
      <c r="F930" s="94">
        <f t="shared" si="29"/>
        <v>42523</v>
      </c>
      <c r="N930" s="5"/>
      <c r="O930" s="4"/>
      <c r="P930" s="4"/>
    </row>
    <row r="931" spans="1:16">
      <c r="A931" s="5">
        <v>42524</v>
      </c>
      <c r="B931" s="6">
        <v>-30.903902506072598</v>
      </c>
      <c r="C931" s="10">
        <v>-102.92009749392759</v>
      </c>
      <c r="D931" s="56">
        <v>140.63200000000001</v>
      </c>
      <c r="E931" s="90">
        <f t="shared" si="28"/>
        <v>42524</v>
      </c>
      <c r="F931" s="94">
        <f t="shared" si="29"/>
        <v>42524</v>
      </c>
      <c r="N931" s="5"/>
      <c r="O931" s="4"/>
      <c r="P931" s="4"/>
    </row>
    <row r="932" spans="1:16">
      <c r="A932" s="5">
        <v>42527</v>
      </c>
      <c r="B932" s="6">
        <v>-31.15576376931682</v>
      </c>
      <c r="C932" s="10">
        <v>-102.31023623068336</v>
      </c>
      <c r="D932" s="56">
        <v>140.99</v>
      </c>
      <c r="E932" s="90">
        <f t="shared" si="28"/>
        <v>42527</v>
      </c>
      <c r="F932" s="94">
        <f t="shared" si="29"/>
        <v>42527</v>
      </c>
      <c r="N932" s="5"/>
      <c r="O932" s="4"/>
      <c r="P932" s="4"/>
    </row>
    <row r="933" spans="1:16">
      <c r="A933" s="5">
        <v>42528</v>
      </c>
      <c r="B933" s="6">
        <v>-32.000516326159357</v>
      </c>
      <c r="C933" s="10">
        <v>-104.20748367384084</v>
      </c>
      <c r="D933" s="56">
        <v>138.24799999999999</v>
      </c>
      <c r="E933" s="90">
        <f t="shared" si="28"/>
        <v>42528</v>
      </c>
      <c r="F933" s="94">
        <f t="shared" si="29"/>
        <v>42528</v>
      </c>
      <c r="N933" s="5"/>
      <c r="O933" s="4"/>
      <c r="P933" s="4"/>
    </row>
    <row r="934" spans="1:16">
      <c r="A934" s="5">
        <v>42529</v>
      </c>
      <c r="B934" s="6">
        <v>-32.329181453087244</v>
      </c>
      <c r="C934" s="10">
        <v>-104.72281854691295</v>
      </c>
      <c r="D934" s="56">
        <v>137.404</v>
      </c>
      <c r="E934" s="90">
        <f t="shared" si="28"/>
        <v>42529</v>
      </c>
      <c r="F934" s="94">
        <f t="shared" si="29"/>
        <v>42529</v>
      </c>
      <c r="N934" s="5"/>
      <c r="O934" s="4"/>
      <c r="P934" s="4"/>
    </row>
    <row r="935" spans="1:16">
      <c r="A935" s="5">
        <v>42530</v>
      </c>
      <c r="B935" s="6">
        <v>-31.951607611515385</v>
      </c>
      <c r="C935" s="10">
        <v>-100.76839238848481</v>
      </c>
      <c r="D935" s="56">
        <v>141.73599999999999</v>
      </c>
      <c r="E935" s="90">
        <f t="shared" si="28"/>
        <v>42530</v>
      </c>
      <c r="F935" s="94">
        <f t="shared" si="29"/>
        <v>42530</v>
      </c>
      <c r="N935" s="5"/>
      <c r="O935" s="4"/>
      <c r="P935" s="4"/>
    </row>
    <row r="936" spans="1:16">
      <c r="A936" s="5">
        <v>42531</v>
      </c>
      <c r="B936" s="6">
        <v>-30.975352731437965</v>
      </c>
      <c r="C936" s="10">
        <v>-100.34264726856225</v>
      </c>
      <c r="D936" s="56">
        <v>143.13800000000001</v>
      </c>
      <c r="E936" s="90">
        <f t="shared" si="28"/>
        <v>42531</v>
      </c>
      <c r="F936" s="94">
        <f t="shared" si="29"/>
        <v>42531</v>
      </c>
      <c r="N936" s="5"/>
      <c r="O936" s="4"/>
      <c r="P936" s="4"/>
    </row>
    <row r="937" spans="1:16">
      <c r="A937" s="5">
        <v>42534</v>
      </c>
      <c r="B937" s="6">
        <v>-29.5903877793437</v>
      </c>
      <c r="C937" s="10">
        <v>-97.333612220656505</v>
      </c>
      <c r="D937" s="56">
        <v>147.53200000000001</v>
      </c>
      <c r="E937" s="90">
        <f t="shared" si="28"/>
        <v>42534</v>
      </c>
      <c r="F937" s="94">
        <f t="shared" si="29"/>
        <v>42534</v>
      </c>
      <c r="N937" s="5"/>
      <c r="O937" s="4"/>
      <c r="P937" s="4"/>
    </row>
    <row r="938" spans="1:16">
      <c r="A938" s="5">
        <v>42535</v>
      </c>
      <c r="B938" s="6">
        <v>-26.568206367700668</v>
      </c>
      <c r="C938" s="10">
        <v>-86.898793632299544</v>
      </c>
      <c r="D938" s="56">
        <v>160.989</v>
      </c>
      <c r="E938" s="90">
        <f t="shared" si="28"/>
        <v>42535</v>
      </c>
      <c r="F938" s="94">
        <f t="shared" si="29"/>
        <v>42535</v>
      </c>
      <c r="N938" s="5"/>
      <c r="O938" s="4"/>
      <c r="P938" s="4"/>
    </row>
    <row r="939" spans="1:16">
      <c r="A939" s="5">
        <v>42536</v>
      </c>
      <c r="B939" s="6">
        <v>-26.147670455924924</v>
      </c>
      <c r="C939" s="10">
        <v>-87.491329544075285</v>
      </c>
      <c r="D939" s="56">
        <v>160.81700000000001</v>
      </c>
      <c r="E939" s="90">
        <f t="shared" si="28"/>
        <v>42536</v>
      </c>
      <c r="F939" s="94">
        <f t="shared" si="29"/>
        <v>42536</v>
      </c>
      <c r="H939" s="54"/>
      <c r="I939" s="54"/>
      <c r="J939" s="54"/>
      <c r="N939" s="5"/>
      <c r="O939" s="4"/>
      <c r="P939" s="4"/>
    </row>
    <row r="940" spans="1:16">
      <c r="A940" s="5">
        <v>42537</v>
      </c>
      <c r="B940" s="6">
        <v>-24.800565170958919</v>
      </c>
      <c r="C940" s="10">
        <v>-82.402434829041312</v>
      </c>
      <c r="D940" s="56">
        <v>167.25299999999999</v>
      </c>
      <c r="E940" s="90">
        <f t="shared" si="28"/>
        <v>42537</v>
      </c>
      <c r="F940" s="94">
        <f t="shared" si="29"/>
        <v>42537</v>
      </c>
      <c r="H940" s="54"/>
      <c r="I940" s="54"/>
      <c r="J940" s="54"/>
      <c r="N940" s="5"/>
      <c r="O940" s="4"/>
      <c r="P940" s="4"/>
    </row>
    <row r="941" spans="1:16">
      <c r="A941" s="5">
        <v>42538</v>
      </c>
      <c r="B941" s="6">
        <v>-26.424191316370411</v>
      </c>
      <c r="C941" s="10">
        <v>-82.309808683629797</v>
      </c>
      <c r="D941" s="56">
        <v>165.72200000000001</v>
      </c>
      <c r="E941" s="90">
        <f t="shared" si="28"/>
        <v>42538</v>
      </c>
      <c r="F941" s="94">
        <f t="shared" si="29"/>
        <v>42538</v>
      </c>
      <c r="H941" s="54"/>
      <c r="I941" s="54"/>
      <c r="J941" s="54"/>
      <c r="N941" s="5"/>
      <c r="O941" s="4"/>
      <c r="P941" s="4"/>
    </row>
    <row r="942" spans="1:16">
      <c r="A942" s="5">
        <v>42541</v>
      </c>
      <c r="B942" s="6">
        <v>-28.449426802774042</v>
      </c>
      <c r="C942" s="10">
        <v>-83.040573197226166</v>
      </c>
      <c r="D942" s="56">
        <v>162.96600000000001</v>
      </c>
      <c r="E942" s="90">
        <f t="shared" si="28"/>
        <v>42541</v>
      </c>
      <c r="F942" s="94">
        <f t="shared" si="29"/>
        <v>42541</v>
      </c>
      <c r="H942" s="54"/>
      <c r="I942" s="54"/>
      <c r="J942" s="54"/>
      <c r="N942" s="5"/>
      <c r="O942" s="4"/>
      <c r="P942" s="4"/>
    </row>
    <row r="943" spans="1:16">
      <c r="A943" s="5">
        <v>42542</v>
      </c>
      <c r="B943" s="6">
        <v>-28.421648051081263</v>
      </c>
      <c r="C943" s="10">
        <v>-85.431351948918945</v>
      </c>
      <c r="D943" s="56">
        <v>160.60300000000001</v>
      </c>
      <c r="E943" s="90">
        <f t="shared" si="28"/>
        <v>42542</v>
      </c>
      <c r="F943" s="94">
        <f t="shared" si="29"/>
        <v>42542</v>
      </c>
      <c r="H943" s="54"/>
      <c r="I943" s="54"/>
      <c r="J943" s="54"/>
      <c r="N943" s="5"/>
      <c r="O943" s="4"/>
      <c r="P943" s="4"/>
    </row>
    <row r="944" spans="1:16">
      <c r="A944" s="5">
        <v>42543</v>
      </c>
      <c r="B944" s="6">
        <v>-28.745311148660733</v>
      </c>
      <c r="C944" s="10">
        <v>-85.717688851339489</v>
      </c>
      <c r="D944" s="56">
        <v>159.99299999999999</v>
      </c>
      <c r="E944" s="90">
        <f t="shared" si="28"/>
        <v>42543</v>
      </c>
      <c r="F944" s="94">
        <f t="shared" si="29"/>
        <v>42543</v>
      </c>
      <c r="H944" s="54"/>
      <c r="I944" s="54"/>
      <c r="J944" s="54"/>
      <c r="N944" s="5"/>
      <c r="O944" s="4"/>
      <c r="P944" s="4"/>
    </row>
    <row r="945" spans="1:16">
      <c r="A945" s="5">
        <v>42544</v>
      </c>
      <c r="B945" s="6">
        <v>-31.922928496116867</v>
      </c>
      <c r="C945" s="10">
        <v>-86.80507150388334</v>
      </c>
      <c r="D945" s="56">
        <v>155.72800000000001</v>
      </c>
      <c r="E945" s="90">
        <f t="shared" si="28"/>
        <v>42544</v>
      </c>
      <c r="F945" s="94">
        <f t="shared" si="29"/>
        <v>42544</v>
      </c>
      <c r="H945" s="54"/>
      <c r="I945" s="54"/>
      <c r="J945" s="54"/>
      <c r="N945" s="5"/>
      <c r="O945" s="4"/>
      <c r="P945" s="4"/>
    </row>
    <row r="946" spans="1:16">
      <c r="A946" s="5">
        <v>42545</v>
      </c>
      <c r="B946" s="6">
        <v>-22.655957277688458</v>
      </c>
      <c r="C946" s="10">
        <v>-74.825042722311764</v>
      </c>
      <c r="D946" s="56">
        <v>176.97499999999999</v>
      </c>
      <c r="E946" s="90">
        <f t="shared" si="28"/>
        <v>42545</v>
      </c>
      <c r="F946" s="94">
        <f t="shared" si="29"/>
        <v>42545</v>
      </c>
      <c r="H946" s="54"/>
      <c r="I946" s="54"/>
      <c r="J946" s="54"/>
      <c r="N946" s="5"/>
      <c r="O946" s="4"/>
      <c r="P946" s="4"/>
    </row>
    <row r="947" spans="1:16">
      <c r="A947" s="5">
        <v>42548</v>
      </c>
      <c r="B947" s="6">
        <v>-19.9066519613026</v>
      </c>
      <c r="C947" s="10">
        <v>-67.54634803869763</v>
      </c>
      <c r="D947" s="56">
        <v>187.00299999999999</v>
      </c>
      <c r="E947" s="90">
        <f t="shared" si="28"/>
        <v>42548</v>
      </c>
      <c r="F947" s="94">
        <f t="shared" si="29"/>
        <v>42548</v>
      </c>
      <c r="H947" s="54"/>
      <c r="I947" s="54"/>
      <c r="J947" s="54"/>
      <c r="N947" s="5"/>
      <c r="O947" s="4"/>
      <c r="P947" s="4"/>
    </row>
    <row r="948" spans="1:16">
      <c r="A948" s="5">
        <v>42549</v>
      </c>
      <c r="B948" s="6">
        <v>-21.603298197729771</v>
      </c>
      <c r="C948" s="10">
        <v>-73.764701802270451</v>
      </c>
      <c r="D948" s="56">
        <v>179.08799999999999</v>
      </c>
      <c r="E948" s="90">
        <f t="shared" si="28"/>
        <v>42549</v>
      </c>
      <c r="F948" s="94">
        <f t="shared" si="29"/>
        <v>42549</v>
      </c>
      <c r="H948" s="54"/>
      <c r="I948" s="54"/>
      <c r="J948" s="54"/>
      <c r="N948" s="5"/>
      <c r="O948" s="4"/>
      <c r="P948" s="4"/>
    </row>
    <row r="949" spans="1:16">
      <c r="A949" s="5">
        <v>42550</v>
      </c>
      <c r="B949" s="6">
        <v>-25.51645113468652</v>
      </c>
      <c r="C949" s="10">
        <v>-90.251548865313708</v>
      </c>
      <c r="D949" s="56">
        <v>158.68799999999999</v>
      </c>
      <c r="E949" s="90">
        <f t="shared" si="28"/>
        <v>42550</v>
      </c>
      <c r="F949" s="94">
        <f t="shared" si="29"/>
        <v>42550</v>
      </c>
      <c r="H949" s="54"/>
      <c r="I949" s="54"/>
      <c r="J949" s="54"/>
      <c r="N949" s="5"/>
      <c r="O949" s="4"/>
      <c r="P949" s="4"/>
    </row>
    <row r="950" spans="1:16">
      <c r="A950" s="5">
        <v>42551</v>
      </c>
      <c r="B950" s="6">
        <v>-26.3816905441534</v>
      </c>
      <c r="C950" s="10">
        <v>-89.396309455846819</v>
      </c>
      <c r="D950" s="56">
        <v>158.678</v>
      </c>
      <c r="E950" s="90">
        <f t="shared" si="28"/>
        <v>42551</v>
      </c>
      <c r="F950" s="94">
        <f t="shared" si="29"/>
        <v>42551</v>
      </c>
      <c r="H950" s="54"/>
      <c r="I950" s="54"/>
      <c r="J950" s="54"/>
      <c r="N950" s="5"/>
      <c r="O950" s="4"/>
      <c r="P950" s="4"/>
    </row>
    <row r="951" spans="1:16">
      <c r="A951" s="5">
        <v>42552</v>
      </c>
      <c r="B951" s="6">
        <v>-27.043445481660171</v>
      </c>
      <c r="C951" s="10">
        <v>-89.729554518340052</v>
      </c>
      <c r="D951" s="56">
        <v>157.68299999999999</v>
      </c>
      <c r="E951" s="90">
        <f t="shared" si="28"/>
        <v>42552</v>
      </c>
      <c r="F951" s="94">
        <f t="shared" si="29"/>
        <v>42552</v>
      </c>
      <c r="H951" s="54"/>
      <c r="I951" s="54"/>
      <c r="J951" s="54"/>
      <c r="N951" s="5"/>
      <c r="O951" s="4"/>
      <c r="P951" s="4"/>
    </row>
    <row r="952" spans="1:16">
      <c r="A952" s="5">
        <v>42555</v>
      </c>
      <c r="B952" s="6">
        <v>-26.870715740815399</v>
      </c>
      <c r="C952" s="10">
        <v>-89.880284259184805</v>
      </c>
      <c r="D952" s="56">
        <v>157.70500000000001</v>
      </c>
      <c r="E952" s="90">
        <f t="shared" si="28"/>
        <v>42555</v>
      </c>
      <c r="F952" s="94">
        <f t="shared" si="29"/>
        <v>42555</v>
      </c>
      <c r="H952" s="54"/>
      <c r="I952" s="54"/>
      <c r="J952" s="54"/>
      <c r="N952" s="5"/>
      <c r="O952" s="4"/>
      <c r="P952" s="4"/>
    </row>
    <row r="953" spans="1:16">
      <c r="A953" s="5">
        <v>42556</v>
      </c>
      <c r="B953" s="6">
        <v>-28.397360376928987</v>
      </c>
      <c r="C953" s="10">
        <v>-84.587639623071226</v>
      </c>
      <c r="D953" s="56">
        <v>161.471</v>
      </c>
      <c r="E953" s="90">
        <f t="shared" si="28"/>
        <v>42556</v>
      </c>
      <c r="F953" s="94">
        <f t="shared" si="29"/>
        <v>42556</v>
      </c>
      <c r="H953" s="54"/>
      <c r="I953" s="54"/>
      <c r="J953" s="54"/>
      <c r="N953" s="5"/>
      <c r="O953" s="4"/>
      <c r="P953" s="4"/>
    </row>
    <row r="954" spans="1:16">
      <c r="A954" s="5">
        <v>42557</v>
      </c>
      <c r="B954" s="6">
        <v>-27.39682110203438</v>
      </c>
      <c r="C954" s="10">
        <v>-84.382178897965844</v>
      </c>
      <c r="D954" s="56">
        <v>162.67699999999999</v>
      </c>
      <c r="E954" s="90">
        <f t="shared" si="28"/>
        <v>42557</v>
      </c>
      <c r="F954" s="94">
        <f t="shared" si="29"/>
        <v>42557</v>
      </c>
      <c r="H954" s="54"/>
      <c r="I954" s="54"/>
      <c r="J954" s="54"/>
      <c r="N954" s="5"/>
      <c r="O954" s="4"/>
      <c r="P954" s="4"/>
    </row>
    <row r="955" spans="1:16">
      <c r="A955" s="5">
        <v>42558</v>
      </c>
      <c r="B955" s="6">
        <v>-29.123719609464104</v>
      </c>
      <c r="C955" s="10">
        <v>-83.552280390536112</v>
      </c>
      <c r="D955" s="56">
        <v>161.78</v>
      </c>
      <c r="E955" s="90">
        <f t="shared" si="28"/>
        <v>42558</v>
      </c>
      <c r="F955" s="94">
        <f t="shared" si="29"/>
        <v>42558</v>
      </c>
      <c r="H955" s="54"/>
      <c r="I955" s="54"/>
      <c r="J955" s="54"/>
      <c r="N955" s="5"/>
      <c r="O955" s="4"/>
      <c r="P955" s="4"/>
    </row>
    <row r="956" spans="1:16">
      <c r="A956" s="5">
        <v>42559</v>
      </c>
      <c r="B956" s="6">
        <v>-30.076147898050635</v>
      </c>
      <c r="C956" s="10">
        <v>-84.11185210194958</v>
      </c>
      <c r="D956" s="56">
        <v>160.268</v>
      </c>
      <c r="E956" s="90">
        <f t="shared" si="28"/>
        <v>42559</v>
      </c>
      <c r="F956" s="94">
        <f t="shared" si="29"/>
        <v>42559</v>
      </c>
      <c r="H956" s="54"/>
      <c r="I956" s="54"/>
      <c r="J956" s="54"/>
      <c r="N956" s="5"/>
      <c r="O956" s="4"/>
      <c r="P956" s="4"/>
    </row>
    <row r="957" spans="1:16">
      <c r="A957" s="5">
        <v>42562</v>
      </c>
      <c r="B957" s="6">
        <v>-33.008091608350014</v>
      </c>
      <c r="C957" s="10">
        <v>-86.142908391650195</v>
      </c>
      <c r="D957" s="56">
        <v>155.30500000000001</v>
      </c>
      <c r="E957" s="90">
        <f t="shared" si="28"/>
        <v>42562</v>
      </c>
      <c r="F957" s="94">
        <f t="shared" si="29"/>
        <v>42562</v>
      </c>
      <c r="H957" s="54"/>
      <c r="I957" s="54"/>
      <c r="J957" s="54"/>
      <c r="N957" s="5"/>
      <c r="O957" s="4"/>
      <c r="P957" s="4"/>
    </row>
    <row r="958" spans="1:16">
      <c r="A958" s="5">
        <v>42563</v>
      </c>
      <c r="B958" s="6">
        <v>-33.585590750208041</v>
      </c>
      <c r="C958" s="10">
        <v>-93.472409249792179</v>
      </c>
      <c r="D958" s="56">
        <v>147.398</v>
      </c>
      <c r="E958" s="90">
        <f t="shared" si="28"/>
        <v>42563</v>
      </c>
      <c r="F958" s="94">
        <f t="shared" si="29"/>
        <v>42563</v>
      </c>
      <c r="H958" s="54"/>
      <c r="I958" s="54"/>
      <c r="J958" s="54"/>
      <c r="N958" s="5"/>
      <c r="O958" s="4"/>
      <c r="P958" s="4"/>
    </row>
    <row r="959" spans="1:16">
      <c r="A959" s="5">
        <v>42564</v>
      </c>
      <c r="B959" s="6">
        <v>-32.420659940776488</v>
      </c>
      <c r="C959" s="10">
        <v>-94.560340059223734</v>
      </c>
      <c r="D959" s="56">
        <v>147.47499999999999</v>
      </c>
      <c r="E959" s="90">
        <f t="shared" si="28"/>
        <v>42564</v>
      </c>
      <c r="F959" s="94">
        <f t="shared" si="29"/>
        <v>42564</v>
      </c>
      <c r="H959" s="54"/>
      <c r="I959" s="54"/>
      <c r="J959" s="54"/>
      <c r="N959" s="5"/>
      <c r="O959" s="4"/>
      <c r="P959" s="4"/>
    </row>
    <row r="960" spans="1:16">
      <c r="A960" s="5">
        <v>42565</v>
      </c>
      <c r="B960" s="6">
        <v>-34.123391160672156</v>
      </c>
      <c r="C960" s="10">
        <v>-99.216608839328046</v>
      </c>
      <c r="D960" s="56">
        <v>141.11600000000001</v>
      </c>
      <c r="E960" s="90">
        <f t="shared" si="28"/>
        <v>42565</v>
      </c>
      <c r="F960" s="94">
        <f t="shared" si="29"/>
        <v>42565</v>
      </c>
      <c r="H960" s="54"/>
      <c r="I960" s="54"/>
      <c r="J960" s="54"/>
      <c r="N960" s="5"/>
      <c r="O960" s="4"/>
      <c r="P960" s="4"/>
    </row>
    <row r="961" spans="1:16">
      <c r="A961" s="5">
        <v>42566</v>
      </c>
      <c r="B961" s="6">
        <v>-34.01773677590495</v>
      </c>
      <c r="C961" s="10">
        <v>-99.700263224095238</v>
      </c>
      <c r="D961" s="56">
        <v>140.738</v>
      </c>
      <c r="E961" s="90">
        <f t="shared" si="28"/>
        <v>42566</v>
      </c>
      <c r="F961" s="94">
        <f t="shared" si="29"/>
        <v>42566</v>
      </c>
      <c r="H961" s="54"/>
      <c r="I961" s="54"/>
      <c r="J961" s="54"/>
      <c r="N961" s="5"/>
      <c r="O961" s="4"/>
      <c r="P961" s="4"/>
    </row>
    <row r="962" spans="1:16">
      <c r="A962" s="5">
        <v>42569</v>
      </c>
      <c r="B962" s="6">
        <v>-32.420867443186069</v>
      </c>
      <c r="C962" s="10">
        <v>-98.012132556814151</v>
      </c>
      <c r="D962" s="56">
        <v>144.023</v>
      </c>
      <c r="E962" s="90">
        <f t="shared" si="28"/>
        <v>42569</v>
      </c>
      <c r="F962" s="94">
        <f t="shared" si="29"/>
        <v>42569</v>
      </c>
      <c r="H962" s="54"/>
      <c r="I962" s="54"/>
      <c r="J962" s="54"/>
      <c r="N962" s="5"/>
      <c r="O962" s="4"/>
      <c r="P962" s="4"/>
    </row>
    <row r="963" spans="1:16">
      <c r="A963" s="5">
        <v>42570</v>
      </c>
      <c r="B963" s="6">
        <v>-31.123235296209032</v>
      </c>
      <c r="C963" s="10">
        <v>-98.97076470379119</v>
      </c>
      <c r="D963" s="56">
        <v>144.36199999999999</v>
      </c>
      <c r="E963" s="90">
        <f t="shared" si="28"/>
        <v>42570</v>
      </c>
      <c r="F963" s="94">
        <f t="shared" si="29"/>
        <v>42570</v>
      </c>
      <c r="H963" s="54"/>
      <c r="I963" s="54"/>
      <c r="J963" s="54"/>
      <c r="N963" s="5"/>
      <c r="O963" s="4"/>
      <c r="P963" s="4"/>
    </row>
    <row r="964" spans="1:16">
      <c r="A964" s="5">
        <v>42571</v>
      </c>
      <c r="B964" s="6">
        <v>-32.053829128812083</v>
      </c>
      <c r="C964" s="10">
        <v>-100.26217087118818</v>
      </c>
      <c r="D964" s="56">
        <v>142.13999999999999</v>
      </c>
      <c r="E964" s="90">
        <f t="shared" si="28"/>
        <v>42571</v>
      </c>
      <c r="F964" s="94">
        <f t="shared" si="29"/>
        <v>42571</v>
      </c>
      <c r="H964" s="54"/>
      <c r="I964" s="54"/>
      <c r="J964" s="54"/>
      <c r="N964" s="5"/>
      <c r="O964" s="4"/>
      <c r="P964" s="4"/>
    </row>
    <row r="965" spans="1:16">
      <c r="A965" s="5">
        <v>42572</v>
      </c>
      <c r="B965" s="6">
        <v>-33.510293986270085</v>
      </c>
      <c r="C965" s="10">
        <v>-101.42270601373014</v>
      </c>
      <c r="D965" s="56">
        <v>139.523</v>
      </c>
      <c r="E965" s="90">
        <f t="shared" si="28"/>
        <v>42572</v>
      </c>
      <c r="F965" s="94">
        <f t="shared" si="29"/>
        <v>42572</v>
      </c>
      <c r="H965" s="54"/>
      <c r="I965" s="54"/>
      <c r="J965" s="54"/>
      <c r="N965" s="5"/>
      <c r="O965" s="4"/>
      <c r="P965" s="4"/>
    </row>
    <row r="966" spans="1:16">
      <c r="A966" s="5">
        <v>42573</v>
      </c>
      <c r="B966" s="6">
        <v>-33.287712337029745</v>
      </c>
      <c r="C966" s="10">
        <v>-100.07128766297046</v>
      </c>
      <c r="D966" s="56">
        <v>141.09700000000001</v>
      </c>
      <c r="E966" s="90">
        <f t="shared" si="28"/>
        <v>42573</v>
      </c>
      <c r="F966" s="94">
        <f t="shared" si="29"/>
        <v>42573</v>
      </c>
      <c r="H966" s="54"/>
      <c r="I966" s="54"/>
      <c r="J966" s="54"/>
      <c r="N966" s="5"/>
      <c r="O966" s="4"/>
      <c r="P966" s="4"/>
    </row>
    <row r="967" spans="1:16">
      <c r="A967" s="5">
        <v>42576</v>
      </c>
      <c r="B967" s="6">
        <v>-33.527881573660011</v>
      </c>
      <c r="C967" s="10">
        <v>-98.877118426340189</v>
      </c>
      <c r="D967" s="56">
        <v>142.05099999999999</v>
      </c>
      <c r="E967" s="90">
        <f t="shared" si="28"/>
        <v>42576</v>
      </c>
      <c r="F967" s="94">
        <f t="shared" si="29"/>
        <v>42576</v>
      </c>
      <c r="H967" s="54"/>
      <c r="I967" s="54"/>
      <c r="J967" s="54"/>
      <c r="N967" s="5"/>
      <c r="O967" s="4"/>
      <c r="P967" s="4"/>
    </row>
    <row r="968" spans="1:16">
      <c r="A968" s="5">
        <v>42577</v>
      </c>
      <c r="B968" s="6">
        <v>-33.443054063974387</v>
      </c>
      <c r="C968" s="10">
        <v>-98.402945936025787</v>
      </c>
      <c r="D968" s="56">
        <v>142.61000000000001</v>
      </c>
      <c r="E968" s="90">
        <f t="shared" si="28"/>
        <v>42577</v>
      </c>
      <c r="F968" s="94">
        <f t="shared" si="29"/>
        <v>42577</v>
      </c>
      <c r="H968" s="54"/>
      <c r="I968" s="54"/>
      <c r="J968" s="54"/>
      <c r="N968" s="5"/>
      <c r="O968" s="4"/>
      <c r="P968" s="4"/>
    </row>
    <row r="969" spans="1:16">
      <c r="A969" s="5">
        <v>42578</v>
      </c>
      <c r="B969" s="6">
        <v>-33.630867824646486</v>
      </c>
      <c r="C969" s="10">
        <v>-97.871132175353694</v>
      </c>
      <c r="D969" s="56">
        <v>142.95400000000001</v>
      </c>
      <c r="E969" s="90">
        <f t="shared" si="28"/>
        <v>42578</v>
      </c>
      <c r="F969" s="94">
        <f t="shared" si="29"/>
        <v>42578</v>
      </c>
      <c r="H969" s="54"/>
      <c r="I969" s="54"/>
      <c r="J969" s="54"/>
      <c r="N969" s="5"/>
      <c r="O969" s="4"/>
      <c r="P969" s="4"/>
    </row>
    <row r="970" spans="1:16">
      <c r="A970" s="5">
        <v>42579</v>
      </c>
      <c r="B970" s="6">
        <v>-34.004654994237853</v>
      </c>
      <c r="C970" s="10">
        <v>-97.432345005762329</v>
      </c>
      <c r="D970" s="56">
        <v>143.01900000000001</v>
      </c>
      <c r="E970" s="90">
        <f t="shared" si="28"/>
        <v>42579</v>
      </c>
      <c r="F970" s="94">
        <f t="shared" si="29"/>
        <v>42579</v>
      </c>
      <c r="H970" s="54"/>
      <c r="I970" s="54"/>
      <c r="J970" s="54"/>
      <c r="N970" s="5"/>
      <c r="O970" s="4"/>
      <c r="P970" s="4"/>
    </row>
    <row r="971" spans="1:16">
      <c r="A971" s="5">
        <v>42580</v>
      </c>
      <c r="B971" s="6">
        <v>-34.2621858392626</v>
      </c>
      <c r="C971" s="10">
        <v>-99.345814160737575</v>
      </c>
      <c r="D971" s="56">
        <v>140.84800000000001</v>
      </c>
      <c r="E971" s="90">
        <f t="shared" si="28"/>
        <v>42580</v>
      </c>
      <c r="F971" s="94">
        <f t="shared" si="29"/>
        <v>42580</v>
      </c>
      <c r="H971" s="54"/>
      <c r="I971" s="54"/>
      <c r="J971" s="54"/>
      <c r="N971" s="5"/>
      <c r="O971" s="4"/>
      <c r="P971" s="4"/>
    </row>
    <row r="972" spans="1:16">
      <c r="A972" s="5">
        <v>42583</v>
      </c>
      <c r="B972" s="6">
        <v>-35.274847780245068</v>
      </c>
      <c r="C972" s="10">
        <v>-98.33215221975513</v>
      </c>
      <c r="D972" s="56">
        <v>140.84899999999999</v>
      </c>
      <c r="E972" s="90">
        <f t="shared" si="28"/>
        <v>42583</v>
      </c>
      <c r="F972" s="94">
        <f t="shared" si="29"/>
        <v>42583</v>
      </c>
      <c r="H972" s="54"/>
      <c r="I972" s="54"/>
      <c r="J972" s="54"/>
      <c r="N972" s="5"/>
      <c r="O972" s="4"/>
      <c r="P972" s="4"/>
    </row>
    <row r="973" spans="1:16">
      <c r="A973" s="5">
        <v>42584</v>
      </c>
      <c r="B973" s="6">
        <v>-35.497777491117176</v>
      </c>
      <c r="C973" s="10">
        <v>-96.609222508883022</v>
      </c>
      <c r="D973" s="56">
        <v>142.34899999999999</v>
      </c>
      <c r="E973" s="90">
        <f t="shared" si="28"/>
        <v>42584</v>
      </c>
      <c r="F973" s="94">
        <f t="shared" si="29"/>
        <v>42584</v>
      </c>
      <c r="H973" s="54"/>
      <c r="I973" s="54"/>
      <c r="J973" s="54"/>
      <c r="N973" s="5"/>
      <c r="O973" s="4"/>
      <c r="P973" s="4"/>
    </row>
    <row r="974" spans="1:16">
      <c r="A974" s="5">
        <v>42585</v>
      </c>
      <c r="B974" s="6">
        <v>-34.657070862698106</v>
      </c>
      <c r="C974" s="10">
        <v>-97.646929137302095</v>
      </c>
      <c r="D974" s="56">
        <v>142.15199999999999</v>
      </c>
      <c r="E974" s="90">
        <f t="shared" si="28"/>
        <v>42585</v>
      </c>
      <c r="F974" s="94">
        <f t="shared" si="29"/>
        <v>42585</v>
      </c>
      <c r="H974" s="54"/>
      <c r="I974" s="54"/>
      <c r="J974" s="54"/>
      <c r="N974" s="5"/>
      <c r="O974" s="4"/>
      <c r="P974" s="4"/>
    </row>
    <row r="975" spans="1:16">
      <c r="A975" s="5">
        <v>42586</v>
      </c>
      <c r="B975" s="6">
        <v>-37.081258488824801</v>
      </c>
      <c r="C975" s="10">
        <v>-97.344741511175357</v>
      </c>
      <c r="D975" s="56">
        <v>140.03</v>
      </c>
      <c r="E975" s="90">
        <f t="shared" si="28"/>
        <v>42586</v>
      </c>
      <c r="F975" s="94">
        <f t="shared" si="29"/>
        <v>42586</v>
      </c>
      <c r="H975" s="54"/>
      <c r="I975" s="54"/>
      <c r="J975" s="54"/>
      <c r="N975" s="5"/>
      <c r="O975" s="4"/>
      <c r="P975" s="4"/>
    </row>
    <row r="976" spans="1:16">
      <c r="A976" s="5">
        <v>42587</v>
      </c>
      <c r="B976" s="6">
        <v>-39.254544532271495</v>
      </c>
      <c r="C976" s="10">
        <v>-97.801455467728658</v>
      </c>
      <c r="D976" s="56">
        <v>137.4</v>
      </c>
      <c r="E976" s="90">
        <f t="shared" ref="E976:E1039" si="30">+A976</f>
        <v>42587</v>
      </c>
      <c r="F976" s="94">
        <f t="shared" ref="F976:F1039" si="31">+A976</f>
        <v>42587</v>
      </c>
      <c r="H976" s="54"/>
      <c r="I976" s="54"/>
      <c r="J976" s="54"/>
      <c r="N976" s="5"/>
      <c r="O976" s="4"/>
      <c r="P976" s="4"/>
    </row>
    <row r="977" spans="1:16">
      <c r="A977" s="5">
        <v>42590</v>
      </c>
      <c r="B977" s="6">
        <v>-41.53746311927955</v>
      </c>
      <c r="C977" s="10">
        <v>-97.718536880720649</v>
      </c>
      <c r="D977" s="56">
        <v>135.19999999999999</v>
      </c>
      <c r="E977" s="90">
        <f t="shared" si="30"/>
        <v>42590</v>
      </c>
      <c r="F977" s="94">
        <f t="shared" si="31"/>
        <v>42590</v>
      </c>
      <c r="H977" s="54"/>
      <c r="I977" s="54"/>
      <c r="J977" s="54"/>
      <c r="N977" s="5"/>
      <c r="O977" s="4"/>
      <c r="P977" s="4"/>
    </row>
    <row r="978" spans="1:16">
      <c r="A978" s="5">
        <v>42591</v>
      </c>
      <c r="B978" s="6">
        <v>-43.664567087389855</v>
      </c>
      <c r="C978" s="10">
        <v>-93.35643291261033</v>
      </c>
      <c r="D978" s="56">
        <v>137.435</v>
      </c>
      <c r="E978" s="90">
        <f t="shared" si="30"/>
        <v>42591</v>
      </c>
      <c r="F978" s="94">
        <f t="shared" si="31"/>
        <v>42591</v>
      </c>
      <c r="H978" s="54"/>
      <c r="I978" s="54"/>
      <c r="J978" s="54"/>
      <c r="N978" s="5"/>
      <c r="O978" s="4"/>
      <c r="P978" s="4"/>
    </row>
    <row r="979" spans="1:16">
      <c r="A979" s="5">
        <v>42592</v>
      </c>
      <c r="B979" s="6">
        <v>-44.154624210584359</v>
      </c>
      <c r="C979" s="10">
        <v>-98.301375789415829</v>
      </c>
      <c r="D979" s="56">
        <v>132</v>
      </c>
      <c r="E979" s="90">
        <f t="shared" si="30"/>
        <v>42592</v>
      </c>
      <c r="F979" s="94">
        <f t="shared" si="31"/>
        <v>42592</v>
      </c>
      <c r="H979" s="54"/>
      <c r="I979" s="54"/>
      <c r="J979" s="54"/>
      <c r="N979" s="5"/>
      <c r="O979" s="4"/>
      <c r="P979" s="4"/>
    </row>
    <row r="980" spans="1:16">
      <c r="A980" s="5">
        <v>42593</v>
      </c>
      <c r="B980" s="6">
        <v>-42.935608592975655</v>
      </c>
      <c r="C980" s="10">
        <v>-95.70039140702454</v>
      </c>
      <c r="D980" s="56">
        <v>135.82</v>
      </c>
      <c r="E980" s="90">
        <f t="shared" si="30"/>
        <v>42593</v>
      </c>
      <c r="F980" s="94">
        <f t="shared" si="31"/>
        <v>42593</v>
      </c>
      <c r="H980" s="54"/>
      <c r="I980" s="54"/>
      <c r="J980" s="54"/>
      <c r="N980" s="5"/>
      <c r="O980" s="4"/>
      <c r="P980" s="4"/>
    </row>
    <row r="981" spans="1:16">
      <c r="A981" s="5">
        <v>42594</v>
      </c>
      <c r="B981" s="6">
        <v>-43.399169433716679</v>
      </c>
      <c r="C981" s="10">
        <v>-95.991830566283511</v>
      </c>
      <c r="D981" s="56">
        <v>135.065</v>
      </c>
      <c r="E981" s="90">
        <f t="shared" si="30"/>
        <v>42594</v>
      </c>
      <c r="F981" s="94">
        <f t="shared" si="31"/>
        <v>42594</v>
      </c>
      <c r="H981" s="54"/>
      <c r="I981" s="54"/>
      <c r="J981" s="54"/>
      <c r="N981" s="5"/>
      <c r="O981" s="4"/>
      <c r="P981" s="4"/>
    </row>
    <row r="982" spans="1:16">
      <c r="A982" s="5">
        <v>42597</v>
      </c>
      <c r="B982" s="6">
        <v>-44.749687606314581</v>
      </c>
      <c r="C982" s="10">
        <v>-98.706312393685607</v>
      </c>
      <c r="D982" s="56">
        <v>131</v>
      </c>
      <c r="E982" s="90">
        <f t="shared" si="30"/>
        <v>42597</v>
      </c>
      <c r="F982" s="94">
        <f t="shared" si="31"/>
        <v>42597</v>
      </c>
      <c r="H982" s="54"/>
      <c r="I982" s="54"/>
      <c r="J982" s="54"/>
      <c r="N982" s="5"/>
      <c r="O982" s="4"/>
      <c r="P982" s="4"/>
    </row>
    <row r="983" spans="1:16">
      <c r="A983" s="5">
        <v>42598</v>
      </c>
      <c r="B983" s="6">
        <v>-44.484892846950004</v>
      </c>
      <c r="C983" s="10">
        <v>-97.69610715305015</v>
      </c>
      <c r="D983" s="56">
        <v>132.27500000000001</v>
      </c>
      <c r="E983" s="90">
        <f t="shared" si="30"/>
        <v>42598</v>
      </c>
      <c r="F983" s="94">
        <f t="shared" si="31"/>
        <v>42598</v>
      </c>
      <c r="H983" s="54"/>
      <c r="I983" s="54"/>
      <c r="J983" s="54"/>
      <c r="N983" s="5"/>
      <c r="O983" s="4"/>
      <c r="P983" s="4"/>
    </row>
    <row r="984" spans="1:16">
      <c r="A984" s="5">
        <v>42599</v>
      </c>
      <c r="B984" s="6">
        <v>-41.421327736722844</v>
      </c>
      <c r="C984" s="10">
        <v>-98.534672263277287</v>
      </c>
      <c r="D984" s="56">
        <v>134.5</v>
      </c>
      <c r="E984" s="90">
        <f t="shared" si="30"/>
        <v>42599</v>
      </c>
      <c r="F984" s="94">
        <f t="shared" si="31"/>
        <v>42599</v>
      </c>
      <c r="H984" s="54"/>
      <c r="I984" s="54"/>
      <c r="J984" s="54"/>
      <c r="N984" s="5"/>
      <c r="O984" s="4"/>
      <c r="P984" s="4"/>
    </row>
    <row r="985" spans="1:16">
      <c r="A985" s="5">
        <v>42600</v>
      </c>
      <c r="B985" s="6">
        <v>-43.681458873862482</v>
      </c>
      <c r="C985" s="10">
        <v>-100.13954112613766</v>
      </c>
      <c r="D985" s="56">
        <v>130.63499999999999</v>
      </c>
      <c r="E985" s="90">
        <f t="shared" si="30"/>
        <v>42600</v>
      </c>
      <c r="F985" s="94">
        <f t="shared" si="31"/>
        <v>42600</v>
      </c>
      <c r="H985" s="54"/>
      <c r="I985" s="54"/>
      <c r="J985" s="54"/>
      <c r="N985" s="5"/>
      <c r="O985" s="4"/>
      <c r="P985" s="4"/>
    </row>
    <row r="986" spans="1:16">
      <c r="A986" s="5">
        <v>42601</v>
      </c>
      <c r="B986" s="6">
        <v>-43.823775034912273</v>
      </c>
      <c r="C986" s="10">
        <v>-100.79722496508782</v>
      </c>
      <c r="D986" s="56">
        <v>129.83500000000001</v>
      </c>
      <c r="E986" s="90">
        <f t="shared" si="30"/>
        <v>42601</v>
      </c>
      <c r="F986" s="94">
        <f t="shared" si="31"/>
        <v>42601</v>
      </c>
      <c r="H986" s="54"/>
      <c r="I986" s="54"/>
      <c r="J986" s="54"/>
      <c r="N986" s="5"/>
      <c r="O986" s="4"/>
      <c r="P986" s="4"/>
    </row>
    <row r="987" spans="1:16">
      <c r="A987" s="5">
        <v>42604</v>
      </c>
      <c r="B987" s="6">
        <v>-43.862773965756105</v>
      </c>
      <c r="C987" s="10">
        <v>-99.593226034244026</v>
      </c>
      <c r="D987" s="56">
        <v>131</v>
      </c>
      <c r="E987" s="90">
        <f t="shared" si="30"/>
        <v>42604</v>
      </c>
      <c r="F987" s="94">
        <f t="shared" si="31"/>
        <v>42604</v>
      </c>
      <c r="H987" s="54"/>
      <c r="I987" s="54"/>
      <c r="J987" s="54"/>
      <c r="N987" s="5"/>
      <c r="O987" s="4"/>
      <c r="P987" s="4"/>
    </row>
    <row r="988" spans="1:16">
      <c r="A988" s="5">
        <v>42605</v>
      </c>
      <c r="B988" s="6">
        <v>-40.797022565228815</v>
      </c>
      <c r="C988" s="10">
        <v>-100.68397743477129</v>
      </c>
      <c r="D988" s="56">
        <v>132.97499999999999</v>
      </c>
      <c r="E988" s="90">
        <f t="shared" si="30"/>
        <v>42605</v>
      </c>
      <c r="F988" s="94">
        <f t="shared" si="31"/>
        <v>42605</v>
      </c>
      <c r="H988" s="54"/>
      <c r="I988" s="54"/>
      <c r="J988" s="54"/>
      <c r="N988" s="5"/>
      <c r="O988" s="4"/>
      <c r="P988" s="4"/>
    </row>
    <row r="989" spans="1:16">
      <c r="A989" s="5">
        <v>42606</v>
      </c>
      <c r="B989" s="6">
        <v>-38.988484924632246</v>
      </c>
      <c r="C989" s="10">
        <v>-102.37251507536786</v>
      </c>
      <c r="D989" s="56">
        <v>133.095</v>
      </c>
      <c r="E989" s="90">
        <f t="shared" si="30"/>
        <v>42606</v>
      </c>
      <c r="F989" s="94">
        <f t="shared" si="31"/>
        <v>42606</v>
      </c>
      <c r="H989" s="54"/>
      <c r="I989" s="54"/>
      <c r="J989" s="54"/>
      <c r="N989" s="5"/>
      <c r="O989" s="4"/>
      <c r="P989" s="4"/>
    </row>
    <row r="990" spans="1:16">
      <c r="A990" s="5">
        <v>42607</v>
      </c>
      <c r="B990" s="6">
        <v>-38.553629111546002</v>
      </c>
      <c r="C990" s="10">
        <v>-102.81737088845409</v>
      </c>
      <c r="D990" s="56">
        <v>133.08500000000001</v>
      </c>
      <c r="E990" s="90">
        <f t="shared" si="30"/>
        <v>42607</v>
      </c>
      <c r="F990" s="94">
        <f t="shared" si="31"/>
        <v>42607</v>
      </c>
      <c r="H990" s="54"/>
      <c r="I990" s="54"/>
      <c r="J990" s="54"/>
      <c r="N990" s="5"/>
      <c r="O990" s="4"/>
      <c r="P990" s="4"/>
    </row>
    <row r="991" spans="1:16">
      <c r="A991" s="5">
        <v>42608</v>
      </c>
      <c r="B991" s="6">
        <v>-42.781033636369216</v>
      </c>
      <c r="C991" s="10">
        <v>-101.67496636363092</v>
      </c>
      <c r="D991" s="56">
        <v>130</v>
      </c>
      <c r="E991" s="90">
        <f t="shared" si="30"/>
        <v>42608</v>
      </c>
      <c r="F991" s="94">
        <f t="shared" si="31"/>
        <v>42608</v>
      </c>
      <c r="H991" s="54"/>
      <c r="I991" s="54"/>
      <c r="J991" s="54"/>
      <c r="N991" s="5"/>
      <c r="O991" s="4"/>
      <c r="P991" s="4"/>
    </row>
    <row r="992" spans="1:16">
      <c r="A992" s="5">
        <v>42611</v>
      </c>
      <c r="B992" s="6">
        <v>-43.092121021334094</v>
      </c>
      <c r="C992" s="10">
        <v>-101.47387897866605</v>
      </c>
      <c r="D992" s="56">
        <v>129.88999999999999</v>
      </c>
      <c r="E992" s="90">
        <f t="shared" si="30"/>
        <v>42611</v>
      </c>
      <c r="F992" s="94">
        <f t="shared" si="31"/>
        <v>42611</v>
      </c>
      <c r="H992" s="54"/>
      <c r="I992" s="54"/>
      <c r="J992" s="54"/>
      <c r="N992" s="5"/>
      <c r="O992" s="4"/>
      <c r="P992" s="4"/>
    </row>
    <row r="993" spans="1:16">
      <c r="A993" s="5">
        <v>42612</v>
      </c>
      <c r="B993" s="6">
        <v>-39.245534507320315</v>
      </c>
      <c r="C993" s="10">
        <v>-102.08546549267982</v>
      </c>
      <c r="D993" s="56">
        <v>133.125</v>
      </c>
      <c r="E993" s="90">
        <f t="shared" si="30"/>
        <v>42612</v>
      </c>
      <c r="F993" s="94">
        <f t="shared" si="31"/>
        <v>42612</v>
      </c>
      <c r="H993" s="54"/>
      <c r="I993" s="54"/>
      <c r="J993" s="54"/>
      <c r="N993" s="5"/>
      <c r="O993" s="4"/>
      <c r="P993" s="4"/>
    </row>
    <row r="994" spans="1:16">
      <c r="A994" s="5">
        <v>42613</v>
      </c>
      <c r="B994" s="6">
        <v>-37.463830712820879</v>
      </c>
      <c r="C994" s="10">
        <v>-102.70216928717929</v>
      </c>
      <c r="D994" s="56">
        <v>134.29</v>
      </c>
      <c r="E994" s="90">
        <f t="shared" si="30"/>
        <v>42613</v>
      </c>
      <c r="F994" s="94">
        <f t="shared" si="31"/>
        <v>42613</v>
      </c>
      <c r="H994" s="54"/>
      <c r="I994" s="54"/>
      <c r="J994" s="54"/>
      <c r="N994" s="5"/>
      <c r="O994" s="4"/>
      <c r="P994" s="4"/>
    </row>
    <row r="995" spans="1:16">
      <c r="A995" s="5">
        <v>42614</v>
      </c>
      <c r="B995" s="6">
        <v>-41.698194994186792</v>
      </c>
      <c r="C995" s="10">
        <v>-102.27780500581338</v>
      </c>
      <c r="D995" s="56">
        <v>130.47999999999999</v>
      </c>
      <c r="E995" s="90">
        <f t="shared" si="30"/>
        <v>42614</v>
      </c>
      <c r="F995" s="94">
        <f t="shared" si="31"/>
        <v>42614</v>
      </c>
      <c r="H995" s="54"/>
      <c r="I995" s="54"/>
      <c r="J995" s="54"/>
      <c r="N995" s="5"/>
      <c r="O995" s="4"/>
      <c r="P995" s="4"/>
    </row>
    <row r="996" spans="1:16">
      <c r="A996" s="5">
        <v>42615</v>
      </c>
      <c r="B996" s="6">
        <v>-42.462620743822015</v>
      </c>
      <c r="C996" s="10">
        <v>-101.41837925617818</v>
      </c>
      <c r="D996" s="56">
        <v>130.57499999999999</v>
      </c>
      <c r="E996" s="90">
        <f t="shared" si="30"/>
        <v>42615</v>
      </c>
      <c r="F996" s="94">
        <f t="shared" si="31"/>
        <v>42615</v>
      </c>
      <c r="H996" s="54"/>
      <c r="I996" s="54"/>
      <c r="J996" s="54"/>
      <c r="N996" s="5"/>
      <c r="O996" s="4"/>
      <c r="P996" s="4"/>
    </row>
    <row r="997" spans="1:16">
      <c r="A997" s="5">
        <v>42618</v>
      </c>
      <c r="B997" s="6">
        <v>-43.018621200441373</v>
      </c>
      <c r="C997" s="10">
        <v>-101.73237879955883</v>
      </c>
      <c r="D997" s="56">
        <v>129.70500000000001</v>
      </c>
      <c r="E997" s="90">
        <f t="shared" si="30"/>
        <v>42618</v>
      </c>
      <c r="F997" s="94">
        <f t="shared" si="31"/>
        <v>42618</v>
      </c>
      <c r="H997" s="54"/>
      <c r="I997" s="54"/>
      <c r="J997" s="54"/>
      <c r="N997" s="5"/>
      <c r="O997" s="4"/>
      <c r="P997" s="4"/>
    </row>
    <row r="998" spans="1:16">
      <c r="A998" s="5">
        <v>42619</v>
      </c>
      <c r="B998" s="6">
        <v>-45.368752463256101</v>
      </c>
      <c r="C998" s="10">
        <v>-101.23224753674413</v>
      </c>
      <c r="D998" s="56">
        <v>127.855</v>
      </c>
      <c r="E998" s="90">
        <f t="shared" si="30"/>
        <v>42619</v>
      </c>
      <c r="F998" s="94">
        <f t="shared" si="31"/>
        <v>42619</v>
      </c>
      <c r="H998" s="54"/>
      <c r="I998" s="54"/>
      <c r="J998" s="54"/>
      <c r="N998" s="5"/>
      <c r="O998" s="4"/>
      <c r="P998" s="4"/>
    </row>
    <row r="999" spans="1:16">
      <c r="A999" s="5">
        <v>42620</v>
      </c>
      <c r="B999" s="6">
        <v>-48.443779539669038</v>
      </c>
      <c r="C999" s="10">
        <v>-101.01222046033121</v>
      </c>
      <c r="D999" s="56">
        <v>125</v>
      </c>
      <c r="E999" s="90">
        <f t="shared" si="30"/>
        <v>42620</v>
      </c>
      <c r="F999" s="94">
        <f t="shared" si="31"/>
        <v>42620</v>
      </c>
      <c r="H999" s="54"/>
      <c r="I999" s="54"/>
      <c r="J999" s="54"/>
      <c r="N999" s="5"/>
      <c r="O999" s="4"/>
      <c r="P999" s="4"/>
    </row>
    <row r="1000" spans="1:16">
      <c r="A1000" s="5">
        <v>42621</v>
      </c>
      <c r="B1000" s="6">
        <v>-47.564528241183893</v>
      </c>
      <c r="C1000" s="10">
        <v>-98.136471758816356</v>
      </c>
      <c r="D1000" s="56">
        <v>128.755</v>
      </c>
      <c r="E1000" s="90">
        <f t="shared" si="30"/>
        <v>42621</v>
      </c>
      <c r="F1000" s="94">
        <f t="shared" si="31"/>
        <v>42621</v>
      </c>
      <c r="N1000" s="5"/>
      <c r="O1000" s="4"/>
      <c r="P1000" s="4"/>
    </row>
    <row r="1001" spans="1:16">
      <c r="A1001" s="5">
        <v>42622</v>
      </c>
      <c r="B1001" s="6">
        <v>-48.180412485400723</v>
      </c>
      <c r="C1001" s="10">
        <v>-99.275587514599522</v>
      </c>
      <c r="D1001" s="56">
        <v>127</v>
      </c>
      <c r="E1001" s="90">
        <f t="shared" si="30"/>
        <v>42622</v>
      </c>
      <c r="F1001" s="94">
        <f t="shared" si="31"/>
        <v>42622</v>
      </c>
      <c r="N1001" s="5"/>
      <c r="O1001" s="4"/>
      <c r="P1001" s="4"/>
    </row>
    <row r="1002" spans="1:16">
      <c r="A1002" s="5">
        <v>42625</v>
      </c>
      <c r="B1002" s="6">
        <v>-45.088142146105042</v>
      </c>
      <c r="C1002" s="10">
        <v>-95.647857853895175</v>
      </c>
      <c r="D1002" s="56">
        <v>133.72</v>
      </c>
      <c r="E1002" s="90">
        <f t="shared" si="30"/>
        <v>42625</v>
      </c>
      <c r="F1002" s="94">
        <f t="shared" si="31"/>
        <v>42625</v>
      </c>
      <c r="N1002" s="5"/>
      <c r="O1002" s="4"/>
      <c r="P1002" s="4"/>
    </row>
    <row r="1003" spans="1:16">
      <c r="A1003" s="5">
        <v>42626</v>
      </c>
      <c r="B1003" s="6">
        <v>-47.66499974037157</v>
      </c>
      <c r="C1003" s="10">
        <v>-93.426000259628665</v>
      </c>
      <c r="D1003" s="56">
        <v>133.36500000000001</v>
      </c>
      <c r="E1003" s="90">
        <f t="shared" si="30"/>
        <v>42626</v>
      </c>
      <c r="F1003" s="94">
        <f t="shared" si="31"/>
        <v>42626</v>
      </c>
      <c r="N1003" s="5"/>
      <c r="O1003" s="4"/>
      <c r="P1003" s="4"/>
    </row>
    <row r="1004" spans="1:16">
      <c r="A1004" s="5">
        <v>42627</v>
      </c>
      <c r="B1004" s="6">
        <v>-47.551306925920812</v>
      </c>
      <c r="C1004" s="10">
        <v>-91.854693074079421</v>
      </c>
      <c r="D1004" s="56">
        <v>135.05000000000001</v>
      </c>
      <c r="E1004" s="90">
        <f t="shared" si="30"/>
        <v>42627</v>
      </c>
      <c r="F1004" s="94">
        <f t="shared" si="31"/>
        <v>42627</v>
      </c>
      <c r="N1004" s="5"/>
      <c r="O1004" s="4"/>
      <c r="P1004" s="4"/>
    </row>
    <row r="1005" spans="1:16">
      <c r="A1005" s="5">
        <v>42628</v>
      </c>
      <c r="B1005" s="6">
        <v>-48.552604636412809</v>
      </c>
      <c r="C1005" s="10">
        <v>-94.073395363587395</v>
      </c>
      <c r="D1005" s="56">
        <v>131.83000000000001</v>
      </c>
      <c r="E1005" s="90">
        <f t="shared" si="30"/>
        <v>42628</v>
      </c>
      <c r="F1005" s="94">
        <f t="shared" si="31"/>
        <v>42628</v>
      </c>
      <c r="N1005" s="5"/>
      <c r="O1005" s="4"/>
      <c r="P1005" s="4"/>
    </row>
    <row r="1006" spans="1:16">
      <c r="A1006" s="5">
        <v>42629</v>
      </c>
      <c r="B1006" s="6">
        <v>-50.069395871273514</v>
      </c>
      <c r="C1006" s="10">
        <v>-109.96660412872671</v>
      </c>
      <c r="D1006" s="56">
        <v>114.42</v>
      </c>
      <c r="E1006" s="90">
        <f t="shared" si="30"/>
        <v>42629</v>
      </c>
      <c r="F1006" s="94">
        <f t="shared" si="31"/>
        <v>42629</v>
      </c>
      <c r="N1006" s="5"/>
      <c r="O1006" s="4"/>
      <c r="P1006" s="4"/>
    </row>
    <row r="1007" spans="1:16">
      <c r="A1007" s="5">
        <v>42632</v>
      </c>
      <c r="B1007" s="6">
        <v>-52.468748906518329</v>
      </c>
      <c r="C1007" s="10">
        <v>-113.0672510934819</v>
      </c>
      <c r="D1007" s="56">
        <v>108.92</v>
      </c>
      <c r="E1007" s="90">
        <f t="shared" si="30"/>
        <v>42632</v>
      </c>
      <c r="F1007" s="94">
        <f t="shared" si="31"/>
        <v>42632</v>
      </c>
      <c r="N1007" s="5"/>
      <c r="O1007" s="4"/>
      <c r="P1007" s="4"/>
    </row>
    <row r="1008" spans="1:16">
      <c r="A1008" s="5">
        <v>42633</v>
      </c>
      <c r="B1008" s="6">
        <v>-45.431608077764849</v>
      </c>
      <c r="C1008" s="10">
        <v>-114.35939192223537</v>
      </c>
      <c r="D1008" s="56">
        <v>114.66500000000001</v>
      </c>
      <c r="E1008" s="90">
        <f t="shared" si="30"/>
        <v>42633</v>
      </c>
      <c r="F1008" s="94">
        <f t="shared" si="31"/>
        <v>42633</v>
      </c>
      <c r="N1008" s="5"/>
      <c r="O1008" s="4"/>
      <c r="P1008" s="4"/>
    </row>
    <row r="1009" spans="1:16">
      <c r="A1009" s="5">
        <v>42634</v>
      </c>
      <c r="B1009" s="6">
        <v>-46.099640011745691</v>
      </c>
      <c r="C1009" s="10">
        <v>-114.00635998825453</v>
      </c>
      <c r="D1009" s="56">
        <v>114.35</v>
      </c>
      <c r="E1009" s="90">
        <f t="shared" si="30"/>
        <v>42634</v>
      </c>
      <c r="F1009" s="94">
        <f t="shared" si="31"/>
        <v>42634</v>
      </c>
      <c r="N1009" s="5"/>
      <c r="O1009" s="4"/>
      <c r="P1009" s="4"/>
    </row>
    <row r="1010" spans="1:16">
      <c r="A1010" s="5">
        <v>42635</v>
      </c>
      <c r="B1010" s="6">
        <v>-52.869025390558193</v>
      </c>
      <c r="C1010" s="10">
        <v>-109.53697460944204</v>
      </c>
      <c r="D1010" s="56">
        <v>112.05</v>
      </c>
      <c r="E1010" s="90">
        <f t="shared" si="30"/>
        <v>42635</v>
      </c>
      <c r="F1010" s="94">
        <f t="shared" si="31"/>
        <v>42635</v>
      </c>
      <c r="N1010" s="5"/>
      <c r="O1010" s="4"/>
      <c r="P1010" s="4"/>
    </row>
    <row r="1011" spans="1:16">
      <c r="A1011" s="5">
        <v>42636</v>
      </c>
      <c r="B1011" s="6">
        <v>-53.411591460217551</v>
      </c>
      <c r="C1011" s="10">
        <v>-108.87940853978267</v>
      </c>
      <c r="D1011" s="56">
        <v>112.16500000000001</v>
      </c>
      <c r="E1011" s="90">
        <f t="shared" si="30"/>
        <v>42636</v>
      </c>
      <c r="F1011" s="94">
        <f t="shared" si="31"/>
        <v>42636</v>
      </c>
      <c r="N1011" s="5"/>
      <c r="O1011" s="4"/>
      <c r="P1011" s="4"/>
    </row>
    <row r="1012" spans="1:16">
      <c r="A1012" s="5">
        <v>42639</v>
      </c>
      <c r="B1012" s="6">
        <v>-50.798969612515521</v>
      </c>
      <c r="C1012" s="10">
        <v>-110.65703038748472</v>
      </c>
      <c r="D1012" s="56">
        <v>113</v>
      </c>
      <c r="E1012" s="90">
        <f t="shared" si="30"/>
        <v>42639</v>
      </c>
      <c r="F1012" s="94">
        <f t="shared" si="31"/>
        <v>42639</v>
      </c>
      <c r="N1012" s="5"/>
      <c r="O1012" s="4"/>
      <c r="P1012" s="4"/>
    </row>
    <row r="1013" spans="1:16">
      <c r="A1013" s="5">
        <v>42640</v>
      </c>
      <c r="B1013" s="6">
        <v>-50.672258054739814</v>
      </c>
      <c r="C1013" s="10">
        <v>-109.78374194526043</v>
      </c>
      <c r="D1013" s="56">
        <v>114</v>
      </c>
      <c r="E1013" s="90">
        <f t="shared" si="30"/>
        <v>42640</v>
      </c>
      <c r="F1013" s="94">
        <f t="shared" si="31"/>
        <v>42640</v>
      </c>
      <c r="N1013" s="5"/>
      <c r="O1013" s="4"/>
      <c r="P1013" s="4"/>
    </row>
    <row r="1014" spans="1:16">
      <c r="A1014" s="5">
        <v>42641</v>
      </c>
      <c r="B1014" s="6">
        <v>-48.765762592164663</v>
      </c>
      <c r="C1014" s="10">
        <v>-111.09523740783555</v>
      </c>
      <c r="D1014" s="56">
        <v>114.595</v>
      </c>
      <c r="E1014" s="90">
        <f t="shared" si="30"/>
        <v>42641</v>
      </c>
      <c r="F1014" s="94">
        <f t="shared" si="31"/>
        <v>42641</v>
      </c>
      <c r="N1014" s="5"/>
      <c r="O1014" s="4"/>
      <c r="P1014" s="4"/>
    </row>
    <row r="1015" spans="1:16">
      <c r="A1015" s="5">
        <v>42642</v>
      </c>
      <c r="B1015" s="6">
        <v>-49.600457375246322</v>
      </c>
      <c r="C1015" s="10">
        <v>-109.3155426247539</v>
      </c>
      <c r="D1015" s="56">
        <v>115.54</v>
      </c>
      <c r="E1015" s="90">
        <f t="shared" si="30"/>
        <v>42642</v>
      </c>
      <c r="F1015" s="94">
        <f t="shared" si="31"/>
        <v>42642</v>
      </c>
      <c r="N1015" s="5"/>
      <c r="O1015" s="4"/>
      <c r="P1015" s="4"/>
    </row>
    <row r="1016" spans="1:16">
      <c r="A1016" s="5">
        <v>42643</v>
      </c>
      <c r="B1016" s="6">
        <v>-47.591224834631646</v>
      </c>
      <c r="C1016" s="10">
        <v>-110.49477516536859</v>
      </c>
      <c r="D1016" s="56">
        <v>116.37</v>
      </c>
      <c r="E1016" s="90">
        <f t="shared" si="30"/>
        <v>42643</v>
      </c>
      <c r="F1016" s="94">
        <f t="shared" si="31"/>
        <v>42643</v>
      </c>
      <c r="N1016" s="5"/>
      <c r="O1016" s="4"/>
      <c r="P1016" s="4"/>
    </row>
    <row r="1017" spans="1:16">
      <c r="A1017" s="5">
        <v>42646</v>
      </c>
      <c r="B1017" s="6">
        <v>-51.1340291060759</v>
      </c>
      <c r="C1017" s="10">
        <v>-109.32197089392434</v>
      </c>
      <c r="D1017" s="56">
        <v>114</v>
      </c>
      <c r="E1017" s="90">
        <f t="shared" si="30"/>
        <v>42646</v>
      </c>
      <c r="F1017" s="94">
        <f t="shared" si="31"/>
        <v>42646</v>
      </c>
      <c r="N1017" s="5"/>
      <c r="O1017" s="4"/>
      <c r="P1017" s="4"/>
    </row>
    <row r="1018" spans="1:16">
      <c r="A1018" s="5">
        <v>42647</v>
      </c>
      <c r="B1018" s="6">
        <v>-49.894235885894716</v>
      </c>
      <c r="C1018" s="10">
        <v>-110.27176411410551</v>
      </c>
      <c r="D1018" s="56">
        <v>114.29</v>
      </c>
      <c r="E1018" s="90">
        <f t="shared" si="30"/>
        <v>42647</v>
      </c>
      <c r="F1018" s="94">
        <f t="shared" si="31"/>
        <v>42647</v>
      </c>
      <c r="N1018" s="5"/>
      <c r="O1018" s="4"/>
      <c r="P1018" s="4"/>
    </row>
    <row r="1019" spans="1:16">
      <c r="A1019" s="5">
        <v>42648</v>
      </c>
      <c r="B1019" s="6">
        <v>-50.941816012410754</v>
      </c>
      <c r="C1019" s="10">
        <v>-108.51418398758949</v>
      </c>
      <c r="D1019" s="56">
        <v>115</v>
      </c>
      <c r="E1019" s="90">
        <f t="shared" si="30"/>
        <v>42648</v>
      </c>
      <c r="F1019" s="94">
        <f t="shared" si="31"/>
        <v>42648</v>
      </c>
      <c r="N1019" s="5"/>
      <c r="O1019" s="4"/>
      <c r="P1019" s="4"/>
    </row>
    <row r="1020" spans="1:16">
      <c r="A1020" s="5">
        <v>42649</v>
      </c>
      <c r="B1020" s="6">
        <v>-48.87433335726837</v>
      </c>
      <c r="C1020" s="10">
        <v>-102.98166664273185</v>
      </c>
      <c r="D1020" s="56">
        <v>122.6</v>
      </c>
      <c r="E1020" s="90">
        <f t="shared" si="30"/>
        <v>42649</v>
      </c>
      <c r="F1020" s="94">
        <f t="shared" si="31"/>
        <v>42649</v>
      </c>
      <c r="N1020" s="5"/>
      <c r="O1020" s="4"/>
      <c r="P1020" s="4"/>
    </row>
    <row r="1021" spans="1:16">
      <c r="A1021" s="5">
        <v>42650</v>
      </c>
      <c r="B1021" s="6">
        <v>-47.552185175115426</v>
      </c>
      <c r="C1021" s="10">
        <v>-98.673814824884801</v>
      </c>
      <c r="D1021" s="56">
        <v>128.22999999999999</v>
      </c>
      <c r="E1021" s="90">
        <f t="shared" si="30"/>
        <v>42650</v>
      </c>
      <c r="F1021" s="94">
        <f t="shared" si="31"/>
        <v>42650</v>
      </c>
      <c r="N1021" s="5"/>
      <c r="O1021" s="4"/>
      <c r="P1021" s="4"/>
    </row>
    <row r="1022" spans="1:16">
      <c r="A1022" s="5">
        <v>42653</v>
      </c>
      <c r="B1022" s="6">
        <v>-47.911875924601304</v>
      </c>
      <c r="C1022" s="10">
        <v>-98.019124075398906</v>
      </c>
      <c r="D1022" s="56">
        <v>128.52500000000001</v>
      </c>
      <c r="E1022" s="90">
        <f t="shared" si="30"/>
        <v>42653</v>
      </c>
      <c r="F1022" s="94">
        <f t="shared" si="31"/>
        <v>42653</v>
      </c>
      <c r="N1022" s="5"/>
      <c r="O1022" s="4"/>
      <c r="P1022" s="4"/>
    </row>
    <row r="1023" spans="1:16">
      <c r="A1023" s="5">
        <v>42654</v>
      </c>
      <c r="B1023" s="6">
        <v>-46.439177872791049</v>
      </c>
      <c r="C1023" s="10">
        <v>-100.70182212720914</v>
      </c>
      <c r="D1023" s="56">
        <v>127.315</v>
      </c>
      <c r="E1023" s="90">
        <f t="shared" si="30"/>
        <v>42654</v>
      </c>
      <c r="F1023" s="94">
        <f t="shared" si="31"/>
        <v>42654</v>
      </c>
      <c r="N1023" s="5"/>
      <c r="O1023" s="4"/>
      <c r="P1023" s="4"/>
    </row>
    <row r="1024" spans="1:16">
      <c r="A1024" s="5">
        <v>42655</v>
      </c>
      <c r="B1024" s="6">
        <v>-45.283106994574666</v>
      </c>
      <c r="C1024" s="10">
        <v>-102.89789300542549</v>
      </c>
      <c r="D1024" s="56">
        <v>126.27500000000001</v>
      </c>
      <c r="E1024" s="90">
        <f t="shared" si="30"/>
        <v>42655</v>
      </c>
      <c r="F1024" s="94">
        <f t="shared" si="31"/>
        <v>42655</v>
      </c>
      <c r="N1024" s="5"/>
      <c r="O1024" s="4"/>
      <c r="P1024" s="4"/>
    </row>
    <row r="1025" spans="1:16">
      <c r="A1025" s="5">
        <v>42656</v>
      </c>
      <c r="B1025" s="6">
        <v>-45.874511586638675</v>
      </c>
      <c r="C1025" s="10">
        <v>-106.08148841336146</v>
      </c>
      <c r="D1025" s="56">
        <v>122.5</v>
      </c>
      <c r="E1025" s="90">
        <f t="shared" si="30"/>
        <v>42656</v>
      </c>
      <c r="F1025" s="94">
        <f t="shared" si="31"/>
        <v>42656</v>
      </c>
      <c r="N1025" s="5"/>
      <c r="O1025" s="4"/>
      <c r="P1025" s="4"/>
    </row>
    <row r="1026" spans="1:16">
      <c r="A1026" s="5">
        <v>42657</v>
      </c>
      <c r="B1026" s="6">
        <v>-45.370244957241596</v>
      </c>
      <c r="C1026" s="10">
        <v>-103.78075504275853</v>
      </c>
      <c r="D1026" s="56">
        <v>125.30500000000001</v>
      </c>
      <c r="E1026" s="90">
        <f t="shared" si="30"/>
        <v>42657</v>
      </c>
      <c r="F1026" s="94">
        <f t="shared" si="31"/>
        <v>42657</v>
      </c>
      <c r="N1026" s="5"/>
      <c r="O1026" s="4"/>
      <c r="P1026" s="4"/>
    </row>
    <row r="1027" spans="1:16">
      <c r="A1027" s="5">
        <v>42658</v>
      </c>
      <c r="B1027" s="6">
        <v>-45.370244957241596</v>
      </c>
      <c r="C1027" s="10">
        <v>-103.78075504275853</v>
      </c>
      <c r="D1027" s="56">
        <v>125.30500000000001</v>
      </c>
      <c r="E1027" s="90">
        <f t="shared" si="30"/>
        <v>42658</v>
      </c>
      <c r="F1027" s="94">
        <f t="shared" si="31"/>
        <v>42658</v>
      </c>
      <c r="N1027" s="5"/>
      <c r="O1027" s="4"/>
      <c r="P1027" s="4"/>
    </row>
    <row r="1028" spans="1:16">
      <c r="A1028" s="5">
        <v>42660</v>
      </c>
      <c r="B1028" s="6">
        <v>-43.973522762283949</v>
      </c>
      <c r="C1028" s="10">
        <v>-99.482477237716182</v>
      </c>
      <c r="D1028" s="56">
        <v>131</v>
      </c>
      <c r="E1028" s="90">
        <f t="shared" si="30"/>
        <v>42660</v>
      </c>
      <c r="F1028" s="94">
        <f t="shared" si="31"/>
        <v>42660</v>
      </c>
      <c r="N1028" s="5"/>
      <c r="O1028" s="4"/>
      <c r="P1028" s="4"/>
    </row>
    <row r="1029" spans="1:16">
      <c r="A1029" s="5">
        <v>42661</v>
      </c>
      <c r="B1029" s="6">
        <v>-45.56783729983789</v>
      </c>
      <c r="C1029" s="10">
        <v>-101.42816270016226</v>
      </c>
      <c r="D1029" s="56">
        <v>127.46</v>
      </c>
      <c r="E1029" s="90">
        <f t="shared" si="30"/>
        <v>42661</v>
      </c>
      <c r="F1029" s="94">
        <f t="shared" si="31"/>
        <v>42661</v>
      </c>
      <c r="N1029" s="5"/>
      <c r="O1029" s="4"/>
      <c r="P1029" s="4"/>
    </row>
    <row r="1030" spans="1:16">
      <c r="A1030" s="5">
        <v>42662</v>
      </c>
      <c r="B1030" s="6">
        <v>-47.523979731509485</v>
      </c>
      <c r="C1030" s="10">
        <v>-102.43702026849064</v>
      </c>
      <c r="D1030" s="56">
        <v>124.495</v>
      </c>
      <c r="E1030" s="90">
        <f t="shared" si="30"/>
        <v>42662</v>
      </c>
      <c r="F1030" s="94">
        <f t="shared" si="31"/>
        <v>42662</v>
      </c>
      <c r="N1030" s="5"/>
      <c r="O1030" s="4"/>
      <c r="P1030" s="4"/>
    </row>
    <row r="1031" spans="1:16">
      <c r="A1031" s="5">
        <v>42663</v>
      </c>
      <c r="B1031" s="6">
        <v>-47.896904966219495</v>
      </c>
      <c r="C1031" s="10">
        <v>-102.34909503378066</v>
      </c>
      <c r="D1031" s="56">
        <v>124.21</v>
      </c>
      <c r="E1031" s="90">
        <f t="shared" si="30"/>
        <v>42663</v>
      </c>
      <c r="F1031" s="94">
        <f t="shared" si="31"/>
        <v>42663</v>
      </c>
      <c r="N1031" s="5"/>
      <c r="O1031" s="4"/>
      <c r="P1031" s="4"/>
    </row>
    <row r="1032" spans="1:16">
      <c r="A1032" s="5">
        <v>42664</v>
      </c>
      <c r="B1032" s="6">
        <v>-47.963754391004841</v>
      </c>
      <c r="C1032" s="10">
        <v>-101.65224560899532</v>
      </c>
      <c r="D1032" s="56">
        <v>124.84</v>
      </c>
      <c r="E1032" s="90">
        <f t="shared" si="30"/>
        <v>42664</v>
      </c>
      <c r="F1032" s="94">
        <f t="shared" si="31"/>
        <v>42664</v>
      </c>
      <c r="N1032" s="5"/>
      <c r="O1032" s="4"/>
      <c r="P1032" s="4"/>
    </row>
    <row r="1033" spans="1:16">
      <c r="A1033" s="5">
        <v>42667</v>
      </c>
      <c r="B1033" s="6">
        <v>-48.382994083526285</v>
      </c>
      <c r="C1033" s="10">
        <v>-101.56300591647386</v>
      </c>
      <c r="D1033" s="56">
        <v>124.51</v>
      </c>
      <c r="E1033" s="90">
        <f t="shared" si="30"/>
        <v>42667</v>
      </c>
      <c r="F1033" s="94">
        <f t="shared" si="31"/>
        <v>42667</v>
      </c>
      <c r="N1033" s="5"/>
      <c r="O1033" s="4"/>
      <c r="P1033" s="4"/>
    </row>
    <row r="1034" spans="1:16">
      <c r="A1034" s="5">
        <v>42668</v>
      </c>
      <c r="B1034" s="6">
        <v>-48.916033156339324</v>
      </c>
      <c r="C1034" s="10">
        <v>-98.539966843660807</v>
      </c>
      <c r="D1034" s="56">
        <v>127</v>
      </c>
      <c r="E1034" s="90">
        <f t="shared" si="30"/>
        <v>42668</v>
      </c>
      <c r="F1034" s="94">
        <f t="shared" si="31"/>
        <v>42668</v>
      </c>
      <c r="N1034" s="5"/>
      <c r="O1034" s="4"/>
      <c r="P1034" s="4"/>
    </row>
    <row r="1035" spans="1:16">
      <c r="A1035" s="5">
        <v>42669</v>
      </c>
      <c r="B1035" s="6">
        <v>-47.999989113296522</v>
      </c>
      <c r="C1035" s="10">
        <v>-105.2160108867036</v>
      </c>
      <c r="D1035" s="56">
        <v>121.24</v>
      </c>
      <c r="E1035" s="90">
        <f t="shared" si="30"/>
        <v>42669</v>
      </c>
      <c r="F1035" s="94">
        <f t="shared" si="31"/>
        <v>42669</v>
      </c>
      <c r="N1035" s="5"/>
      <c r="O1035" s="4"/>
      <c r="P1035" s="4"/>
    </row>
    <row r="1036" spans="1:16">
      <c r="A1036" s="5">
        <v>42670</v>
      </c>
      <c r="B1036" s="6">
        <v>-47.62884930119958</v>
      </c>
      <c r="C1036" s="10">
        <v>-105.65715069880054</v>
      </c>
      <c r="D1036" s="56">
        <v>121.17</v>
      </c>
      <c r="E1036" s="90">
        <f t="shared" si="30"/>
        <v>42670</v>
      </c>
      <c r="F1036" s="94">
        <f t="shared" si="31"/>
        <v>42670</v>
      </c>
      <c r="N1036" s="5"/>
      <c r="O1036" s="4"/>
      <c r="P1036" s="4"/>
    </row>
    <row r="1037" spans="1:16">
      <c r="A1037" s="5">
        <v>42671</v>
      </c>
      <c r="B1037" s="6">
        <v>-48.098986921427468</v>
      </c>
      <c r="C1037" s="10">
        <v>-105.17701307857266</v>
      </c>
      <c r="D1037" s="56">
        <v>121.18</v>
      </c>
      <c r="E1037" s="90">
        <f t="shared" si="30"/>
        <v>42671</v>
      </c>
      <c r="F1037" s="94">
        <f t="shared" si="31"/>
        <v>42671</v>
      </c>
      <c r="N1037" s="5"/>
      <c r="O1037" s="4"/>
      <c r="P1037" s="4"/>
    </row>
    <row r="1038" spans="1:16">
      <c r="A1038" s="5">
        <v>42674</v>
      </c>
      <c r="B1038" s="6">
        <v>-49.048522456382102</v>
      </c>
      <c r="C1038" s="10">
        <v>-104.40747754361803</v>
      </c>
      <c r="D1038" s="56">
        <v>121</v>
      </c>
      <c r="E1038" s="90">
        <f t="shared" si="30"/>
        <v>42674</v>
      </c>
      <c r="F1038" s="94">
        <f t="shared" si="31"/>
        <v>42674</v>
      </c>
      <c r="N1038" s="5"/>
      <c r="O1038" s="4"/>
      <c r="P1038" s="4"/>
    </row>
    <row r="1039" spans="1:16">
      <c r="A1039" s="5">
        <v>42675</v>
      </c>
      <c r="B1039" s="6">
        <v>-48.678018209241884</v>
      </c>
      <c r="C1039" s="10">
        <v>-107.79798179075823</v>
      </c>
      <c r="D1039" s="56">
        <v>117.98</v>
      </c>
      <c r="E1039" s="90">
        <f t="shared" si="30"/>
        <v>42675</v>
      </c>
      <c r="F1039" s="94">
        <f t="shared" si="31"/>
        <v>42675</v>
      </c>
      <c r="N1039" s="5"/>
      <c r="O1039" s="4"/>
      <c r="P1039" s="4"/>
    </row>
    <row r="1040" spans="1:16">
      <c r="A1040" s="5">
        <v>42676</v>
      </c>
      <c r="B1040" s="6">
        <v>-48.898130994510609</v>
      </c>
      <c r="C1040" s="10">
        <v>-108.07286900548951</v>
      </c>
      <c r="D1040" s="56">
        <v>117.485</v>
      </c>
      <c r="E1040" s="90">
        <f t="shared" ref="E1040:E1103" si="32">+A1040</f>
        <v>42676</v>
      </c>
      <c r="F1040" s="94">
        <f t="shared" ref="F1040:F1103" si="33">+A1040</f>
        <v>42676</v>
      </c>
      <c r="N1040" s="5"/>
      <c r="O1040" s="4"/>
      <c r="P1040" s="4"/>
    </row>
    <row r="1041" spans="1:16">
      <c r="A1041" s="5">
        <v>42677</v>
      </c>
      <c r="B1041" s="6">
        <v>-49.560634578853467</v>
      </c>
      <c r="C1041" s="10">
        <v>-107.31536542114662</v>
      </c>
      <c r="D1041" s="56">
        <v>117.58</v>
      </c>
      <c r="E1041" s="90">
        <f t="shared" si="32"/>
        <v>42677</v>
      </c>
      <c r="F1041" s="94">
        <f t="shared" si="33"/>
        <v>42677</v>
      </c>
      <c r="N1041" s="5"/>
      <c r="O1041" s="4"/>
      <c r="P1041" s="4"/>
    </row>
    <row r="1042" spans="1:16">
      <c r="A1042" s="5">
        <v>42678</v>
      </c>
      <c r="B1042" s="6">
        <v>-49.154889900932176</v>
      </c>
      <c r="C1042" s="10">
        <v>-107.3011100990679</v>
      </c>
      <c r="D1042" s="56">
        <v>118</v>
      </c>
      <c r="E1042" s="90">
        <f t="shared" si="32"/>
        <v>42678</v>
      </c>
      <c r="F1042" s="94">
        <f t="shared" si="33"/>
        <v>42678</v>
      </c>
      <c r="N1042" s="5"/>
      <c r="O1042" s="4"/>
      <c r="P1042" s="4"/>
    </row>
    <row r="1043" spans="1:16">
      <c r="A1043" s="5">
        <v>42681</v>
      </c>
      <c r="B1043" s="6">
        <v>-49.682351225852187</v>
      </c>
      <c r="C1043" s="10">
        <v>-108.77364877414789</v>
      </c>
      <c r="D1043" s="56">
        <v>116</v>
      </c>
      <c r="E1043" s="90">
        <f t="shared" si="32"/>
        <v>42681</v>
      </c>
      <c r="F1043" s="94">
        <f t="shared" si="33"/>
        <v>42681</v>
      </c>
      <c r="N1043" s="5"/>
      <c r="O1043" s="4"/>
      <c r="P1043" s="4"/>
    </row>
    <row r="1044" spans="1:16">
      <c r="A1044" s="5">
        <v>42682</v>
      </c>
      <c r="B1044" s="6">
        <v>-51.313393816220753</v>
      </c>
      <c r="C1044" s="10">
        <v>-107.33260618377932</v>
      </c>
      <c r="D1044" s="56">
        <v>115.81</v>
      </c>
      <c r="E1044" s="90">
        <f t="shared" si="32"/>
        <v>42682</v>
      </c>
      <c r="F1044" s="94">
        <f t="shared" si="33"/>
        <v>42682</v>
      </c>
      <c r="N1044" s="5"/>
      <c r="O1044" s="4"/>
      <c r="P1044" s="4"/>
    </row>
    <row r="1045" spans="1:16">
      <c r="A1045" s="5">
        <v>42683</v>
      </c>
      <c r="B1045" s="6">
        <v>-48.805137096081637</v>
      </c>
      <c r="C1045" s="10">
        <v>-108.30086290391847</v>
      </c>
      <c r="D1045" s="56">
        <v>117.35</v>
      </c>
      <c r="E1045" s="90">
        <f t="shared" si="32"/>
        <v>42683</v>
      </c>
      <c r="F1045" s="94">
        <f t="shared" si="33"/>
        <v>42683</v>
      </c>
      <c r="N1045" s="5"/>
      <c r="O1045" s="4"/>
      <c r="P1045" s="4"/>
    </row>
    <row r="1046" spans="1:16">
      <c r="A1046" s="5">
        <v>42684</v>
      </c>
      <c r="B1046" s="6">
        <v>-46.382208649368408</v>
      </c>
      <c r="C1046" s="10">
        <v>-106.7187913506317</v>
      </c>
      <c r="D1046" s="56">
        <v>121.355</v>
      </c>
      <c r="E1046" s="90">
        <f t="shared" si="32"/>
        <v>42684</v>
      </c>
      <c r="F1046" s="94">
        <f t="shared" si="33"/>
        <v>42684</v>
      </c>
      <c r="N1046" s="5"/>
      <c r="O1046" s="4"/>
      <c r="P1046" s="4"/>
    </row>
    <row r="1047" spans="1:16">
      <c r="A1047" s="5">
        <v>42685</v>
      </c>
      <c r="B1047" s="6">
        <v>-44.744364678904446</v>
      </c>
      <c r="C1047" s="10">
        <v>-106.86663532109566</v>
      </c>
      <c r="D1047" s="56">
        <v>122.845</v>
      </c>
      <c r="E1047" s="90">
        <f t="shared" si="32"/>
        <v>42685</v>
      </c>
      <c r="F1047" s="94">
        <f t="shared" si="33"/>
        <v>42685</v>
      </c>
      <c r="N1047" s="5"/>
      <c r="O1047" s="4"/>
      <c r="P1047" s="4"/>
    </row>
    <row r="1048" spans="1:16">
      <c r="A1048" s="5">
        <v>42688</v>
      </c>
      <c r="B1048" s="6">
        <v>-34.986832805864765</v>
      </c>
      <c r="C1048" s="10">
        <v>-96.969167194135366</v>
      </c>
      <c r="D1048" s="56">
        <v>142.5</v>
      </c>
      <c r="E1048" s="90">
        <f t="shared" si="32"/>
        <v>42688</v>
      </c>
      <c r="F1048" s="94">
        <f t="shared" si="33"/>
        <v>42688</v>
      </c>
      <c r="N1048" s="5"/>
      <c r="O1048" s="4"/>
      <c r="P1048" s="4"/>
    </row>
    <row r="1049" spans="1:16">
      <c r="A1049" s="5">
        <v>42689</v>
      </c>
      <c r="B1049" s="6">
        <v>-38.835129679850866</v>
      </c>
      <c r="C1049" s="10">
        <v>-98.150870320149238</v>
      </c>
      <c r="D1049" s="56">
        <v>137.47</v>
      </c>
      <c r="E1049" s="90">
        <f t="shared" si="32"/>
        <v>42689</v>
      </c>
      <c r="F1049" s="94">
        <f t="shared" si="33"/>
        <v>42689</v>
      </c>
      <c r="N1049" s="5"/>
      <c r="O1049" s="4"/>
      <c r="P1049" s="4"/>
    </row>
    <row r="1050" spans="1:16">
      <c r="A1050" s="5">
        <v>42690</v>
      </c>
      <c r="B1050" s="6">
        <v>-37.306913594757248</v>
      </c>
      <c r="C1050" s="10">
        <v>-97.149086405242883</v>
      </c>
      <c r="D1050" s="56">
        <v>140</v>
      </c>
      <c r="E1050" s="90">
        <f t="shared" si="32"/>
        <v>42690</v>
      </c>
      <c r="F1050" s="94">
        <f t="shared" si="33"/>
        <v>42690</v>
      </c>
      <c r="N1050" s="5"/>
      <c r="O1050" s="4"/>
      <c r="P1050" s="4"/>
    </row>
    <row r="1051" spans="1:16">
      <c r="A1051" s="5">
        <v>42691</v>
      </c>
      <c r="B1051" s="6">
        <v>-39.392454559192345</v>
      </c>
      <c r="C1051" s="10">
        <v>-99.943545440807782</v>
      </c>
      <c r="D1051" s="56">
        <v>135.12</v>
      </c>
      <c r="E1051" s="90">
        <f t="shared" si="32"/>
        <v>42691</v>
      </c>
      <c r="F1051" s="94">
        <f t="shared" si="33"/>
        <v>42691</v>
      </c>
      <c r="N1051" s="5"/>
      <c r="O1051" s="4"/>
      <c r="P1051" s="4"/>
    </row>
    <row r="1052" spans="1:16">
      <c r="A1052" s="5">
        <v>42692</v>
      </c>
      <c r="B1052" s="6">
        <v>-39.849223945589301</v>
      </c>
      <c r="C1052" s="10">
        <v>-94.60677605441083</v>
      </c>
      <c r="D1052" s="56">
        <v>140</v>
      </c>
      <c r="E1052" s="90">
        <f t="shared" si="32"/>
        <v>42692</v>
      </c>
      <c r="F1052" s="94">
        <f t="shared" si="33"/>
        <v>42692</v>
      </c>
      <c r="N1052" s="5"/>
      <c r="O1052" s="4"/>
      <c r="P1052" s="4"/>
    </row>
    <row r="1053" spans="1:16">
      <c r="A1053" s="5">
        <v>42695</v>
      </c>
      <c r="B1053" s="6">
        <v>-41.216154762177155</v>
      </c>
      <c r="C1053" s="10">
        <v>-94.239845237822976</v>
      </c>
      <c r="D1053" s="56">
        <v>139</v>
      </c>
      <c r="E1053" s="90">
        <f t="shared" si="32"/>
        <v>42695</v>
      </c>
      <c r="F1053" s="94">
        <f t="shared" si="33"/>
        <v>42695</v>
      </c>
      <c r="N1053" s="5"/>
      <c r="O1053" s="4"/>
      <c r="P1053" s="4"/>
    </row>
    <row r="1054" spans="1:16">
      <c r="A1054" s="5">
        <v>42696</v>
      </c>
      <c r="B1054" s="6">
        <v>-41.090464657633959</v>
      </c>
      <c r="C1054" s="10">
        <v>-96.365535342366172</v>
      </c>
      <c r="D1054" s="56">
        <v>137</v>
      </c>
      <c r="E1054" s="90">
        <f t="shared" si="32"/>
        <v>42696</v>
      </c>
      <c r="F1054" s="94">
        <f t="shared" si="33"/>
        <v>42696</v>
      </c>
      <c r="N1054" s="5"/>
      <c r="O1054" s="4"/>
      <c r="P1054" s="4"/>
    </row>
    <row r="1055" spans="1:16">
      <c r="A1055" s="5">
        <v>42697</v>
      </c>
      <c r="B1055" s="6">
        <v>-39.015024714867934</v>
      </c>
      <c r="C1055" s="10">
        <v>-97.440975285132197</v>
      </c>
      <c r="D1055" s="56">
        <v>138</v>
      </c>
      <c r="E1055" s="90">
        <f t="shared" si="32"/>
        <v>42697</v>
      </c>
      <c r="F1055" s="94">
        <f t="shared" si="33"/>
        <v>42697</v>
      </c>
      <c r="N1055" s="5"/>
      <c r="O1055" s="4"/>
      <c r="P1055" s="4"/>
    </row>
    <row r="1056" spans="1:16">
      <c r="A1056" s="5">
        <v>42698</v>
      </c>
      <c r="B1056" s="6">
        <v>-39.860306661901859</v>
      </c>
      <c r="C1056" s="10">
        <v>-96.79569333809826</v>
      </c>
      <c r="D1056" s="56">
        <v>137.80000000000001</v>
      </c>
      <c r="E1056" s="90">
        <f t="shared" si="32"/>
        <v>42698</v>
      </c>
      <c r="F1056" s="94">
        <f t="shared" si="33"/>
        <v>42698</v>
      </c>
      <c r="N1056" s="5"/>
      <c r="O1056" s="4"/>
      <c r="P1056" s="4"/>
    </row>
    <row r="1057" spans="1:16">
      <c r="A1057" s="5">
        <v>42699</v>
      </c>
      <c r="B1057" s="6">
        <v>-39.004933788821347</v>
      </c>
      <c r="C1057" s="10">
        <v>-96.156066211178825</v>
      </c>
      <c r="D1057" s="56">
        <v>139.29499999999999</v>
      </c>
      <c r="E1057" s="90">
        <f t="shared" si="32"/>
        <v>42699</v>
      </c>
      <c r="F1057" s="94">
        <f t="shared" si="33"/>
        <v>42699</v>
      </c>
      <c r="N1057" s="5"/>
      <c r="O1057" s="4"/>
      <c r="P1057" s="4"/>
    </row>
    <row r="1058" spans="1:16">
      <c r="A1058" s="5">
        <v>42702</v>
      </c>
      <c r="B1058" s="6">
        <v>-39.775991025097994</v>
      </c>
      <c r="C1058" s="10">
        <v>-96.710008974902166</v>
      </c>
      <c r="D1058" s="56">
        <v>137.97</v>
      </c>
      <c r="E1058" s="90">
        <f t="shared" si="32"/>
        <v>42702</v>
      </c>
      <c r="F1058" s="94">
        <f t="shared" si="33"/>
        <v>42702</v>
      </c>
      <c r="N1058" s="5"/>
      <c r="O1058" s="4"/>
      <c r="P1058" s="4"/>
    </row>
    <row r="1059" spans="1:16">
      <c r="A1059" s="5">
        <v>42703</v>
      </c>
      <c r="B1059" s="6">
        <v>-40.188454637780922</v>
      </c>
      <c r="C1059" s="10">
        <v>-97.067545362219278</v>
      </c>
      <c r="D1059" s="56">
        <v>137.19999999999999</v>
      </c>
      <c r="E1059" s="90">
        <f t="shared" si="32"/>
        <v>42703</v>
      </c>
      <c r="F1059" s="94">
        <f t="shared" si="33"/>
        <v>42703</v>
      </c>
      <c r="N1059" s="5"/>
      <c r="O1059" s="4"/>
      <c r="P1059" s="4"/>
    </row>
    <row r="1060" spans="1:16">
      <c r="A1060" s="5">
        <v>42704</v>
      </c>
      <c r="B1060" s="6">
        <v>-38.712767226435801</v>
      </c>
      <c r="C1060" s="10">
        <v>-97.483232773564396</v>
      </c>
      <c r="D1060" s="56">
        <v>138.26</v>
      </c>
      <c r="E1060" s="90">
        <f t="shared" si="32"/>
        <v>42704</v>
      </c>
      <c r="F1060" s="94">
        <f t="shared" si="33"/>
        <v>42704</v>
      </c>
      <c r="N1060" s="5"/>
      <c r="O1060" s="4"/>
      <c r="P1060" s="4"/>
    </row>
    <row r="1061" spans="1:16">
      <c r="A1061" s="5">
        <v>42705</v>
      </c>
      <c r="B1061" s="6">
        <v>-37.975907984216633</v>
      </c>
      <c r="C1061" s="10">
        <v>-97.76509201578358</v>
      </c>
      <c r="D1061" s="56">
        <v>138.715</v>
      </c>
      <c r="E1061" s="90">
        <f t="shared" si="32"/>
        <v>42705</v>
      </c>
      <c r="F1061" s="94">
        <f t="shared" si="33"/>
        <v>42705</v>
      </c>
      <c r="N1061" s="5"/>
      <c r="O1061" s="4"/>
      <c r="P1061" s="4"/>
    </row>
    <row r="1062" spans="1:16">
      <c r="A1062" s="5">
        <v>42706</v>
      </c>
      <c r="B1062" s="6">
        <v>-38.076271562903571</v>
      </c>
      <c r="C1062" s="10">
        <v>-96.379728437096674</v>
      </c>
      <c r="D1062" s="56">
        <v>140</v>
      </c>
      <c r="E1062" s="90">
        <f t="shared" si="32"/>
        <v>42706</v>
      </c>
      <c r="F1062" s="94">
        <f t="shared" si="33"/>
        <v>42706</v>
      </c>
      <c r="N1062" s="5"/>
      <c r="O1062" s="4"/>
      <c r="P1062" s="4"/>
    </row>
    <row r="1063" spans="1:16">
      <c r="A1063" s="5">
        <v>42709</v>
      </c>
      <c r="B1063" s="6">
        <v>-37.472944477240731</v>
      </c>
      <c r="C1063" s="10">
        <v>-96.983055522759514</v>
      </c>
      <c r="D1063" s="56">
        <v>140</v>
      </c>
      <c r="E1063" s="90">
        <f t="shared" si="32"/>
        <v>42709</v>
      </c>
      <c r="F1063" s="94">
        <f t="shared" si="33"/>
        <v>42709</v>
      </c>
      <c r="N1063" s="5"/>
      <c r="O1063" s="4"/>
      <c r="P1063" s="4"/>
    </row>
    <row r="1064" spans="1:16">
      <c r="A1064" s="5">
        <v>42710</v>
      </c>
      <c r="B1064" s="6">
        <v>-37.672876774381621</v>
      </c>
      <c r="C1064" s="10">
        <v>-99.783123225618624</v>
      </c>
      <c r="D1064" s="56">
        <v>137</v>
      </c>
      <c r="E1064" s="90">
        <f t="shared" si="32"/>
        <v>42710</v>
      </c>
      <c r="F1064" s="94">
        <f t="shared" si="33"/>
        <v>42710</v>
      </c>
      <c r="N1064" s="5"/>
      <c r="O1064" s="4"/>
      <c r="P1064" s="4"/>
    </row>
    <row r="1065" spans="1:16">
      <c r="A1065" s="5">
        <v>42711</v>
      </c>
      <c r="B1065" s="6">
        <v>-39.321987330138256</v>
      </c>
      <c r="C1065" s="10">
        <v>-103.57401266986199</v>
      </c>
      <c r="D1065" s="56">
        <v>131.56</v>
      </c>
      <c r="E1065" s="90">
        <f t="shared" si="32"/>
        <v>42711</v>
      </c>
      <c r="F1065" s="94">
        <f t="shared" si="33"/>
        <v>42711</v>
      </c>
      <c r="N1065" s="5"/>
      <c r="O1065" s="4"/>
      <c r="P1065" s="4"/>
    </row>
    <row r="1066" spans="1:16">
      <c r="A1066" s="5">
        <v>42712</v>
      </c>
      <c r="B1066" s="6">
        <v>-38.451981617301612</v>
      </c>
      <c r="C1066" s="10">
        <v>-108.00401838269863</v>
      </c>
      <c r="D1066" s="56">
        <v>128</v>
      </c>
      <c r="E1066" s="90">
        <f t="shared" si="32"/>
        <v>42712</v>
      </c>
      <c r="F1066" s="94">
        <f t="shared" si="33"/>
        <v>42712</v>
      </c>
      <c r="N1066" s="5"/>
      <c r="O1066" s="4"/>
      <c r="P1066" s="4"/>
    </row>
    <row r="1067" spans="1:16">
      <c r="A1067" s="5">
        <v>42713</v>
      </c>
      <c r="B1067" s="6">
        <v>-38.322634282845968</v>
      </c>
      <c r="C1067" s="10">
        <v>-108.13336571715428</v>
      </c>
      <c r="D1067" s="56">
        <v>128</v>
      </c>
      <c r="E1067" s="90">
        <f t="shared" si="32"/>
        <v>42713</v>
      </c>
      <c r="F1067" s="94">
        <f t="shared" si="33"/>
        <v>42713</v>
      </c>
      <c r="N1067" s="5"/>
      <c r="O1067" s="4"/>
      <c r="P1067" s="4"/>
    </row>
    <row r="1068" spans="1:16">
      <c r="A1068" s="5">
        <v>42716</v>
      </c>
      <c r="B1068" s="6">
        <v>-38.34760612521427</v>
      </c>
      <c r="C1068" s="10">
        <v>-103.88839387478595</v>
      </c>
      <c r="D1068" s="56">
        <v>132.22</v>
      </c>
      <c r="E1068" s="90">
        <f t="shared" si="32"/>
        <v>42716</v>
      </c>
      <c r="F1068" s="94">
        <f t="shared" si="33"/>
        <v>42716</v>
      </c>
      <c r="N1068" s="5"/>
      <c r="O1068" s="4"/>
      <c r="P1068" s="4"/>
    </row>
    <row r="1069" spans="1:16">
      <c r="A1069" s="5">
        <v>42717</v>
      </c>
      <c r="B1069" s="6">
        <v>-41.824379357700252</v>
      </c>
      <c r="C1069" s="10">
        <v>-107.63162064229999</v>
      </c>
      <c r="D1069" s="56">
        <v>125</v>
      </c>
      <c r="E1069" s="90">
        <f t="shared" si="32"/>
        <v>42717</v>
      </c>
      <c r="F1069" s="94">
        <f t="shared" si="33"/>
        <v>42717</v>
      </c>
      <c r="N1069" s="5"/>
      <c r="O1069" s="4"/>
      <c r="P1069" s="4"/>
    </row>
    <row r="1070" spans="1:16">
      <c r="A1070" s="5">
        <v>42718</v>
      </c>
      <c r="B1070" s="6">
        <v>-43.467620607725507</v>
      </c>
      <c r="C1070" s="10">
        <v>-106.98837939227474</v>
      </c>
      <c r="D1070" s="56">
        <v>124</v>
      </c>
      <c r="E1070" s="90">
        <f t="shared" si="32"/>
        <v>42718</v>
      </c>
      <c r="F1070" s="94">
        <f t="shared" si="33"/>
        <v>42718</v>
      </c>
      <c r="N1070" s="5"/>
      <c r="O1070" s="4"/>
      <c r="P1070" s="4"/>
    </row>
    <row r="1071" spans="1:16">
      <c r="A1071" s="5">
        <v>42719</v>
      </c>
      <c r="B1071" s="6">
        <v>-42.184930734313753</v>
      </c>
      <c r="C1071" s="10">
        <v>-105.27106926568649</v>
      </c>
      <c r="D1071" s="56">
        <v>127</v>
      </c>
      <c r="E1071" s="90">
        <f t="shared" si="32"/>
        <v>42719</v>
      </c>
      <c r="F1071" s="94">
        <f t="shared" si="33"/>
        <v>42719</v>
      </c>
      <c r="N1071" s="5"/>
      <c r="O1071" s="4"/>
      <c r="P1071" s="4"/>
    </row>
    <row r="1072" spans="1:16">
      <c r="A1072" s="5">
        <v>42720</v>
      </c>
      <c r="B1072" s="6">
        <v>-43.425878552611039</v>
      </c>
      <c r="C1072" s="10">
        <v>-106.03012144738921</v>
      </c>
      <c r="D1072" s="56">
        <v>125</v>
      </c>
      <c r="E1072" s="90">
        <f t="shared" si="32"/>
        <v>42720</v>
      </c>
      <c r="F1072" s="94">
        <f t="shared" si="33"/>
        <v>42720</v>
      </c>
      <c r="N1072" s="5"/>
      <c r="O1072" s="4"/>
      <c r="P1072" s="4"/>
    </row>
    <row r="1073" spans="1:16">
      <c r="A1073" s="5">
        <v>42723</v>
      </c>
      <c r="B1073" s="6">
        <v>-42.592136257091227</v>
      </c>
      <c r="C1073" s="10">
        <v>-105.86386374290902</v>
      </c>
      <c r="D1073" s="56">
        <v>126</v>
      </c>
      <c r="E1073" s="90">
        <f t="shared" si="32"/>
        <v>42723</v>
      </c>
      <c r="F1073" s="94">
        <f t="shared" si="33"/>
        <v>42723</v>
      </c>
      <c r="N1073" s="5"/>
      <c r="O1073" s="4"/>
      <c r="P1073" s="4"/>
    </row>
    <row r="1074" spans="1:16">
      <c r="A1074" s="5">
        <v>42724</v>
      </c>
      <c r="B1074" s="6">
        <v>-42.760870582502207</v>
      </c>
      <c r="C1074" s="10">
        <v>-105.59512941749801</v>
      </c>
      <c r="D1074" s="56">
        <v>126.1</v>
      </c>
      <c r="E1074" s="90">
        <f t="shared" si="32"/>
        <v>42724</v>
      </c>
      <c r="F1074" s="94">
        <f t="shared" si="33"/>
        <v>42724</v>
      </c>
      <c r="N1074" s="5"/>
      <c r="O1074" s="4"/>
      <c r="P1074" s="4"/>
    </row>
    <row r="1075" spans="1:16">
      <c r="A1075" s="5">
        <v>42725</v>
      </c>
      <c r="B1075" s="6">
        <v>-44.016973539254707</v>
      </c>
      <c r="C1075" s="10">
        <v>-105.43902646074554</v>
      </c>
      <c r="D1075" s="56">
        <v>125</v>
      </c>
      <c r="E1075" s="90">
        <f t="shared" si="32"/>
        <v>42725</v>
      </c>
      <c r="F1075" s="94">
        <f t="shared" si="33"/>
        <v>42725</v>
      </c>
      <c r="N1075" s="5"/>
      <c r="O1075" s="4"/>
      <c r="P1075" s="4"/>
    </row>
    <row r="1076" spans="1:16">
      <c r="A1076" s="5">
        <v>42726</v>
      </c>
      <c r="B1076" s="6">
        <v>-43.991116060506783</v>
      </c>
      <c r="C1076" s="10">
        <v>-104.25488393949348</v>
      </c>
      <c r="D1076" s="56">
        <v>126.21</v>
      </c>
      <c r="E1076" s="90">
        <f t="shared" si="32"/>
        <v>42726</v>
      </c>
      <c r="F1076" s="94">
        <f t="shared" si="33"/>
        <v>42726</v>
      </c>
      <c r="N1076" s="5"/>
      <c r="O1076" s="4"/>
      <c r="P1076" s="4"/>
    </row>
    <row r="1077" spans="1:16">
      <c r="A1077" s="5">
        <v>42727</v>
      </c>
      <c r="B1077" s="6">
        <v>-45.749328142086711</v>
      </c>
      <c r="C1077" s="10">
        <v>-102.77667185791353</v>
      </c>
      <c r="D1077" s="56">
        <v>125.93</v>
      </c>
      <c r="E1077" s="90">
        <f t="shared" si="32"/>
        <v>42727</v>
      </c>
      <c r="F1077" s="94">
        <f t="shared" si="33"/>
        <v>42727</v>
      </c>
      <c r="N1077" s="5"/>
      <c r="O1077" s="4"/>
      <c r="P1077" s="4"/>
    </row>
    <row r="1078" spans="1:16">
      <c r="A1078" s="5">
        <v>42730</v>
      </c>
      <c r="B1078" s="6">
        <v>-46.448333884027079</v>
      </c>
      <c r="C1078" s="10">
        <v>-102.27766611597315</v>
      </c>
      <c r="D1078" s="56">
        <v>125.73</v>
      </c>
      <c r="E1078" s="90">
        <f t="shared" si="32"/>
        <v>42730</v>
      </c>
      <c r="F1078" s="94">
        <f t="shared" si="33"/>
        <v>42730</v>
      </c>
      <c r="N1078" s="5"/>
      <c r="O1078" s="4"/>
      <c r="P1078" s="4"/>
    </row>
    <row r="1079" spans="1:16">
      <c r="A1079" s="5">
        <v>42731</v>
      </c>
      <c r="B1079" s="6">
        <v>-42.514274128243528</v>
      </c>
      <c r="C1079" s="10">
        <v>-106.66172587175669</v>
      </c>
      <c r="D1079" s="56">
        <v>125.28</v>
      </c>
      <c r="E1079" s="90">
        <f t="shared" si="32"/>
        <v>42731</v>
      </c>
      <c r="F1079" s="94">
        <f t="shared" si="33"/>
        <v>42731</v>
      </c>
      <c r="N1079" s="5"/>
      <c r="O1079" s="4"/>
      <c r="P1079" s="4"/>
    </row>
    <row r="1080" spans="1:16">
      <c r="A1080" s="5">
        <v>42732</v>
      </c>
      <c r="B1080" s="6">
        <v>-45.222826708397236</v>
      </c>
      <c r="C1080" s="10">
        <v>-104.23317329160301</v>
      </c>
      <c r="D1080" s="56">
        <v>125</v>
      </c>
      <c r="E1080" s="90">
        <f t="shared" si="32"/>
        <v>42732</v>
      </c>
      <c r="F1080" s="94">
        <f t="shared" si="33"/>
        <v>42732</v>
      </c>
      <c r="N1080" s="5"/>
      <c r="O1080" s="4"/>
      <c r="P1080" s="4"/>
    </row>
    <row r="1081" spans="1:16">
      <c r="A1081" s="5">
        <v>42733</v>
      </c>
      <c r="B1081" s="6">
        <v>-43.951244860428346</v>
      </c>
      <c r="C1081" s="10">
        <v>-105.5047551395719</v>
      </c>
      <c r="D1081" s="56">
        <v>125</v>
      </c>
      <c r="E1081" s="90">
        <f t="shared" si="32"/>
        <v>42733</v>
      </c>
      <c r="F1081" s="94">
        <f t="shared" si="33"/>
        <v>42733</v>
      </c>
      <c r="N1081" s="5"/>
      <c r="O1081" s="4"/>
      <c r="P1081" s="4"/>
    </row>
    <row r="1082" spans="1:16">
      <c r="A1082" s="5">
        <v>42734</v>
      </c>
      <c r="B1082" s="6">
        <v>-42.936405739292127</v>
      </c>
      <c r="C1082" s="10">
        <v>-107.2895942607081</v>
      </c>
      <c r="D1082" s="56">
        <v>124.23</v>
      </c>
      <c r="E1082" s="90">
        <f t="shared" si="32"/>
        <v>42734</v>
      </c>
      <c r="F1082" s="94">
        <f t="shared" si="33"/>
        <v>42734</v>
      </c>
      <c r="N1082" s="5"/>
      <c r="O1082" s="4"/>
      <c r="P1082" s="4"/>
    </row>
    <row r="1083" spans="1:16">
      <c r="A1083" s="5">
        <v>42737</v>
      </c>
      <c r="B1083" s="6">
        <v>-43.008434750948254</v>
      </c>
      <c r="C1083" s="10">
        <v>-107.48756524905195</v>
      </c>
      <c r="D1083" s="56">
        <v>123.96</v>
      </c>
      <c r="E1083" s="90">
        <f t="shared" si="32"/>
        <v>42737</v>
      </c>
      <c r="F1083" s="94">
        <f t="shared" si="33"/>
        <v>42737</v>
      </c>
      <c r="N1083" s="5"/>
      <c r="O1083" s="4"/>
      <c r="P1083" s="4"/>
    </row>
    <row r="1084" spans="1:16">
      <c r="A1084" s="5">
        <v>42738</v>
      </c>
      <c r="B1084" s="6">
        <v>-46.515523471208439</v>
      </c>
      <c r="C1084" s="10">
        <v>-103.94047652879175</v>
      </c>
      <c r="D1084" s="56">
        <v>124</v>
      </c>
      <c r="E1084" s="90">
        <f t="shared" si="32"/>
        <v>42738</v>
      </c>
      <c r="F1084" s="94">
        <f t="shared" si="33"/>
        <v>42738</v>
      </c>
      <c r="N1084" s="5"/>
      <c r="O1084" s="4"/>
      <c r="P1084" s="4"/>
    </row>
    <row r="1085" spans="1:16">
      <c r="A1085" s="5">
        <v>42739</v>
      </c>
      <c r="B1085" s="6">
        <v>-50.286007989405732</v>
      </c>
      <c r="C1085" s="10">
        <v>-103.16999201059446</v>
      </c>
      <c r="D1085" s="56">
        <v>121</v>
      </c>
      <c r="E1085" s="90">
        <f t="shared" si="32"/>
        <v>42739</v>
      </c>
      <c r="F1085" s="94">
        <f t="shared" si="33"/>
        <v>42739</v>
      </c>
      <c r="N1085" s="5"/>
      <c r="O1085" s="4"/>
      <c r="P1085" s="4"/>
    </row>
    <row r="1086" spans="1:16">
      <c r="A1086" s="5">
        <v>42740</v>
      </c>
      <c r="B1086" s="6">
        <v>-50.929736625044256</v>
      </c>
      <c r="C1086" s="10">
        <v>-104.18126337495596</v>
      </c>
      <c r="D1086" s="56">
        <v>119.345</v>
      </c>
      <c r="E1086" s="90">
        <f t="shared" si="32"/>
        <v>42740</v>
      </c>
      <c r="F1086" s="94">
        <f t="shared" si="33"/>
        <v>42740</v>
      </c>
      <c r="N1086" s="5"/>
      <c r="O1086" s="4"/>
      <c r="P1086" s="4"/>
    </row>
    <row r="1087" spans="1:16">
      <c r="A1087" s="5">
        <v>42741</v>
      </c>
      <c r="B1087" s="6">
        <v>-51.84526463234431</v>
      </c>
      <c r="C1087" s="10">
        <v>-104.60073536765589</v>
      </c>
      <c r="D1087" s="56">
        <v>118.01</v>
      </c>
      <c r="E1087" s="90">
        <f t="shared" si="32"/>
        <v>42741</v>
      </c>
      <c r="F1087" s="94">
        <f t="shared" si="33"/>
        <v>42741</v>
      </c>
      <c r="N1087" s="5"/>
      <c r="O1087" s="4"/>
      <c r="P1087" s="4"/>
    </row>
    <row r="1088" spans="1:16">
      <c r="A1088" s="5">
        <v>42744</v>
      </c>
      <c r="B1088" s="6">
        <v>-51.63111408497781</v>
      </c>
      <c r="C1088" s="10">
        <v>-104.79488591502241</v>
      </c>
      <c r="D1088" s="56">
        <v>118.03</v>
      </c>
      <c r="E1088" s="90">
        <f t="shared" si="32"/>
        <v>42744</v>
      </c>
      <c r="F1088" s="94">
        <f t="shared" si="33"/>
        <v>42744</v>
      </c>
      <c r="N1088" s="5"/>
      <c r="O1088" s="4"/>
      <c r="P1088" s="4"/>
    </row>
    <row r="1089" spans="1:16">
      <c r="A1089" s="5">
        <v>42745</v>
      </c>
      <c r="B1089" s="6">
        <v>-53.789438230514236</v>
      </c>
      <c r="C1089" s="10">
        <v>-104.21156176948597</v>
      </c>
      <c r="D1089" s="56">
        <v>116.455</v>
      </c>
      <c r="E1089" s="90">
        <f t="shared" si="32"/>
        <v>42745</v>
      </c>
      <c r="F1089" s="94">
        <f t="shared" si="33"/>
        <v>42745</v>
      </c>
      <c r="N1089" s="5"/>
      <c r="O1089" s="4"/>
      <c r="P1089" s="4"/>
    </row>
    <row r="1090" spans="1:16">
      <c r="A1090" s="5">
        <v>42746</v>
      </c>
      <c r="B1090" s="6">
        <v>-51.513219864719247</v>
      </c>
      <c r="C1090" s="10">
        <v>-103.94278013528094</v>
      </c>
      <c r="D1090" s="56">
        <v>119</v>
      </c>
      <c r="E1090" s="90">
        <f t="shared" si="32"/>
        <v>42746</v>
      </c>
      <c r="F1090" s="94">
        <f t="shared" si="33"/>
        <v>42746</v>
      </c>
      <c r="N1090" s="5"/>
      <c r="O1090" s="4"/>
      <c r="P1090" s="4"/>
    </row>
    <row r="1091" spans="1:16">
      <c r="A1091" s="5">
        <v>42747</v>
      </c>
      <c r="B1091" s="6">
        <v>-53.837686486234759</v>
      </c>
      <c r="C1091" s="10">
        <v>-105.09831351376545</v>
      </c>
      <c r="D1091" s="56">
        <v>115.52</v>
      </c>
      <c r="E1091" s="90">
        <f t="shared" si="32"/>
        <v>42747</v>
      </c>
      <c r="F1091" s="94">
        <f t="shared" si="33"/>
        <v>42747</v>
      </c>
      <c r="N1091" s="5"/>
      <c r="O1091" s="4"/>
      <c r="P1091" s="4"/>
    </row>
    <row r="1092" spans="1:16">
      <c r="A1092" s="5">
        <v>42748</v>
      </c>
      <c r="B1092" s="6">
        <v>-54.742724324447579</v>
      </c>
      <c r="C1092" s="10">
        <v>-106.71327567555261</v>
      </c>
      <c r="D1092" s="56">
        <v>113</v>
      </c>
      <c r="E1092" s="90">
        <f t="shared" si="32"/>
        <v>42748</v>
      </c>
      <c r="F1092" s="94">
        <f t="shared" si="33"/>
        <v>42748</v>
      </c>
      <c r="N1092" s="5"/>
      <c r="O1092" s="4"/>
      <c r="P1092" s="4"/>
    </row>
    <row r="1093" spans="1:16">
      <c r="A1093" s="5">
        <v>42750</v>
      </c>
      <c r="B1093" s="6">
        <v>-54.742724324447579</v>
      </c>
      <c r="C1093" s="10">
        <v>-106.71327567555261</v>
      </c>
      <c r="D1093" s="56">
        <v>113</v>
      </c>
      <c r="E1093" s="90">
        <f t="shared" si="32"/>
        <v>42750</v>
      </c>
      <c r="F1093" s="94">
        <f t="shared" si="33"/>
        <v>42750</v>
      </c>
      <c r="N1093" s="5"/>
      <c r="O1093" s="4"/>
      <c r="P1093" s="4"/>
    </row>
    <row r="1094" spans="1:16">
      <c r="A1094" s="5">
        <v>42751</v>
      </c>
      <c r="B1094" s="6">
        <v>-53.821894171318945</v>
      </c>
      <c r="C1094" s="10">
        <v>-107.32410582868124</v>
      </c>
      <c r="D1094" s="56">
        <v>113.31</v>
      </c>
      <c r="E1094" s="90">
        <f t="shared" si="32"/>
        <v>42751</v>
      </c>
      <c r="F1094" s="94">
        <f t="shared" si="33"/>
        <v>42751</v>
      </c>
      <c r="N1094" s="5"/>
      <c r="O1094" s="4"/>
      <c r="P1094" s="4"/>
    </row>
    <row r="1095" spans="1:16">
      <c r="A1095" s="5">
        <v>42752</v>
      </c>
      <c r="B1095" s="6">
        <v>-55.337884680591969</v>
      </c>
      <c r="C1095" s="10">
        <v>-109.11811531940822</v>
      </c>
      <c r="D1095" s="56">
        <v>110</v>
      </c>
      <c r="E1095" s="90">
        <f t="shared" si="32"/>
        <v>42752</v>
      </c>
      <c r="F1095" s="94">
        <f t="shared" si="33"/>
        <v>42752</v>
      </c>
      <c r="N1095" s="5"/>
      <c r="O1095" s="4"/>
      <c r="P1095" s="4"/>
    </row>
    <row r="1096" spans="1:16">
      <c r="A1096" s="5">
        <v>42753</v>
      </c>
      <c r="B1096" s="6">
        <v>-55.062476877479526</v>
      </c>
      <c r="C1096" s="10">
        <v>-106.56852312252067</v>
      </c>
      <c r="D1096" s="56">
        <v>112.825</v>
      </c>
      <c r="E1096" s="90">
        <f t="shared" si="32"/>
        <v>42753</v>
      </c>
      <c r="F1096" s="94">
        <f t="shared" si="33"/>
        <v>42753</v>
      </c>
      <c r="N1096" s="5"/>
      <c r="O1096" s="4"/>
      <c r="P1096" s="4"/>
    </row>
    <row r="1097" spans="1:16">
      <c r="A1097" s="5">
        <v>42754</v>
      </c>
      <c r="B1097" s="6">
        <v>-55.785837232765402</v>
      </c>
      <c r="C1097" s="10">
        <v>-106.9701627672348</v>
      </c>
      <c r="D1097" s="56">
        <v>111.7</v>
      </c>
      <c r="E1097" s="90">
        <f t="shared" si="32"/>
        <v>42754</v>
      </c>
      <c r="F1097" s="94">
        <f t="shared" si="33"/>
        <v>42754</v>
      </c>
      <c r="N1097" s="5"/>
      <c r="O1097" s="4"/>
      <c r="P1097" s="4"/>
    </row>
    <row r="1098" spans="1:16">
      <c r="A1098" s="5">
        <v>42755</v>
      </c>
      <c r="B1098" s="6">
        <v>-55.867440055974726</v>
      </c>
      <c r="C1098" s="10">
        <v>-101.34355994402546</v>
      </c>
      <c r="D1098" s="56">
        <v>117.245</v>
      </c>
      <c r="E1098" s="90">
        <f t="shared" si="32"/>
        <v>42755</v>
      </c>
      <c r="F1098" s="94">
        <f t="shared" si="33"/>
        <v>42755</v>
      </c>
      <c r="N1098" s="5"/>
      <c r="O1098" s="4"/>
      <c r="P1098" s="4"/>
    </row>
    <row r="1099" spans="1:16">
      <c r="A1099" s="5">
        <v>42758</v>
      </c>
      <c r="B1099" s="6">
        <v>-56.226305165685915</v>
      </c>
      <c r="C1099" s="10">
        <v>-103.72969483431427</v>
      </c>
      <c r="D1099" s="56">
        <v>114.5</v>
      </c>
      <c r="E1099" s="90">
        <f t="shared" si="32"/>
        <v>42758</v>
      </c>
      <c r="F1099" s="94">
        <f t="shared" si="33"/>
        <v>42758</v>
      </c>
      <c r="N1099" s="5"/>
      <c r="O1099" s="4"/>
      <c r="P1099" s="4"/>
    </row>
    <row r="1100" spans="1:16">
      <c r="A1100" s="5">
        <v>42759</v>
      </c>
      <c r="B1100" s="6">
        <v>-56.129405777888451</v>
      </c>
      <c r="C1100" s="10">
        <v>-104.00159422211175</v>
      </c>
      <c r="D1100" s="56">
        <v>114.325</v>
      </c>
      <c r="E1100" s="90">
        <f t="shared" si="32"/>
        <v>42759</v>
      </c>
      <c r="F1100" s="94">
        <f t="shared" si="33"/>
        <v>42759</v>
      </c>
      <c r="N1100" s="5"/>
      <c r="O1100" s="4"/>
      <c r="P1100" s="4"/>
    </row>
    <row r="1101" spans="1:16">
      <c r="A1101" s="5">
        <v>42760</v>
      </c>
      <c r="B1101" s="6">
        <v>-55.72710132371077</v>
      </c>
      <c r="C1101" s="10">
        <v>-103.4388986762894</v>
      </c>
      <c r="D1101" s="56">
        <v>115.29</v>
      </c>
      <c r="E1101" s="90">
        <f t="shared" si="32"/>
        <v>42760</v>
      </c>
      <c r="F1101" s="94">
        <f t="shared" si="33"/>
        <v>42760</v>
      </c>
      <c r="N1101" s="5"/>
      <c r="O1101" s="4"/>
      <c r="P1101" s="4"/>
    </row>
    <row r="1102" spans="1:16">
      <c r="A1102" s="5">
        <v>42761</v>
      </c>
      <c r="B1102" s="6">
        <v>-55.828359659076909</v>
      </c>
      <c r="C1102" s="10">
        <v>-105.01264034092327</v>
      </c>
      <c r="D1102" s="56">
        <v>113.61499999999999</v>
      </c>
      <c r="E1102" s="90">
        <f t="shared" si="32"/>
        <v>42761</v>
      </c>
      <c r="F1102" s="94">
        <f t="shared" si="33"/>
        <v>42761</v>
      </c>
      <c r="N1102" s="5"/>
      <c r="O1102" s="4"/>
      <c r="P1102" s="4"/>
    </row>
    <row r="1103" spans="1:16">
      <c r="A1103" s="5">
        <v>42762</v>
      </c>
      <c r="B1103" s="6">
        <v>-56.478220639144695</v>
      </c>
      <c r="C1103" s="10">
        <v>-105.50277936085547</v>
      </c>
      <c r="D1103" s="56">
        <v>112.47499999999999</v>
      </c>
      <c r="E1103" s="90">
        <f t="shared" si="32"/>
        <v>42762</v>
      </c>
      <c r="F1103" s="94">
        <f t="shared" si="33"/>
        <v>42762</v>
      </c>
      <c r="N1103" s="5"/>
      <c r="O1103" s="4"/>
      <c r="P1103" s="4"/>
    </row>
    <row r="1104" spans="1:16">
      <c r="A1104" s="5">
        <v>42765</v>
      </c>
      <c r="B1104" s="6">
        <v>-54.553084896728535</v>
      </c>
      <c r="C1104" s="10">
        <v>-105.58791510327165</v>
      </c>
      <c r="D1104" s="56">
        <v>114.315</v>
      </c>
      <c r="E1104" s="90">
        <f t="shared" ref="E1104:E1167" si="34">+A1104</f>
        <v>42765</v>
      </c>
      <c r="F1104" s="94">
        <f t="shared" ref="F1104:F1167" si="35">+A1104</f>
        <v>42765</v>
      </c>
      <c r="N1104" s="5"/>
      <c r="O1104" s="4"/>
      <c r="P1104" s="4"/>
    </row>
    <row r="1105" spans="1:16">
      <c r="A1105" s="5">
        <v>42766</v>
      </c>
      <c r="B1105" s="6">
        <v>-54.933757655271222</v>
      </c>
      <c r="C1105" s="10">
        <v>-105.24724234472893</v>
      </c>
      <c r="D1105" s="56">
        <v>114.27500000000001</v>
      </c>
      <c r="E1105" s="90">
        <f t="shared" si="34"/>
        <v>42766</v>
      </c>
      <c r="F1105" s="94">
        <f t="shared" si="35"/>
        <v>42766</v>
      </c>
      <c r="N1105" s="5"/>
      <c r="O1105" s="4"/>
      <c r="P1105" s="4"/>
    </row>
    <row r="1106" spans="1:16">
      <c r="A1106" s="5">
        <v>42767</v>
      </c>
      <c r="B1106" s="6">
        <v>-54.706826125373482</v>
      </c>
      <c r="C1106" s="10">
        <v>-105.45917387462669</v>
      </c>
      <c r="D1106" s="56">
        <v>114.29</v>
      </c>
      <c r="E1106" s="90">
        <f t="shared" si="34"/>
        <v>42767</v>
      </c>
      <c r="F1106" s="94">
        <f t="shared" si="35"/>
        <v>42767</v>
      </c>
      <c r="N1106" s="5"/>
      <c r="O1106" s="4"/>
      <c r="P1106" s="4"/>
    </row>
    <row r="1107" spans="1:16">
      <c r="A1107" s="5">
        <v>42768</v>
      </c>
      <c r="B1107" s="6">
        <v>-55.827277687987703</v>
      </c>
      <c r="C1107" s="10">
        <v>-106.62872231201248</v>
      </c>
      <c r="D1107" s="56">
        <v>112</v>
      </c>
      <c r="E1107" s="90">
        <f t="shared" si="34"/>
        <v>42768</v>
      </c>
      <c r="F1107" s="94">
        <f t="shared" si="35"/>
        <v>42768</v>
      </c>
      <c r="N1107" s="5"/>
      <c r="O1107" s="4"/>
      <c r="P1107" s="4"/>
    </row>
    <row r="1108" spans="1:16">
      <c r="A1108" s="5">
        <v>42769</v>
      </c>
      <c r="B1108" s="6">
        <v>-56.840502670323758</v>
      </c>
      <c r="C1108" s="10">
        <v>-107.50549732967642</v>
      </c>
      <c r="D1108" s="56">
        <v>110.11</v>
      </c>
      <c r="E1108" s="90">
        <f t="shared" si="34"/>
        <v>42769</v>
      </c>
      <c r="F1108" s="94">
        <f t="shared" si="35"/>
        <v>42769</v>
      </c>
      <c r="N1108" s="5"/>
      <c r="O1108" s="4"/>
      <c r="P1108" s="4"/>
    </row>
    <row r="1109" spans="1:16">
      <c r="A1109" s="5">
        <v>42772</v>
      </c>
      <c r="B1109" s="6">
        <v>-55.570420060883293</v>
      </c>
      <c r="C1109" s="10">
        <v>-108.57557993911689</v>
      </c>
      <c r="D1109" s="56">
        <v>110.31</v>
      </c>
      <c r="E1109" s="90">
        <f t="shared" si="34"/>
        <v>42772</v>
      </c>
      <c r="F1109" s="94">
        <f t="shared" si="35"/>
        <v>42772</v>
      </c>
      <c r="N1109" s="5"/>
      <c r="O1109" s="4"/>
      <c r="P1109" s="4"/>
    </row>
    <row r="1110" spans="1:16">
      <c r="A1110" s="5">
        <v>42773</v>
      </c>
      <c r="B1110" s="6">
        <v>-55.129485550703521</v>
      </c>
      <c r="C1110" s="10">
        <v>-107.9815144492967</v>
      </c>
      <c r="D1110" s="56">
        <v>111.345</v>
      </c>
      <c r="E1110" s="90">
        <f t="shared" si="34"/>
        <v>42773</v>
      </c>
      <c r="F1110" s="94">
        <f t="shared" si="35"/>
        <v>42773</v>
      </c>
      <c r="N1110" s="5"/>
      <c r="O1110" s="4"/>
      <c r="P1110" s="4"/>
    </row>
    <row r="1111" spans="1:16">
      <c r="A1111" s="5">
        <v>42774</v>
      </c>
      <c r="B1111" s="6">
        <v>-53.304575177010349</v>
      </c>
      <c r="C1111" s="10">
        <v>-100.98142482298988</v>
      </c>
      <c r="D1111" s="56">
        <v>120.17</v>
      </c>
      <c r="E1111" s="90">
        <f t="shared" si="34"/>
        <v>42774</v>
      </c>
      <c r="F1111" s="94">
        <f t="shared" si="35"/>
        <v>42774</v>
      </c>
      <c r="N1111" s="5"/>
      <c r="O1111" s="4"/>
      <c r="P1111" s="4"/>
    </row>
    <row r="1112" spans="1:16">
      <c r="A1112" s="5">
        <v>42775</v>
      </c>
      <c r="B1112" s="6">
        <v>-53.844753492649659</v>
      </c>
      <c r="C1112" s="10">
        <v>-101.40124650735055</v>
      </c>
      <c r="D1112" s="56">
        <v>119.21</v>
      </c>
      <c r="E1112" s="90">
        <f t="shared" si="34"/>
        <v>42775</v>
      </c>
      <c r="F1112" s="94">
        <f t="shared" si="35"/>
        <v>42775</v>
      </c>
      <c r="N1112" s="5"/>
      <c r="O1112" s="4"/>
      <c r="P1112" s="4"/>
    </row>
    <row r="1113" spans="1:16">
      <c r="A1113" s="5">
        <v>42776</v>
      </c>
      <c r="B1113" s="6">
        <v>-53.81657857081467</v>
      </c>
      <c r="C1113" s="10">
        <v>-101.35442142918555</v>
      </c>
      <c r="D1113" s="56">
        <v>119.285</v>
      </c>
      <c r="E1113" s="90">
        <f t="shared" si="34"/>
        <v>42776</v>
      </c>
      <c r="F1113" s="94">
        <f t="shared" si="35"/>
        <v>42776</v>
      </c>
      <c r="N1113" s="5"/>
      <c r="O1113" s="4"/>
      <c r="P1113" s="4"/>
    </row>
    <row r="1114" spans="1:16">
      <c r="A1114" s="5">
        <v>42779</v>
      </c>
      <c r="B1114" s="6">
        <v>-55.199506215965073</v>
      </c>
      <c r="C1114" s="10">
        <v>-102.26149378403517</v>
      </c>
      <c r="D1114" s="56">
        <v>116.995</v>
      </c>
      <c r="E1114" s="90">
        <f t="shared" si="34"/>
        <v>42779</v>
      </c>
      <c r="F1114" s="94">
        <f t="shared" si="35"/>
        <v>42779</v>
      </c>
      <c r="N1114" s="5"/>
      <c r="O1114" s="4"/>
      <c r="P1114" s="4"/>
    </row>
    <row r="1115" spans="1:16">
      <c r="A1115" s="5">
        <v>42780</v>
      </c>
      <c r="B1115" s="6">
        <v>-56.743412550669177</v>
      </c>
      <c r="C1115" s="10">
        <v>-105.03758744933106</v>
      </c>
      <c r="D1115" s="56">
        <v>112.675</v>
      </c>
      <c r="E1115" s="90">
        <f t="shared" si="34"/>
        <v>42780</v>
      </c>
      <c r="F1115" s="94">
        <f t="shared" si="35"/>
        <v>42780</v>
      </c>
      <c r="N1115" s="5"/>
      <c r="O1115" s="4"/>
      <c r="P1115" s="4"/>
    </row>
    <row r="1116" spans="1:16">
      <c r="A1116" s="5">
        <v>42781</v>
      </c>
      <c r="B1116" s="6">
        <v>-57.004055141930451</v>
      </c>
      <c r="C1116" s="10">
        <v>-103.11194485806976</v>
      </c>
      <c r="D1116" s="56">
        <v>114.34</v>
      </c>
      <c r="E1116" s="90">
        <f t="shared" si="34"/>
        <v>42781</v>
      </c>
      <c r="F1116" s="94">
        <f t="shared" si="35"/>
        <v>42781</v>
      </c>
      <c r="N1116" s="5"/>
      <c r="O1116" s="4"/>
      <c r="P1116" s="4"/>
    </row>
    <row r="1117" spans="1:16">
      <c r="A1117" s="5">
        <v>42782</v>
      </c>
      <c r="B1117" s="6">
        <v>-56.740787593144091</v>
      </c>
      <c r="C1117" s="10">
        <v>-103.06521240685612</v>
      </c>
      <c r="D1117" s="56">
        <v>114.65</v>
      </c>
      <c r="E1117" s="90">
        <f t="shared" si="34"/>
        <v>42782</v>
      </c>
      <c r="F1117" s="94">
        <f t="shared" si="35"/>
        <v>42782</v>
      </c>
      <c r="N1117" s="5"/>
      <c r="O1117" s="4"/>
      <c r="P1117" s="4"/>
    </row>
    <row r="1118" spans="1:16">
      <c r="A1118" s="5">
        <v>42783</v>
      </c>
      <c r="B1118" s="6">
        <v>-55.114362685327535</v>
      </c>
      <c r="C1118" s="10">
        <v>-104.20163731467267</v>
      </c>
      <c r="D1118" s="56">
        <v>115.14</v>
      </c>
      <c r="E1118" s="90">
        <f t="shared" si="34"/>
        <v>42783</v>
      </c>
      <c r="F1118" s="94">
        <f t="shared" si="35"/>
        <v>42783</v>
      </c>
      <c r="N1118" s="5"/>
      <c r="O1118" s="4"/>
      <c r="P1118" s="4"/>
    </row>
    <row r="1119" spans="1:16">
      <c r="A1119" s="5">
        <v>42786</v>
      </c>
      <c r="B1119" s="6">
        <v>-54.980862634273478</v>
      </c>
      <c r="C1119" s="10">
        <v>-104.74013736572675</v>
      </c>
      <c r="D1119" s="56">
        <v>114.735</v>
      </c>
      <c r="E1119" s="90">
        <f t="shared" si="34"/>
        <v>42786</v>
      </c>
      <c r="F1119" s="94">
        <f t="shared" si="35"/>
        <v>42786</v>
      </c>
      <c r="N1119" s="5"/>
      <c r="O1119" s="4"/>
      <c r="P1119" s="4"/>
    </row>
    <row r="1120" spans="1:16">
      <c r="A1120" s="5">
        <v>42787</v>
      </c>
      <c r="B1120" s="6">
        <v>-55.322557151990225</v>
      </c>
      <c r="C1120" s="10">
        <v>-104.55844284800997</v>
      </c>
      <c r="D1120" s="56">
        <v>114.575</v>
      </c>
      <c r="E1120" s="90">
        <f t="shared" si="34"/>
        <v>42787</v>
      </c>
      <c r="F1120" s="94">
        <f t="shared" si="35"/>
        <v>42787</v>
      </c>
      <c r="N1120" s="5"/>
      <c r="O1120" s="4"/>
      <c r="P1120" s="4"/>
    </row>
    <row r="1121" spans="1:16">
      <c r="A1121" s="5">
        <v>42788</v>
      </c>
      <c r="B1121" s="6">
        <v>-55.457135817718893</v>
      </c>
      <c r="C1121" s="10">
        <v>-104.8638641822813</v>
      </c>
      <c r="D1121" s="56">
        <v>114.13500000000001</v>
      </c>
      <c r="E1121" s="90">
        <f t="shared" si="34"/>
        <v>42788</v>
      </c>
      <c r="F1121" s="94">
        <f t="shared" si="35"/>
        <v>42788</v>
      </c>
      <c r="N1121" s="5"/>
      <c r="O1121" s="4"/>
      <c r="P1121" s="4"/>
    </row>
    <row r="1122" spans="1:16">
      <c r="A1122" s="5">
        <v>42789</v>
      </c>
      <c r="B1122" s="6">
        <v>-56.235890418166434</v>
      </c>
      <c r="C1122" s="10">
        <v>-104.06510958183378</v>
      </c>
      <c r="D1122" s="56">
        <v>114.155</v>
      </c>
      <c r="E1122" s="90">
        <f t="shared" si="34"/>
        <v>42789</v>
      </c>
      <c r="F1122" s="94">
        <f t="shared" si="35"/>
        <v>42789</v>
      </c>
      <c r="N1122" s="5"/>
      <c r="O1122" s="4"/>
      <c r="P1122" s="4"/>
    </row>
    <row r="1123" spans="1:16">
      <c r="A1123" s="5">
        <v>42790</v>
      </c>
      <c r="B1123" s="6">
        <v>-56.171028322841153</v>
      </c>
      <c r="C1123" s="10">
        <v>-104.27497167715904</v>
      </c>
      <c r="D1123" s="56">
        <v>114.01</v>
      </c>
      <c r="E1123" s="90">
        <f t="shared" si="34"/>
        <v>42790</v>
      </c>
      <c r="F1123" s="94">
        <f t="shared" si="35"/>
        <v>42790</v>
      </c>
      <c r="N1123" s="5"/>
      <c r="O1123" s="4"/>
      <c r="P1123" s="4"/>
    </row>
    <row r="1124" spans="1:16">
      <c r="A1124" s="5">
        <v>42793</v>
      </c>
      <c r="B1124" s="6">
        <v>-56.561310302460527</v>
      </c>
      <c r="C1124" s="10">
        <v>-103.75968969753967</v>
      </c>
      <c r="D1124" s="56">
        <v>114.13500000000001</v>
      </c>
      <c r="E1124" s="90">
        <f t="shared" si="34"/>
        <v>42793</v>
      </c>
      <c r="F1124" s="94">
        <f t="shared" si="35"/>
        <v>42793</v>
      </c>
      <c r="N1124" s="5"/>
      <c r="O1124" s="4"/>
      <c r="P1124" s="4"/>
    </row>
    <row r="1125" spans="1:16">
      <c r="A1125" s="5">
        <v>42794</v>
      </c>
      <c r="B1125" s="6">
        <v>-56.435866860373039</v>
      </c>
      <c r="C1125" s="10">
        <v>-103.94513313962716</v>
      </c>
      <c r="D1125" s="56">
        <v>114.075</v>
      </c>
      <c r="E1125" s="90">
        <f t="shared" si="34"/>
        <v>42794</v>
      </c>
      <c r="F1125" s="94">
        <f t="shared" si="35"/>
        <v>42794</v>
      </c>
      <c r="N1125" s="5"/>
      <c r="O1125" s="4"/>
      <c r="P1125" s="4"/>
    </row>
    <row r="1126" spans="1:16">
      <c r="A1126" s="5">
        <v>42795</v>
      </c>
      <c r="B1126" s="6">
        <v>-57.658067382085392</v>
      </c>
      <c r="C1126" s="10">
        <v>-104.82293261791483</v>
      </c>
      <c r="D1126" s="56">
        <v>111.97499999999999</v>
      </c>
      <c r="E1126" s="90">
        <f t="shared" si="34"/>
        <v>42795</v>
      </c>
      <c r="F1126" s="94">
        <f t="shared" si="35"/>
        <v>42795</v>
      </c>
      <c r="N1126" s="5"/>
      <c r="O1126" s="4"/>
      <c r="P1126" s="4"/>
    </row>
    <row r="1127" spans="1:16">
      <c r="A1127" s="5">
        <v>42796</v>
      </c>
      <c r="B1127" s="6">
        <v>-58.225710480761279</v>
      </c>
      <c r="C1127" s="10">
        <v>-104.49028951923896</v>
      </c>
      <c r="D1127" s="56">
        <v>111.74</v>
      </c>
      <c r="E1127" s="90">
        <f t="shared" si="34"/>
        <v>42796</v>
      </c>
      <c r="F1127" s="94">
        <f t="shared" si="35"/>
        <v>42796</v>
      </c>
      <c r="N1127" s="5"/>
      <c r="O1127" s="4"/>
      <c r="P1127" s="4"/>
    </row>
    <row r="1128" spans="1:16">
      <c r="A1128" s="5">
        <v>42797</v>
      </c>
      <c r="B1128" s="6">
        <v>-59.16333389297688</v>
      </c>
      <c r="C1128" s="10">
        <v>-103.79766610702336</v>
      </c>
      <c r="D1128" s="56">
        <v>111.495</v>
      </c>
      <c r="E1128" s="90">
        <f t="shared" si="34"/>
        <v>42797</v>
      </c>
      <c r="F1128" s="94">
        <f t="shared" si="35"/>
        <v>42797</v>
      </c>
      <c r="N1128" s="5"/>
      <c r="O1128" s="4"/>
      <c r="P1128" s="4"/>
    </row>
    <row r="1129" spans="1:16">
      <c r="A1129" s="5">
        <v>42800</v>
      </c>
      <c r="B1129" s="6">
        <v>-59.18374480583833</v>
      </c>
      <c r="C1129" s="10">
        <v>-104.01725519416192</v>
      </c>
      <c r="D1129" s="56">
        <v>111.255</v>
      </c>
      <c r="E1129" s="90">
        <f t="shared" si="34"/>
        <v>42800</v>
      </c>
      <c r="F1129" s="94">
        <f t="shared" si="35"/>
        <v>42800</v>
      </c>
      <c r="N1129" s="5"/>
      <c r="O1129" s="4"/>
      <c r="P1129" s="4"/>
    </row>
    <row r="1130" spans="1:16">
      <c r="A1130" s="5">
        <v>42801</v>
      </c>
      <c r="B1130" s="6">
        <v>-60.283248994675773</v>
      </c>
      <c r="C1130" s="10">
        <v>-104.43775100532446</v>
      </c>
      <c r="D1130" s="56">
        <v>109.735</v>
      </c>
      <c r="E1130" s="90">
        <f t="shared" si="34"/>
        <v>42801</v>
      </c>
      <c r="F1130" s="94">
        <f t="shared" si="35"/>
        <v>42801</v>
      </c>
      <c r="N1130" s="5"/>
      <c r="O1130" s="4"/>
      <c r="P1130" s="4"/>
    </row>
    <row r="1131" spans="1:16">
      <c r="A1131" s="5">
        <v>42802</v>
      </c>
      <c r="B1131" s="6">
        <v>-59.558598531691359</v>
      </c>
      <c r="C1131" s="10">
        <v>-104.48740146830886</v>
      </c>
      <c r="D1131" s="56">
        <v>110.41</v>
      </c>
      <c r="E1131" s="90">
        <f t="shared" si="34"/>
        <v>42802</v>
      </c>
      <c r="F1131" s="94">
        <f t="shared" si="35"/>
        <v>42802</v>
      </c>
      <c r="N1131" s="5"/>
      <c r="O1131" s="4"/>
      <c r="P1131" s="4"/>
    </row>
    <row r="1132" spans="1:16">
      <c r="A1132" s="5">
        <v>42803</v>
      </c>
      <c r="B1132" s="6">
        <v>-57.586772331722443</v>
      </c>
      <c r="C1132" s="10">
        <v>-102.07422766827779</v>
      </c>
      <c r="D1132" s="56">
        <v>114.795</v>
      </c>
      <c r="E1132" s="90">
        <f t="shared" si="34"/>
        <v>42803</v>
      </c>
      <c r="F1132" s="94">
        <f t="shared" si="35"/>
        <v>42803</v>
      </c>
      <c r="N1132" s="5"/>
      <c r="O1132" s="4"/>
      <c r="P1132" s="4"/>
    </row>
    <row r="1133" spans="1:16">
      <c r="A1133" s="5">
        <v>42804</v>
      </c>
      <c r="B1133" s="6">
        <v>-59.053798541786819</v>
      </c>
      <c r="C1133" s="10">
        <v>-102.1172014582134</v>
      </c>
      <c r="D1133" s="56">
        <v>113.285</v>
      </c>
      <c r="E1133" s="90">
        <f t="shared" si="34"/>
        <v>42804</v>
      </c>
      <c r="F1133" s="94">
        <f t="shared" si="35"/>
        <v>42804</v>
      </c>
      <c r="N1133" s="5"/>
      <c r="O1133" s="4"/>
      <c r="P1133" s="4"/>
    </row>
    <row r="1134" spans="1:16">
      <c r="A1134" s="5">
        <v>42807</v>
      </c>
      <c r="B1134" s="6">
        <v>-59.617808501119669</v>
      </c>
      <c r="C1134" s="10">
        <v>-103.92819149888055</v>
      </c>
      <c r="D1134" s="56">
        <v>110.91</v>
      </c>
      <c r="E1134" s="90">
        <f t="shared" si="34"/>
        <v>42807</v>
      </c>
      <c r="F1134" s="94">
        <f t="shared" si="35"/>
        <v>42807</v>
      </c>
      <c r="N1134" s="5"/>
      <c r="O1134" s="4"/>
      <c r="P1134" s="4"/>
    </row>
    <row r="1135" spans="1:16">
      <c r="A1135" s="5">
        <v>42808</v>
      </c>
      <c r="B1135" s="6">
        <v>-58.678632580770682</v>
      </c>
      <c r="C1135" s="10">
        <v>-103.85236741922955</v>
      </c>
      <c r="D1135" s="56">
        <v>111.925</v>
      </c>
      <c r="E1135" s="90">
        <f t="shared" si="34"/>
        <v>42808</v>
      </c>
      <c r="F1135" s="94">
        <f t="shared" si="35"/>
        <v>42808</v>
      </c>
    </row>
    <row r="1136" spans="1:16">
      <c r="A1136" s="5">
        <v>42809</v>
      </c>
      <c r="B1136" s="6">
        <v>-59.363097297345178</v>
      </c>
      <c r="C1136" s="10">
        <v>-102.41290270265506</v>
      </c>
      <c r="D1136" s="56">
        <v>112.68</v>
      </c>
      <c r="E1136" s="90">
        <f t="shared" si="34"/>
        <v>42809</v>
      </c>
      <c r="F1136" s="94">
        <f t="shared" si="35"/>
        <v>42809</v>
      </c>
    </row>
    <row r="1137" spans="1:6">
      <c r="A1137" s="5">
        <v>42810</v>
      </c>
      <c r="B1137" s="6">
        <v>-61.002083514207584</v>
      </c>
      <c r="C1137" s="10">
        <v>-101.95891648579266</v>
      </c>
      <c r="D1137" s="56">
        <v>111.495</v>
      </c>
      <c r="E1137" s="90">
        <f t="shared" si="34"/>
        <v>42810</v>
      </c>
      <c r="F1137" s="94">
        <f t="shared" si="35"/>
        <v>42810</v>
      </c>
    </row>
    <row r="1138" spans="1:6">
      <c r="A1138" s="5">
        <v>42811</v>
      </c>
      <c r="B1138" s="6">
        <v>-61.307436674360702</v>
      </c>
      <c r="C1138" s="10">
        <v>-101.80356332563952</v>
      </c>
      <c r="D1138" s="56">
        <v>111.345</v>
      </c>
      <c r="E1138" s="90">
        <f t="shared" si="34"/>
        <v>42811</v>
      </c>
      <c r="F1138" s="94">
        <f t="shared" si="35"/>
        <v>42811</v>
      </c>
    </row>
    <row r="1139" spans="1:6">
      <c r="A1139" s="5">
        <v>42814</v>
      </c>
      <c r="B1139" s="6">
        <v>-57.916451572486949</v>
      </c>
      <c r="C1139" s="10">
        <v>-101.0395484275133</v>
      </c>
      <c r="D1139" s="56">
        <v>115.5</v>
      </c>
      <c r="E1139" s="90">
        <f t="shared" si="34"/>
        <v>42814</v>
      </c>
      <c r="F1139" s="94">
        <f t="shared" si="35"/>
        <v>42814</v>
      </c>
    </row>
    <row r="1140" spans="1:6">
      <c r="A1140" s="5">
        <v>42815</v>
      </c>
      <c r="B1140" s="6">
        <v>-58.513917402484935</v>
      </c>
      <c r="C1140" s="10">
        <v>-103.11708259751532</v>
      </c>
      <c r="D1140" s="56">
        <v>112.825</v>
      </c>
      <c r="E1140" s="90">
        <f t="shared" si="34"/>
        <v>42815</v>
      </c>
      <c r="F1140" s="94">
        <f t="shared" si="35"/>
        <v>42815</v>
      </c>
    </row>
    <row r="1141" spans="1:6">
      <c r="A1141" s="5">
        <v>42816</v>
      </c>
      <c r="B1141" s="6">
        <v>-58.235437091485437</v>
      </c>
      <c r="C1141" s="10">
        <v>-100.0405629085148</v>
      </c>
      <c r="D1141" s="56">
        <v>116.18</v>
      </c>
      <c r="E1141" s="90">
        <f t="shared" si="34"/>
        <v>42816</v>
      </c>
      <c r="F1141" s="94">
        <f t="shared" si="35"/>
        <v>42816</v>
      </c>
    </row>
    <row r="1142" spans="1:6">
      <c r="A1142" s="5">
        <v>42817</v>
      </c>
      <c r="B1142" s="6">
        <v>-58.054819441902396</v>
      </c>
      <c r="C1142" s="10">
        <v>-101.15118055809785</v>
      </c>
      <c r="D1142" s="56">
        <v>115.25</v>
      </c>
      <c r="E1142" s="90">
        <f t="shared" si="34"/>
        <v>42817</v>
      </c>
      <c r="F1142" s="94">
        <f t="shared" si="35"/>
        <v>42817</v>
      </c>
    </row>
    <row r="1143" spans="1:6">
      <c r="A1143" s="5">
        <v>42818</v>
      </c>
      <c r="B1143" s="6">
        <v>-58.677743899426446</v>
      </c>
      <c r="C1143" s="10">
        <v>-99.918256100573785</v>
      </c>
      <c r="D1143" s="56">
        <v>115.86</v>
      </c>
      <c r="E1143" s="90">
        <f t="shared" si="34"/>
        <v>42818</v>
      </c>
      <c r="F1143" s="94">
        <f t="shared" si="35"/>
        <v>42818</v>
      </c>
    </row>
    <row r="1144" spans="1:6">
      <c r="A1144" s="5">
        <v>42821</v>
      </c>
      <c r="B1144" s="6">
        <v>-56.767868016967554</v>
      </c>
      <c r="C1144" s="10">
        <v>-102.09313198303266</v>
      </c>
      <c r="D1144" s="56">
        <v>115.595</v>
      </c>
      <c r="E1144" s="90">
        <f t="shared" si="34"/>
        <v>42821</v>
      </c>
      <c r="F1144" s="94">
        <f t="shared" si="35"/>
        <v>42821</v>
      </c>
    </row>
    <row r="1145" spans="1:6">
      <c r="A1145" s="5">
        <v>42822</v>
      </c>
      <c r="B1145" s="6">
        <v>-56.840398762538086</v>
      </c>
      <c r="C1145" s="10">
        <v>-99.960601237462129</v>
      </c>
      <c r="D1145" s="56">
        <v>117.655</v>
      </c>
      <c r="E1145" s="90">
        <f t="shared" si="34"/>
        <v>42822</v>
      </c>
      <c r="F1145" s="94">
        <f t="shared" si="35"/>
        <v>42822</v>
      </c>
    </row>
    <row r="1146" spans="1:6">
      <c r="A1146" s="5">
        <v>42823</v>
      </c>
      <c r="B1146" s="6">
        <v>-56.601236105577755</v>
      </c>
      <c r="C1146" s="10">
        <v>-100.96976389442244</v>
      </c>
      <c r="D1146" s="56">
        <v>116.88500000000001</v>
      </c>
      <c r="E1146" s="90">
        <f t="shared" si="34"/>
        <v>42823</v>
      </c>
      <c r="F1146" s="94">
        <f t="shared" si="35"/>
        <v>42823</v>
      </c>
    </row>
    <row r="1147" spans="1:6">
      <c r="A1147" s="5">
        <v>42824</v>
      </c>
      <c r="B1147" s="6">
        <v>-57.276100430957797</v>
      </c>
      <c r="C1147" s="10">
        <v>-101.11989956904239</v>
      </c>
      <c r="D1147" s="56">
        <v>116.06</v>
      </c>
      <c r="E1147" s="90">
        <f t="shared" si="34"/>
        <v>42824</v>
      </c>
      <c r="F1147" s="94">
        <f t="shared" si="35"/>
        <v>42824</v>
      </c>
    </row>
    <row r="1148" spans="1:6">
      <c r="A1148" s="5">
        <v>42825</v>
      </c>
      <c r="B1148" s="6">
        <v>-56.23895942765796</v>
      </c>
      <c r="C1148" s="10">
        <v>-102.87204057234226</v>
      </c>
      <c r="D1148" s="56">
        <v>115.345</v>
      </c>
      <c r="E1148" s="90">
        <f t="shared" si="34"/>
        <v>42825</v>
      </c>
      <c r="F1148" s="94">
        <f t="shared" si="35"/>
        <v>42825</v>
      </c>
    </row>
    <row r="1149" spans="1:6">
      <c r="A1149" s="5">
        <v>42828</v>
      </c>
      <c r="B1149" s="6">
        <v>-56.00710222593699</v>
      </c>
      <c r="C1149" s="10">
        <v>-102.2638977740632</v>
      </c>
      <c r="D1149" s="56">
        <v>116.185</v>
      </c>
      <c r="E1149" s="90">
        <f t="shared" si="34"/>
        <v>42828</v>
      </c>
      <c r="F1149" s="94">
        <f t="shared" si="35"/>
        <v>42828</v>
      </c>
    </row>
    <row r="1150" spans="1:6">
      <c r="A1150" s="5">
        <v>42829</v>
      </c>
      <c r="B1150" s="6">
        <v>-56.617876001680315</v>
      </c>
      <c r="C1150" s="10">
        <v>-102.39312399831988</v>
      </c>
      <c r="D1150" s="56">
        <v>115.44499999999999</v>
      </c>
      <c r="E1150" s="90">
        <f t="shared" si="34"/>
        <v>42829</v>
      </c>
      <c r="F1150" s="94">
        <f t="shared" si="35"/>
        <v>42829</v>
      </c>
    </row>
    <row r="1151" spans="1:6">
      <c r="A1151" s="5">
        <v>42830</v>
      </c>
      <c r="B1151" s="6">
        <v>-56.13588070702923</v>
      </c>
      <c r="C1151" s="10">
        <v>-103.39511929297095</v>
      </c>
      <c r="D1151" s="56">
        <v>114.925</v>
      </c>
      <c r="E1151" s="90">
        <f t="shared" si="34"/>
        <v>42830</v>
      </c>
      <c r="F1151" s="94">
        <f t="shared" si="35"/>
        <v>42830</v>
      </c>
    </row>
    <row r="1152" spans="1:6">
      <c r="A1152" s="5">
        <v>42831</v>
      </c>
      <c r="B1152" s="6">
        <v>-56.295365385470632</v>
      </c>
      <c r="C1152" s="10">
        <v>-103.10563461452955</v>
      </c>
      <c r="D1152" s="56">
        <v>115.05500000000001</v>
      </c>
      <c r="E1152" s="90">
        <f t="shared" si="34"/>
        <v>42831</v>
      </c>
      <c r="F1152" s="94">
        <f t="shared" si="35"/>
        <v>42831</v>
      </c>
    </row>
    <row r="1153" spans="1:6">
      <c r="A1153" s="5">
        <v>42832</v>
      </c>
      <c r="B1153" s="6">
        <v>-55.759758903818522</v>
      </c>
      <c r="C1153" s="10">
        <v>-103.12124109618168</v>
      </c>
      <c r="D1153" s="56">
        <v>115.575</v>
      </c>
      <c r="E1153" s="90">
        <f t="shared" si="34"/>
        <v>42832</v>
      </c>
      <c r="F1153" s="94">
        <f t="shared" si="35"/>
        <v>42832</v>
      </c>
    </row>
    <row r="1154" spans="1:6">
      <c r="A1154" s="5">
        <v>42835</v>
      </c>
      <c r="B1154" s="6">
        <v>-55.574343019872686</v>
      </c>
      <c r="C1154" s="10">
        <v>-103.9466569801275</v>
      </c>
      <c r="D1154" s="56">
        <v>114.935</v>
      </c>
      <c r="E1154" s="90">
        <f t="shared" si="34"/>
        <v>42835</v>
      </c>
      <c r="F1154" s="94">
        <f t="shared" si="35"/>
        <v>42835</v>
      </c>
    </row>
    <row r="1155" spans="1:6">
      <c r="A1155" s="5">
        <v>42836</v>
      </c>
      <c r="B1155" s="6">
        <v>-55.040997660262406</v>
      </c>
      <c r="C1155" s="10">
        <v>-103.43000233973777</v>
      </c>
      <c r="D1155" s="56">
        <v>115.985</v>
      </c>
      <c r="E1155" s="90">
        <f t="shared" si="34"/>
        <v>42836</v>
      </c>
      <c r="F1155" s="94">
        <f t="shared" si="35"/>
        <v>42836</v>
      </c>
    </row>
    <row r="1156" spans="1:6">
      <c r="A1156" s="5">
        <v>42837</v>
      </c>
      <c r="B1156" s="6">
        <v>-55.156867563072581</v>
      </c>
      <c r="C1156" s="10">
        <v>-102.3691324369276</v>
      </c>
      <c r="D1156" s="56">
        <v>116.93</v>
      </c>
      <c r="E1156" s="90">
        <f t="shared" si="34"/>
        <v>42837</v>
      </c>
      <c r="F1156" s="94">
        <f t="shared" si="35"/>
        <v>42837</v>
      </c>
    </row>
    <row r="1157" spans="1:6">
      <c r="A1157" s="5">
        <v>42838</v>
      </c>
      <c r="B1157" s="6">
        <v>-55.646219600202983</v>
      </c>
      <c r="C1157" s="10">
        <v>-102.73478039979722</v>
      </c>
      <c r="D1157" s="56">
        <v>116.075</v>
      </c>
      <c r="E1157" s="90">
        <f t="shared" si="34"/>
        <v>42838</v>
      </c>
      <c r="F1157" s="94">
        <f t="shared" si="35"/>
        <v>42838</v>
      </c>
    </row>
    <row r="1158" spans="1:6">
      <c r="A1158" s="5">
        <v>42839</v>
      </c>
      <c r="B1158" s="6">
        <v>-55.620452894960238</v>
      </c>
      <c r="C1158" s="10">
        <v>-102.69554710503996</v>
      </c>
      <c r="D1158" s="56">
        <v>116.14</v>
      </c>
      <c r="E1158" s="90">
        <f t="shared" si="34"/>
        <v>42839</v>
      </c>
      <c r="F1158" s="94">
        <f t="shared" si="35"/>
        <v>42839</v>
      </c>
    </row>
    <row r="1159" spans="1:6">
      <c r="A1159" s="5">
        <v>42840</v>
      </c>
      <c r="B1159" s="6">
        <v>-55.620452894960238</v>
      </c>
      <c r="C1159" s="10">
        <v>-102.69554710503996</v>
      </c>
      <c r="D1159" s="56">
        <v>116.14</v>
      </c>
      <c r="E1159" s="90">
        <f t="shared" si="34"/>
        <v>42840</v>
      </c>
      <c r="F1159" s="94">
        <f t="shared" si="35"/>
        <v>42840</v>
      </c>
    </row>
    <row r="1160" spans="1:6">
      <c r="A1160" s="5">
        <v>42842</v>
      </c>
      <c r="B1160" s="6">
        <v>-55.435163915559542</v>
      </c>
      <c r="C1160" s="10">
        <v>-102.98083608444063</v>
      </c>
      <c r="D1160" s="56">
        <v>116.04</v>
      </c>
      <c r="E1160" s="90">
        <f t="shared" si="34"/>
        <v>42842</v>
      </c>
      <c r="F1160" s="94">
        <f t="shared" si="35"/>
        <v>42842</v>
      </c>
    </row>
    <row r="1161" spans="1:6">
      <c r="A1161" s="5">
        <v>42843</v>
      </c>
      <c r="B1161" s="6">
        <v>-56.015462718757362</v>
      </c>
      <c r="C1161" s="10">
        <v>-102.19553728124282</v>
      </c>
      <c r="D1161" s="56">
        <v>116.245</v>
      </c>
      <c r="E1161" s="90">
        <f t="shared" si="34"/>
        <v>42843</v>
      </c>
      <c r="F1161" s="94">
        <f t="shared" si="35"/>
        <v>42843</v>
      </c>
    </row>
    <row r="1162" spans="1:6">
      <c r="A1162" s="5">
        <v>42844</v>
      </c>
      <c r="B1162" s="6">
        <v>-56.41726321524493</v>
      </c>
      <c r="C1162" s="10">
        <v>-102.91873678475525</v>
      </c>
      <c r="D1162" s="56">
        <v>115.12</v>
      </c>
      <c r="E1162" s="90">
        <f t="shared" si="34"/>
        <v>42844</v>
      </c>
      <c r="F1162" s="94">
        <f t="shared" si="35"/>
        <v>42844</v>
      </c>
    </row>
    <row r="1163" spans="1:6">
      <c r="A1163" s="5">
        <v>42845</v>
      </c>
      <c r="B1163" s="6">
        <v>-56.578795520642757</v>
      </c>
      <c r="C1163" s="10">
        <v>-102.34220447935741</v>
      </c>
      <c r="D1163" s="56">
        <v>115.535</v>
      </c>
      <c r="E1163" s="90">
        <f t="shared" si="34"/>
        <v>42845</v>
      </c>
      <c r="F1163" s="94">
        <f t="shared" si="35"/>
        <v>42845</v>
      </c>
    </row>
    <row r="1164" spans="1:6">
      <c r="A1164" s="5">
        <v>42846</v>
      </c>
      <c r="B1164" s="6">
        <v>-56.023947688280998</v>
      </c>
      <c r="C1164" s="10">
        <v>-103.31205231171913</v>
      </c>
      <c r="D1164" s="56">
        <v>115.12</v>
      </c>
      <c r="E1164" s="90">
        <f t="shared" si="34"/>
        <v>42846</v>
      </c>
      <c r="F1164" s="94">
        <f t="shared" si="35"/>
        <v>42846</v>
      </c>
    </row>
    <row r="1165" spans="1:6">
      <c r="A1165" s="5">
        <v>42849</v>
      </c>
      <c r="B1165" s="6">
        <v>-58.121621626321598</v>
      </c>
      <c r="C1165" s="10">
        <v>-102.82937837367854</v>
      </c>
      <c r="D1165" s="56">
        <v>113.505</v>
      </c>
      <c r="E1165" s="90">
        <f t="shared" si="34"/>
        <v>42849</v>
      </c>
      <c r="F1165" s="94">
        <f t="shared" si="35"/>
        <v>42849</v>
      </c>
    </row>
    <row r="1166" spans="1:6">
      <c r="A1166" s="5">
        <v>42850</v>
      </c>
      <c r="B1166" s="6">
        <v>-58.515930711437818</v>
      </c>
      <c r="C1166" s="10">
        <v>-103.2650692885623</v>
      </c>
      <c r="D1166" s="56">
        <v>112.675</v>
      </c>
      <c r="E1166" s="90">
        <f t="shared" si="34"/>
        <v>42850</v>
      </c>
      <c r="F1166" s="94">
        <f t="shared" si="35"/>
        <v>42850</v>
      </c>
    </row>
    <row r="1167" spans="1:6">
      <c r="A1167" s="5">
        <v>42851</v>
      </c>
      <c r="B1167" s="6">
        <v>-58.541352047708017</v>
      </c>
      <c r="C1167" s="10">
        <v>-103.52464795229213</v>
      </c>
      <c r="D1167" s="56">
        <v>112.39</v>
      </c>
      <c r="E1167" s="90">
        <f t="shared" si="34"/>
        <v>42851</v>
      </c>
      <c r="F1167" s="94">
        <f t="shared" si="35"/>
        <v>42851</v>
      </c>
    </row>
    <row r="1168" spans="1:6">
      <c r="A1168" s="5">
        <v>42852</v>
      </c>
      <c r="B1168" s="6">
        <v>-58.421273847719021</v>
      </c>
      <c r="C1168" s="10">
        <v>-102.96972615228111</v>
      </c>
      <c r="D1168" s="56">
        <v>113.065</v>
      </c>
      <c r="E1168" s="90">
        <f t="shared" ref="E1168:E1231" si="36">+A1168</f>
        <v>42852</v>
      </c>
      <c r="F1168" s="94">
        <f t="shared" ref="F1168:F1231" si="37">+A1168</f>
        <v>42852</v>
      </c>
    </row>
    <row r="1169" spans="1:6">
      <c r="A1169" s="5">
        <v>42853</v>
      </c>
      <c r="B1169" s="6">
        <v>-59.283378340133993</v>
      </c>
      <c r="C1169" s="10">
        <v>-102.07262165986612</v>
      </c>
      <c r="D1169" s="56">
        <v>113.1</v>
      </c>
      <c r="E1169" s="90">
        <f t="shared" si="36"/>
        <v>42853</v>
      </c>
      <c r="F1169" s="94">
        <f t="shared" si="37"/>
        <v>42853</v>
      </c>
    </row>
    <row r="1170" spans="1:6">
      <c r="A1170" s="5">
        <v>42856</v>
      </c>
      <c r="B1170" s="6">
        <v>-58.064610437618285</v>
      </c>
      <c r="C1170" s="10">
        <v>-103.15138956238184</v>
      </c>
      <c r="D1170" s="56">
        <v>113.24</v>
      </c>
      <c r="E1170" s="90">
        <f t="shared" si="36"/>
        <v>42856</v>
      </c>
      <c r="F1170" s="94">
        <f t="shared" si="37"/>
        <v>42856</v>
      </c>
    </row>
    <row r="1171" spans="1:6">
      <c r="A1171" s="5">
        <v>42857</v>
      </c>
      <c r="B1171" s="6">
        <v>-60.35686866195033</v>
      </c>
      <c r="C1171" s="10">
        <v>-100.73913133804979</v>
      </c>
      <c r="D1171" s="56">
        <v>113.36</v>
      </c>
      <c r="E1171" s="90">
        <f t="shared" si="36"/>
        <v>42857</v>
      </c>
      <c r="F1171" s="94">
        <f t="shared" si="37"/>
        <v>42857</v>
      </c>
    </row>
    <row r="1172" spans="1:6">
      <c r="A1172" s="5">
        <v>42858</v>
      </c>
      <c r="B1172" s="6">
        <v>-60.753205283790635</v>
      </c>
      <c r="C1172" s="10">
        <v>-100.58279471620949</v>
      </c>
      <c r="D1172" s="56">
        <v>113.12</v>
      </c>
      <c r="E1172" s="90">
        <f t="shared" si="36"/>
        <v>42858</v>
      </c>
      <c r="F1172" s="94">
        <f t="shared" si="37"/>
        <v>42858</v>
      </c>
    </row>
    <row r="1173" spans="1:6">
      <c r="A1173" s="5">
        <v>42859</v>
      </c>
      <c r="B1173" s="6">
        <v>-59.479521655722351</v>
      </c>
      <c r="C1173" s="10">
        <v>-99.971478344277784</v>
      </c>
      <c r="D1173" s="56">
        <v>115.005</v>
      </c>
      <c r="E1173" s="90">
        <f t="shared" si="36"/>
        <v>42859</v>
      </c>
      <c r="F1173" s="94">
        <f t="shared" si="37"/>
        <v>42859</v>
      </c>
    </row>
    <row r="1174" spans="1:6">
      <c r="A1174" s="5">
        <v>42860</v>
      </c>
      <c r="B1174" s="6">
        <v>-60.195444954871164</v>
      </c>
      <c r="C1174" s="10">
        <v>-100.18555504512898</v>
      </c>
      <c r="D1174" s="56">
        <v>114.075</v>
      </c>
      <c r="E1174" s="90">
        <f t="shared" si="36"/>
        <v>42860</v>
      </c>
      <c r="F1174" s="94">
        <f t="shared" si="37"/>
        <v>42860</v>
      </c>
    </row>
    <row r="1175" spans="1:6">
      <c r="A1175" s="5">
        <v>42863</v>
      </c>
      <c r="B1175" s="6">
        <v>-59.823133348610156</v>
      </c>
      <c r="C1175" s="10">
        <v>-99.997866651389984</v>
      </c>
      <c r="D1175" s="56">
        <v>114.63500000000001</v>
      </c>
      <c r="E1175" s="90">
        <f t="shared" si="36"/>
        <v>42863</v>
      </c>
      <c r="F1175" s="94">
        <f t="shared" si="37"/>
        <v>42863</v>
      </c>
    </row>
    <row r="1176" spans="1:6">
      <c r="A1176" s="5">
        <v>42864</v>
      </c>
      <c r="B1176" s="6">
        <v>-59.756234422312389</v>
      </c>
      <c r="C1176" s="10">
        <v>-100.66976557768777</v>
      </c>
      <c r="D1176" s="56">
        <v>114.03</v>
      </c>
      <c r="E1176" s="90">
        <f t="shared" si="36"/>
        <v>42864</v>
      </c>
      <c r="F1176" s="94">
        <f t="shared" si="37"/>
        <v>42864</v>
      </c>
    </row>
    <row r="1177" spans="1:6">
      <c r="A1177" s="5">
        <v>42865</v>
      </c>
      <c r="B1177" s="6">
        <v>-59.713077212877579</v>
      </c>
      <c r="C1177" s="10">
        <v>-101.69792278712259</v>
      </c>
      <c r="D1177" s="56">
        <v>113.045</v>
      </c>
      <c r="E1177" s="90">
        <f t="shared" si="36"/>
        <v>42865</v>
      </c>
      <c r="F1177" s="94">
        <f t="shared" si="37"/>
        <v>42865</v>
      </c>
    </row>
    <row r="1178" spans="1:6">
      <c r="A1178" s="5">
        <v>42866</v>
      </c>
      <c r="B1178" s="6">
        <v>-59.939707976214322</v>
      </c>
      <c r="C1178" s="10">
        <v>-100.43629202378588</v>
      </c>
      <c r="D1178" s="56">
        <v>114.08</v>
      </c>
      <c r="E1178" s="90">
        <f t="shared" si="36"/>
        <v>42866</v>
      </c>
      <c r="F1178" s="94">
        <f t="shared" si="37"/>
        <v>42866</v>
      </c>
    </row>
    <row r="1179" spans="1:6">
      <c r="A1179" s="5">
        <v>42867</v>
      </c>
      <c r="B1179" s="6">
        <v>-60.023896902435638</v>
      </c>
      <c r="C1179" s="10">
        <v>-101.40210309756458</v>
      </c>
      <c r="D1179" s="56">
        <v>113.03</v>
      </c>
      <c r="E1179" s="90">
        <f t="shared" si="36"/>
        <v>42867</v>
      </c>
      <c r="F1179" s="94">
        <f t="shared" si="37"/>
        <v>42867</v>
      </c>
    </row>
    <row r="1180" spans="1:6">
      <c r="A1180" s="5">
        <v>42870</v>
      </c>
      <c r="B1180" s="6">
        <v>-59.958413059451857</v>
      </c>
      <c r="C1180" s="10">
        <v>-101.52258694054836</v>
      </c>
      <c r="D1180" s="56">
        <v>112.97499999999999</v>
      </c>
      <c r="E1180" s="90">
        <f t="shared" si="36"/>
        <v>42870</v>
      </c>
      <c r="F1180" s="94">
        <f t="shared" si="37"/>
        <v>42870</v>
      </c>
    </row>
    <row r="1181" spans="1:6">
      <c r="A1181" s="5">
        <v>42871</v>
      </c>
      <c r="B1181" s="6">
        <v>-60.34267797503253</v>
      </c>
      <c r="C1181" s="10">
        <v>-101.07332202496769</v>
      </c>
      <c r="D1181" s="56">
        <v>113.04</v>
      </c>
      <c r="E1181" s="90">
        <f t="shared" si="36"/>
        <v>42871</v>
      </c>
      <c r="F1181" s="94">
        <f t="shared" si="37"/>
        <v>42871</v>
      </c>
    </row>
    <row r="1182" spans="1:6">
      <c r="A1182" s="5">
        <v>42872</v>
      </c>
      <c r="B1182" s="6">
        <v>-59.93541442776808</v>
      </c>
      <c r="C1182" s="10">
        <v>-101.32058557223212</v>
      </c>
      <c r="D1182" s="56">
        <v>113.2</v>
      </c>
      <c r="E1182" s="90">
        <f t="shared" si="36"/>
        <v>42872</v>
      </c>
      <c r="F1182" s="94">
        <f t="shared" si="37"/>
        <v>42872</v>
      </c>
    </row>
    <row r="1183" spans="1:6">
      <c r="A1183" s="5">
        <v>42873</v>
      </c>
      <c r="B1183" s="6">
        <v>-59.942012611361179</v>
      </c>
      <c r="C1183" s="10">
        <v>-100.893987388639</v>
      </c>
      <c r="D1183" s="56">
        <v>113.62</v>
      </c>
      <c r="E1183" s="90">
        <f t="shared" si="36"/>
        <v>42873</v>
      </c>
      <c r="F1183" s="94">
        <f t="shared" si="37"/>
        <v>42873</v>
      </c>
    </row>
    <row r="1184" spans="1:6">
      <c r="A1184" s="5">
        <v>42874</v>
      </c>
      <c r="B1184" s="6">
        <v>-60.459772663985405</v>
      </c>
      <c r="C1184" s="10">
        <v>-101.01622733601477</v>
      </c>
      <c r="D1184" s="56">
        <v>112.98</v>
      </c>
      <c r="E1184" s="90">
        <f t="shared" si="36"/>
        <v>42874</v>
      </c>
      <c r="F1184" s="94">
        <f t="shared" si="37"/>
        <v>42874</v>
      </c>
    </row>
    <row r="1185" spans="1:6">
      <c r="A1185" s="5">
        <v>42877</v>
      </c>
      <c r="B1185" s="6">
        <v>-60.766305446188028</v>
      </c>
      <c r="C1185" s="10">
        <v>-100.51969455381214</v>
      </c>
      <c r="D1185" s="56">
        <v>113.17</v>
      </c>
      <c r="E1185" s="90">
        <f t="shared" si="36"/>
        <v>42877</v>
      </c>
      <c r="F1185" s="94">
        <f t="shared" si="37"/>
        <v>42877</v>
      </c>
    </row>
    <row r="1186" spans="1:6">
      <c r="A1186" s="5">
        <v>42878</v>
      </c>
      <c r="B1186" s="6">
        <v>-61.084199695209975</v>
      </c>
      <c r="C1186" s="10">
        <v>-100.37180030479021</v>
      </c>
      <c r="D1186" s="56">
        <v>113</v>
      </c>
      <c r="E1186" s="90">
        <f t="shared" si="36"/>
        <v>42878</v>
      </c>
      <c r="F1186" s="94">
        <f t="shared" si="37"/>
        <v>42878</v>
      </c>
    </row>
    <row r="1187" spans="1:6">
      <c r="A1187" s="5">
        <v>42879</v>
      </c>
      <c r="B1187" s="6">
        <v>-61.529032880534032</v>
      </c>
      <c r="C1187" s="10">
        <v>-100.81696711946614</v>
      </c>
      <c r="D1187" s="56">
        <v>112.11</v>
      </c>
      <c r="E1187" s="90">
        <f t="shared" si="36"/>
        <v>42879</v>
      </c>
      <c r="F1187" s="94">
        <f t="shared" si="37"/>
        <v>42879</v>
      </c>
    </row>
    <row r="1188" spans="1:6">
      <c r="A1188" s="5">
        <v>42880</v>
      </c>
      <c r="B1188" s="6">
        <v>-61.030212866449631</v>
      </c>
      <c r="C1188" s="10">
        <v>-100.79078713355051</v>
      </c>
      <c r="D1188" s="56">
        <v>112.63500000000001</v>
      </c>
      <c r="E1188" s="90">
        <f t="shared" si="36"/>
        <v>42880</v>
      </c>
      <c r="F1188" s="94">
        <f t="shared" si="37"/>
        <v>42880</v>
      </c>
    </row>
    <row r="1189" spans="1:6">
      <c r="A1189" s="5">
        <v>42881</v>
      </c>
      <c r="B1189" s="6">
        <v>-61.663429890737802</v>
      </c>
      <c r="C1189" s="10">
        <v>-100.57757010926235</v>
      </c>
      <c r="D1189" s="56">
        <v>112.215</v>
      </c>
      <c r="E1189" s="90">
        <f t="shared" si="36"/>
        <v>42881</v>
      </c>
      <c r="F1189" s="94">
        <f t="shared" si="37"/>
        <v>42881</v>
      </c>
    </row>
    <row r="1190" spans="1:6">
      <c r="A1190" s="5">
        <v>42884</v>
      </c>
      <c r="B1190" s="6">
        <v>-61.715172881987087</v>
      </c>
      <c r="C1190" s="10">
        <v>-100.51582711801308</v>
      </c>
      <c r="D1190" s="56">
        <v>112.22499999999999</v>
      </c>
      <c r="E1190" s="90">
        <f t="shared" si="36"/>
        <v>42884</v>
      </c>
      <c r="F1190" s="94">
        <f t="shared" si="37"/>
        <v>42884</v>
      </c>
    </row>
    <row r="1191" spans="1:6">
      <c r="A1191" s="5">
        <v>42885</v>
      </c>
      <c r="B1191" s="6">
        <v>-61.048897922582398</v>
      </c>
      <c r="C1191" s="10">
        <v>-101.68210207741777</v>
      </c>
      <c r="D1191" s="56">
        <v>111.72499999999999</v>
      </c>
      <c r="E1191" s="90">
        <f t="shared" si="36"/>
        <v>42885</v>
      </c>
      <c r="F1191" s="94">
        <f t="shared" si="37"/>
        <v>42885</v>
      </c>
    </row>
    <row r="1192" spans="1:6">
      <c r="A1192" s="5">
        <v>42886</v>
      </c>
      <c r="B1192" s="6">
        <v>-60.639032292990294</v>
      </c>
      <c r="C1192" s="10">
        <v>-102.4969677070099</v>
      </c>
      <c r="D1192" s="56">
        <v>111.32</v>
      </c>
      <c r="E1192" s="90">
        <f t="shared" si="36"/>
        <v>42886</v>
      </c>
      <c r="F1192" s="94">
        <f t="shared" si="37"/>
        <v>42886</v>
      </c>
    </row>
    <row r="1193" spans="1:6">
      <c r="A1193" s="5">
        <v>42887</v>
      </c>
      <c r="B1193" s="6">
        <v>-60.811986968206327</v>
      </c>
      <c r="C1193" s="10">
        <v>-102.64401303179386</v>
      </c>
      <c r="D1193" s="56">
        <v>111</v>
      </c>
      <c r="E1193" s="90">
        <f t="shared" si="36"/>
        <v>42887</v>
      </c>
      <c r="F1193" s="94">
        <f t="shared" si="37"/>
        <v>42887</v>
      </c>
    </row>
    <row r="1194" spans="1:6">
      <c r="A1194" s="5">
        <v>42888</v>
      </c>
      <c r="B1194" s="6">
        <v>-61.027605335604903</v>
      </c>
      <c r="C1194" s="10">
        <v>-102.39839466439525</v>
      </c>
      <c r="D1194" s="56">
        <v>111.03</v>
      </c>
      <c r="E1194" s="90">
        <f t="shared" si="36"/>
        <v>42888</v>
      </c>
      <c r="F1194" s="94">
        <f t="shared" si="37"/>
        <v>42888</v>
      </c>
    </row>
    <row r="1195" spans="1:6">
      <c r="A1195" s="5">
        <v>42891</v>
      </c>
      <c r="B1195" s="6">
        <v>-61.079477624573542</v>
      </c>
      <c r="C1195" s="10">
        <v>-102.31652237542664</v>
      </c>
      <c r="D1195" s="56">
        <v>111.06</v>
      </c>
      <c r="E1195" s="90">
        <f t="shared" si="36"/>
        <v>42891</v>
      </c>
      <c r="F1195" s="94">
        <f t="shared" si="37"/>
        <v>42891</v>
      </c>
    </row>
    <row r="1196" spans="1:6">
      <c r="A1196" s="5">
        <v>42892</v>
      </c>
      <c r="B1196" s="6">
        <v>-60.901085999775887</v>
      </c>
      <c r="C1196" s="10">
        <v>-102.3649140002243</v>
      </c>
      <c r="D1196" s="56">
        <v>111.19</v>
      </c>
      <c r="E1196" s="90">
        <f t="shared" si="36"/>
        <v>42892</v>
      </c>
      <c r="F1196" s="94">
        <f t="shared" si="37"/>
        <v>42892</v>
      </c>
    </row>
    <row r="1197" spans="1:6">
      <c r="A1197" s="5">
        <v>42893</v>
      </c>
      <c r="B1197" s="6">
        <v>-62.15871206895298</v>
      </c>
      <c r="C1197" s="10">
        <v>-100.44228793104719</v>
      </c>
      <c r="D1197" s="56">
        <v>111.855</v>
      </c>
      <c r="E1197" s="90">
        <f t="shared" si="36"/>
        <v>42893</v>
      </c>
      <c r="F1197" s="94">
        <f t="shared" si="37"/>
        <v>42893</v>
      </c>
    </row>
    <row r="1198" spans="1:6">
      <c r="A1198" s="5">
        <v>42894</v>
      </c>
      <c r="B1198" s="6">
        <v>-62.576711560107867</v>
      </c>
      <c r="C1198" s="10">
        <v>-101.87928843989232</v>
      </c>
      <c r="D1198" s="56">
        <v>110</v>
      </c>
      <c r="E1198" s="90">
        <f t="shared" si="36"/>
        <v>42894</v>
      </c>
      <c r="F1198" s="94">
        <f t="shared" si="37"/>
        <v>42894</v>
      </c>
    </row>
    <row r="1199" spans="1:6">
      <c r="A1199" s="5">
        <v>42895</v>
      </c>
      <c r="B1199" s="6">
        <v>-63.048908766052648</v>
      </c>
      <c r="C1199" s="10">
        <v>-101.54709123394753</v>
      </c>
      <c r="D1199" s="56">
        <v>109.86</v>
      </c>
      <c r="E1199" s="90">
        <f t="shared" si="36"/>
        <v>42895</v>
      </c>
      <c r="F1199" s="94">
        <f t="shared" si="37"/>
        <v>42895</v>
      </c>
    </row>
    <row r="1200" spans="1:6">
      <c r="A1200" s="5">
        <v>42898</v>
      </c>
      <c r="B1200" s="6">
        <v>-63.508372766707851</v>
      </c>
      <c r="C1200" s="10">
        <v>-101.95762723329233</v>
      </c>
      <c r="D1200" s="56">
        <v>108.99</v>
      </c>
      <c r="E1200" s="90">
        <f t="shared" si="36"/>
        <v>42898</v>
      </c>
      <c r="F1200" s="94">
        <f t="shared" si="37"/>
        <v>42898</v>
      </c>
    </row>
    <row r="1201" spans="1:6">
      <c r="A1201" s="5">
        <v>42899</v>
      </c>
      <c r="B1201" s="6">
        <v>-64.018126200946824</v>
      </c>
      <c r="C1201" s="10">
        <v>-102.46287379905334</v>
      </c>
      <c r="D1201" s="56">
        <v>107.97499999999999</v>
      </c>
      <c r="E1201" s="90">
        <f t="shared" si="36"/>
        <v>42899</v>
      </c>
      <c r="F1201" s="94">
        <f t="shared" si="37"/>
        <v>42899</v>
      </c>
    </row>
    <row r="1202" spans="1:6">
      <c r="A1202" s="51">
        <v>42900</v>
      </c>
      <c r="B1202" s="6">
        <v>-64.140389522692999</v>
      </c>
      <c r="C1202" s="54">
        <v>-101.75561047730719</v>
      </c>
      <c r="D1202" s="50">
        <v>108.56</v>
      </c>
      <c r="E1202" s="90">
        <f t="shared" si="36"/>
        <v>42900</v>
      </c>
      <c r="F1202" s="94">
        <f t="shared" si="37"/>
        <v>42900</v>
      </c>
    </row>
    <row r="1203" spans="1:6">
      <c r="A1203" s="51">
        <v>42901</v>
      </c>
      <c r="B1203" s="6">
        <v>-63.787465533147554</v>
      </c>
      <c r="C1203" s="54">
        <v>-101.39853446685265</v>
      </c>
      <c r="D1203" s="50">
        <v>109.27</v>
      </c>
      <c r="E1203" s="90">
        <f t="shared" si="36"/>
        <v>42901</v>
      </c>
      <c r="F1203" s="94">
        <f t="shared" si="37"/>
        <v>42901</v>
      </c>
    </row>
    <row r="1204" spans="1:6">
      <c r="A1204" s="51">
        <v>42902</v>
      </c>
      <c r="B1204" s="6">
        <v>-64.437124687484015</v>
      </c>
      <c r="C1204" s="54">
        <v>-100.38387531251618</v>
      </c>
      <c r="D1204" s="50">
        <v>109.63500000000001</v>
      </c>
      <c r="E1204" s="90">
        <f t="shared" si="36"/>
        <v>42902</v>
      </c>
      <c r="F1204" s="94">
        <f t="shared" si="37"/>
        <v>42902</v>
      </c>
    </row>
    <row r="1205" spans="1:6">
      <c r="A1205" s="51">
        <v>42905</v>
      </c>
      <c r="B1205" s="6">
        <v>-64.754381075035781</v>
      </c>
      <c r="C1205" s="54">
        <v>-100.13161892496441</v>
      </c>
      <c r="D1205" s="50">
        <v>109.57</v>
      </c>
      <c r="E1205" s="90">
        <f t="shared" si="36"/>
        <v>42905</v>
      </c>
      <c r="F1205" s="94">
        <f t="shared" si="37"/>
        <v>42905</v>
      </c>
    </row>
    <row r="1206" spans="1:6">
      <c r="A1206" s="51">
        <v>42906</v>
      </c>
      <c r="B1206" s="6">
        <v>-64.279557348419985</v>
      </c>
      <c r="C1206" s="54">
        <v>-100.53644265158022</v>
      </c>
      <c r="D1206" s="50">
        <v>109.64</v>
      </c>
      <c r="E1206" s="90">
        <f t="shared" si="36"/>
        <v>42906</v>
      </c>
      <c r="F1206" s="94">
        <f t="shared" si="37"/>
        <v>42906</v>
      </c>
    </row>
    <row r="1207" spans="1:6">
      <c r="A1207" s="51">
        <v>42907</v>
      </c>
      <c r="B1207" s="6">
        <v>-63.824451269219082</v>
      </c>
      <c r="C1207" s="54">
        <v>-99.831548730781094</v>
      </c>
      <c r="D1207" s="50">
        <v>110.8</v>
      </c>
      <c r="E1207" s="90">
        <f t="shared" si="36"/>
        <v>42907</v>
      </c>
      <c r="F1207" s="94">
        <f t="shared" si="37"/>
        <v>42907</v>
      </c>
    </row>
    <row r="1208" spans="1:6">
      <c r="A1208" s="51">
        <v>42908</v>
      </c>
      <c r="B1208" s="6">
        <v>-64.334324469020657</v>
      </c>
      <c r="C1208" s="54">
        <v>-101.26667553097951</v>
      </c>
      <c r="D1208" s="50">
        <v>108.855</v>
      </c>
      <c r="E1208" s="90">
        <f t="shared" si="36"/>
        <v>42908</v>
      </c>
      <c r="F1208" s="94">
        <f t="shared" si="37"/>
        <v>42908</v>
      </c>
    </row>
    <row r="1209" spans="1:6">
      <c r="A1209" s="51">
        <v>42909</v>
      </c>
      <c r="B1209" s="6">
        <v>-64.552374291743774</v>
      </c>
      <c r="C1209" s="54">
        <v>-101.7286257082564</v>
      </c>
      <c r="D1209" s="50">
        <v>108.175</v>
      </c>
      <c r="E1209" s="90">
        <f t="shared" si="36"/>
        <v>42909</v>
      </c>
      <c r="F1209" s="94">
        <f t="shared" si="37"/>
        <v>42909</v>
      </c>
    </row>
    <row r="1210" spans="1:6">
      <c r="A1210" s="51">
        <v>42912</v>
      </c>
      <c r="B1210" s="6">
        <v>-64.79497690325519</v>
      </c>
      <c r="C1210" s="54">
        <v>-101.46102309674501</v>
      </c>
      <c r="D1210" s="50">
        <v>108.2</v>
      </c>
      <c r="E1210" s="90">
        <f t="shared" si="36"/>
        <v>42912</v>
      </c>
      <c r="F1210" s="94">
        <f t="shared" si="37"/>
        <v>42912</v>
      </c>
    </row>
    <row r="1211" spans="1:6">
      <c r="A1211" s="51">
        <v>42913</v>
      </c>
      <c r="B1211" s="6">
        <v>-64.4576010401031</v>
      </c>
      <c r="C1211" s="54">
        <v>-101.27339895989712</v>
      </c>
      <c r="D1211" s="50">
        <v>108.72499999999999</v>
      </c>
      <c r="E1211" s="90">
        <f t="shared" si="36"/>
        <v>42913</v>
      </c>
      <c r="F1211" s="94">
        <f t="shared" si="37"/>
        <v>42913</v>
      </c>
    </row>
    <row r="1212" spans="1:6">
      <c r="A1212" s="51">
        <v>42914</v>
      </c>
      <c r="B1212" s="6">
        <v>-64.143889420923188</v>
      </c>
      <c r="C1212" s="54">
        <v>-101.247110579077</v>
      </c>
      <c r="D1212" s="50">
        <v>109.065</v>
      </c>
      <c r="E1212" s="90">
        <f t="shared" si="36"/>
        <v>42914</v>
      </c>
      <c r="F1212" s="94">
        <f t="shared" si="37"/>
        <v>42914</v>
      </c>
    </row>
    <row r="1213" spans="1:6">
      <c r="A1213" s="51">
        <v>42915</v>
      </c>
      <c r="B1213" s="6">
        <v>-63.355480525023324</v>
      </c>
      <c r="C1213" s="54">
        <v>-102.08051947497688</v>
      </c>
      <c r="D1213" s="50">
        <v>109.02</v>
      </c>
      <c r="E1213" s="90">
        <f t="shared" si="36"/>
        <v>42915</v>
      </c>
      <c r="F1213" s="94">
        <f t="shared" si="37"/>
        <v>42915</v>
      </c>
    </row>
    <row r="1214" spans="1:6">
      <c r="A1214" s="51">
        <v>42916</v>
      </c>
      <c r="B1214" s="6">
        <v>-63.249384532566808</v>
      </c>
      <c r="C1214" s="54">
        <v>-101.92161546743341</v>
      </c>
      <c r="D1214" s="50">
        <v>109.285</v>
      </c>
      <c r="E1214" s="90">
        <f t="shared" si="36"/>
        <v>42916</v>
      </c>
      <c r="F1214" s="94">
        <f t="shared" si="37"/>
        <v>42916</v>
      </c>
    </row>
    <row r="1215" spans="1:6">
      <c r="A1215" s="51">
        <v>42919</v>
      </c>
      <c r="B1215" s="6">
        <v>-63.454873586929693</v>
      </c>
      <c r="C1215" s="54">
        <v>-101.17612641307051</v>
      </c>
      <c r="D1215" s="50">
        <v>109.825</v>
      </c>
      <c r="E1215" s="90">
        <f t="shared" si="36"/>
        <v>42919</v>
      </c>
      <c r="F1215" s="94">
        <f t="shared" si="37"/>
        <v>42919</v>
      </c>
    </row>
    <row r="1216" spans="1:6">
      <c r="A1216" s="51">
        <v>42920</v>
      </c>
      <c r="B1216" s="6">
        <v>-63.692068707747865</v>
      </c>
      <c r="C1216" s="54">
        <v>-101.08393129225232</v>
      </c>
      <c r="D1216" s="50">
        <v>109.68</v>
      </c>
      <c r="E1216" s="90">
        <f t="shared" si="36"/>
        <v>42920</v>
      </c>
      <c r="F1216" s="94">
        <f t="shared" si="37"/>
        <v>42920</v>
      </c>
    </row>
    <row r="1217" spans="1:6">
      <c r="A1217" s="51">
        <v>42921</v>
      </c>
      <c r="B1217" s="6">
        <v>-62.675558519320703</v>
      </c>
      <c r="C1217" s="54">
        <v>-102.8904414806795</v>
      </c>
      <c r="D1217" s="50">
        <v>108.89</v>
      </c>
      <c r="E1217" s="90">
        <f t="shared" si="36"/>
        <v>42921</v>
      </c>
      <c r="F1217" s="94">
        <f t="shared" si="37"/>
        <v>42921</v>
      </c>
    </row>
    <row r="1218" spans="1:6">
      <c r="A1218" s="51">
        <v>42922</v>
      </c>
      <c r="B1218" s="6">
        <v>-62.400961819144356</v>
      </c>
      <c r="C1218" s="54">
        <v>-103.18503818085583</v>
      </c>
      <c r="D1218" s="50">
        <v>108.87</v>
      </c>
      <c r="E1218" s="90">
        <f t="shared" si="36"/>
        <v>42922</v>
      </c>
      <c r="F1218" s="94">
        <f t="shared" si="37"/>
        <v>42922</v>
      </c>
    </row>
    <row r="1219" spans="1:6">
      <c r="A1219" s="51">
        <v>42923</v>
      </c>
      <c r="B1219" s="6">
        <v>-62.632689206463851</v>
      </c>
      <c r="C1219" s="54">
        <v>-102.73831079353636</v>
      </c>
      <c r="D1219" s="50">
        <v>109.08499999999999</v>
      </c>
      <c r="E1219" s="90">
        <f t="shared" si="36"/>
        <v>42923</v>
      </c>
      <c r="F1219" s="94">
        <f t="shared" si="37"/>
        <v>42923</v>
      </c>
    </row>
    <row r="1220" spans="1:6">
      <c r="A1220" s="51">
        <v>42926</v>
      </c>
      <c r="B1220" s="6">
        <v>-63.18755764542658</v>
      </c>
      <c r="C1220" s="54">
        <v>-103.35844235457364</v>
      </c>
      <c r="D1220" s="50">
        <v>107.91</v>
      </c>
      <c r="E1220" s="90">
        <f t="shared" si="36"/>
        <v>42926</v>
      </c>
      <c r="F1220" s="94">
        <f t="shared" si="37"/>
        <v>42926</v>
      </c>
    </row>
    <row r="1221" spans="1:6">
      <c r="A1221" s="51">
        <v>42927</v>
      </c>
      <c r="B1221" s="6">
        <v>-63.659773726818401</v>
      </c>
      <c r="C1221" s="54">
        <v>-102.99122627318178</v>
      </c>
      <c r="D1221" s="50">
        <v>107.80500000000001</v>
      </c>
      <c r="E1221" s="90">
        <f t="shared" si="36"/>
        <v>42927</v>
      </c>
      <c r="F1221" s="94">
        <f t="shared" si="37"/>
        <v>42927</v>
      </c>
    </row>
    <row r="1222" spans="1:6">
      <c r="A1222" s="51">
        <v>42928</v>
      </c>
      <c r="B1222" s="6">
        <v>-63.825282650210966</v>
      </c>
      <c r="C1222" s="54">
        <v>-102.92071734978924</v>
      </c>
      <c r="D1222" s="50">
        <v>107.71</v>
      </c>
      <c r="E1222" s="90">
        <f t="shared" si="36"/>
        <v>42928</v>
      </c>
      <c r="F1222" s="94">
        <f t="shared" si="37"/>
        <v>42928</v>
      </c>
    </row>
    <row r="1223" spans="1:6">
      <c r="A1223" s="51">
        <v>42929</v>
      </c>
      <c r="B1223" s="6">
        <v>-63.993966347426408</v>
      </c>
      <c r="C1223" s="54">
        <v>-104.7520336525738</v>
      </c>
      <c r="D1223" s="50">
        <v>105.71</v>
      </c>
      <c r="E1223" s="90">
        <f t="shared" si="36"/>
        <v>42929</v>
      </c>
      <c r="F1223" s="94">
        <f t="shared" si="37"/>
        <v>42929</v>
      </c>
    </row>
    <row r="1224" spans="1:6">
      <c r="A1224" s="51">
        <v>42930</v>
      </c>
      <c r="B1224" s="6">
        <v>-64.672358617603834</v>
      </c>
      <c r="C1224" s="54">
        <v>-104.44364138239638</v>
      </c>
      <c r="D1224" s="50">
        <v>105.34</v>
      </c>
      <c r="E1224" s="90">
        <f t="shared" si="36"/>
        <v>42930</v>
      </c>
      <c r="F1224" s="94">
        <f t="shared" si="37"/>
        <v>42930</v>
      </c>
    </row>
    <row r="1225" spans="1:6">
      <c r="A1225" s="51">
        <v>42933</v>
      </c>
      <c r="B1225" s="6">
        <v>-64.564909734220237</v>
      </c>
      <c r="C1225" s="54">
        <v>-102.52109026578</v>
      </c>
      <c r="D1225" s="50">
        <v>107.37</v>
      </c>
      <c r="E1225" s="90">
        <f t="shared" si="36"/>
        <v>42933</v>
      </c>
      <c r="F1225" s="94">
        <f t="shared" si="37"/>
        <v>42933</v>
      </c>
    </row>
    <row r="1226" spans="1:6">
      <c r="A1226" s="51">
        <v>42934</v>
      </c>
      <c r="B1226" s="6">
        <v>-64.541779330567806</v>
      </c>
      <c r="C1226" s="54">
        <v>-102.91922066943243</v>
      </c>
      <c r="D1226" s="50">
        <v>106.995</v>
      </c>
      <c r="E1226" s="90">
        <f t="shared" si="36"/>
        <v>42934</v>
      </c>
      <c r="F1226" s="94">
        <f t="shared" si="37"/>
        <v>42934</v>
      </c>
    </row>
    <row r="1227" spans="1:6">
      <c r="A1227" s="51">
        <v>42935</v>
      </c>
      <c r="B1227" s="6">
        <v>-64.716094185727911</v>
      </c>
      <c r="C1227" s="54">
        <v>-102.76990581427231</v>
      </c>
      <c r="D1227" s="50">
        <v>106.97</v>
      </c>
      <c r="E1227" s="90">
        <f t="shared" si="36"/>
        <v>42935</v>
      </c>
      <c r="F1227" s="94">
        <f t="shared" si="37"/>
        <v>42935</v>
      </c>
    </row>
    <row r="1228" spans="1:6">
      <c r="A1228" s="51">
        <v>42936</v>
      </c>
      <c r="B1228" s="6">
        <v>-65.40278373626677</v>
      </c>
      <c r="C1228" s="54">
        <v>-102.93321626373347</v>
      </c>
      <c r="D1228" s="50">
        <v>106.12</v>
      </c>
      <c r="E1228" s="90">
        <f t="shared" si="36"/>
        <v>42936</v>
      </c>
      <c r="F1228" s="94">
        <f t="shared" si="37"/>
        <v>42936</v>
      </c>
    </row>
    <row r="1229" spans="1:6">
      <c r="A1229" s="51">
        <v>42937</v>
      </c>
      <c r="B1229" s="6">
        <v>-65.948553690463598</v>
      </c>
      <c r="C1229" s="54">
        <v>-102.02244630953663</v>
      </c>
      <c r="D1229" s="50">
        <v>106.485</v>
      </c>
      <c r="E1229" s="90">
        <f t="shared" si="36"/>
        <v>42937</v>
      </c>
      <c r="F1229" s="94">
        <f t="shared" si="37"/>
        <v>42937</v>
      </c>
    </row>
    <row r="1230" spans="1:6">
      <c r="A1230" s="51">
        <v>42940</v>
      </c>
      <c r="B1230" s="6">
        <v>-65.876278095315229</v>
      </c>
      <c r="C1230" s="54">
        <v>-101.50472190468497</v>
      </c>
      <c r="D1230" s="50">
        <v>107.075</v>
      </c>
      <c r="E1230" s="90">
        <f t="shared" si="36"/>
        <v>42940</v>
      </c>
      <c r="F1230" s="94">
        <f t="shared" si="37"/>
        <v>42940</v>
      </c>
    </row>
    <row r="1231" spans="1:6">
      <c r="A1231" s="51">
        <v>42941</v>
      </c>
      <c r="B1231" s="6">
        <v>-65.912996850729826</v>
      </c>
      <c r="C1231" s="54">
        <v>-102.67800314927041</v>
      </c>
      <c r="D1231" s="50">
        <v>105.86499999999999</v>
      </c>
      <c r="E1231" s="90">
        <f t="shared" si="36"/>
        <v>42941</v>
      </c>
      <c r="F1231" s="94">
        <f t="shared" si="37"/>
        <v>42941</v>
      </c>
    </row>
    <row r="1232" spans="1:6">
      <c r="A1232" s="51">
        <v>42942</v>
      </c>
      <c r="B1232" s="6">
        <v>-65.894236972258966</v>
      </c>
      <c r="C1232" s="54">
        <v>-103.27676302774125</v>
      </c>
      <c r="D1232" s="50">
        <v>105.285</v>
      </c>
      <c r="E1232" s="90">
        <f t="shared" ref="E1232:E1295" si="38">+A1232</f>
        <v>42942</v>
      </c>
      <c r="F1232" s="94">
        <f t="shared" ref="F1232:F1295" si="39">+A1232</f>
        <v>42942</v>
      </c>
    </row>
    <row r="1233" spans="1:6">
      <c r="A1233" s="51">
        <v>42943</v>
      </c>
      <c r="B1233" s="6">
        <v>-66.508115499097414</v>
      </c>
      <c r="C1233" s="54">
        <v>-102.80788450090279</v>
      </c>
      <c r="D1233" s="50">
        <v>105.14</v>
      </c>
      <c r="E1233" s="90">
        <f t="shared" si="38"/>
        <v>42943</v>
      </c>
      <c r="F1233" s="94">
        <f t="shared" si="39"/>
        <v>42943</v>
      </c>
    </row>
    <row r="1234" spans="1:6">
      <c r="A1234" s="51">
        <v>42944</v>
      </c>
      <c r="B1234" s="6">
        <v>-66.57865431180619</v>
      </c>
      <c r="C1234" s="54">
        <v>-103.60734568819402</v>
      </c>
      <c r="D1234" s="50">
        <v>104.27</v>
      </c>
      <c r="E1234" s="90">
        <f t="shared" si="38"/>
        <v>42944</v>
      </c>
      <c r="F1234" s="94">
        <f t="shared" si="39"/>
        <v>42944</v>
      </c>
    </row>
    <row r="1235" spans="1:6">
      <c r="A1235" s="51">
        <v>42947</v>
      </c>
      <c r="B1235" s="6">
        <v>-66.597548193107684</v>
      </c>
      <c r="C1235" s="54">
        <v>-104.19345180689248</v>
      </c>
      <c r="D1235" s="50">
        <v>103.66500000000001</v>
      </c>
      <c r="E1235" s="90">
        <f t="shared" si="38"/>
        <v>42947</v>
      </c>
      <c r="F1235" s="94">
        <f t="shared" si="39"/>
        <v>42947</v>
      </c>
    </row>
    <row r="1236" spans="1:6">
      <c r="A1236" s="51">
        <v>42948</v>
      </c>
      <c r="B1236" s="6">
        <v>-66.736112623342592</v>
      </c>
      <c r="C1236" s="54">
        <v>-103.69488737665756</v>
      </c>
      <c r="D1236" s="50">
        <v>104.02500000000001</v>
      </c>
      <c r="E1236" s="90">
        <f t="shared" si="38"/>
        <v>42948</v>
      </c>
      <c r="F1236" s="94">
        <f t="shared" si="39"/>
        <v>42948</v>
      </c>
    </row>
    <row r="1237" spans="1:6">
      <c r="A1237" s="51">
        <v>42949</v>
      </c>
      <c r="B1237" s="6">
        <v>-66.558024377000663</v>
      </c>
      <c r="C1237" s="54">
        <v>-103.65797562299952</v>
      </c>
      <c r="D1237" s="50">
        <v>104.24</v>
      </c>
      <c r="E1237" s="90">
        <f t="shared" si="38"/>
        <v>42949</v>
      </c>
      <c r="F1237" s="94">
        <f t="shared" si="39"/>
        <v>42949</v>
      </c>
    </row>
    <row r="1238" spans="1:6">
      <c r="A1238" s="51">
        <v>42950</v>
      </c>
      <c r="B1238" s="6">
        <v>-66.710140576892513</v>
      </c>
      <c r="C1238" s="54">
        <v>-103.94585942310766</v>
      </c>
      <c r="D1238" s="50">
        <v>103.8</v>
      </c>
      <c r="E1238" s="90">
        <f t="shared" si="38"/>
        <v>42950</v>
      </c>
      <c r="F1238" s="94">
        <f t="shared" si="39"/>
        <v>42950</v>
      </c>
    </row>
    <row r="1239" spans="1:6">
      <c r="A1239" s="51">
        <v>42951</v>
      </c>
      <c r="B1239" s="6">
        <v>-67.120486007377224</v>
      </c>
      <c r="C1239" s="54">
        <v>-104.33551399262296</v>
      </c>
      <c r="D1239" s="50">
        <v>103</v>
      </c>
      <c r="E1239" s="90">
        <f t="shared" si="38"/>
        <v>42951</v>
      </c>
      <c r="F1239" s="94">
        <f t="shared" si="39"/>
        <v>42951</v>
      </c>
    </row>
    <row r="1240" spans="1:6">
      <c r="A1240" s="51">
        <v>42954</v>
      </c>
      <c r="B1240" s="6">
        <v>-67.219060220098413</v>
      </c>
      <c r="C1240" s="54">
        <v>-104.38693977990181</v>
      </c>
      <c r="D1240" s="50">
        <v>102.85</v>
      </c>
      <c r="E1240" s="90">
        <f t="shared" si="38"/>
        <v>42954</v>
      </c>
      <c r="F1240" s="94">
        <f t="shared" si="39"/>
        <v>42954</v>
      </c>
    </row>
    <row r="1241" spans="1:6">
      <c r="A1241" s="51">
        <v>42955</v>
      </c>
      <c r="B1241" s="6">
        <v>-67.70779470261607</v>
      </c>
      <c r="C1241" s="54">
        <v>-106.26820529738416</v>
      </c>
      <c r="D1241" s="50">
        <v>100.48</v>
      </c>
      <c r="E1241" s="90">
        <f t="shared" si="38"/>
        <v>42955</v>
      </c>
      <c r="F1241" s="94">
        <f t="shared" si="39"/>
        <v>42955</v>
      </c>
    </row>
    <row r="1242" spans="1:6">
      <c r="A1242" s="51">
        <v>42956</v>
      </c>
      <c r="B1242" s="6">
        <v>-66.901255717578181</v>
      </c>
      <c r="C1242" s="54">
        <v>-104.88474428242205</v>
      </c>
      <c r="D1242" s="50">
        <v>102.67</v>
      </c>
      <c r="E1242" s="90">
        <f t="shared" si="38"/>
        <v>42956</v>
      </c>
      <c r="F1242" s="94">
        <f t="shared" si="39"/>
        <v>42956</v>
      </c>
    </row>
    <row r="1243" spans="1:6">
      <c r="A1243" s="51">
        <v>42957</v>
      </c>
      <c r="B1243" s="6">
        <v>-66.797088916263988</v>
      </c>
      <c r="C1243" s="54">
        <v>-106.71391108373626</v>
      </c>
      <c r="D1243" s="50">
        <v>100.94499999999999</v>
      </c>
      <c r="E1243" s="90">
        <f t="shared" si="38"/>
        <v>42957</v>
      </c>
      <c r="F1243" s="94">
        <f t="shared" si="39"/>
        <v>42957</v>
      </c>
    </row>
    <row r="1244" spans="1:6">
      <c r="A1244" s="51">
        <v>42958</v>
      </c>
      <c r="B1244" s="6">
        <v>-66.417665750752008</v>
      </c>
      <c r="C1244" s="54">
        <v>-105.75833424924826</v>
      </c>
      <c r="D1244" s="50">
        <v>102.28</v>
      </c>
      <c r="E1244" s="90">
        <f t="shared" si="38"/>
        <v>42958</v>
      </c>
      <c r="F1244" s="94">
        <f t="shared" si="39"/>
        <v>42958</v>
      </c>
    </row>
    <row r="1245" spans="1:6">
      <c r="A1245" s="51">
        <v>42961</v>
      </c>
      <c r="B1245" s="6">
        <v>-66.753961017103904</v>
      </c>
      <c r="C1245" s="54">
        <v>-107.17703898289636</v>
      </c>
      <c r="D1245" s="50">
        <v>100.52500000000001</v>
      </c>
      <c r="E1245" s="90">
        <f t="shared" si="38"/>
        <v>42961</v>
      </c>
      <c r="F1245" s="94">
        <f t="shared" si="39"/>
        <v>42961</v>
      </c>
    </row>
    <row r="1246" spans="1:6">
      <c r="A1246" s="51">
        <v>42962</v>
      </c>
      <c r="B1246" s="6">
        <v>-67.447320297039084</v>
      </c>
      <c r="C1246" s="54">
        <v>-108.74867970296117</v>
      </c>
      <c r="D1246" s="50">
        <v>98.26</v>
      </c>
      <c r="E1246" s="90">
        <f t="shared" si="38"/>
        <v>42962</v>
      </c>
      <c r="F1246" s="94">
        <f t="shared" si="39"/>
        <v>42962</v>
      </c>
    </row>
    <row r="1247" spans="1:6">
      <c r="A1247" s="51">
        <v>42963</v>
      </c>
      <c r="B1247" s="6">
        <v>-67.51817465695558</v>
      </c>
      <c r="C1247" s="54">
        <v>-107.47782534304469</v>
      </c>
      <c r="D1247" s="50">
        <v>99.46</v>
      </c>
      <c r="E1247" s="90">
        <f t="shared" si="38"/>
        <v>42963</v>
      </c>
      <c r="F1247" s="94">
        <f t="shared" si="39"/>
        <v>42963</v>
      </c>
    </row>
    <row r="1248" spans="1:6">
      <c r="A1248" s="51">
        <v>42964</v>
      </c>
      <c r="B1248" s="6">
        <v>-68.235988359683347</v>
      </c>
      <c r="C1248" s="54">
        <v>-107.30501164031693</v>
      </c>
      <c r="D1248" s="50">
        <v>98.915000000000006</v>
      </c>
      <c r="E1248" s="90">
        <f t="shared" si="38"/>
        <v>42964</v>
      </c>
      <c r="F1248" s="94">
        <f t="shared" si="39"/>
        <v>42964</v>
      </c>
    </row>
    <row r="1249" spans="1:6">
      <c r="A1249" s="51">
        <v>42965</v>
      </c>
      <c r="B1249" s="6">
        <v>-68.068479495854831</v>
      </c>
      <c r="C1249" s="54">
        <v>-107.17752050414549</v>
      </c>
      <c r="D1249" s="50">
        <v>99.21</v>
      </c>
      <c r="E1249" s="90">
        <f t="shared" si="38"/>
        <v>42965</v>
      </c>
      <c r="F1249" s="94">
        <f t="shared" si="39"/>
        <v>42965</v>
      </c>
    </row>
    <row r="1250" spans="1:6">
      <c r="A1250" s="51">
        <v>42968</v>
      </c>
      <c r="B1250" s="6">
        <v>-67.668482541373351</v>
      </c>
      <c r="C1250" s="54">
        <v>-106.72751745862695</v>
      </c>
      <c r="D1250" s="50">
        <v>100.06</v>
      </c>
      <c r="E1250" s="90">
        <f t="shared" si="38"/>
        <v>42968</v>
      </c>
      <c r="F1250" s="94">
        <f t="shared" si="39"/>
        <v>42968</v>
      </c>
    </row>
    <row r="1251" spans="1:6">
      <c r="A1251" s="51">
        <v>42969</v>
      </c>
      <c r="B1251" s="6">
        <v>-68.650790852880903</v>
      </c>
      <c r="C1251" s="54">
        <v>-108.09020914711942</v>
      </c>
      <c r="D1251" s="50">
        <v>97.715000000000003</v>
      </c>
      <c r="E1251" s="90">
        <f t="shared" si="38"/>
        <v>42969</v>
      </c>
      <c r="F1251" s="94">
        <f t="shared" si="39"/>
        <v>42969</v>
      </c>
    </row>
    <row r="1252" spans="1:6">
      <c r="A1252" s="51">
        <v>42970</v>
      </c>
      <c r="B1252" s="6">
        <v>-68.77205822440294</v>
      </c>
      <c r="C1252" s="54">
        <v>-109.3939417755974</v>
      </c>
      <c r="D1252" s="50">
        <v>96.29</v>
      </c>
      <c r="E1252" s="90">
        <f t="shared" si="38"/>
        <v>42970</v>
      </c>
      <c r="F1252" s="94">
        <f t="shared" si="39"/>
        <v>42970</v>
      </c>
    </row>
    <row r="1253" spans="1:6">
      <c r="A1253" s="51">
        <v>42971</v>
      </c>
      <c r="B1253" s="6">
        <v>-69.263717101443319</v>
      </c>
      <c r="C1253" s="54">
        <v>-111.15728289855701</v>
      </c>
      <c r="D1253" s="50">
        <v>94.034999999999997</v>
      </c>
      <c r="E1253" s="90">
        <f t="shared" si="38"/>
        <v>42971</v>
      </c>
      <c r="F1253" s="94">
        <f t="shared" si="39"/>
        <v>42971</v>
      </c>
    </row>
    <row r="1254" spans="1:6">
      <c r="A1254" s="51">
        <v>42972</v>
      </c>
      <c r="B1254" s="6">
        <v>-69.497839586125622</v>
      </c>
      <c r="C1254" s="54">
        <v>-109.90316041387467</v>
      </c>
      <c r="D1254" s="50">
        <v>95.055000000000007</v>
      </c>
      <c r="E1254" s="90">
        <f t="shared" si="38"/>
        <v>42972</v>
      </c>
      <c r="F1254" s="94">
        <f t="shared" si="39"/>
        <v>42972</v>
      </c>
    </row>
    <row r="1255" spans="1:6">
      <c r="A1255" s="51">
        <v>42975</v>
      </c>
      <c r="B1255" s="6">
        <v>-69.669224379485343</v>
      </c>
      <c r="C1255" s="54">
        <v>-110.06177562051499</v>
      </c>
      <c r="D1255" s="50">
        <v>94.724999999999994</v>
      </c>
      <c r="E1255" s="90">
        <f t="shared" si="38"/>
        <v>42975</v>
      </c>
      <c r="F1255" s="94">
        <f t="shared" si="39"/>
        <v>42975</v>
      </c>
    </row>
    <row r="1256" spans="1:6">
      <c r="A1256" s="51">
        <v>42976</v>
      </c>
      <c r="B1256" s="6">
        <v>-69.280621677318834</v>
      </c>
      <c r="C1256" s="54">
        <v>-107.53537832268148</v>
      </c>
      <c r="D1256" s="50">
        <v>97.64</v>
      </c>
      <c r="E1256" s="90">
        <f t="shared" si="38"/>
        <v>42976</v>
      </c>
      <c r="F1256" s="94">
        <f t="shared" si="39"/>
        <v>42976</v>
      </c>
    </row>
    <row r="1257" spans="1:6">
      <c r="A1257" s="51">
        <v>42977</v>
      </c>
      <c r="B1257" s="6">
        <v>-69.56430396632237</v>
      </c>
      <c r="C1257" s="54">
        <v>-108.42169603367796</v>
      </c>
      <c r="D1257" s="50">
        <v>96.47</v>
      </c>
      <c r="E1257" s="90">
        <f t="shared" si="38"/>
        <v>42977</v>
      </c>
      <c r="F1257" s="94">
        <f t="shared" si="39"/>
        <v>42977</v>
      </c>
    </row>
    <row r="1258" spans="1:6">
      <c r="A1258" s="51">
        <v>42978</v>
      </c>
      <c r="B1258" s="6">
        <v>-70.545916538223025</v>
      </c>
      <c r="C1258" s="54">
        <v>-110.79008346177733</v>
      </c>
      <c r="D1258" s="50">
        <v>93.12</v>
      </c>
      <c r="E1258" s="90">
        <f t="shared" si="38"/>
        <v>42978</v>
      </c>
      <c r="F1258" s="94">
        <f t="shared" si="39"/>
        <v>42978</v>
      </c>
    </row>
    <row r="1259" spans="1:6">
      <c r="A1259" s="51">
        <v>42979</v>
      </c>
      <c r="B1259" s="6">
        <v>-70.943710833380976</v>
      </c>
      <c r="C1259" s="54">
        <v>-111.54728916661935</v>
      </c>
      <c r="D1259" s="50">
        <v>91.965000000000003</v>
      </c>
      <c r="E1259" s="90">
        <f t="shared" si="38"/>
        <v>42979</v>
      </c>
      <c r="F1259" s="94">
        <f t="shared" si="39"/>
        <v>42979</v>
      </c>
    </row>
    <row r="1260" spans="1:6">
      <c r="A1260" s="51">
        <v>42982</v>
      </c>
      <c r="B1260" s="6">
        <v>-71.190503091452513</v>
      </c>
      <c r="C1260" s="54">
        <v>-111.02049690854784</v>
      </c>
      <c r="D1260" s="50">
        <v>92.245000000000005</v>
      </c>
      <c r="E1260" s="90">
        <f t="shared" si="38"/>
        <v>42982</v>
      </c>
      <c r="F1260" s="94">
        <f t="shared" si="39"/>
        <v>42982</v>
      </c>
    </row>
    <row r="1261" spans="1:6">
      <c r="A1261" s="5">
        <v>42983</v>
      </c>
      <c r="B1261" s="6">
        <v>-70.578772801387629</v>
      </c>
      <c r="C1261" s="54">
        <v>-109.99722719861273</v>
      </c>
      <c r="D1261" s="7">
        <v>93.88</v>
      </c>
      <c r="E1261" s="90">
        <f t="shared" si="38"/>
        <v>42983</v>
      </c>
      <c r="F1261" s="94">
        <f t="shared" si="39"/>
        <v>42983</v>
      </c>
    </row>
    <row r="1262" spans="1:6">
      <c r="A1262" s="5">
        <v>42984</v>
      </c>
      <c r="B1262" s="6">
        <v>-70.802460064890681</v>
      </c>
      <c r="C1262" s="54">
        <v>-109.51353993510969</v>
      </c>
      <c r="D1262" s="7">
        <v>94.14</v>
      </c>
      <c r="E1262" s="90">
        <f t="shared" si="38"/>
        <v>42984</v>
      </c>
      <c r="F1262" s="94">
        <f t="shared" si="39"/>
        <v>42984</v>
      </c>
    </row>
    <row r="1263" spans="1:6">
      <c r="A1263" s="5">
        <v>42985</v>
      </c>
      <c r="B1263" s="6">
        <v>-70.8344387161452</v>
      </c>
      <c r="C1263" s="54">
        <v>-109.15656128385518</v>
      </c>
      <c r="D1263" s="7">
        <v>94.465000000000003</v>
      </c>
      <c r="E1263" s="90">
        <f t="shared" si="38"/>
        <v>42985</v>
      </c>
      <c r="F1263" s="94">
        <f t="shared" si="39"/>
        <v>42985</v>
      </c>
    </row>
    <row r="1264" spans="1:6">
      <c r="A1264" s="5">
        <v>42986</v>
      </c>
      <c r="B1264" s="6">
        <v>-70.652356495584229</v>
      </c>
      <c r="C1264" s="54">
        <v>-109.16364350441614</v>
      </c>
      <c r="D1264" s="7">
        <v>94.64</v>
      </c>
      <c r="E1264" s="90">
        <f t="shared" si="38"/>
        <v>42986</v>
      </c>
      <c r="F1264" s="94">
        <f t="shared" si="39"/>
        <v>42986</v>
      </c>
    </row>
    <row r="1265" spans="1:6">
      <c r="A1265" s="5">
        <v>42989</v>
      </c>
      <c r="B1265" s="6">
        <v>-70.892167616457641</v>
      </c>
      <c r="C1265" s="54">
        <v>-109.4538323835427</v>
      </c>
      <c r="D1265" s="7">
        <v>94.11</v>
      </c>
      <c r="E1265" s="90">
        <f t="shared" si="38"/>
        <v>42989</v>
      </c>
      <c r="F1265" s="94">
        <f t="shared" si="39"/>
        <v>42989</v>
      </c>
    </row>
    <row r="1266" spans="1:6">
      <c r="A1266" s="5">
        <v>42990</v>
      </c>
      <c r="B1266" s="6">
        <v>-70.857803778160246</v>
      </c>
      <c r="C1266" s="54">
        <v>-109.1131962218401</v>
      </c>
      <c r="D1266" s="7">
        <v>94.484999999999999</v>
      </c>
      <c r="E1266" s="90">
        <f t="shared" si="38"/>
        <v>42990</v>
      </c>
      <c r="F1266" s="94">
        <f t="shared" si="39"/>
        <v>42990</v>
      </c>
    </row>
    <row r="1267" spans="1:6">
      <c r="A1267" s="5">
        <v>42991</v>
      </c>
      <c r="B1267" s="6">
        <v>-70.976793488000624</v>
      </c>
      <c r="C1267" s="54">
        <v>-108.83920651199975</v>
      </c>
      <c r="D1267" s="7">
        <v>94.64</v>
      </c>
      <c r="E1267" s="90">
        <f t="shared" si="38"/>
        <v>42991</v>
      </c>
      <c r="F1267" s="94">
        <f t="shared" si="39"/>
        <v>42991</v>
      </c>
    </row>
    <row r="1268" spans="1:6">
      <c r="A1268" s="51">
        <v>42992</v>
      </c>
      <c r="B1268" s="54">
        <v>-71.036672785291444</v>
      </c>
      <c r="C1268" s="54">
        <v>-109.95932721470894</v>
      </c>
      <c r="D1268" s="50">
        <v>93.46</v>
      </c>
      <c r="E1268" s="90">
        <f t="shared" si="38"/>
        <v>42992</v>
      </c>
      <c r="F1268" s="94">
        <f t="shared" si="39"/>
        <v>42992</v>
      </c>
    </row>
    <row r="1269" spans="1:6">
      <c r="A1269" s="51">
        <v>42993</v>
      </c>
      <c r="B1269" s="6">
        <v>-71.132258146615754</v>
      </c>
      <c r="C1269" s="54">
        <v>-110.37874185338461</v>
      </c>
      <c r="D1269" s="50">
        <v>92.944999999999993</v>
      </c>
      <c r="E1269" s="90">
        <f t="shared" si="38"/>
        <v>42993</v>
      </c>
      <c r="F1269" s="94">
        <f t="shared" si="39"/>
        <v>42993</v>
      </c>
    </row>
    <row r="1270" spans="1:6">
      <c r="A1270" s="51">
        <v>42996</v>
      </c>
      <c r="B1270" s="54">
        <v>-71.384801125197441</v>
      </c>
      <c r="C1270" s="54">
        <v>-110.31119887480293</v>
      </c>
      <c r="D1270" s="50">
        <v>92.76</v>
      </c>
      <c r="E1270" s="90">
        <f t="shared" si="38"/>
        <v>42996</v>
      </c>
      <c r="F1270" s="94">
        <f t="shared" si="39"/>
        <v>42996</v>
      </c>
    </row>
    <row r="1271" spans="1:6">
      <c r="A1271" s="51">
        <v>42997</v>
      </c>
      <c r="B1271" s="54">
        <v>-71.288788541470467</v>
      </c>
      <c r="C1271" s="54">
        <v>-110.16721145852989</v>
      </c>
      <c r="D1271" s="50">
        <v>93</v>
      </c>
      <c r="E1271" s="90">
        <f t="shared" si="38"/>
        <v>42997</v>
      </c>
      <c r="F1271" s="94">
        <f t="shared" si="39"/>
        <v>42997</v>
      </c>
    </row>
    <row r="1272" spans="1:6">
      <c r="A1272" s="51">
        <v>42998</v>
      </c>
      <c r="B1272" s="54">
        <v>-68.625345602636855</v>
      </c>
      <c r="C1272" s="54">
        <v>-107.92065439736353</v>
      </c>
      <c r="D1272" s="50">
        <v>97.91</v>
      </c>
      <c r="E1272" s="90">
        <f t="shared" si="38"/>
        <v>42998</v>
      </c>
      <c r="F1272" s="94">
        <f t="shared" si="39"/>
        <v>42998</v>
      </c>
    </row>
    <row r="1273" spans="1:6">
      <c r="A1273" s="51">
        <v>42999</v>
      </c>
      <c r="B1273" s="54">
        <v>-68.435169600115216</v>
      </c>
      <c r="C1273" s="54">
        <v>-107.85083039988518</v>
      </c>
      <c r="D1273" s="50">
        <v>98.17</v>
      </c>
      <c r="E1273" s="90">
        <f t="shared" si="38"/>
        <v>42999</v>
      </c>
      <c r="F1273" s="94">
        <f t="shared" si="39"/>
        <v>42999</v>
      </c>
    </row>
    <row r="1274" spans="1:6">
      <c r="A1274" s="51">
        <v>43000</v>
      </c>
      <c r="B1274" s="54">
        <v>-69.696577930844001</v>
      </c>
      <c r="C1274" s="54">
        <v>-107.75942206915641</v>
      </c>
      <c r="D1274" s="50">
        <v>97</v>
      </c>
      <c r="E1274" s="90">
        <f t="shared" si="38"/>
        <v>43000</v>
      </c>
      <c r="F1274" s="94">
        <f t="shared" si="39"/>
        <v>43000</v>
      </c>
    </row>
    <row r="1275" spans="1:6">
      <c r="A1275" s="51">
        <v>43003</v>
      </c>
      <c r="B1275" s="54">
        <v>-68.771443567457538</v>
      </c>
      <c r="C1275" s="54">
        <v>-107.95455643254286</v>
      </c>
      <c r="D1275" s="50">
        <v>97.73</v>
      </c>
      <c r="E1275" s="90">
        <f t="shared" si="38"/>
        <v>43003</v>
      </c>
      <c r="F1275" s="94">
        <f t="shared" si="39"/>
        <v>43003</v>
      </c>
    </row>
    <row r="1276" spans="1:6">
      <c r="A1276" s="51">
        <v>43004</v>
      </c>
      <c r="B1276" s="54">
        <v>-69.119089834071758</v>
      </c>
      <c r="C1276" s="54">
        <v>-108.25691016592867</v>
      </c>
      <c r="D1276" s="50">
        <v>97.08</v>
      </c>
      <c r="E1276" s="90">
        <f t="shared" si="38"/>
        <v>43004</v>
      </c>
      <c r="F1276" s="94">
        <f t="shared" si="39"/>
        <v>43004</v>
      </c>
    </row>
    <row r="1277" spans="1:6">
      <c r="A1277" s="51">
        <v>43005</v>
      </c>
      <c r="B1277" s="54">
        <v>-68.784714925955711</v>
      </c>
      <c r="C1277" s="54">
        <v>-108.37628507404469</v>
      </c>
      <c r="D1277" s="50">
        <v>97.295000000000002</v>
      </c>
      <c r="E1277" s="90">
        <f t="shared" si="38"/>
        <v>43005</v>
      </c>
      <c r="F1277" s="94">
        <f t="shared" si="39"/>
        <v>43005</v>
      </c>
    </row>
    <row r="1278" spans="1:6">
      <c r="A1278" s="51">
        <v>43006</v>
      </c>
      <c r="B1278" s="54">
        <v>-69.26610001095537</v>
      </c>
      <c r="C1278" s="54">
        <v>-109.15989998904502</v>
      </c>
      <c r="D1278" s="50">
        <v>96.03</v>
      </c>
      <c r="E1278" s="90">
        <f t="shared" si="38"/>
        <v>43006</v>
      </c>
      <c r="F1278" s="94">
        <f t="shared" si="39"/>
        <v>43006</v>
      </c>
    </row>
    <row r="1279" spans="1:6">
      <c r="A1279" s="51">
        <v>43007</v>
      </c>
      <c r="B1279" s="54">
        <v>-69.637332806457096</v>
      </c>
      <c r="C1279" s="54">
        <v>-108.00866719354332</v>
      </c>
      <c r="D1279" s="50">
        <v>96.81</v>
      </c>
      <c r="E1279" s="90">
        <f t="shared" si="38"/>
        <v>43007</v>
      </c>
      <c r="F1279" s="94">
        <f t="shared" si="39"/>
        <v>43007</v>
      </c>
    </row>
    <row r="1280" spans="1:6">
      <c r="A1280" s="51">
        <v>43010</v>
      </c>
      <c r="B1280" s="54">
        <v>-69.5934694936455</v>
      </c>
      <c r="C1280" s="54">
        <v>-107.86253050635491</v>
      </c>
      <c r="D1280" s="50">
        <v>97</v>
      </c>
      <c r="E1280" s="90">
        <f t="shared" si="38"/>
        <v>43010</v>
      </c>
      <c r="F1280" s="94">
        <f t="shared" si="39"/>
        <v>43010</v>
      </c>
    </row>
    <row r="1281" spans="1:6">
      <c r="A1281" s="51">
        <v>43011</v>
      </c>
      <c r="B1281" s="54">
        <v>-70.85301761342248</v>
      </c>
      <c r="C1281" s="54">
        <v>-110.59298238657794</v>
      </c>
      <c r="D1281" s="50">
        <v>93.01</v>
      </c>
      <c r="E1281" s="90">
        <f t="shared" si="38"/>
        <v>43011</v>
      </c>
      <c r="F1281" s="94">
        <f t="shared" si="39"/>
        <v>43011</v>
      </c>
    </row>
    <row r="1282" spans="1:6">
      <c r="A1282" s="51">
        <v>43012</v>
      </c>
      <c r="B1282" s="54">
        <v>-71.770737706869511</v>
      </c>
      <c r="C1282" s="54">
        <v>-111.41526229313092</v>
      </c>
      <c r="D1282" s="50">
        <v>91.27</v>
      </c>
      <c r="E1282" s="90">
        <f t="shared" si="38"/>
        <v>43012</v>
      </c>
      <c r="F1282" s="94">
        <f t="shared" si="39"/>
        <v>43012</v>
      </c>
    </row>
    <row r="1283" spans="1:6">
      <c r="A1283" s="51">
        <v>43013</v>
      </c>
      <c r="B1283" s="54">
        <v>-72.365455614938867</v>
      </c>
      <c r="C1283" s="54">
        <v>-112.33054438506156</v>
      </c>
      <c r="D1283" s="50">
        <v>89.76</v>
      </c>
      <c r="E1283" s="90">
        <f t="shared" si="38"/>
        <v>43013</v>
      </c>
      <c r="F1283" s="94">
        <f t="shared" si="39"/>
        <v>43013</v>
      </c>
    </row>
    <row r="1284" spans="1:6">
      <c r="A1284" s="51">
        <v>43014</v>
      </c>
      <c r="B1284" s="54">
        <v>-72.276768764480266</v>
      </c>
      <c r="C1284" s="54">
        <v>-112.13923123552013</v>
      </c>
      <c r="D1284" s="50">
        <v>90.04</v>
      </c>
      <c r="E1284" s="90">
        <f t="shared" si="38"/>
        <v>43014</v>
      </c>
      <c r="F1284" s="94">
        <f t="shared" si="39"/>
        <v>43014</v>
      </c>
    </row>
    <row r="1285" spans="1:6">
      <c r="A1285" s="51">
        <v>43017</v>
      </c>
      <c r="B1285" s="54">
        <v>-71.420123898657778</v>
      </c>
      <c r="C1285" s="54">
        <v>-112.03587610134264</v>
      </c>
      <c r="D1285" s="50">
        <v>91</v>
      </c>
      <c r="E1285" s="90">
        <f t="shared" si="38"/>
        <v>43017</v>
      </c>
      <c r="F1285" s="94">
        <f t="shared" si="39"/>
        <v>43017</v>
      </c>
    </row>
    <row r="1286" spans="1:6">
      <c r="A1286" s="51">
        <v>43018</v>
      </c>
      <c r="B1286" s="54">
        <v>-71.814128057520065</v>
      </c>
      <c r="C1286" s="54">
        <v>-111.64187194248035</v>
      </c>
      <c r="D1286" s="50">
        <v>91</v>
      </c>
      <c r="E1286" s="90">
        <f t="shared" si="38"/>
        <v>43018</v>
      </c>
      <c r="F1286" s="94">
        <f t="shared" si="39"/>
        <v>43018</v>
      </c>
    </row>
    <row r="1287" spans="1:6">
      <c r="A1287" s="51">
        <v>43019</v>
      </c>
      <c r="B1287" s="54">
        <v>-71.52205548292909</v>
      </c>
      <c r="C1287" s="54">
        <v>-110.45394451707131</v>
      </c>
      <c r="D1287" s="50">
        <v>92.48</v>
      </c>
      <c r="E1287" s="90">
        <f t="shared" si="38"/>
        <v>43019</v>
      </c>
      <c r="F1287" s="94">
        <f t="shared" si="39"/>
        <v>43019</v>
      </c>
    </row>
    <row r="1288" spans="1:6">
      <c r="A1288" s="51">
        <v>43020</v>
      </c>
      <c r="B1288" s="54">
        <v>-71.313612820308776</v>
      </c>
      <c r="C1288" s="54">
        <v>-110.14238717969164</v>
      </c>
      <c r="D1288" s="50">
        <v>93</v>
      </c>
      <c r="E1288" s="90">
        <f t="shared" si="38"/>
        <v>43020</v>
      </c>
      <c r="F1288" s="94">
        <f t="shared" si="39"/>
        <v>43020</v>
      </c>
    </row>
    <row r="1289" spans="1:6">
      <c r="A1289" s="51">
        <v>43021</v>
      </c>
      <c r="B1289" s="54">
        <v>-70.156344608091899</v>
      </c>
      <c r="C1289" s="54">
        <v>-108.30965539190851</v>
      </c>
      <c r="D1289" s="50">
        <v>95.99</v>
      </c>
      <c r="E1289" s="90">
        <f t="shared" si="38"/>
        <v>43021</v>
      </c>
      <c r="F1289" s="94">
        <f t="shared" si="39"/>
        <v>43021</v>
      </c>
    </row>
    <row r="1290" spans="1:6">
      <c r="A1290" s="51">
        <v>43024</v>
      </c>
      <c r="B1290" s="54">
        <v>-70.875939500349148</v>
      </c>
      <c r="C1290" s="54">
        <v>-107.58006049965127</v>
      </c>
      <c r="D1290" s="50">
        <v>96</v>
      </c>
      <c r="E1290" s="90">
        <f t="shared" si="38"/>
        <v>43024</v>
      </c>
      <c r="F1290" s="94">
        <f t="shared" si="39"/>
        <v>43024</v>
      </c>
    </row>
    <row r="1291" spans="1:6">
      <c r="A1291" s="51">
        <v>43025</v>
      </c>
      <c r="B1291" s="54">
        <v>-70.740538426301669</v>
      </c>
      <c r="C1291" s="54">
        <v>-107.89046157369876</v>
      </c>
      <c r="D1291" s="50">
        <v>95.825000000000003</v>
      </c>
      <c r="E1291" s="90">
        <f t="shared" si="38"/>
        <v>43025</v>
      </c>
      <c r="F1291" s="94">
        <f t="shared" si="39"/>
        <v>43025</v>
      </c>
    </row>
    <row r="1292" spans="1:6">
      <c r="A1292" s="51">
        <v>43026</v>
      </c>
      <c r="B1292" s="54">
        <v>-71.731571704308806</v>
      </c>
      <c r="C1292" s="54">
        <v>-109.62442829569164</v>
      </c>
      <c r="D1292" s="50">
        <v>93.1</v>
      </c>
      <c r="E1292" s="90">
        <f t="shared" si="38"/>
        <v>43026</v>
      </c>
      <c r="F1292" s="94">
        <f t="shared" si="39"/>
        <v>43026</v>
      </c>
    </row>
    <row r="1293" spans="1:6">
      <c r="A1293" s="51">
        <v>43027</v>
      </c>
      <c r="B1293" s="54">
        <v>-71.73828616044409</v>
      </c>
      <c r="C1293" s="54">
        <v>-109.41771383955637</v>
      </c>
      <c r="D1293" s="50">
        <v>93.3</v>
      </c>
      <c r="E1293" s="90">
        <f t="shared" si="38"/>
        <v>43027</v>
      </c>
      <c r="F1293" s="94">
        <f t="shared" si="39"/>
        <v>43027</v>
      </c>
    </row>
    <row r="1294" spans="1:6">
      <c r="A1294" s="51">
        <v>43028</v>
      </c>
      <c r="B1294" s="54">
        <v>-71.663786644452216</v>
      </c>
      <c r="C1294" s="54">
        <v>-110.28721335554826</v>
      </c>
      <c r="D1294" s="50">
        <v>92.504999999999995</v>
      </c>
      <c r="E1294" s="90">
        <f t="shared" si="38"/>
        <v>43028</v>
      </c>
      <c r="F1294" s="94">
        <f t="shared" si="39"/>
        <v>43028</v>
      </c>
    </row>
    <row r="1295" spans="1:6">
      <c r="A1295" s="51">
        <v>43031</v>
      </c>
      <c r="B1295" s="54">
        <v>-71.60072623955466</v>
      </c>
      <c r="C1295" s="54">
        <v>-110.03027376044582</v>
      </c>
      <c r="D1295" s="50">
        <v>92.825000000000003</v>
      </c>
      <c r="E1295" s="90">
        <f t="shared" si="38"/>
        <v>43031</v>
      </c>
      <c r="F1295" s="94">
        <f t="shared" si="39"/>
        <v>43031</v>
      </c>
    </row>
    <row r="1296" spans="1:6">
      <c r="A1296" s="51">
        <v>43032</v>
      </c>
      <c r="B1296" s="54">
        <v>-71.607956293889629</v>
      </c>
      <c r="C1296" s="54">
        <v>-109.83804370611085</v>
      </c>
      <c r="D1296" s="50">
        <v>93.01</v>
      </c>
      <c r="E1296" s="90">
        <f t="shared" ref="E1296:E1359" si="40">+A1296</f>
        <v>43032</v>
      </c>
      <c r="F1296" s="94">
        <f t="shared" ref="F1296:F1359" si="41">+A1296</f>
        <v>43032</v>
      </c>
    </row>
    <row r="1297" spans="1:6">
      <c r="A1297" s="51">
        <v>43033</v>
      </c>
      <c r="B1297" s="54">
        <v>-71.415633767227348</v>
      </c>
      <c r="C1297" s="54">
        <v>-110.40536623277313</v>
      </c>
      <c r="D1297" s="50">
        <v>92.635000000000005</v>
      </c>
      <c r="E1297" s="90">
        <f t="shared" si="40"/>
        <v>43033</v>
      </c>
      <c r="F1297" s="94">
        <f t="shared" si="41"/>
        <v>43033</v>
      </c>
    </row>
    <row r="1298" spans="1:6">
      <c r="A1298" s="51">
        <v>43034</v>
      </c>
      <c r="B1298" s="54">
        <v>-70.919084094024583</v>
      </c>
      <c r="C1298" s="54">
        <v>-109.80191590597587</v>
      </c>
      <c r="D1298" s="50">
        <v>93.734999999999999</v>
      </c>
      <c r="E1298" s="90">
        <f t="shared" si="40"/>
        <v>43034</v>
      </c>
      <c r="F1298" s="94">
        <f t="shared" si="41"/>
        <v>43034</v>
      </c>
    </row>
    <row r="1299" spans="1:6">
      <c r="A1299" s="51">
        <v>43035</v>
      </c>
      <c r="B1299" s="54">
        <v>-70.837893914668655</v>
      </c>
      <c r="C1299" s="54">
        <v>-108.61810608533182</v>
      </c>
      <c r="D1299" s="50">
        <v>95</v>
      </c>
      <c r="E1299" s="90">
        <f t="shared" si="40"/>
        <v>43035</v>
      </c>
      <c r="F1299" s="94">
        <f t="shared" si="41"/>
        <v>43035</v>
      </c>
    </row>
    <row r="1300" spans="1:6">
      <c r="A1300" s="51">
        <v>43038</v>
      </c>
      <c r="B1300" s="54">
        <v>-70.971696398517167</v>
      </c>
      <c r="C1300" s="54">
        <v>-108.37430360148329</v>
      </c>
      <c r="D1300" s="50">
        <v>95.11</v>
      </c>
      <c r="E1300" s="90">
        <f t="shared" si="40"/>
        <v>43038</v>
      </c>
      <c r="F1300" s="94">
        <f t="shared" si="41"/>
        <v>43038</v>
      </c>
    </row>
    <row r="1301" spans="1:6">
      <c r="A1301" s="51">
        <v>43039</v>
      </c>
      <c r="B1301" s="54">
        <v>-71.114467789824459</v>
      </c>
      <c r="C1301" s="54">
        <v>-108.796532210176</v>
      </c>
      <c r="D1301" s="50">
        <v>94.545000000000002</v>
      </c>
      <c r="E1301" s="90">
        <f t="shared" si="40"/>
        <v>43039</v>
      </c>
      <c r="F1301" s="94">
        <f t="shared" si="41"/>
        <v>43039</v>
      </c>
    </row>
    <row r="1302" spans="1:6">
      <c r="A1302" s="51">
        <v>43040</v>
      </c>
      <c r="B1302" s="54">
        <v>-71.606197662076568</v>
      </c>
      <c r="C1302" s="54">
        <v>-108.73980233792389</v>
      </c>
      <c r="D1302" s="50">
        <v>94.11</v>
      </c>
      <c r="E1302" s="90">
        <f t="shared" si="40"/>
        <v>43040</v>
      </c>
      <c r="F1302" s="94">
        <f t="shared" si="41"/>
        <v>43040</v>
      </c>
    </row>
    <row r="1303" spans="1:6">
      <c r="A1303" s="51">
        <v>43041</v>
      </c>
      <c r="B1303" s="54">
        <v>-71.950848597575884</v>
      </c>
      <c r="C1303" s="54">
        <v>-109.39515140242457</v>
      </c>
      <c r="D1303" s="50">
        <v>93.11</v>
      </c>
      <c r="E1303" s="90">
        <f t="shared" si="40"/>
        <v>43041</v>
      </c>
      <c r="F1303" s="94">
        <f t="shared" si="41"/>
        <v>43041</v>
      </c>
    </row>
    <row r="1304" spans="1:6">
      <c r="A1304" s="51">
        <v>43042</v>
      </c>
      <c r="B1304" s="54">
        <v>-71.927931251251891</v>
      </c>
      <c r="C1304" s="54">
        <v>-109.52806874874858</v>
      </c>
      <c r="D1304" s="50">
        <v>93</v>
      </c>
      <c r="E1304" s="90">
        <f t="shared" si="40"/>
        <v>43042</v>
      </c>
      <c r="F1304" s="94">
        <f t="shared" si="41"/>
        <v>43042</v>
      </c>
    </row>
    <row r="1305" spans="1:6">
      <c r="A1305" s="51">
        <v>43045</v>
      </c>
      <c r="B1305" s="54">
        <v>-71.531905165254898</v>
      </c>
      <c r="C1305" s="54">
        <v>-109.28409483474559</v>
      </c>
      <c r="D1305" s="50">
        <v>93.64</v>
      </c>
      <c r="E1305" s="90">
        <f t="shared" si="40"/>
        <v>43045</v>
      </c>
      <c r="F1305" s="94">
        <f t="shared" si="41"/>
        <v>43045</v>
      </c>
    </row>
    <row r="1306" spans="1:6">
      <c r="A1306" s="51">
        <v>43046</v>
      </c>
      <c r="B1306" s="54">
        <v>-70.793662287762061</v>
      </c>
      <c r="C1306" s="54">
        <v>-108.68233771223839</v>
      </c>
      <c r="D1306" s="50">
        <v>94.98</v>
      </c>
      <c r="E1306" s="90">
        <f t="shared" si="40"/>
        <v>43046</v>
      </c>
      <c r="F1306" s="94">
        <f t="shared" si="41"/>
        <v>43046</v>
      </c>
    </row>
    <row r="1307" spans="1:6">
      <c r="A1307" s="51">
        <v>43047</v>
      </c>
      <c r="B1307" s="54">
        <v>-70.232402481107101</v>
      </c>
      <c r="C1307" s="54">
        <v>-107.93359751889335</v>
      </c>
      <c r="D1307" s="50">
        <v>96.29</v>
      </c>
      <c r="E1307" s="90">
        <f t="shared" si="40"/>
        <v>43047</v>
      </c>
      <c r="F1307" s="94">
        <f t="shared" si="41"/>
        <v>43047</v>
      </c>
    </row>
    <row r="1308" spans="1:6">
      <c r="A1308" s="51">
        <v>43048</v>
      </c>
      <c r="B1308" s="54">
        <v>-70.406892523015927</v>
      </c>
      <c r="C1308" s="54">
        <v>-108.86410747698454</v>
      </c>
      <c r="D1308" s="50">
        <v>95.185000000000002</v>
      </c>
      <c r="E1308" s="90">
        <f t="shared" si="40"/>
        <v>43048</v>
      </c>
      <c r="F1308" s="94">
        <f t="shared" si="41"/>
        <v>43048</v>
      </c>
    </row>
    <row r="1309" spans="1:6">
      <c r="A1309" s="51">
        <v>43049</v>
      </c>
      <c r="B1309" s="54">
        <v>-70.15550782766843</v>
      </c>
      <c r="C1309" s="54">
        <v>-108.65049217233206</v>
      </c>
      <c r="D1309" s="50">
        <v>95.65</v>
      </c>
      <c r="E1309" s="90">
        <f t="shared" si="40"/>
        <v>43049</v>
      </c>
      <c r="F1309" s="94">
        <f t="shared" si="41"/>
        <v>43049</v>
      </c>
    </row>
    <row r="1310" spans="1:6">
      <c r="A1310" s="51">
        <v>43052</v>
      </c>
      <c r="B1310" s="54">
        <v>-70.020846221323268</v>
      </c>
      <c r="C1310" s="54">
        <v>-109.0601537786772</v>
      </c>
      <c r="D1310" s="50">
        <v>95.375</v>
      </c>
      <c r="E1310" s="90">
        <f t="shared" si="40"/>
        <v>43052</v>
      </c>
      <c r="F1310" s="94">
        <f t="shared" si="41"/>
        <v>43052</v>
      </c>
    </row>
    <row r="1311" spans="1:6">
      <c r="A1311" s="51">
        <v>43053</v>
      </c>
      <c r="B1311" s="54">
        <v>-70.599997031565181</v>
      </c>
      <c r="C1311" s="54">
        <v>-108.2860029684353</v>
      </c>
      <c r="D1311" s="50">
        <v>95.57</v>
      </c>
      <c r="E1311" s="90">
        <f t="shared" si="40"/>
        <v>43053</v>
      </c>
      <c r="F1311" s="94">
        <f t="shared" si="41"/>
        <v>43053</v>
      </c>
    </row>
    <row r="1312" spans="1:6">
      <c r="A1312" s="51">
        <v>43054</v>
      </c>
      <c r="B1312" s="54">
        <v>-70.470873471046673</v>
      </c>
      <c r="C1312" s="54">
        <v>-108.49012652895379</v>
      </c>
      <c r="D1312" s="50">
        <v>95.495000000000005</v>
      </c>
      <c r="E1312" s="90">
        <f t="shared" si="40"/>
        <v>43054</v>
      </c>
      <c r="F1312" s="94">
        <f t="shared" si="41"/>
        <v>43054</v>
      </c>
    </row>
    <row r="1313" spans="1:6">
      <c r="A1313" s="51">
        <v>43055</v>
      </c>
      <c r="B1313" s="54">
        <v>-70.94302528856673</v>
      </c>
      <c r="C1313" s="54">
        <v>-108.47797471143377</v>
      </c>
      <c r="D1313" s="50">
        <v>95.034999999999997</v>
      </c>
      <c r="E1313" s="90">
        <f t="shared" si="40"/>
        <v>43055</v>
      </c>
      <c r="F1313" s="94">
        <f t="shared" si="41"/>
        <v>43055</v>
      </c>
    </row>
    <row r="1314" spans="1:6">
      <c r="A1314" s="51">
        <v>43056</v>
      </c>
      <c r="B1314" s="54">
        <v>-71.53936782554905</v>
      </c>
      <c r="C1314" s="54">
        <v>-107.91663217445142</v>
      </c>
      <c r="D1314" s="50">
        <v>95</v>
      </c>
      <c r="E1314" s="90">
        <f t="shared" si="40"/>
        <v>43056</v>
      </c>
      <c r="F1314" s="94">
        <f t="shared" si="41"/>
        <v>43056</v>
      </c>
    </row>
    <row r="1315" spans="1:6">
      <c r="A1315" s="51">
        <v>43059</v>
      </c>
      <c r="B1315" s="54">
        <v>-71.461022569713748</v>
      </c>
      <c r="C1315" s="54">
        <v>-107.99497743028672</v>
      </c>
      <c r="D1315" s="50">
        <v>95</v>
      </c>
      <c r="E1315" s="90">
        <f t="shared" si="40"/>
        <v>43059</v>
      </c>
      <c r="F1315" s="94">
        <f t="shared" si="41"/>
        <v>43059</v>
      </c>
    </row>
    <row r="1316" spans="1:6">
      <c r="A1316" s="51">
        <v>43060</v>
      </c>
      <c r="B1316" s="54">
        <v>-71.683415995170094</v>
      </c>
      <c r="C1316" s="54">
        <v>-107.77258400483038</v>
      </c>
      <c r="D1316" s="50">
        <v>95</v>
      </c>
      <c r="E1316" s="90">
        <f t="shared" si="40"/>
        <v>43060</v>
      </c>
      <c r="F1316" s="94">
        <f t="shared" si="41"/>
        <v>43060</v>
      </c>
    </row>
    <row r="1317" spans="1:6">
      <c r="A1317" s="51">
        <v>43061</v>
      </c>
      <c r="B1317" s="54">
        <v>-72.297819070006028</v>
      </c>
      <c r="C1317" s="54">
        <v>-107.40318092999445</v>
      </c>
      <c r="D1317" s="50">
        <v>94.754999999999995</v>
      </c>
      <c r="E1317" s="90">
        <f t="shared" si="40"/>
        <v>43061</v>
      </c>
      <c r="F1317" s="94">
        <f t="shared" si="41"/>
        <v>43061</v>
      </c>
    </row>
    <row r="1318" spans="1:6">
      <c r="A1318" s="51">
        <v>43062</v>
      </c>
      <c r="B1318" s="54">
        <v>-72.285057297613434</v>
      </c>
      <c r="C1318" s="54">
        <v>-107.64094270238706</v>
      </c>
      <c r="D1318" s="50">
        <v>94.53</v>
      </c>
      <c r="E1318" s="90">
        <f t="shared" si="40"/>
        <v>43062</v>
      </c>
      <c r="F1318" s="94">
        <f t="shared" si="41"/>
        <v>43062</v>
      </c>
    </row>
    <row r="1319" spans="1:6">
      <c r="A1319" s="51">
        <v>43063</v>
      </c>
      <c r="B1319" s="54">
        <v>-72.386036709147618</v>
      </c>
      <c r="C1319" s="54">
        <v>-107.41996329085288</v>
      </c>
      <c r="D1319" s="50">
        <v>94.65</v>
      </c>
      <c r="E1319" s="90">
        <f t="shared" si="40"/>
        <v>43063</v>
      </c>
      <c r="F1319" s="94">
        <f t="shared" si="41"/>
        <v>43063</v>
      </c>
    </row>
    <row r="1320" spans="1:6">
      <c r="A1320" s="51">
        <v>43066</v>
      </c>
      <c r="B1320" s="54">
        <v>-72.801292381559449</v>
      </c>
      <c r="C1320" s="54">
        <v>-107.43470761844105</v>
      </c>
      <c r="D1320" s="50">
        <v>94.22</v>
      </c>
      <c r="E1320" s="90">
        <f t="shared" si="40"/>
        <v>43066</v>
      </c>
      <c r="F1320" s="94">
        <f t="shared" si="41"/>
        <v>43066</v>
      </c>
    </row>
    <row r="1321" spans="1:6">
      <c r="A1321" s="51">
        <v>43067</v>
      </c>
      <c r="B1321" s="54">
        <v>-73.762914973921795</v>
      </c>
      <c r="C1321" s="54">
        <v>-109.99308502607869</v>
      </c>
      <c r="D1321" s="50">
        <v>90.7</v>
      </c>
      <c r="E1321" s="90">
        <f t="shared" si="40"/>
        <v>43067</v>
      </c>
      <c r="F1321" s="94">
        <f t="shared" si="41"/>
        <v>43067</v>
      </c>
    </row>
    <row r="1322" spans="1:6">
      <c r="A1322" s="51">
        <v>43068</v>
      </c>
      <c r="B1322" s="54">
        <v>-72.955433045775123</v>
      </c>
      <c r="C1322" s="54">
        <v>-107.36056695422536</v>
      </c>
      <c r="D1322" s="50">
        <v>94.14</v>
      </c>
      <c r="E1322" s="90">
        <f t="shared" si="40"/>
        <v>43068</v>
      </c>
      <c r="F1322" s="94">
        <f t="shared" si="41"/>
        <v>43068</v>
      </c>
    </row>
    <row r="1323" spans="1:6">
      <c r="A1323" s="51">
        <v>43069</v>
      </c>
      <c r="B1323" s="54">
        <v>-72.587448565626232</v>
      </c>
      <c r="C1323" s="54">
        <v>-107.02855143437426</v>
      </c>
      <c r="D1323" s="50">
        <v>94.84</v>
      </c>
      <c r="E1323" s="90">
        <f t="shared" si="40"/>
        <v>43069</v>
      </c>
      <c r="F1323" s="94">
        <f t="shared" si="41"/>
        <v>43069</v>
      </c>
    </row>
    <row r="1324" spans="1:6">
      <c r="A1324" s="51">
        <v>43070</v>
      </c>
      <c r="B1324" s="54">
        <v>-72.864671033501111</v>
      </c>
      <c r="C1324" s="54">
        <v>-107.07132896649938</v>
      </c>
      <c r="D1324" s="50">
        <v>94.52</v>
      </c>
      <c r="E1324" s="90">
        <f t="shared" si="40"/>
        <v>43070</v>
      </c>
      <c r="F1324" s="94">
        <f t="shared" si="41"/>
        <v>43070</v>
      </c>
    </row>
    <row r="1325" spans="1:6">
      <c r="A1325" s="51">
        <v>43073</v>
      </c>
      <c r="B1325" s="54">
        <v>-73.500216259530873</v>
      </c>
      <c r="C1325" s="54">
        <v>-109.60078374046958</v>
      </c>
      <c r="D1325" s="50">
        <v>91.355000000000004</v>
      </c>
      <c r="E1325" s="90">
        <f t="shared" si="40"/>
        <v>43073</v>
      </c>
      <c r="F1325" s="94">
        <f t="shared" si="41"/>
        <v>43073</v>
      </c>
    </row>
    <row r="1326" spans="1:6">
      <c r="A1326" s="51">
        <v>43074</v>
      </c>
      <c r="B1326" s="54">
        <v>-73.315706005391121</v>
      </c>
      <c r="C1326" s="54">
        <v>-106.91529399460933</v>
      </c>
      <c r="D1326" s="50">
        <v>94.224999999999994</v>
      </c>
      <c r="E1326" s="90">
        <f t="shared" si="40"/>
        <v>43074</v>
      </c>
      <c r="F1326" s="94">
        <f t="shared" si="41"/>
        <v>43074</v>
      </c>
    </row>
    <row r="1327" spans="1:6">
      <c r="A1327" s="51">
        <v>43075</v>
      </c>
      <c r="B1327" s="54">
        <v>-72.929097472693741</v>
      </c>
      <c r="C1327" s="54">
        <v>-107.33690252730668</v>
      </c>
      <c r="D1327" s="50">
        <v>94.19</v>
      </c>
      <c r="E1327" s="90">
        <f t="shared" si="40"/>
        <v>43075</v>
      </c>
      <c r="F1327" s="94">
        <f t="shared" si="41"/>
        <v>43075</v>
      </c>
    </row>
    <row r="1328" spans="1:6">
      <c r="A1328" s="51">
        <v>43076</v>
      </c>
      <c r="B1328" s="54">
        <v>-73.143996954481679</v>
      </c>
      <c r="C1328" s="54">
        <v>-108.84700304551876</v>
      </c>
      <c r="D1328" s="50">
        <v>92.465000000000003</v>
      </c>
      <c r="E1328" s="90">
        <f t="shared" si="40"/>
        <v>43076</v>
      </c>
      <c r="F1328" s="94">
        <f t="shared" si="41"/>
        <v>43076</v>
      </c>
    </row>
    <row r="1329" spans="1:6">
      <c r="A1329" s="51">
        <v>43077</v>
      </c>
      <c r="B1329" s="54">
        <v>-73.872530461855604</v>
      </c>
      <c r="C1329" s="54">
        <v>-109.20346953814487</v>
      </c>
      <c r="D1329" s="50">
        <v>91.38</v>
      </c>
      <c r="E1329" s="90">
        <f t="shared" si="40"/>
        <v>43077</v>
      </c>
      <c r="F1329" s="94">
        <f t="shared" si="41"/>
        <v>43077</v>
      </c>
    </row>
    <row r="1330" spans="1:6">
      <c r="A1330" s="51">
        <v>43080</v>
      </c>
      <c r="B1330" s="54">
        <v>-72.775769919359163</v>
      </c>
      <c r="C1330" s="54">
        <v>-109.85523008064132</v>
      </c>
      <c r="D1330" s="50">
        <v>91.825000000000003</v>
      </c>
      <c r="E1330" s="90">
        <f t="shared" si="40"/>
        <v>43080</v>
      </c>
      <c r="F1330" s="94">
        <f t="shared" si="41"/>
        <v>43080</v>
      </c>
    </row>
    <row r="1331" spans="1:6">
      <c r="A1331" s="51">
        <v>43081</v>
      </c>
      <c r="B1331" s="54">
        <v>-73.271833022613521</v>
      </c>
      <c r="C1331" s="54">
        <v>-109.79416697738696</v>
      </c>
      <c r="D1331" s="50">
        <v>91.39</v>
      </c>
      <c r="E1331" s="90">
        <f t="shared" si="40"/>
        <v>43081</v>
      </c>
      <c r="F1331" s="94">
        <f t="shared" si="41"/>
        <v>43081</v>
      </c>
    </row>
    <row r="1332" spans="1:6">
      <c r="A1332" s="51">
        <v>43082</v>
      </c>
      <c r="B1332" s="54">
        <v>-73.545150817931244</v>
      </c>
      <c r="C1332" s="54">
        <v>-109.47084918206923</v>
      </c>
      <c r="D1332" s="50">
        <v>91.44</v>
      </c>
      <c r="E1332" s="90">
        <f t="shared" si="40"/>
        <v>43082</v>
      </c>
      <c r="F1332" s="94">
        <f t="shared" si="41"/>
        <v>43082</v>
      </c>
    </row>
    <row r="1333" spans="1:6">
      <c r="A1333" s="51">
        <v>43083</v>
      </c>
      <c r="B1333" s="54">
        <v>-73.209772853356753</v>
      </c>
      <c r="C1333" s="54">
        <v>-109.35622714664373</v>
      </c>
      <c r="D1333" s="50">
        <v>91.89</v>
      </c>
      <c r="E1333" s="90">
        <f t="shared" si="40"/>
        <v>43083</v>
      </c>
      <c r="F1333" s="94">
        <f t="shared" si="41"/>
        <v>43083</v>
      </c>
    </row>
    <row r="1334" spans="1:6">
      <c r="A1334" s="51">
        <v>43084</v>
      </c>
      <c r="B1334" s="54">
        <v>-72.943518303916335</v>
      </c>
      <c r="C1334" s="54">
        <v>-109.16248169608417</v>
      </c>
      <c r="D1334" s="50">
        <v>92.35</v>
      </c>
      <c r="E1334" s="90">
        <f t="shared" si="40"/>
        <v>43084</v>
      </c>
      <c r="F1334" s="94">
        <f t="shared" si="41"/>
        <v>43084</v>
      </c>
    </row>
    <row r="1335" spans="1:6">
      <c r="A1335" s="51">
        <v>43087</v>
      </c>
      <c r="B1335" s="54">
        <v>-73.611656886866569</v>
      </c>
      <c r="C1335" s="54">
        <v>-108.71434311313391</v>
      </c>
      <c r="D1335" s="50">
        <v>92.13</v>
      </c>
      <c r="E1335" s="90">
        <f t="shared" si="40"/>
        <v>43087</v>
      </c>
      <c r="F1335" s="94">
        <f t="shared" si="41"/>
        <v>43087</v>
      </c>
    </row>
    <row r="1336" spans="1:6">
      <c r="A1336" s="51">
        <v>43088</v>
      </c>
      <c r="B1336" s="54">
        <v>-74.351393233535759</v>
      </c>
      <c r="C1336" s="54">
        <v>-109.07460676646474</v>
      </c>
      <c r="D1336" s="50">
        <v>91.03</v>
      </c>
      <c r="E1336" s="90">
        <f t="shared" si="40"/>
        <v>43088</v>
      </c>
      <c r="F1336" s="94">
        <f t="shared" si="41"/>
        <v>43088</v>
      </c>
    </row>
    <row r="1337" spans="1:6">
      <c r="A1337" s="51">
        <v>43089</v>
      </c>
      <c r="B1337" s="54">
        <v>-75.479620186370028</v>
      </c>
      <c r="C1337" s="54">
        <v>-109.39637981363046</v>
      </c>
      <c r="D1337" s="50">
        <v>89.58</v>
      </c>
      <c r="E1337" s="90">
        <f t="shared" si="40"/>
        <v>43089</v>
      </c>
      <c r="F1337" s="94">
        <f t="shared" si="41"/>
        <v>43089</v>
      </c>
    </row>
    <row r="1338" spans="1:6">
      <c r="A1338" s="51">
        <v>43090</v>
      </c>
      <c r="B1338" s="54">
        <v>-74.870890613909808</v>
      </c>
      <c r="C1338" s="54">
        <v>-110.40510938609066</v>
      </c>
      <c r="D1338" s="50">
        <v>89.18</v>
      </c>
      <c r="E1338" s="90">
        <f t="shared" si="40"/>
        <v>43090</v>
      </c>
      <c r="F1338" s="94">
        <f t="shared" si="41"/>
        <v>43090</v>
      </c>
    </row>
    <row r="1339" spans="1:6">
      <c r="A1339" s="51">
        <v>43091</v>
      </c>
      <c r="B1339" s="54">
        <v>-74.958845206451031</v>
      </c>
      <c r="C1339" s="54">
        <v>-110.49715479354944</v>
      </c>
      <c r="D1339" s="50">
        <v>89</v>
      </c>
      <c r="E1339" s="90">
        <f t="shared" si="40"/>
        <v>43091</v>
      </c>
      <c r="F1339" s="94">
        <f t="shared" si="41"/>
        <v>43091</v>
      </c>
    </row>
    <row r="1340" spans="1:6">
      <c r="A1340" s="51">
        <v>43094</v>
      </c>
      <c r="B1340" s="54">
        <v>-74.842741966660412</v>
      </c>
      <c r="C1340" s="54">
        <v>-110.61325803334006</v>
      </c>
      <c r="D1340" s="50">
        <v>89</v>
      </c>
      <c r="E1340" s="90">
        <f t="shared" si="40"/>
        <v>43094</v>
      </c>
      <c r="F1340" s="94">
        <f t="shared" si="41"/>
        <v>43094</v>
      </c>
    </row>
    <row r="1341" spans="1:6">
      <c r="A1341" s="51">
        <v>43095</v>
      </c>
      <c r="B1341" s="54">
        <v>-75.079922603376588</v>
      </c>
      <c r="C1341" s="54">
        <v>-110.56607739662388</v>
      </c>
      <c r="D1341" s="50">
        <v>88.81</v>
      </c>
      <c r="E1341" s="90">
        <f t="shared" si="40"/>
        <v>43095</v>
      </c>
      <c r="F1341" s="94">
        <f t="shared" si="41"/>
        <v>43095</v>
      </c>
    </row>
    <row r="1342" spans="1:6">
      <c r="A1342" s="51">
        <v>43096</v>
      </c>
      <c r="B1342" s="54">
        <v>-75.078355789992713</v>
      </c>
      <c r="C1342" s="54">
        <v>-112.31764421000776</v>
      </c>
      <c r="D1342" s="50">
        <v>87.06</v>
      </c>
      <c r="E1342" s="90">
        <f t="shared" si="40"/>
        <v>43096</v>
      </c>
      <c r="F1342" s="94">
        <f t="shared" si="41"/>
        <v>43096</v>
      </c>
    </row>
    <row r="1343" spans="1:6">
      <c r="A1343" s="51">
        <v>43097</v>
      </c>
      <c r="B1343" s="54">
        <v>-75.03083427602354</v>
      </c>
      <c r="C1343" s="54">
        <v>-112.82516572397691</v>
      </c>
      <c r="D1343" s="50">
        <v>86.6</v>
      </c>
      <c r="E1343" s="90">
        <f t="shared" si="40"/>
        <v>43097</v>
      </c>
      <c r="F1343" s="94">
        <f t="shared" si="41"/>
        <v>43097</v>
      </c>
    </row>
    <row r="1344" spans="1:6">
      <c r="A1344" s="51">
        <v>43098</v>
      </c>
      <c r="B1344" s="54">
        <v>-75.653622333949556</v>
      </c>
      <c r="C1344" s="54">
        <v>-113.15237766605088</v>
      </c>
      <c r="D1344" s="50">
        <v>85.65</v>
      </c>
      <c r="E1344" s="90">
        <f t="shared" si="40"/>
        <v>43098</v>
      </c>
      <c r="F1344" s="94">
        <f t="shared" si="41"/>
        <v>43098</v>
      </c>
    </row>
    <row r="1345" spans="1:6">
      <c r="A1345" s="51">
        <v>43101</v>
      </c>
      <c r="B1345" s="54">
        <v>-75.195024981013546</v>
      </c>
      <c r="C1345" s="54">
        <v>-113.4809750189869</v>
      </c>
      <c r="D1345" s="50">
        <v>85.78</v>
      </c>
      <c r="E1345" s="90">
        <f t="shared" si="40"/>
        <v>43101</v>
      </c>
      <c r="F1345" s="94">
        <f t="shared" si="41"/>
        <v>43101</v>
      </c>
    </row>
    <row r="1346" spans="1:6">
      <c r="A1346" s="51">
        <v>43102</v>
      </c>
      <c r="B1346" s="54">
        <v>-79.680170875745375</v>
      </c>
      <c r="C1346" s="54">
        <v>-108.9008291242551</v>
      </c>
      <c r="D1346" s="50">
        <v>85.875</v>
      </c>
      <c r="E1346" s="90">
        <f t="shared" si="40"/>
        <v>43102</v>
      </c>
      <c r="F1346" s="94">
        <f t="shared" si="41"/>
        <v>43102</v>
      </c>
    </row>
    <row r="1347" spans="1:6">
      <c r="A1347" s="51">
        <v>43103</v>
      </c>
      <c r="B1347" s="54">
        <v>-80.406942913613761</v>
      </c>
      <c r="C1347" s="54">
        <v>-109.45405708638668</v>
      </c>
      <c r="D1347" s="50">
        <v>84.594999999999999</v>
      </c>
      <c r="E1347" s="90">
        <f t="shared" si="40"/>
        <v>43103</v>
      </c>
      <c r="F1347" s="94">
        <f t="shared" si="41"/>
        <v>43103</v>
      </c>
    </row>
    <row r="1348" spans="1:6">
      <c r="A1348" s="51">
        <v>43104</v>
      </c>
      <c r="B1348" s="54">
        <v>-81.392767199775903</v>
      </c>
      <c r="C1348" s="54">
        <v>-110.41323280022453</v>
      </c>
      <c r="D1348" s="50">
        <v>82.65</v>
      </c>
      <c r="E1348" s="90">
        <f t="shared" si="40"/>
        <v>43104</v>
      </c>
      <c r="F1348" s="94">
        <f t="shared" si="41"/>
        <v>43104</v>
      </c>
    </row>
    <row r="1349" spans="1:6">
      <c r="A1349" s="51">
        <v>43105</v>
      </c>
      <c r="B1349" s="54">
        <v>-80.166442956282253</v>
      </c>
      <c r="C1349" s="54">
        <v>-108.6895570437182</v>
      </c>
      <c r="D1349" s="50">
        <v>85.6</v>
      </c>
      <c r="E1349" s="90">
        <f t="shared" si="40"/>
        <v>43105</v>
      </c>
      <c r="F1349" s="94">
        <f t="shared" si="41"/>
        <v>43105</v>
      </c>
    </row>
    <row r="1350" spans="1:6">
      <c r="A1350" s="51">
        <v>43108</v>
      </c>
      <c r="B1350" s="54">
        <v>-81.32759988476073</v>
      </c>
      <c r="C1350" s="54">
        <v>-110.72340011523971</v>
      </c>
      <c r="D1350" s="50">
        <v>82.405000000000001</v>
      </c>
      <c r="E1350" s="90">
        <f t="shared" si="40"/>
        <v>43108</v>
      </c>
      <c r="F1350" s="94">
        <f t="shared" si="41"/>
        <v>43108</v>
      </c>
    </row>
    <row r="1351" spans="1:6">
      <c r="A1351" s="51">
        <v>43109</v>
      </c>
      <c r="B1351" s="54">
        <v>-82.022765833534322</v>
      </c>
      <c r="C1351" s="54">
        <v>-110.80823416646615</v>
      </c>
      <c r="D1351" s="50">
        <v>81.625</v>
      </c>
      <c r="E1351" s="90">
        <f t="shared" si="40"/>
        <v>43109</v>
      </c>
      <c r="F1351" s="94">
        <f t="shared" si="41"/>
        <v>43109</v>
      </c>
    </row>
    <row r="1352" spans="1:6">
      <c r="A1352" s="51">
        <v>43110</v>
      </c>
      <c r="B1352" s="54">
        <v>-81.532345278760147</v>
      </c>
      <c r="C1352" s="54">
        <v>-110.56365472124031</v>
      </c>
      <c r="D1352" s="50">
        <v>82.36</v>
      </c>
      <c r="E1352" s="90">
        <f t="shared" si="40"/>
        <v>43110</v>
      </c>
      <c r="F1352" s="94">
        <f t="shared" si="41"/>
        <v>43110</v>
      </c>
    </row>
    <row r="1353" spans="1:6">
      <c r="A1353" s="51">
        <v>43111</v>
      </c>
      <c r="B1353" s="54">
        <v>-80.779917725633425</v>
      </c>
      <c r="C1353" s="54">
        <v>-111.58108227436702</v>
      </c>
      <c r="D1353" s="50">
        <v>82.094999999999999</v>
      </c>
      <c r="E1353" s="90">
        <f t="shared" si="40"/>
        <v>43111</v>
      </c>
      <c r="F1353" s="94">
        <f t="shared" si="41"/>
        <v>43111</v>
      </c>
    </row>
    <row r="1354" spans="1:6">
      <c r="A1354" s="51">
        <v>43112</v>
      </c>
      <c r="B1354" s="54">
        <v>-81.141527382393917</v>
      </c>
      <c r="C1354" s="54">
        <v>-111.70447261760654</v>
      </c>
      <c r="D1354" s="50">
        <v>81.61</v>
      </c>
      <c r="E1354" s="90">
        <f t="shared" si="40"/>
        <v>43112</v>
      </c>
      <c r="F1354" s="94">
        <f t="shared" si="41"/>
        <v>43112</v>
      </c>
    </row>
    <row r="1355" spans="1:6">
      <c r="A1355" s="51">
        <v>43115</v>
      </c>
      <c r="B1355" s="54">
        <v>-81.357210463269325</v>
      </c>
      <c r="C1355" s="54">
        <v>-111.28878953673114</v>
      </c>
      <c r="D1355" s="50">
        <v>81.81</v>
      </c>
      <c r="E1355" s="90">
        <f t="shared" si="40"/>
        <v>43115</v>
      </c>
      <c r="F1355" s="94">
        <f t="shared" si="41"/>
        <v>43115</v>
      </c>
    </row>
    <row r="1356" spans="1:6">
      <c r="A1356" s="51">
        <v>43116</v>
      </c>
      <c r="B1356" s="54">
        <v>-81.124557340800209</v>
      </c>
      <c r="C1356" s="54">
        <v>-111.46644265920025</v>
      </c>
      <c r="D1356" s="50">
        <v>81.864999999999995</v>
      </c>
      <c r="E1356" s="90">
        <f t="shared" si="40"/>
        <v>43116</v>
      </c>
      <c r="F1356" s="94">
        <f t="shared" si="41"/>
        <v>43116</v>
      </c>
    </row>
    <row r="1357" spans="1:6">
      <c r="A1357" s="51">
        <v>43117</v>
      </c>
      <c r="B1357" s="54">
        <v>-80.971127581719713</v>
      </c>
      <c r="C1357" s="54">
        <v>-111.46487241828078</v>
      </c>
      <c r="D1357" s="50">
        <v>82.02</v>
      </c>
      <c r="E1357" s="90">
        <f t="shared" si="40"/>
        <v>43117</v>
      </c>
      <c r="F1357" s="94">
        <f t="shared" si="41"/>
        <v>43117</v>
      </c>
    </row>
    <row r="1358" spans="1:6">
      <c r="A1358" s="51">
        <v>43118</v>
      </c>
      <c r="B1358" s="54">
        <v>-81.149587321667809</v>
      </c>
      <c r="C1358" s="54">
        <v>-111.98641267833267</v>
      </c>
      <c r="D1358" s="50">
        <v>81.319999999999993</v>
      </c>
      <c r="E1358" s="90">
        <f t="shared" si="40"/>
        <v>43118</v>
      </c>
      <c r="F1358" s="94">
        <f t="shared" si="41"/>
        <v>43118</v>
      </c>
    </row>
    <row r="1359" spans="1:6">
      <c r="A1359" s="51">
        <v>43119</v>
      </c>
      <c r="B1359" s="54">
        <v>-81.072002661441104</v>
      </c>
      <c r="C1359" s="54">
        <v>-112.30399733855938</v>
      </c>
      <c r="D1359" s="50">
        <v>81.08</v>
      </c>
      <c r="E1359" s="90">
        <f t="shared" si="40"/>
        <v>43119</v>
      </c>
      <c r="F1359" s="94">
        <f t="shared" si="41"/>
        <v>43119</v>
      </c>
    </row>
    <row r="1360" spans="1:6">
      <c r="A1360" s="51">
        <v>43122</v>
      </c>
      <c r="B1360" s="54">
        <v>-81.174162313131205</v>
      </c>
      <c r="C1360" s="54">
        <v>-112.21183768686927</v>
      </c>
      <c r="D1360" s="50">
        <v>81.069999999999993</v>
      </c>
      <c r="E1360" s="90">
        <f t="shared" ref="E1360:E1423" si="42">+A1360</f>
        <v>43122</v>
      </c>
      <c r="F1360" s="94">
        <f t="shared" ref="F1360:F1423" si="43">+A1360</f>
        <v>43122</v>
      </c>
    </row>
    <row r="1361" spans="1:6">
      <c r="A1361" s="51">
        <v>43123</v>
      </c>
      <c r="B1361" s="54">
        <v>-81.239077632679653</v>
      </c>
      <c r="C1361" s="54">
        <v>-112.9869223673208</v>
      </c>
      <c r="D1361" s="50">
        <v>80.23</v>
      </c>
      <c r="E1361" s="90">
        <f t="shared" si="42"/>
        <v>43123</v>
      </c>
      <c r="F1361" s="94">
        <f t="shared" si="43"/>
        <v>43123</v>
      </c>
    </row>
    <row r="1362" spans="1:6">
      <c r="A1362" s="51">
        <v>43124</v>
      </c>
      <c r="B1362" s="54">
        <v>-81.300463758502758</v>
      </c>
      <c r="C1362" s="54">
        <v>-112.81553624149768</v>
      </c>
      <c r="D1362" s="50">
        <v>80.34</v>
      </c>
      <c r="E1362" s="90">
        <f t="shared" si="42"/>
        <v>43124</v>
      </c>
      <c r="F1362" s="94">
        <f t="shared" si="43"/>
        <v>43124</v>
      </c>
    </row>
    <row r="1363" spans="1:6">
      <c r="A1363" s="51">
        <v>43125</v>
      </c>
      <c r="B1363" s="54">
        <v>-81.293650593257212</v>
      </c>
      <c r="C1363" s="54">
        <v>-112.71234940674321</v>
      </c>
      <c r="D1363" s="50">
        <v>80.45</v>
      </c>
      <c r="E1363" s="90">
        <f t="shared" si="42"/>
        <v>43125</v>
      </c>
      <c r="F1363" s="94">
        <f t="shared" si="43"/>
        <v>43125</v>
      </c>
    </row>
    <row r="1364" spans="1:6">
      <c r="A1364" s="51">
        <v>43126</v>
      </c>
      <c r="B1364" s="54">
        <v>-82.072472452032343</v>
      </c>
      <c r="C1364" s="54">
        <v>-112.44352754796807</v>
      </c>
      <c r="D1364" s="50">
        <v>79.94</v>
      </c>
      <c r="E1364" s="90">
        <f t="shared" si="42"/>
        <v>43126</v>
      </c>
      <c r="F1364" s="94">
        <f t="shared" si="43"/>
        <v>43126</v>
      </c>
    </row>
    <row r="1365" spans="1:6">
      <c r="A1365" s="51">
        <v>43129</v>
      </c>
      <c r="B1365" s="54">
        <v>-81.880208659505513</v>
      </c>
      <c r="C1365" s="54">
        <v>-112.5757913404949</v>
      </c>
      <c r="D1365" s="50">
        <v>80</v>
      </c>
      <c r="E1365" s="90">
        <f t="shared" si="42"/>
        <v>43129</v>
      </c>
      <c r="F1365" s="94">
        <f t="shared" si="43"/>
        <v>43129</v>
      </c>
    </row>
    <row r="1366" spans="1:6">
      <c r="A1366" s="51">
        <v>43130</v>
      </c>
      <c r="B1366" s="54">
        <v>-81.632004720323437</v>
      </c>
      <c r="C1366" s="54">
        <v>-112.76399527967698</v>
      </c>
      <c r="D1366" s="50">
        <v>80.06</v>
      </c>
      <c r="E1366" s="90">
        <f t="shared" si="42"/>
        <v>43130</v>
      </c>
      <c r="F1366" s="94">
        <f t="shared" si="43"/>
        <v>43130</v>
      </c>
    </row>
    <row r="1367" spans="1:6">
      <c r="A1367" s="51">
        <v>43131</v>
      </c>
      <c r="B1367" s="54">
        <v>-82.060241148062232</v>
      </c>
      <c r="C1367" s="54">
        <v>-112.28575885193817</v>
      </c>
      <c r="D1367" s="50">
        <v>80.11</v>
      </c>
      <c r="E1367" s="90">
        <f t="shared" si="42"/>
        <v>43131</v>
      </c>
      <c r="F1367" s="94">
        <f t="shared" si="43"/>
        <v>43131</v>
      </c>
    </row>
    <row r="1368" spans="1:6">
      <c r="A1368" s="51">
        <v>43132</v>
      </c>
      <c r="B1368" s="54">
        <v>-82.382414296606896</v>
      </c>
      <c r="C1368" s="54">
        <v>-111.80358570339348</v>
      </c>
      <c r="D1368" s="50">
        <v>80.27</v>
      </c>
      <c r="E1368" s="90">
        <f t="shared" si="42"/>
        <v>43132</v>
      </c>
      <c r="F1368" s="94">
        <f t="shared" si="43"/>
        <v>43132</v>
      </c>
    </row>
    <row r="1369" spans="1:6">
      <c r="A1369" s="51">
        <v>43133</v>
      </c>
      <c r="B1369" s="54">
        <v>-81.679278200839235</v>
      </c>
      <c r="C1369" s="54">
        <v>-111.26672179916113</v>
      </c>
      <c r="D1369" s="50">
        <v>81.510000000000005</v>
      </c>
      <c r="E1369" s="90">
        <f t="shared" si="42"/>
        <v>43133</v>
      </c>
      <c r="F1369" s="94">
        <f t="shared" si="43"/>
        <v>43133</v>
      </c>
    </row>
    <row r="1370" spans="1:6">
      <c r="A1370" s="51">
        <v>43136</v>
      </c>
      <c r="B1370" s="54">
        <v>-81.057781554430107</v>
      </c>
      <c r="C1370" s="54">
        <v>-110.25821844557026</v>
      </c>
      <c r="D1370" s="50">
        <v>83.14</v>
      </c>
      <c r="E1370" s="90">
        <f t="shared" si="42"/>
        <v>43136</v>
      </c>
      <c r="F1370" s="94">
        <f t="shared" si="43"/>
        <v>43136</v>
      </c>
    </row>
    <row r="1371" spans="1:6">
      <c r="A1371" s="51">
        <v>43137</v>
      </c>
      <c r="B1371" s="54">
        <v>-80.819664362971878</v>
      </c>
      <c r="C1371" s="54">
        <v>-109.50633563702849</v>
      </c>
      <c r="D1371" s="50">
        <v>84.13</v>
      </c>
      <c r="E1371" s="90">
        <f t="shared" si="42"/>
        <v>43137</v>
      </c>
      <c r="F1371" s="94">
        <f t="shared" si="43"/>
        <v>43137</v>
      </c>
    </row>
    <row r="1372" spans="1:6">
      <c r="A1372" s="51">
        <v>43138</v>
      </c>
      <c r="B1372" s="54">
        <v>-81.584738469179285</v>
      </c>
      <c r="C1372" s="54">
        <v>-109.80126153082108</v>
      </c>
      <c r="D1372" s="50">
        <v>83.07</v>
      </c>
      <c r="E1372" s="90">
        <f t="shared" si="42"/>
        <v>43138</v>
      </c>
      <c r="F1372" s="94">
        <f t="shared" si="43"/>
        <v>43138</v>
      </c>
    </row>
    <row r="1373" spans="1:6">
      <c r="A1373" s="51">
        <v>43139</v>
      </c>
      <c r="B1373" s="54">
        <v>-80.346267299237411</v>
      </c>
      <c r="C1373" s="54">
        <v>-108.71973270076296</v>
      </c>
      <c r="D1373" s="50">
        <v>85.39</v>
      </c>
      <c r="E1373" s="90">
        <f t="shared" si="42"/>
        <v>43139</v>
      </c>
      <c r="F1373" s="94">
        <f t="shared" si="43"/>
        <v>43139</v>
      </c>
    </row>
    <row r="1374" spans="1:6">
      <c r="A1374" s="51">
        <v>43140</v>
      </c>
      <c r="B1374" s="54">
        <v>-78.968188218959483</v>
      </c>
      <c r="C1374" s="54">
        <v>-111.63281178104086</v>
      </c>
      <c r="D1374" s="50">
        <v>83.855000000000004</v>
      </c>
      <c r="E1374" s="90">
        <f t="shared" si="42"/>
        <v>43140</v>
      </c>
      <c r="F1374" s="94">
        <f t="shared" si="43"/>
        <v>43140</v>
      </c>
    </row>
    <row r="1375" spans="1:6">
      <c r="A1375" s="51">
        <v>43143</v>
      </c>
      <c r="B1375" s="54">
        <v>-79.381609773750313</v>
      </c>
      <c r="C1375" s="54">
        <v>-111.98939022625001</v>
      </c>
      <c r="D1375" s="50">
        <v>83.084999999999994</v>
      </c>
      <c r="E1375" s="90">
        <f t="shared" si="42"/>
        <v>43143</v>
      </c>
      <c r="F1375" s="94">
        <f t="shared" si="43"/>
        <v>43143</v>
      </c>
    </row>
    <row r="1376" spans="1:6">
      <c r="A1376" s="51">
        <v>43144</v>
      </c>
      <c r="B1376" s="54">
        <v>-80.646037148828611</v>
      </c>
      <c r="C1376" s="54">
        <v>-112.80996285117169</v>
      </c>
      <c r="D1376" s="50">
        <v>81</v>
      </c>
      <c r="E1376" s="90">
        <f t="shared" si="42"/>
        <v>43144</v>
      </c>
      <c r="F1376" s="94">
        <f t="shared" si="43"/>
        <v>43144</v>
      </c>
    </row>
    <row r="1377" spans="1:6">
      <c r="A1377" s="51">
        <v>43145</v>
      </c>
      <c r="B1377" s="54">
        <v>-80.318710710872722</v>
      </c>
      <c r="C1377" s="54">
        <v>-111.13728928912758</v>
      </c>
      <c r="D1377" s="50">
        <v>83</v>
      </c>
      <c r="E1377" s="90">
        <f t="shared" si="42"/>
        <v>43145</v>
      </c>
      <c r="F1377" s="94">
        <f t="shared" si="43"/>
        <v>43145</v>
      </c>
    </row>
    <row r="1378" spans="1:6">
      <c r="A1378" s="51">
        <v>43146</v>
      </c>
      <c r="B1378" s="54">
        <v>-81.335267830380246</v>
      </c>
      <c r="C1378" s="54">
        <v>-113.23073216962007</v>
      </c>
      <c r="D1378" s="50">
        <v>79.89</v>
      </c>
      <c r="E1378" s="90">
        <f t="shared" si="42"/>
        <v>43146</v>
      </c>
      <c r="F1378" s="94">
        <f t="shared" si="43"/>
        <v>43146</v>
      </c>
    </row>
    <row r="1379" spans="1:6">
      <c r="A1379" s="51">
        <v>43147</v>
      </c>
      <c r="B1379" s="54">
        <v>-82.405397134606801</v>
      </c>
      <c r="C1379" s="54">
        <v>-114.28060286539352</v>
      </c>
      <c r="D1379" s="50">
        <v>77.77</v>
      </c>
      <c r="E1379" s="90">
        <f t="shared" si="42"/>
        <v>43147</v>
      </c>
      <c r="F1379" s="94">
        <f t="shared" si="43"/>
        <v>43147</v>
      </c>
    </row>
    <row r="1380" spans="1:6">
      <c r="A1380" s="51">
        <v>43150</v>
      </c>
      <c r="B1380" s="54">
        <v>-82.242944779581308</v>
      </c>
      <c r="C1380" s="54">
        <v>-115.23805522041903</v>
      </c>
      <c r="D1380" s="50">
        <v>76.974999999999994</v>
      </c>
      <c r="E1380" s="90">
        <f t="shared" si="42"/>
        <v>43150</v>
      </c>
      <c r="F1380" s="94">
        <f t="shared" si="43"/>
        <v>43150</v>
      </c>
    </row>
    <row r="1381" spans="1:6">
      <c r="A1381" s="51">
        <v>43151</v>
      </c>
      <c r="B1381" s="54">
        <v>-81.115658179707339</v>
      </c>
      <c r="C1381" s="54">
        <v>-111.15534182029296</v>
      </c>
      <c r="D1381" s="50">
        <v>82.185000000000002</v>
      </c>
      <c r="E1381" s="90">
        <f t="shared" si="42"/>
        <v>43151</v>
      </c>
      <c r="F1381" s="94">
        <f t="shared" si="43"/>
        <v>43151</v>
      </c>
    </row>
    <row r="1382" spans="1:6">
      <c r="A1382" s="51">
        <v>43152</v>
      </c>
      <c r="B1382" s="54">
        <v>-81.597308434856927</v>
      </c>
      <c r="C1382" s="54">
        <v>-111.14869156514339</v>
      </c>
      <c r="D1382" s="50">
        <v>81.709999999999994</v>
      </c>
      <c r="E1382" s="90">
        <f t="shared" si="42"/>
        <v>43152</v>
      </c>
      <c r="F1382" s="94">
        <f t="shared" si="43"/>
        <v>43152</v>
      </c>
    </row>
    <row r="1383" spans="1:6">
      <c r="A1383" s="51">
        <v>43153</v>
      </c>
      <c r="B1383" s="54">
        <v>-81.607692050046467</v>
      </c>
      <c r="C1383" s="54">
        <v>-111.18330794995381</v>
      </c>
      <c r="D1383" s="50">
        <v>81.665000000000006</v>
      </c>
      <c r="E1383" s="90">
        <f t="shared" si="42"/>
        <v>43153</v>
      </c>
      <c r="F1383" s="94">
        <f t="shared" si="43"/>
        <v>43153</v>
      </c>
    </row>
    <row r="1384" spans="1:6">
      <c r="A1384" s="51">
        <v>43154</v>
      </c>
      <c r="B1384" s="54">
        <v>-81.416464400911082</v>
      </c>
      <c r="C1384" s="54">
        <v>-111.42953559908921</v>
      </c>
      <c r="D1384" s="50">
        <v>81.61</v>
      </c>
      <c r="E1384" s="90">
        <f t="shared" si="42"/>
        <v>43154</v>
      </c>
      <c r="F1384" s="94">
        <f t="shared" si="43"/>
        <v>43154</v>
      </c>
    </row>
    <row r="1385" spans="1:6">
      <c r="A1385" s="51">
        <v>43157</v>
      </c>
      <c r="B1385" s="54">
        <v>-81.974559515775525</v>
      </c>
      <c r="C1385" s="54">
        <v>-110.71644048422473</v>
      </c>
      <c r="D1385" s="50">
        <v>81.765000000000001</v>
      </c>
      <c r="E1385" s="90">
        <f t="shared" si="42"/>
        <v>43157</v>
      </c>
      <c r="F1385" s="94">
        <f t="shared" si="43"/>
        <v>43157</v>
      </c>
    </row>
    <row r="1386" spans="1:6">
      <c r="A1386" s="51">
        <v>43158</v>
      </c>
      <c r="B1386" s="54">
        <v>-82.504417007999507</v>
      </c>
      <c r="C1386" s="54">
        <v>-111.84658299200072</v>
      </c>
      <c r="D1386" s="50">
        <v>80.105000000000004</v>
      </c>
      <c r="E1386" s="90">
        <f t="shared" si="42"/>
        <v>43158</v>
      </c>
      <c r="F1386" s="94">
        <f t="shared" si="43"/>
        <v>43158</v>
      </c>
    </row>
    <row r="1387" spans="1:6">
      <c r="A1387" s="51">
        <v>43159</v>
      </c>
      <c r="B1387" s="54">
        <v>-82.443585800248513</v>
      </c>
      <c r="C1387" s="54">
        <v>-111.27741419975172</v>
      </c>
      <c r="D1387" s="50">
        <v>80.734999999999999</v>
      </c>
      <c r="E1387" s="90">
        <f t="shared" si="42"/>
        <v>43159</v>
      </c>
      <c r="F1387" s="94">
        <f t="shared" si="43"/>
        <v>43159</v>
      </c>
    </row>
    <row r="1388" spans="1:6">
      <c r="A1388" s="51">
        <v>43160</v>
      </c>
      <c r="B1388" s="54">
        <v>-82.124457949239002</v>
      </c>
      <c r="C1388" s="54">
        <v>-111.47154205076123</v>
      </c>
      <c r="D1388" s="50">
        <v>80.86</v>
      </c>
      <c r="E1388" s="90">
        <f t="shared" si="42"/>
        <v>43160</v>
      </c>
      <c r="F1388" s="94">
        <f t="shared" si="43"/>
        <v>43160</v>
      </c>
    </row>
    <row r="1389" spans="1:6">
      <c r="A1389" s="51">
        <v>43161</v>
      </c>
      <c r="B1389" s="54">
        <v>-81.47363072617577</v>
      </c>
      <c r="C1389" s="54">
        <v>-110.56736927382445</v>
      </c>
      <c r="D1389" s="50">
        <v>82.415000000000006</v>
      </c>
      <c r="E1389" s="90">
        <f t="shared" si="42"/>
        <v>43161</v>
      </c>
      <c r="F1389" s="94">
        <f t="shared" si="43"/>
        <v>43161</v>
      </c>
    </row>
    <row r="1390" spans="1:6">
      <c r="A1390" s="51">
        <v>43164</v>
      </c>
      <c r="B1390" s="54">
        <v>-81.810564296987877</v>
      </c>
      <c r="C1390" s="54">
        <v>-111.04543570301234</v>
      </c>
      <c r="D1390" s="50">
        <v>81.599999999999994</v>
      </c>
      <c r="E1390" s="90">
        <f t="shared" si="42"/>
        <v>43164</v>
      </c>
      <c r="F1390" s="94">
        <f t="shared" si="43"/>
        <v>43164</v>
      </c>
    </row>
    <row r="1391" spans="1:6">
      <c r="A1391" s="51">
        <v>43165</v>
      </c>
      <c r="B1391" s="54">
        <v>-82.613656628371245</v>
      </c>
      <c r="C1391" s="54">
        <v>-111.42234337162898</v>
      </c>
      <c r="D1391" s="50">
        <v>80.42</v>
      </c>
      <c r="E1391" s="90">
        <f t="shared" si="42"/>
        <v>43165</v>
      </c>
      <c r="F1391" s="94">
        <f t="shared" si="43"/>
        <v>43165</v>
      </c>
    </row>
    <row r="1392" spans="1:6">
      <c r="A1392" s="51">
        <v>43166</v>
      </c>
      <c r="B1392" s="54">
        <v>-82.901175177186246</v>
      </c>
      <c r="C1392" s="54">
        <v>-111.239824822814</v>
      </c>
      <c r="D1392" s="50">
        <v>80.314999999999998</v>
      </c>
      <c r="E1392" s="90">
        <f t="shared" si="42"/>
        <v>43166</v>
      </c>
      <c r="F1392" s="94">
        <f t="shared" si="43"/>
        <v>43166</v>
      </c>
    </row>
    <row r="1393" spans="1:6">
      <c r="A1393" s="51">
        <v>43167</v>
      </c>
      <c r="B1393" s="54">
        <v>-83.03888840263761</v>
      </c>
      <c r="C1393" s="54">
        <v>-110.8271115973626</v>
      </c>
      <c r="D1393" s="50">
        <v>80.59</v>
      </c>
      <c r="E1393" s="90">
        <f t="shared" si="42"/>
        <v>43167</v>
      </c>
      <c r="F1393" s="94">
        <f t="shared" si="43"/>
        <v>43167</v>
      </c>
    </row>
    <row r="1394" spans="1:6">
      <c r="A1394" s="51">
        <v>43168</v>
      </c>
      <c r="B1394" s="54">
        <v>-83.396489148548426</v>
      </c>
      <c r="C1394" s="54">
        <v>-110.84451085145179</v>
      </c>
      <c r="D1394" s="50">
        <v>80.215000000000003</v>
      </c>
      <c r="E1394" s="90">
        <f t="shared" si="42"/>
        <v>43168</v>
      </c>
      <c r="F1394" s="94">
        <f t="shared" si="43"/>
        <v>43168</v>
      </c>
    </row>
    <row r="1395" spans="1:6">
      <c r="A1395" s="51">
        <v>43171</v>
      </c>
      <c r="B1395" s="54">
        <v>-83.679700901140052</v>
      </c>
      <c r="C1395" s="54">
        <v>-111.54629909886017</v>
      </c>
      <c r="D1395" s="50">
        <v>79.23</v>
      </c>
      <c r="E1395" s="90">
        <f t="shared" si="42"/>
        <v>43171</v>
      </c>
      <c r="F1395" s="94">
        <f t="shared" si="43"/>
        <v>43171</v>
      </c>
    </row>
    <row r="1396" spans="1:6">
      <c r="A1396" s="51">
        <v>43172</v>
      </c>
      <c r="B1396" s="54">
        <v>-83.45184416654331</v>
      </c>
      <c r="C1396" s="54">
        <v>-111.60915583345695</v>
      </c>
      <c r="D1396" s="50">
        <v>79.394999999999996</v>
      </c>
      <c r="E1396" s="90">
        <f t="shared" si="42"/>
        <v>43172</v>
      </c>
      <c r="F1396" s="94">
        <f t="shared" si="43"/>
        <v>43172</v>
      </c>
    </row>
    <row r="1397" spans="1:6">
      <c r="A1397" s="51">
        <v>43173</v>
      </c>
      <c r="B1397" s="54">
        <v>-83.309582899485918</v>
      </c>
      <c r="C1397" s="54">
        <v>-111.94141710051434</v>
      </c>
      <c r="D1397" s="50">
        <v>79.204999999999998</v>
      </c>
      <c r="E1397" s="90">
        <f t="shared" si="42"/>
        <v>43173</v>
      </c>
      <c r="F1397" s="94">
        <f t="shared" si="43"/>
        <v>43173</v>
      </c>
    </row>
    <row r="1398" spans="1:6">
      <c r="A1398" s="51">
        <v>43174</v>
      </c>
      <c r="B1398" s="54">
        <v>-82.858585594682836</v>
      </c>
      <c r="C1398" s="54">
        <v>-110.74741440531744</v>
      </c>
      <c r="D1398" s="50">
        <v>80.849999999999994</v>
      </c>
      <c r="E1398" s="90">
        <f t="shared" si="42"/>
        <v>43174</v>
      </c>
      <c r="F1398" s="94">
        <f t="shared" si="43"/>
        <v>43174</v>
      </c>
    </row>
    <row r="1399" spans="1:6">
      <c r="A1399" s="51">
        <v>43175</v>
      </c>
      <c r="B1399" s="54">
        <v>-82.502067764465892</v>
      </c>
      <c r="C1399" s="54">
        <v>-110.75393223553436</v>
      </c>
      <c r="D1399" s="50">
        <v>81.2</v>
      </c>
      <c r="E1399" s="90">
        <f t="shared" si="42"/>
        <v>43175</v>
      </c>
      <c r="F1399" s="94">
        <f t="shared" si="43"/>
        <v>43175</v>
      </c>
    </row>
    <row r="1400" spans="1:6">
      <c r="A1400" s="51">
        <v>43178</v>
      </c>
      <c r="B1400" s="54">
        <v>-82.071550471382807</v>
      </c>
      <c r="C1400" s="54">
        <v>-110.23944952861746</v>
      </c>
      <c r="D1400" s="50">
        <v>82.144999999999996</v>
      </c>
      <c r="E1400" s="90">
        <f t="shared" si="42"/>
        <v>43178</v>
      </c>
      <c r="F1400" s="94">
        <f t="shared" si="43"/>
        <v>43178</v>
      </c>
    </row>
    <row r="1401" spans="1:6">
      <c r="A1401" s="51">
        <v>43179</v>
      </c>
      <c r="B1401" s="54">
        <v>-80.582701626495748</v>
      </c>
      <c r="C1401" s="54">
        <v>-111.46829837350452</v>
      </c>
      <c r="D1401" s="50">
        <v>82.405000000000001</v>
      </c>
      <c r="E1401" s="90">
        <f t="shared" si="42"/>
        <v>43179</v>
      </c>
      <c r="F1401" s="94">
        <f t="shared" si="43"/>
        <v>43179</v>
      </c>
    </row>
    <row r="1402" spans="1:6">
      <c r="A1402" s="51">
        <v>43180</v>
      </c>
      <c r="B1402" s="54">
        <v>-80.816505810089836</v>
      </c>
      <c r="C1402" s="54">
        <v>-111.28949418991044</v>
      </c>
      <c r="D1402" s="50">
        <v>82.35</v>
      </c>
      <c r="E1402" s="90">
        <f t="shared" si="42"/>
        <v>43180</v>
      </c>
      <c r="F1402" s="94">
        <f t="shared" si="43"/>
        <v>43180</v>
      </c>
    </row>
    <row r="1403" spans="1:6">
      <c r="A1403" s="51">
        <v>43181</v>
      </c>
      <c r="B1403" s="54">
        <v>-79.385370665963308</v>
      </c>
      <c r="C1403" s="54">
        <v>-110.15562933403697</v>
      </c>
      <c r="D1403" s="50">
        <v>84.915000000000006</v>
      </c>
      <c r="E1403" s="90">
        <f t="shared" si="42"/>
        <v>43181</v>
      </c>
      <c r="F1403" s="94">
        <f t="shared" si="43"/>
        <v>43181</v>
      </c>
    </row>
    <row r="1404" spans="1:6">
      <c r="A1404" s="53">
        <v>43182</v>
      </c>
      <c r="B1404" s="55">
        <v>-79.297074073478768</v>
      </c>
      <c r="C1404" s="55">
        <v>-109.89392592652149</v>
      </c>
      <c r="D1404" s="52">
        <v>85.265000000000001</v>
      </c>
      <c r="E1404" s="90">
        <f t="shared" si="42"/>
        <v>43182</v>
      </c>
      <c r="F1404" s="94">
        <f t="shared" si="43"/>
        <v>43182</v>
      </c>
    </row>
    <row r="1405" spans="1:6">
      <c r="A1405" s="53">
        <v>43185</v>
      </c>
      <c r="B1405" s="55">
        <v>-79.661389599033214</v>
      </c>
      <c r="C1405" s="55">
        <v>-110.21961040096704</v>
      </c>
      <c r="D1405" s="52">
        <v>84.575000000000003</v>
      </c>
      <c r="E1405" s="90">
        <f t="shared" si="42"/>
        <v>43185</v>
      </c>
      <c r="F1405" s="94">
        <f t="shared" si="43"/>
        <v>43185</v>
      </c>
    </row>
    <row r="1406" spans="1:6">
      <c r="A1406" s="53">
        <v>43186</v>
      </c>
      <c r="B1406" s="55">
        <v>-79.556728785791563</v>
      </c>
      <c r="C1406" s="55">
        <v>-110.03927121420867</v>
      </c>
      <c r="D1406" s="52">
        <v>84.86</v>
      </c>
      <c r="E1406" s="90">
        <f t="shared" si="42"/>
        <v>43186</v>
      </c>
      <c r="F1406" s="94">
        <f t="shared" si="43"/>
        <v>43186</v>
      </c>
    </row>
    <row r="1407" spans="1:6">
      <c r="A1407" s="53">
        <v>43187</v>
      </c>
      <c r="B1407" s="55">
        <v>-79.49041009042719</v>
      </c>
      <c r="C1407" s="55">
        <v>-109.96558990957305</v>
      </c>
      <c r="D1407" s="52">
        <v>85</v>
      </c>
      <c r="E1407" s="90">
        <f t="shared" si="42"/>
        <v>43187</v>
      </c>
      <c r="F1407" s="94">
        <f t="shared" si="43"/>
        <v>43187</v>
      </c>
    </row>
    <row r="1408" spans="1:6">
      <c r="A1408" s="53">
        <v>43188</v>
      </c>
      <c r="B1408" s="55">
        <v>-79.879885094772362</v>
      </c>
      <c r="C1408" s="55">
        <v>-110.33111490522788</v>
      </c>
      <c r="D1408" s="52">
        <v>84.245000000000005</v>
      </c>
      <c r="E1408" s="90">
        <f t="shared" si="42"/>
        <v>43188</v>
      </c>
      <c r="F1408" s="94">
        <f t="shared" si="43"/>
        <v>43188</v>
      </c>
    </row>
    <row r="1409" spans="1:6">
      <c r="A1409" s="53">
        <v>43189</v>
      </c>
      <c r="B1409" s="55">
        <v>-79.996301198745527</v>
      </c>
      <c r="C1409" s="55">
        <v>-110.39969880125471</v>
      </c>
      <c r="D1409" s="52">
        <v>84.06</v>
      </c>
      <c r="E1409" s="90">
        <f t="shared" si="42"/>
        <v>43189</v>
      </c>
      <c r="F1409" s="94">
        <f t="shared" si="43"/>
        <v>43189</v>
      </c>
    </row>
    <row r="1410" spans="1:6">
      <c r="A1410" s="53">
        <v>43192</v>
      </c>
      <c r="B1410" s="55">
        <v>-79.856311967669626</v>
      </c>
      <c r="C1410" s="55">
        <v>-110.20968803233063</v>
      </c>
      <c r="D1410" s="52">
        <v>84.39</v>
      </c>
      <c r="E1410" s="90">
        <f t="shared" si="42"/>
        <v>43192</v>
      </c>
      <c r="F1410" s="94">
        <f t="shared" si="43"/>
        <v>43192</v>
      </c>
    </row>
    <row r="1411" spans="1:6">
      <c r="A1411" s="53">
        <v>43193</v>
      </c>
      <c r="B1411" s="55">
        <v>-79.967880458484331</v>
      </c>
      <c r="C1411" s="55">
        <v>-110.3831195415159</v>
      </c>
      <c r="D1411" s="52">
        <v>84.105000000000004</v>
      </c>
      <c r="E1411" s="90">
        <f t="shared" si="42"/>
        <v>43193</v>
      </c>
      <c r="F1411" s="94">
        <f t="shared" si="43"/>
        <v>43193</v>
      </c>
    </row>
    <row r="1412" spans="1:6">
      <c r="A1412" s="53">
        <v>43194</v>
      </c>
      <c r="B1412" s="55">
        <v>-80.29204511175584</v>
      </c>
      <c r="C1412" s="55">
        <v>-110.62895488824438</v>
      </c>
      <c r="D1412" s="52">
        <v>83.534999999999997</v>
      </c>
      <c r="E1412" s="90">
        <f t="shared" si="42"/>
        <v>43194</v>
      </c>
      <c r="F1412" s="94">
        <f t="shared" si="43"/>
        <v>43194</v>
      </c>
    </row>
    <row r="1413" spans="1:6">
      <c r="A1413" s="53">
        <v>43195</v>
      </c>
      <c r="B1413" s="55">
        <v>-80.747445451681585</v>
      </c>
      <c r="C1413" s="55">
        <v>-111.19855454831861</v>
      </c>
      <c r="D1413" s="52">
        <v>82.51</v>
      </c>
      <c r="E1413" s="90">
        <f t="shared" si="42"/>
        <v>43195</v>
      </c>
      <c r="F1413" s="94">
        <f t="shared" si="43"/>
        <v>43195</v>
      </c>
    </row>
    <row r="1414" spans="1:6">
      <c r="A1414" s="53">
        <v>43196</v>
      </c>
      <c r="B1414" s="55">
        <v>-80.437059701421163</v>
      </c>
      <c r="C1414" s="55">
        <v>-110.75894029857903</v>
      </c>
      <c r="D1414" s="52">
        <v>83.26</v>
      </c>
      <c r="E1414" s="90">
        <f t="shared" si="42"/>
        <v>43196</v>
      </c>
      <c r="F1414" s="94">
        <f t="shared" si="43"/>
        <v>43196</v>
      </c>
    </row>
    <row r="1415" spans="1:6">
      <c r="A1415" s="53">
        <v>43199</v>
      </c>
      <c r="B1415" s="55">
        <v>-79.549767957095469</v>
      </c>
      <c r="C1415" s="55">
        <v>-109.6112320429047</v>
      </c>
      <c r="D1415" s="52">
        <v>85.295000000000002</v>
      </c>
      <c r="E1415" s="90">
        <f t="shared" si="42"/>
        <v>43199</v>
      </c>
      <c r="F1415" s="94">
        <f t="shared" si="43"/>
        <v>43199</v>
      </c>
    </row>
    <row r="1416" spans="1:6">
      <c r="A1416" s="53">
        <v>43200</v>
      </c>
      <c r="B1416" s="55">
        <v>-79.711050635101969</v>
      </c>
      <c r="C1416" s="55">
        <v>-109.0149493648982</v>
      </c>
      <c r="D1416" s="52">
        <v>85.73</v>
      </c>
      <c r="E1416" s="90">
        <f t="shared" si="42"/>
        <v>43200</v>
      </c>
      <c r="F1416" s="94">
        <f t="shared" si="43"/>
        <v>43200</v>
      </c>
    </row>
    <row r="1417" spans="1:6">
      <c r="A1417" s="53">
        <v>43201</v>
      </c>
      <c r="B1417" s="55">
        <v>-79.760303351030529</v>
      </c>
      <c r="C1417" s="55">
        <v>-108.73069664896963</v>
      </c>
      <c r="D1417" s="52">
        <v>85.965000000000003</v>
      </c>
      <c r="E1417" s="90">
        <f t="shared" si="42"/>
        <v>43201</v>
      </c>
      <c r="F1417" s="94">
        <f t="shared" si="43"/>
        <v>43201</v>
      </c>
    </row>
    <row r="1418" spans="1:6">
      <c r="A1418" s="53">
        <v>43202</v>
      </c>
      <c r="B1418" s="55">
        <v>-79.795996350596965</v>
      </c>
      <c r="C1418" s="55">
        <v>-108.36500364940321</v>
      </c>
      <c r="D1418" s="52">
        <v>86.295000000000002</v>
      </c>
      <c r="E1418" s="90">
        <f t="shared" si="42"/>
        <v>43202</v>
      </c>
      <c r="F1418" s="94">
        <f t="shared" si="43"/>
        <v>43202</v>
      </c>
    </row>
    <row r="1419" spans="1:6">
      <c r="A1419" s="53">
        <v>43203</v>
      </c>
      <c r="B1419" s="55">
        <v>-79.914987619428189</v>
      </c>
      <c r="C1419" s="55">
        <v>-108.29601238057199</v>
      </c>
      <c r="D1419" s="52">
        <v>86.245000000000005</v>
      </c>
      <c r="E1419" s="90">
        <f t="shared" si="42"/>
        <v>43203</v>
      </c>
      <c r="F1419" s="94">
        <f t="shared" si="43"/>
        <v>43203</v>
      </c>
    </row>
    <row r="1420" spans="1:6">
      <c r="A1420" s="53">
        <v>43206</v>
      </c>
      <c r="B1420" s="55">
        <v>-80.081797629938535</v>
      </c>
      <c r="C1420" s="55">
        <v>-108.76420237006164</v>
      </c>
      <c r="D1420" s="52">
        <v>85.61</v>
      </c>
      <c r="E1420" s="90">
        <f t="shared" si="42"/>
        <v>43206</v>
      </c>
      <c r="F1420" s="94">
        <f t="shared" si="43"/>
        <v>43206</v>
      </c>
    </row>
    <row r="1421" spans="1:6">
      <c r="A1421" s="53">
        <v>43207</v>
      </c>
      <c r="B1421" s="55">
        <v>-80.228209614666355</v>
      </c>
      <c r="C1421" s="55">
        <v>-108.63279038533381</v>
      </c>
      <c r="D1421" s="52">
        <v>85.594999999999999</v>
      </c>
      <c r="E1421" s="90">
        <f t="shared" si="42"/>
        <v>43207</v>
      </c>
      <c r="F1421" s="94">
        <f t="shared" si="43"/>
        <v>43207</v>
      </c>
    </row>
    <row r="1422" spans="1:6">
      <c r="A1422" s="53">
        <v>43208</v>
      </c>
      <c r="B1422" s="55">
        <v>-80.44271743332655</v>
      </c>
      <c r="C1422" s="55">
        <v>-108.25328256667359</v>
      </c>
      <c r="D1422" s="52">
        <v>85.76</v>
      </c>
      <c r="E1422" s="90">
        <f t="shared" si="42"/>
        <v>43208</v>
      </c>
      <c r="F1422" s="94">
        <f t="shared" si="43"/>
        <v>43208</v>
      </c>
    </row>
    <row r="1423" spans="1:6">
      <c r="A1423" s="53">
        <v>43209</v>
      </c>
      <c r="B1423" s="55">
        <v>-80.387471924576403</v>
      </c>
      <c r="C1423" s="55">
        <v>-108.38352807542373</v>
      </c>
      <c r="D1423" s="52">
        <v>85.685000000000002</v>
      </c>
      <c r="E1423" s="90">
        <f t="shared" si="42"/>
        <v>43209</v>
      </c>
      <c r="F1423" s="94">
        <f t="shared" si="43"/>
        <v>43209</v>
      </c>
    </row>
    <row r="1424" spans="1:6">
      <c r="A1424" s="53">
        <v>43210</v>
      </c>
      <c r="B1424" s="55">
        <v>-80.147717750666516</v>
      </c>
      <c r="C1424" s="55">
        <v>-108.43328224933362</v>
      </c>
      <c r="D1424" s="52">
        <v>85.875</v>
      </c>
      <c r="E1424" s="90">
        <f t="shared" ref="E1424:E1487" si="44">+A1424</f>
        <v>43210</v>
      </c>
      <c r="F1424" s="94">
        <f t="shared" ref="F1424:F1487" si="45">+A1424</f>
        <v>43210</v>
      </c>
    </row>
    <row r="1425" spans="1:6">
      <c r="A1425" s="53">
        <v>43213</v>
      </c>
      <c r="B1425" s="55">
        <v>-80.185939305594957</v>
      </c>
      <c r="C1425" s="55">
        <v>-107.84506069440516</v>
      </c>
      <c r="D1425" s="52">
        <v>86.424999999999997</v>
      </c>
      <c r="E1425" s="90">
        <f t="shared" si="44"/>
        <v>43213</v>
      </c>
      <c r="F1425" s="94">
        <f t="shared" si="45"/>
        <v>43213</v>
      </c>
    </row>
    <row r="1426" spans="1:6">
      <c r="A1426" s="53">
        <v>43214</v>
      </c>
      <c r="B1426" s="55">
        <v>-80.221556679173602</v>
      </c>
      <c r="C1426" s="55">
        <v>-108.67444332082653</v>
      </c>
      <c r="D1426" s="52">
        <v>85.56</v>
      </c>
      <c r="E1426" s="90">
        <f t="shared" si="44"/>
        <v>43214</v>
      </c>
      <c r="F1426" s="94">
        <f t="shared" si="45"/>
        <v>43214</v>
      </c>
    </row>
    <row r="1427" spans="1:6">
      <c r="A1427" s="53">
        <v>43215</v>
      </c>
      <c r="B1427" s="55">
        <v>-79.856034125527799</v>
      </c>
      <c r="C1427" s="55">
        <v>-108.80996587447231</v>
      </c>
      <c r="D1427" s="52">
        <v>85.79</v>
      </c>
      <c r="E1427" s="90">
        <f t="shared" si="44"/>
        <v>43215</v>
      </c>
      <c r="F1427" s="94">
        <f t="shared" si="45"/>
        <v>43215</v>
      </c>
    </row>
    <row r="1428" spans="1:6">
      <c r="A1428" s="53">
        <v>43216</v>
      </c>
      <c r="B1428" s="55">
        <v>-80.031769764743558</v>
      </c>
      <c r="C1428" s="55">
        <v>-108.47423023525653</v>
      </c>
      <c r="D1428" s="52">
        <v>85.95</v>
      </c>
      <c r="E1428" s="90">
        <f t="shared" si="44"/>
        <v>43216</v>
      </c>
      <c r="F1428" s="94">
        <f t="shared" si="45"/>
        <v>43216</v>
      </c>
    </row>
    <row r="1429" spans="1:6">
      <c r="A1429" s="53">
        <v>43217</v>
      </c>
      <c r="B1429" s="55">
        <v>-80.197794936263449</v>
      </c>
      <c r="C1429" s="55">
        <v>-108.49320506373664</v>
      </c>
      <c r="D1429" s="52">
        <v>85.765000000000001</v>
      </c>
      <c r="E1429" s="90">
        <f t="shared" si="44"/>
        <v>43217</v>
      </c>
      <c r="F1429" s="94">
        <f t="shared" si="45"/>
        <v>43217</v>
      </c>
    </row>
    <row r="1430" spans="1:6">
      <c r="A1430" s="53">
        <v>43220</v>
      </c>
      <c r="B1430" s="55">
        <v>-79.8229425933568</v>
      </c>
      <c r="C1430" s="55">
        <v>-111.00805740664327</v>
      </c>
      <c r="D1430" s="52">
        <v>83.625</v>
      </c>
      <c r="E1430" s="90">
        <f t="shared" si="44"/>
        <v>43220</v>
      </c>
      <c r="F1430" s="94">
        <f t="shared" si="45"/>
        <v>43220</v>
      </c>
    </row>
    <row r="1431" spans="1:6">
      <c r="A1431" s="53">
        <v>43221</v>
      </c>
      <c r="B1431" s="55">
        <v>-79.464723449023268</v>
      </c>
      <c r="C1431" s="55">
        <v>-110.66127655097682</v>
      </c>
      <c r="D1431" s="52">
        <v>84.33</v>
      </c>
      <c r="E1431" s="90">
        <f t="shared" si="44"/>
        <v>43221</v>
      </c>
      <c r="F1431" s="94">
        <f t="shared" si="45"/>
        <v>43221</v>
      </c>
    </row>
    <row r="1432" spans="1:6">
      <c r="A1432" s="53">
        <v>43222</v>
      </c>
      <c r="B1432" s="55">
        <v>-79.251021211551347</v>
      </c>
      <c r="C1432" s="55">
        <v>-109.06997878844874</v>
      </c>
      <c r="D1432" s="52">
        <v>86.135000000000005</v>
      </c>
      <c r="E1432" s="90">
        <f t="shared" si="44"/>
        <v>43222</v>
      </c>
      <c r="F1432" s="94">
        <f t="shared" si="45"/>
        <v>43222</v>
      </c>
    </row>
    <row r="1433" spans="1:6">
      <c r="A1433" s="53">
        <v>43223</v>
      </c>
      <c r="B1433" s="55">
        <v>-78.834039368688025</v>
      </c>
      <c r="C1433" s="55">
        <v>-109.00196063131204</v>
      </c>
      <c r="D1433" s="52">
        <v>86.62</v>
      </c>
      <c r="E1433" s="90">
        <f t="shared" si="44"/>
        <v>43223</v>
      </c>
      <c r="F1433" s="94">
        <f t="shared" si="45"/>
        <v>43223</v>
      </c>
    </row>
    <row r="1434" spans="1:6">
      <c r="A1434" s="53">
        <v>43224</v>
      </c>
      <c r="B1434" s="55">
        <v>-78.261310102087009</v>
      </c>
      <c r="C1434" s="55">
        <v>-107.74468989791308</v>
      </c>
      <c r="D1434" s="52">
        <v>88.45</v>
      </c>
      <c r="E1434" s="90">
        <f t="shared" si="44"/>
        <v>43224</v>
      </c>
      <c r="F1434" s="94">
        <f t="shared" si="45"/>
        <v>43224</v>
      </c>
    </row>
    <row r="1435" spans="1:6">
      <c r="A1435" s="53">
        <v>43227</v>
      </c>
      <c r="B1435" s="55">
        <v>-78.133752801036337</v>
      </c>
      <c r="C1435" s="55">
        <v>-107.37724719896374</v>
      </c>
      <c r="D1435" s="52">
        <v>88.944999999999993</v>
      </c>
      <c r="E1435" s="90">
        <f t="shared" si="44"/>
        <v>43227</v>
      </c>
      <c r="F1435" s="94">
        <f t="shared" si="45"/>
        <v>43227</v>
      </c>
    </row>
    <row r="1436" spans="1:6">
      <c r="A1436" s="53">
        <v>43228</v>
      </c>
      <c r="B1436" s="55">
        <v>-77.665224021857739</v>
      </c>
      <c r="C1436" s="55">
        <v>-108.20077597814236</v>
      </c>
      <c r="D1436" s="52">
        <v>88.59</v>
      </c>
      <c r="E1436" s="90">
        <f t="shared" si="44"/>
        <v>43228</v>
      </c>
      <c r="F1436" s="94">
        <f t="shared" si="45"/>
        <v>43228</v>
      </c>
    </row>
    <row r="1437" spans="1:6">
      <c r="A1437" s="53">
        <v>43229</v>
      </c>
      <c r="B1437" s="55">
        <v>-77.362177850074943</v>
      </c>
      <c r="C1437" s="55">
        <v>-106.61882214992517</v>
      </c>
      <c r="D1437" s="52">
        <v>90.474999999999994</v>
      </c>
      <c r="E1437" s="90">
        <f t="shared" si="44"/>
        <v>43229</v>
      </c>
      <c r="F1437" s="94">
        <f t="shared" si="45"/>
        <v>43229</v>
      </c>
    </row>
    <row r="1438" spans="1:6">
      <c r="A1438" s="53">
        <v>43230</v>
      </c>
      <c r="B1438" s="55">
        <v>-78.096141306141135</v>
      </c>
      <c r="C1438" s="55">
        <v>-106.359858693859</v>
      </c>
      <c r="D1438" s="52">
        <v>90</v>
      </c>
      <c r="E1438" s="90">
        <f t="shared" si="44"/>
        <v>43230</v>
      </c>
      <c r="F1438" s="94">
        <f t="shared" si="45"/>
        <v>43230</v>
      </c>
    </row>
    <row r="1439" spans="1:6">
      <c r="A1439" s="53">
        <v>43231</v>
      </c>
      <c r="B1439" s="55">
        <v>-78.287659742730796</v>
      </c>
      <c r="C1439" s="55">
        <v>-106.90834025726934</v>
      </c>
      <c r="D1439" s="52">
        <v>89.26</v>
      </c>
      <c r="E1439" s="90">
        <f t="shared" si="44"/>
        <v>43231</v>
      </c>
      <c r="F1439" s="94">
        <f t="shared" si="45"/>
        <v>43231</v>
      </c>
    </row>
    <row r="1440" spans="1:6">
      <c r="A1440" s="53">
        <v>43234</v>
      </c>
      <c r="B1440" s="55">
        <v>-77.738648092649441</v>
      </c>
      <c r="C1440" s="55">
        <v>-107.59235190735069</v>
      </c>
      <c r="D1440" s="52">
        <v>89.125</v>
      </c>
      <c r="E1440" s="90">
        <f t="shared" si="44"/>
        <v>43234</v>
      </c>
      <c r="F1440" s="94">
        <f t="shared" si="45"/>
        <v>43234</v>
      </c>
    </row>
    <row r="1441" spans="1:6">
      <c r="A1441" s="53">
        <v>43235</v>
      </c>
      <c r="B1441" s="55">
        <v>-77.167154691630117</v>
      </c>
      <c r="C1441" s="55">
        <v>-108.47384530837002</v>
      </c>
      <c r="D1441" s="52">
        <v>88.814999999999998</v>
      </c>
      <c r="E1441" s="90">
        <f t="shared" si="44"/>
        <v>43235</v>
      </c>
      <c r="F1441" s="94">
        <f t="shared" si="45"/>
        <v>43235</v>
      </c>
    </row>
    <row r="1442" spans="1:6">
      <c r="A1442" s="53">
        <v>43236</v>
      </c>
      <c r="B1442" s="55">
        <v>-76.781498427664815</v>
      </c>
      <c r="C1442" s="55">
        <v>-108.67450157233532</v>
      </c>
      <c r="D1442" s="52">
        <v>89</v>
      </c>
      <c r="E1442" s="90">
        <f t="shared" si="44"/>
        <v>43236</v>
      </c>
      <c r="F1442" s="94">
        <f t="shared" si="45"/>
        <v>43236</v>
      </c>
    </row>
    <row r="1443" spans="1:6">
      <c r="A1443" s="53">
        <v>43237</v>
      </c>
      <c r="B1443" s="55">
        <v>-76.159074789742249</v>
      </c>
      <c r="C1443" s="55">
        <v>-109.01192521025791</v>
      </c>
      <c r="D1443" s="52">
        <v>89.284999999999997</v>
      </c>
      <c r="E1443" s="90">
        <f t="shared" si="44"/>
        <v>43237</v>
      </c>
      <c r="F1443" s="94">
        <f t="shared" si="45"/>
        <v>43237</v>
      </c>
    </row>
    <row r="1444" spans="1:6">
      <c r="A1444" s="53">
        <v>43238</v>
      </c>
      <c r="B1444" s="55">
        <v>-75.483834694675636</v>
      </c>
      <c r="C1444" s="55">
        <v>-109.52216530532451</v>
      </c>
      <c r="D1444" s="52">
        <v>89.45</v>
      </c>
      <c r="E1444" s="90">
        <f t="shared" si="44"/>
        <v>43238</v>
      </c>
      <c r="F1444" s="94">
        <f t="shared" si="45"/>
        <v>43238</v>
      </c>
    </row>
    <row r="1445" spans="1:6">
      <c r="A1445" s="53">
        <v>43241</v>
      </c>
      <c r="B1445" s="55">
        <v>-75.171302720890708</v>
      </c>
      <c r="C1445" s="55">
        <v>-109.19969727910944</v>
      </c>
      <c r="D1445" s="52">
        <v>90.084999999999994</v>
      </c>
      <c r="E1445" s="90">
        <f t="shared" si="44"/>
        <v>43241</v>
      </c>
      <c r="F1445" s="94">
        <f t="shared" si="45"/>
        <v>43241</v>
      </c>
    </row>
    <row r="1446" spans="1:6">
      <c r="A1446" s="53">
        <v>43242</v>
      </c>
      <c r="B1446" s="55">
        <v>-75.664443045307678</v>
      </c>
      <c r="C1446" s="55">
        <v>-108.79155695469245</v>
      </c>
      <c r="D1446" s="52">
        <v>90</v>
      </c>
      <c r="E1446" s="90">
        <f t="shared" si="44"/>
        <v>43242</v>
      </c>
      <c r="F1446" s="94">
        <f t="shared" si="45"/>
        <v>43242</v>
      </c>
    </row>
    <row r="1447" spans="1:6">
      <c r="A1447" s="53">
        <v>43243</v>
      </c>
      <c r="B1447" s="55">
        <v>-75.091577360609222</v>
      </c>
      <c r="C1447" s="55">
        <v>-108.36442263939091</v>
      </c>
      <c r="D1447" s="52">
        <v>91</v>
      </c>
      <c r="E1447" s="90">
        <f t="shared" si="44"/>
        <v>43243</v>
      </c>
      <c r="F1447" s="94">
        <f t="shared" si="45"/>
        <v>43243</v>
      </c>
    </row>
    <row r="1448" spans="1:6">
      <c r="A1448" s="53">
        <v>43244</v>
      </c>
      <c r="B1448" s="55">
        <v>-74.646145010949965</v>
      </c>
      <c r="C1448" s="55">
        <v>-108.10485498905018</v>
      </c>
      <c r="D1448" s="52">
        <v>91.704999999999998</v>
      </c>
      <c r="E1448" s="90">
        <f t="shared" si="44"/>
        <v>43244</v>
      </c>
      <c r="F1448" s="94">
        <f t="shared" si="45"/>
        <v>43244</v>
      </c>
    </row>
    <row r="1449" spans="1:6">
      <c r="A1449" s="53">
        <v>43245</v>
      </c>
      <c r="B1449" s="55">
        <v>-74.743229607401645</v>
      </c>
      <c r="C1449" s="55">
        <v>-107.8177703925985</v>
      </c>
      <c r="D1449" s="52">
        <v>91.894999999999996</v>
      </c>
      <c r="E1449" s="90">
        <f t="shared" si="44"/>
        <v>43245</v>
      </c>
      <c r="F1449" s="94">
        <f t="shared" si="45"/>
        <v>43245</v>
      </c>
    </row>
    <row r="1450" spans="1:6">
      <c r="A1450" s="53">
        <v>43248</v>
      </c>
      <c r="B1450" s="55">
        <v>-74.204174578918696</v>
      </c>
      <c r="C1450" s="55">
        <v>-108.06682542108143</v>
      </c>
      <c r="D1450" s="52">
        <v>92.185000000000002</v>
      </c>
      <c r="E1450" s="90">
        <f t="shared" si="44"/>
        <v>43248</v>
      </c>
      <c r="F1450" s="94">
        <f t="shared" si="45"/>
        <v>43248</v>
      </c>
    </row>
    <row r="1451" spans="1:6">
      <c r="A1451" s="53">
        <v>43249</v>
      </c>
      <c r="B1451" s="55">
        <v>-72.213464437209723</v>
      </c>
      <c r="C1451" s="55">
        <v>-106.17753556279041</v>
      </c>
      <c r="D1451" s="52">
        <v>96.064999999999998</v>
      </c>
      <c r="E1451" s="90">
        <f t="shared" si="44"/>
        <v>43249</v>
      </c>
      <c r="F1451" s="94">
        <f t="shared" si="45"/>
        <v>43249</v>
      </c>
    </row>
    <row r="1452" spans="1:6">
      <c r="A1452" s="53">
        <v>43250</v>
      </c>
      <c r="B1452" s="55">
        <v>-71.879621219573323</v>
      </c>
      <c r="C1452" s="55">
        <v>-105.62637878042682</v>
      </c>
      <c r="D1452" s="52">
        <v>96.95</v>
      </c>
      <c r="E1452" s="90">
        <f t="shared" si="44"/>
        <v>43250</v>
      </c>
      <c r="F1452" s="94">
        <f t="shared" si="45"/>
        <v>43250</v>
      </c>
    </row>
    <row r="1453" spans="1:6">
      <c r="A1453" s="53">
        <v>43251</v>
      </c>
      <c r="B1453" s="55">
        <v>-71.54728234235165</v>
      </c>
      <c r="C1453" s="55">
        <v>-103.42871765764846</v>
      </c>
      <c r="D1453" s="52">
        <v>99.48</v>
      </c>
      <c r="E1453" s="90">
        <f t="shared" si="44"/>
        <v>43251</v>
      </c>
      <c r="F1453" s="94">
        <f t="shared" si="45"/>
        <v>43251</v>
      </c>
    </row>
    <row r="1454" spans="1:6">
      <c r="A1454" s="53">
        <v>43252</v>
      </c>
      <c r="B1454" s="55">
        <v>-71.711992616093369</v>
      </c>
      <c r="C1454" s="55">
        <v>-104.03400738390673</v>
      </c>
      <c r="D1454" s="52">
        <v>98.71</v>
      </c>
      <c r="E1454" s="90">
        <f t="shared" si="44"/>
        <v>43252</v>
      </c>
      <c r="F1454" s="94">
        <f t="shared" si="45"/>
        <v>43252</v>
      </c>
    </row>
    <row r="1455" spans="1:6">
      <c r="A1455" s="53">
        <v>43255</v>
      </c>
      <c r="B1455" s="55">
        <v>-72.209580462064025</v>
      </c>
      <c r="C1455" s="55">
        <v>-105.07141953793604</v>
      </c>
      <c r="D1455" s="52">
        <v>97.174999999999997</v>
      </c>
      <c r="E1455" s="90">
        <f t="shared" si="44"/>
        <v>43255</v>
      </c>
      <c r="F1455" s="94">
        <f t="shared" si="45"/>
        <v>43255</v>
      </c>
    </row>
    <row r="1456" spans="1:6">
      <c r="A1456" s="51">
        <v>43256</v>
      </c>
      <c r="B1456" s="54">
        <v>-72.098553505771918</v>
      </c>
      <c r="C1456" s="54">
        <v>-105.73244649422816</v>
      </c>
      <c r="D1456" s="50">
        <v>96.625</v>
      </c>
      <c r="E1456" s="90">
        <f t="shared" si="44"/>
        <v>43256</v>
      </c>
      <c r="F1456" s="94">
        <f t="shared" si="45"/>
        <v>43256</v>
      </c>
    </row>
    <row r="1457" spans="1:6">
      <c r="A1457" s="51">
        <v>43257</v>
      </c>
      <c r="B1457" s="54">
        <v>-72.053827065944063</v>
      </c>
      <c r="C1457" s="54">
        <v>-105.477172934056</v>
      </c>
      <c r="D1457" s="50">
        <v>96.924999999999997</v>
      </c>
      <c r="E1457" s="90">
        <f t="shared" si="44"/>
        <v>43257</v>
      </c>
      <c r="F1457" s="94">
        <f t="shared" si="45"/>
        <v>43257</v>
      </c>
    </row>
    <row r="1458" spans="1:6">
      <c r="A1458" s="51">
        <v>43258</v>
      </c>
      <c r="B1458" s="54">
        <v>-72.626537906032127</v>
      </c>
      <c r="C1458" s="54">
        <v>-107.88946209396795</v>
      </c>
      <c r="D1458" s="50">
        <v>93.94</v>
      </c>
      <c r="E1458" s="90">
        <f t="shared" si="44"/>
        <v>43258</v>
      </c>
      <c r="F1458" s="94">
        <f t="shared" si="45"/>
        <v>43258</v>
      </c>
    </row>
    <row r="1459" spans="1:6">
      <c r="A1459" s="51">
        <v>43259</v>
      </c>
      <c r="B1459" s="54">
        <v>-71.578039688908632</v>
      </c>
      <c r="C1459" s="54">
        <v>-106.29296031109146</v>
      </c>
      <c r="D1459" s="50">
        <v>96.584999999999994</v>
      </c>
      <c r="E1459" s="90">
        <f t="shared" si="44"/>
        <v>43259</v>
      </c>
      <c r="F1459" s="94">
        <f t="shared" si="45"/>
        <v>43259</v>
      </c>
    </row>
    <row r="1460" spans="1:6">
      <c r="A1460" s="51">
        <v>43262</v>
      </c>
      <c r="B1460" s="54">
        <v>-71.689227634078009</v>
      </c>
      <c r="C1460" s="54">
        <v>-108.0367723659221</v>
      </c>
      <c r="D1460" s="50">
        <v>94.73</v>
      </c>
      <c r="E1460" s="90">
        <f t="shared" si="44"/>
        <v>43262</v>
      </c>
      <c r="F1460" s="94">
        <f t="shared" si="45"/>
        <v>43262</v>
      </c>
    </row>
    <row r="1461" spans="1:6">
      <c r="A1461" s="51">
        <v>43263</v>
      </c>
      <c r="B1461" s="54">
        <v>-71.8042356769771</v>
      </c>
      <c r="C1461" s="54">
        <v>-108.85176432302302</v>
      </c>
      <c r="D1461" s="50">
        <v>93.8</v>
      </c>
      <c r="E1461" s="90">
        <f t="shared" si="44"/>
        <v>43263</v>
      </c>
      <c r="F1461" s="94">
        <f t="shared" si="45"/>
        <v>43263</v>
      </c>
    </row>
    <row r="1462" spans="1:6">
      <c r="A1462" s="51">
        <v>43264</v>
      </c>
      <c r="B1462" s="54">
        <v>-71.242263936769177</v>
      </c>
      <c r="C1462" s="54">
        <v>-105.51873606323096</v>
      </c>
      <c r="D1462" s="50">
        <v>97.694999999999993</v>
      </c>
      <c r="E1462" s="90">
        <f t="shared" si="44"/>
        <v>43264</v>
      </c>
      <c r="F1462" s="94">
        <f t="shared" si="45"/>
        <v>43264</v>
      </c>
    </row>
    <row r="1463" spans="1:6">
      <c r="A1463" s="51">
        <v>43265</v>
      </c>
      <c r="B1463" s="54">
        <v>-71.41044318640354</v>
      </c>
      <c r="C1463" s="54">
        <v>-105.84055681359661</v>
      </c>
      <c r="D1463" s="50">
        <v>97.204999999999998</v>
      </c>
      <c r="E1463" s="90">
        <f t="shared" si="44"/>
        <v>43265</v>
      </c>
      <c r="F1463" s="94">
        <f t="shared" si="45"/>
        <v>43265</v>
      </c>
    </row>
    <row r="1464" spans="1:6">
      <c r="A1464" s="51">
        <v>43266</v>
      </c>
      <c r="B1464" s="54">
        <v>-72.003303240703076</v>
      </c>
      <c r="C1464" s="54">
        <v>-109.87269675929707</v>
      </c>
      <c r="D1464" s="50">
        <v>92.58</v>
      </c>
      <c r="E1464" s="90">
        <f t="shared" si="44"/>
        <v>43266</v>
      </c>
      <c r="F1464" s="94">
        <f t="shared" si="45"/>
        <v>43266</v>
      </c>
    </row>
    <row r="1465" spans="1:6">
      <c r="A1465" s="51">
        <v>43269</v>
      </c>
      <c r="B1465" s="54">
        <v>-70.990032463853538</v>
      </c>
      <c r="C1465" s="54">
        <v>-108.0859675361466</v>
      </c>
      <c r="D1465" s="50">
        <v>95.38</v>
      </c>
      <c r="E1465" s="90">
        <f t="shared" si="44"/>
        <v>43269</v>
      </c>
      <c r="F1465" s="94">
        <f t="shared" si="45"/>
        <v>43269</v>
      </c>
    </row>
    <row r="1466" spans="1:6">
      <c r="A1466" s="51">
        <v>43270</v>
      </c>
      <c r="B1466" s="54">
        <v>-71.754593216531418</v>
      </c>
      <c r="C1466" s="54">
        <v>-111.11140678346868</v>
      </c>
      <c r="D1466" s="50">
        <v>91.59</v>
      </c>
      <c r="E1466" s="90">
        <f t="shared" si="44"/>
        <v>43270</v>
      </c>
      <c r="F1466" s="94">
        <f t="shared" si="45"/>
        <v>43270</v>
      </c>
    </row>
    <row r="1467" spans="1:6">
      <c r="A1467" s="51">
        <v>43271</v>
      </c>
      <c r="B1467" s="54">
        <v>-71.888790980519161</v>
      </c>
      <c r="C1467" s="54">
        <v>-110.34220901948095</v>
      </c>
      <c r="D1467" s="50">
        <v>92.224999999999994</v>
      </c>
      <c r="E1467" s="90">
        <f t="shared" si="44"/>
        <v>43271</v>
      </c>
      <c r="F1467" s="94">
        <f t="shared" si="45"/>
        <v>43271</v>
      </c>
    </row>
    <row r="1468" spans="1:6">
      <c r="A1468" s="51">
        <v>43272</v>
      </c>
      <c r="B1468" s="54">
        <v>-71.416655492055725</v>
      </c>
      <c r="C1468" s="54">
        <v>-109.30934450794439</v>
      </c>
      <c r="D1468" s="50">
        <v>93.73</v>
      </c>
      <c r="E1468" s="90">
        <f t="shared" si="44"/>
        <v>43272</v>
      </c>
      <c r="F1468" s="94">
        <f t="shared" si="45"/>
        <v>43272</v>
      </c>
    </row>
    <row r="1469" spans="1:6">
      <c r="A1469" s="51">
        <v>43273</v>
      </c>
      <c r="B1469" s="54">
        <v>-72.511786849762586</v>
      </c>
      <c r="C1469" s="54">
        <v>-108.64921315023753</v>
      </c>
      <c r="D1469" s="50">
        <v>93.295000000000002</v>
      </c>
      <c r="E1469" s="90">
        <f t="shared" si="44"/>
        <v>43273</v>
      </c>
      <c r="F1469" s="94">
        <f t="shared" si="45"/>
        <v>43273</v>
      </c>
    </row>
    <row r="1470" spans="1:6">
      <c r="A1470" s="51">
        <v>43276</v>
      </c>
      <c r="B1470" s="54">
        <v>-71.401040269413329</v>
      </c>
      <c r="C1470" s="54">
        <v>-107.40995973058682</v>
      </c>
      <c r="D1470" s="50">
        <v>95.644999999999996</v>
      </c>
      <c r="E1470" s="90">
        <f t="shared" si="44"/>
        <v>43276</v>
      </c>
      <c r="F1470" s="94">
        <f t="shared" si="45"/>
        <v>43276</v>
      </c>
    </row>
    <row r="1471" spans="1:6">
      <c r="A1471" s="51">
        <v>43277</v>
      </c>
      <c r="B1471" s="54">
        <v>-71.250841066219891</v>
      </c>
      <c r="C1471" s="54">
        <v>-106.99515893378026</v>
      </c>
      <c r="D1471" s="50">
        <v>96.21</v>
      </c>
      <c r="E1471" s="90">
        <f t="shared" si="44"/>
        <v>43277</v>
      </c>
      <c r="F1471" s="94">
        <f t="shared" si="45"/>
        <v>43277</v>
      </c>
    </row>
    <row r="1472" spans="1:6">
      <c r="A1472" s="51">
        <v>43278</v>
      </c>
      <c r="B1472" s="54">
        <v>-71.771815732888683</v>
      </c>
      <c r="C1472" s="54">
        <v>-108.96418426711148</v>
      </c>
      <c r="D1472" s="50">
        <v>93.72</v>
      </c>
      <c r="E1472" s="90">
        <f t="shared" si="44"/>
        <v>43278</v>
      </c>
      <c r="F1472" s="94">
        <f t="shared" si="45"/>
        <v>43278</v>
      </c>
    </row>
    <row r="1473" spans="1:6">
      <c r="A1473" s="51">
        <v>43279</v>
      </c>
      <c r="B1473" s="54">
        <v>-72.291909964663944</v>
      </c>
      <c r="C1473" s="54">
        <v>-110.62409003533622</v>
      </c>
      <c r="D1473" s="50">
        <v>91.54</v>
      </c>
      <c r="E1473" s="90">
        <f t="shared" si="44"/>
        <v>43279</v>
      </c>
      <c r="F1473" s="94">
        <f t="shared" si="45"/>
        <v>43279</v>
      </c>
    </row>
    <row r="1474" spans="1:6">
      <c r="A1474" s="51">
        <v>43280</v>
      </c>
      <c r="B1474" s="54">
        <v>-71.412350353066813</v>
      </c>
      <c r="C1474" s="54">
        <v>-109.12864964693335</v>
      </c>
      <c r="D1474" s="50">
        <v>93.915000000000006</v>
      </c>
      <c r="E1474" s="90">
        <f t="shared" si="44"/>
        <v>43280</v>
      </c>
      <c r="F1474" s="94">
        <f t="shared" si="45"/>
        <v>43280</v>
      </c>
    </row>
    <row r="1475" spans="1:6">
      <c r="A1475" s="51">
        <v>43283</v>
      </c>
      <c r="B1475" s="54">
        <v>-71.173041773950729</v>
      </c>
      <c r="C1475" s="54">
        <v>-109.19295822604943</v>
      </c>
      <c r="D1475" s="50">
        <v>94.09</v>
      </c>
      <c r="E1475" s="90">
        <f t="shared" si="44"/>
        <v>43283</v>
      </c>
      <c r="F1475" s="94">
        <f t="shared" si="45"/>
        <v>43283</v>
      </c>
    </row>
    <row r="1476" spans="1:6">
      <c r="A1476" s="51">
        <v>43284</v>
      </c>
      <c r="B1476" s="54">
        <v>-72.58387698963935</v>
      </c>
      <c r="C1476" s="54">
        <v>-111.56712301036083</v>
      </c>
      <c r="D1476" s="50">
        <v>90.305000000000007</v>
      </c>
      <c r="E1476" s="90">
        <f t="shared" si="44"/>
        <v>43284</v>
      </c>
      <c r="F1476" s="94">
        <f t="shared" si="45"/>
        <v>43284</v>
      </c>
    </row>
    <row r="1477" spans="1:6">
      <c r="A1477" s="51">
        <v>43285</v>
      </c>
      <c r="B1477" s="54">
        <v>-71.490522212094106</v>
      </c>
      <c r="C1477" s="54">
        <v>-109.49047778790612</v>
      </c>
      <c r="D1477" s="50">
        <v>93.474999999999994</v>
      </c>
      <c r="E1477" s="90">
        <f t="shared" si="44"/>
        <v>43285</v>
      </c>
      <c r="F1477" s="94">
        <f t="shared" si="45"/>
        <v>43285</v>
      </c>
    </row>
    <row r="1478" spans="1:6">
      <c r="A1478" s="51">
        <v>43286</v>
      </c>
      <c r="B1478" s="54">
        <v>-71.888455524016933</v>
      </c>
      <c r="C1478" s="54">
        <v>-109.19254447598331</v>
      </c>
      <c r="D1478" s="50">
        <v>93.375</v>
      </c>
      <c r="E1478" s="90">
        <f t="shared" si="44"/>
        <v>43286</v>
      </c>
      <c r="F1478" s="94">
        <f t="shared" si="45"/>
        <v>43286</v>
      </c>
    </row>
    <row r="1479" spans="1:6">
      <c r="A1479" s="51">
        <v>43287</v>
      </c>
      <c r="B1479" s="54">
        <v>-72.229276747635367</v>
      </c>
      <c r="C1479" s="54">
        <v>-109.56172325236486</v>
      </c>
      <c r="D1479" s="50">
        <v>92.665000000000006</v>
      </c>
      <c r="E1479" s="90">
        <f t="shared" si="44"/>
        <v>43287</v>
      </c>
      <c r="F1479" s="94">
        <f t="shared" si="45"/>
        <v>43287</v>
      </c>
    </row>
    <row r="1480" spans="1:6">
      <c r="A1480" s="51">
        <v>43290</v>
      </c>
      <c r="B1480" s="54">
        <v>-74.538359480879535</v>
      </c>
      <c r="C1480" s="54">
        <v>-113.4326405191207</v>
      </c>
      <c r="D1480" s="50">
        <v>86.484999999999999</v>
      </c>
      <c r="E1480" s="90">
        <f t="shared" si="44"/>
        <v>43290</v>
      </c>
      <c r="F1480" s="94">
        <f t="shared" si="45"/>
        <v>43290</v>
      </c>
    </row>
    <row r="1481" spans="1:6">
      <c r="A1481" s="51">
        <v>43291</v>
      </c>
      <c r="B1481" s="54">
        <v>-74.926423043682519</v>
      </c>
      <c r="C1481" s="54">
        <v>-113.87957695631769</v>
      </c>
      <c r="D1481" s="50">
        <v>85.65</v>
      </c>
      <c r="E1481" s="90">
        <f t="shared" si="44"/>
        <v>43291</v>
      </c>
      <c r="F1481" s="94">
        <f t="shared" si="45"/>
        <v>43291</v>
      </c>
    </row>
    <row r="1482" spans="1:6">
      <c r="A1482" s="51">
        <v>43292</v>
      </c>
      <c r="B1482" s="54">
        <v>-74.74515603888409</v>
      </c>
      <c r="C1482" s="54">
        <v>-113.79084396111614</v>
      </c>
      <c r="D1482" s="50">
        <v>85.92</v>
      </c>
      <c r="E1482" s="90">
        <f t="shared" si="44"/>
        <v>43292</v>
      </c>
      <c r="F1482" s="94">
        <f t="shared" si="45"/>
        <v>43292</v>
      </c>
    </row>
    <row r="1483" spans="1:6">
      <c r="A1483" s="51">
        <v>43293</v>
      </c>
      <c r="B1483" s="54">
        <v>-75.095035800705091</v>
      </c>
      <c r="C1483" s="54">
        <v>-113.39596419929512</v>
      </c>
      <c r="D1483" s="50">
        <v>85.965000000000003</v>
      </c>
      <c r="E1483" s="90">
        <f t="shared" si="44"/>
        <v>43293</v>
      </c>
      <c r="F1483" s="94">
        <f t="shared" si="45"/>
        <v>43293</v>
      </c>
    </row>
    <row r="1484" spans="1:6">
      <c r="A1484" s="51">
        <v>43294</v>
      </c>
      <c r="B1484" s="54">
        <v>-75.868498614972737</v>
      </c>
      <c r="C1484" s="54">
        <v>-113.92750138502748</v>
      </c>
      <c r="D1484" s="50">
        <v>84.66</v>
      </c>
      <c r="E1484" s="90">
        <f t="shared" si="44"/>
        <v>43294</v>
      </c>
      <c r="F1484" s="94">
        <f t="shared" si="45"/>
        <v>43294</v>
      </c>
    </row>
    <row r="1485" spans="1:6">
      <c r="A1485" s="51">
        <v>43297</v>
      </c>
      <c r="B1485" s="54">
        <v>-75.88125600291761</v>
      </c>
      <c r="C1485" s="54">
        <v>-113.85474399708261</v>
      </c>
      <c r="D1485" s="50">
        <v>84.72</v>
      </c>
      <c r="E1485" s="90">
        <f t="shared" si="44"/>
        <v>43297</v>
      </c>
      <c r="F1485" s="94">
        <f t="shared" si="45"/>
        <v>43297</v>
      </c>
    </row>
    <row r="1486" spans="1:6">
      <c r="A1486" s="51">
        <v>43298</v>
      </c>
      <c r="B1486" s="54">
        <v>-75.847683168486583</v>
      </c>
      <c r="C1486" s="54">
        <v>-114.31831683151364</v>
      </c>
      <c r="D1486" s="50">
        <v>84.29</v>
      </c>
      <c r="E1486" s="90">
        <f t="shared" si="44"/>
        <v>43298</v>
      </c>
      <c r="F1486" s="94">
        <f t="shared" si="45"/>
        <v>43298</v>
      </c>
    </row>
    <row r="1487" spans="1:6">
      <c r="A1487" s="51">
        <v>43299</v>
      </c>
      <c r="B1487" s="54">
        <v>-75.166302453832884</v>
      </c>
      <c r="C1487" s="54">
        <v>-115.13969754616733</v>
      </c>
      <c r="D1487" s="50">
        <v>84.15</v>
      </c>
      <c r="E1487" s="90">
        <f t="shared" si="44"/>
        <v>43299</v>
      </c>
      <c r="F1487" s="94">
        <f t="shared" si="45"/>
        <v>43299</v>
      </c>
    </row>
    <row r="1488" spans="1:6">
      <c r="A1488" s="51">
        <v>43300</v>
      </c>
      <c r="B1488" s="54">
        <v>-75.119708324814439</v>
      </c>
      <c r="C1488" s="54">
        <v>-114.9662916751858</v>
      </c>
      <c r="D1488" s="50">
        <v>84.37</v>
      </c>
      <c r="E1488" s="90">
        <f t="shared" ref="E1488:E1551" si="46">+A1488</f>
        <v>43300</v>
      </c>
      <c r="F1488" s="94">
        <f t="shared" ref="F1488:F1551" si="47">+A1488</f>
        <v>43300</v>
      </c>
    </row>
    <row r="1489" spans="1:6">
      <c r="A1489" s="51">
        <v>43301</v>
      </c>
      <c r="B1489" s="54">
        <v>-75.380193271192184</v>
      </c>
      <c r="C1489" s="54">
        <v>-115.16580672880809</v>
      </c>
      <c r="D1489" s="50">
        <v>83.91</v>
      </c>
      <c r="E1489" s="90">
        <f t="shared" si="46"/>
        <v>43301</v>
      </c>
      <c r="F1489" s="94">
        <f t="shared" si="47"/>
        <v>43301</v>
      </c>
    </row>
    <row r="1490" spans="1:6">
      <c r="A1490" s="51">
        <v>43304</v>
      </c>
      <c r="B1490" s="54">
        <v>-75.299283413989372</v>
      </c>
      <c r="C1490" s="54">
        <v>-115.39671658601088</v>
      </c>
      <c r="D1490" s="50">
        <v>83.76</v>
      </c>
      <c r="E1490" s="90">
        <f t="shared" si="46"/>
        <v>43304</v>
      </c>
      <c r="F1490" s="94">
        <f t="shared" si="47"/>
        <v>43304</v>
      </c>
    </row>
    <row r="1491" spans="1:6">
      <c r="A1491" s="51">
        <v>43305</v>
      </c>
      <c r="B1491" s="54">
        <v>-76.228688176528749</v>
      </c>
      <c r="C1491" s="54">
        <v>-113.25731182347153</v>
      </c>
      <c r="D1491" s="50">
        <v>84.97</v>
      </c>
      <c r="E1491" s="90">
        <f t="shared" si="46"/>
        <v>43305</v>
      </c>
      <c r="F1491" s="94">
        <f t="shared" si="47"/>
        <v>43305</v>
      </c>
    </row>
    <row r="1492" spans="1:6">
      <c r="A1492" s="51">
        <v>43306</v>
      </c>
      <c r="B1492" s="54">
        <v>-75.4989053750773</v>
      </c>
      <c r="C1492" s="54">
        <v>-114.95709462492295</v>
      </c>
      <c r="D1492" s="50">
        <v>84</v>
      </c>
      <c r="E1492" s="90">
        <f t="shared" si="46"/>
        <v>43306</v>
      </c>
      <c r="F1492" s="94">
        <f t="shared" si="47"/>
        <v>43306</v>
      </c>
    </row>
    <row r="1493" spans="1:6">
      <c r="A1493" s="51">
        <v>43307</v>
      </c>
      <c r="B1493" s="54">
        <v>-76.121576680217231</v>
      </c>
      <c r="C1493" s="54">
        <v>-115.81942331978303</v>
      </c>
      <c r="D1493" s="50">
        <v>82.515000000000001</v>
      </c>
      <c r="E1493" s="90">
        <f t="shared" si="46"/>
        <v>43307</v>
      </c>
      <c r="F1493" s="94">
        <f t="shared" si="47"/>
        <v>43307</v>
      </c>
    </row>
    <row r="1494" spans="1:6">
      <c r="A1494" s="51">
        <v>43308</v>
      </c>
      <c r="B1494" s="54">
        <v>-76.188913849606593</v>
      </c>
      <c r="C1494" s="54">
        <v>-115.40708615039364</v>
      </c>
      <c r="D1494" s="50">
        <v>82.86</v>
      </c>
      <c r="E1494" s="90">
        <f t="shared" si="46"/>
        <v>43308</v>
      </c>
      <c r="F1494" s="94">
        <f t="shared" si="47"/>
        <v>43308</v>
      </c>
    </row>
    <row r="1495" spans="1:6">
      <c r="A1495" s="51">
        <v>43311</v>
      </c>
      <c r="B1495" s="54">
        <v>-75.883885146313162</v>
      </c>
      <c r="C1495" s="54">
        <v>-114.02211485368707</v>
      </c>
      <c r="D1495" s="50">
        <v>84.55</v>
      </c>
      <c r="E1495" s="90">
        <f t="shared" si="46"/>
        <v>43311</v>
      </c>
      <c r="F1495" s="94">
        <f t="shared" si="47"/>
        <v>43311</v>
      </c>
    </row>
    <row r="1496" spans="1:6">
      <c r="A1496" s="51">
        <v>43312</v>
      </c>
      <c r="B1496" s="54">
        <v>-75.245185275740369</v>
      </c>
      <c r="C1496" s="54">
        <v>-112.71081472425988</v>
      </c>
      <c r="D1496" s="50">
        <v>86.5</v>
      </c>
      <c r="E1496" s="90">
        <f t="shared" si="46"/>
        <v>43312</v>
      </c>
      <c r="F1496" s="94">
        <f t="shared" si="47"/>
        <v>43312</v>
      </c>
    </row>
    <row r="1497" spans="1:6">
      <c r="A1497" s="51">
        <v>43313</v>
      </c>
      <c r="B1497" s="54">
        <v>-75.412116363983444</v>
      </c>
      <c r="C1497" s="54">
        <v>-113.53388363601681</v>
      </c>
      <c r="D1497" s="50">
        <v>85.51</v>
      </c>
      <c r="E1497" s="90">
        <f t="shared" si="46"/>
        <v>43313</v>
      </c>
      <c r="F1497" s="94">
        <f t="shared" si="47"/>
        <v>43313</v>
      </c>
    </row>
    <row r="1498" spans="1:6">
      <c r="A1498" s="51">
        <v>43314</v>
      </c>
      <c r="B1498" s="54">
        <v>-75.288751608046425</v>
      </c>
      <c r="C1498" s="54">
        <v>-113.49224839195386</v>
      </c>
      <c r="D1498" s="50">
        <v>85.674999999999997</v>
      </c>
      <c r="E1498" s="90">
        <f t="shared" si="46"/>
        <v>43314</v>
      </c>
      <c r="F1498" s="94">
        <f t="shared" si="47"/>
        <v>43314</v>
      </c>
    </row>
    <row r="1499" spans="1:6">
      <c r="A1499" s="51">
        <v>43315</v>
      </c>
      <c r="B1499" s="54">
        <v>-75.521264927897164</v>
      </c>
      <c r="C1499" s="54">
        <v>-113.30973507210314</v>
      </c>
      <c r="D1499" s="50">
        <v>85.625</v>
      </c>
      <c r="E1499" s="90">
        <f t="shared" si="46"/>
        <v>43315</v>
      </c>
      <c r="F1499" s="94">
        <f t="shared" si="47"/>
        <v>43315</v>
      </c>
    </row>
    <row r="1500" spans="1:6">
      <c r="A1500" s="51">
        <v>43318</v>
      </c>
      <c r="B1500" s="54">
        <v>-75.612115800714321</v>
      </c>
      <c r="C1500" s="54">
        <v>-113.53388419928598</v>
      </c>
      <c r="D1500" s="50">
        <v>85.31</v>
      </c>
      <c r="E1500" s="90">
        <f t="shared" si="46"/>
        <v>43318</v>
      </c>
      <c r="F1500" s="94">
        <f t="shared" si="47"/>
        <v>43318</v>
      </c>
    </row>
    <row r="1501" spans="1:6">
      <c r="A1501" s="51">
        <v>43319</v>
      </c>
      <c r="B1501" s="54">
        <v>-75.736160435317174</v>
      </c>
      <c r="C1501" s="54">
        <v>-113.11483956468311</v>
      </c>
      <c r="D1501" s="50">
        <v>85.605000000000004</v>
      </c>
      <c r="E1501" s="90">
        <f t="shared" si="46"/>
        <v>43319</v>
      </c>
      <c r="F1501" s="94">
        <f t="shared" si="47"/>
        <v>43319</v>
      </c>
    </row>
    <row r="1502" spans="1:6">
      <c r="A1502" s="51">
        <v>43320</v>
      </c>
      <c r="B1502" s="54">
        <v>-75.924920271576809</v>
      </c>
      <c r="C1502" s="54">
        <v>-112.98107972842348</v>
      </c>
      <c r="D1502" s="50">
        <v>85.55</v>
      </c>
      <c r="E1502" s="90">
        <f t="shared" si="46"/>
        <v>43320</v>
      </c>
      <c r="F1502" s="94">
        <f t="shared" si="47"/>
        <v>43320</v>
      </c>
    </row>
    <row r="1503" spans="1:6">
      <c r="A1503" s="51">
        <v>43321</v>
      </c>
      <c r="B1503" s="54">
        <v>-75.492808295587338</v>
      </c>
      <c r="C1503" s="54">
        <v>-112.92319170441294</v>
      </c>
      <c r="D1503" s="50">
        <v>86.04</v>
      </c>
      <c r="E1503" s="90">
        <f t="shared" si="46"/>
        <v>43321</v>
      </c>
      <c r="F1503" s="94">
        <f t="shared" si="47"/>
        <v>43321</v>
      </c>
    </row>
    <row r="1504" spans="1:6">
      <c r="A1504" s="51">
        <v>43322</v>
      </c>
      <c r="B1504" s="54">
        <v>-74.533413660099313</v>
      </c>
      <c r="C1504" s="54">
        <v>-113.81258633990097</v>
      </c>
      <c r="D1504" s="50">
        <v>86.11</v>
      </c>
      <c r="E1504" s="90">
        <f t="shared" si="46"/>
        <v>43322</v>
      </c>
      <c r="F1504" s="94">
        <f t="shared" si="47"/>
        <v>43322</v>
      </c>
    </row>
    <row r="1505" spans="1:6">
      <c r="A1505" s="51">
        <v>43325</v>
      </c>
      <c r="B1505" s="54">
        <v>-73.87728107272477</v>
      </c>
      <c r="C1505" s="54">
        <v>-113.45871892727553</v>
      </c>
      <c r="D1505" s="50">
        <v>87.12</v>
      </c>
      <c r="E1505" s="90">
        <f t="shared" si="46"/>
        <v>43325</v>
      </c>
      <c r="F1505" s="94">
        <f t="shared" si="47"/>
        <v>43325</v>
      </c>
    </row>
    <row r="1506" spans="1:6">
      <c r="A1506" s="51">
        <v>43326</v>
      </c>
      <c r="B1506" s="54">
        <v>-74.388782414480261</v>
      </c>
      <c r="C1506" s="54">
        <v>-113.01221758552003</v>
      </c>
      <c r="D1506" s="50">
        <v>87.055000000000007</v>
      </c>
      <c r="E1506" s="90">
        <f t="shared" si="46"/>
        <v>43326</v>
      </c>
      <c r="F1506" s="94">
        <f t="shared" si="47"/>
        <v>43326</v>
      </c>
    </row>
    <row r="1507" spans="1:6">
      <c r="A1507" s="51">
        <v>43327</v>
      </c>
      <c r="B1507" s="54">
        <v>-73.88772741121096</v>
      </c>
      <c r="C1507" s="54">
        <v>-114.67327258878936</v>
      </c>
      <c r="D1507" s="50">
        <v>85.894999999999996</v>
      </c>
      <c r="E1507" s="90">
        <f t="shared" si="46"/>
        <v>43327</v>
      </c>
      <c r="F1507" s="94">
        <f t="shared" si="47"/>
        <v>43327</v>
      </c>
    </row>
    <row r="1508" spans="1:6">
      <c r="A1508" s="51">
        <v>43328</v>
      </c>
      <c r="B1508" s="54">
        <v>-74.090780689306484</v>
      </c>
      <c r="C1508" s="54">
        <v>-114.56021931069381</v>
      </c>
      <c r="D1508" s="50">
        <v>85.805000000000007</v>
      </c>
      <c r="E1508" s="90">
        <f t="shared" si="46"/>
        <v>43328</v>
      </c>
      <c r="F1508" s="94">
        <f t="shared" si="47"/>
        <v>43328</v>
      </c>
    </row>
    <row r="1509" spans="1:6">
      <c r="A1509" s="51">
        <v>43329</v>
      </c>
      <c r="B1509" s="54">
        <v>-74.130276766686961</v>
      </c>
      <c r="C1509" s="54">
        <v>-114.29072323331332</v>
      </c>
      <c r="D1509" s="50">
        <v>86.034999999999997</v>
      </c>
      <c r="E1509" s="90">
        <f t="shared" si="46"/>
        <v>43329</v>
      </c>
      <c r="F1509" s="94">
        <f t="shared" si="47"/>
        <v>43329</v>
      </c>
    </row>
    <row r="1510" spans="1:6">
      <c r="A1510" s="51">
        <v>43332</v>
      </c>
      <c r="B1510" s="54">
        <v>-73.822044356395395</v>
      </c>
      <c r="C1510" s="54">
        <v>-114.4489556436049</v>
      </c>
      <c r="D1510" s="50">
        <v>86.185000000000002</v>
      </c>
      <c r="E1510" s="90">
        <f t="shared" si="46"/>
        <v>43332</v>
      </c>
      <c r="F1510" s="94">
        <f t="shared" si="47"/>
        <v>43332</v>
      </c>
    </row>
    <row r="1511" spans="1:6">
      <c r="A1511" s="51">
        <v>43333</v>
      </c>
      <c r="B1511" s="54">
        <v>-73.871157780267652</v>
      </c>
      <c r="C1511" s="54">
        <v>-114.68984221973267</v>
      </c>
      <c r="D1511" s="50">
        <v>85.894999999999996</v>
      </c>
      <c r="E1511" s="90">
        <f t="shared" si="46"/>
        <v>43333</v>
      </c>
      <c r="F1511" s="94">
        <f t="shared" si="47"/>
        <v>43333</v>
      </c>
    </row>
    <row r="1512" spans="1:6">
      <c r="A1512" s="51">
        <v>43334</v>
      </c>
      <c r="B1512" s="54">
        <v>-74.065478621924115</v>
      </c>
      <c r="C1512" s="54">
        <v>-114.64552137807618</v>
      </c>
      <c r="D1512" s="50">
        <v>85.745000000000005</v>
      </c>
      <c r="E1512" s="90">
        <f t="shared" si="46"/>
        <v>43334</v>
      </c>
      <c r="F1512" s="94">
        <f t="shared" si="47"/>
        <v>43334</v>
      </c>
    </row>
    <row r="1513" spans="1:6">
      <c r="A1513" s="51">
        <v>43335</v>
      </c>
      <c r="B1513" s="54">
        <v>-73.720876522194601</v>
      </c>
      <c r="C1513" s="54">
        <v>-114.08012347780567</v>
      </c>
      <c r="D1513" s="50">
        <v>86.655000000000001</v>
      </c>
      <c r="E1513" s="90">
        <f t="shared" si="46"/>
        <v>43335</v>
      </c>
      <c r="F1513" s="94">
        <f t="shared" si="47"/>
        <v>43335</v>
      </c>
    </row>
    <row r="1514" spans="1:6">
      <c r="A1514" s="51">
        <v>43336</v>
      </c>
      <c r="B1514" s="54">
        <v>-73.813158111480561</v>
      </c>
      <c r="C1514" s="54">
        <v>-114.02784188851973</v>
      </c>
      <c r="D1514" s="50">
        <v>86.614999999999995</v>
      </c>
      <c r="E1514" s="90">
        <f t="shared" si="46"/>
        <v>43336</v>
      </c>
      <c r="F1514" s="94">
        <f t="shared" si="47"/>
        <v>43336</v>
      </c>
    </row>
    <row r="1515" spans="1:6">
      <c r="A1515" s="51">
        <v>43339</v>
      </c>
      <c r="B1515" s="54">
        <v>-74.024404932709217</v>
      </c>
      <c r="C1515" s="54">
        <v>-114.25659506729107</v>
      </c>
      <c r="D1515" s="50">
        <v>86.174999999999997</v>
      </c>
      <c r="E1515" s="90">
        <f t="shared" si="46"/>
        <v>43339</v>
      </c>
      <c r="F1515" s="94">
        <f t="shared" si="47"/>
        <v>43339</v>
      </c>
    </row>
    <row r="1516" spans="1:6">
      <c r="A1516" s="51">
        <v>43340</v>
      </c>
      <c r="B1516" s="54">
        <v>-74.236831868992851</v>
      </c>
      <c r="C1516" s="54">
        <v>-114.49416813100743</v>
      </c>
      <c r="D1516" s="50">
        <v>85.724999999999994</v>
      </c>
      <c r="E1516" s="90">
        <f t="shared" si="46"/>
        <v>43340</v>
      </c>
      <c r="F1516" s="94">
        <f t="shared" si="47"/>
        <v>43340</v>
      </c>
    </row>
    <row r="1517" spans="1:6">
      <c r="A1517" s="51">
        <v>43341</v>
      </c>
      <c r="B1517" s="54">
        <v>-74.209472351403292</v>
      </c>
      <c r="C1517" s="54">
        <v>-113.33152764859699</v>
      </c>
      <c r="D1517" s="50">
        <v>86.915000000000006</v>
      </c>
      <c r="E1517" s="90">
        <f t="shared" si="46"/>
        <v>43341</v>
      </c>
      <c r="F1517" s="94">
        <f t="shared" si="47"/>
        <v>43341</v>
      </c>
    </row>
    <row r="1518" spans="1:6">
      <c r="A1518" s="51">
        <v>43342</v>
      </c>
      <c r="B1518" s="54">
        <v>-73.889701721610322</v>
      </c>
      <c r="C1518" s="54">
        <v>-113.18129827838993</v>
      </c>
      <c r="D1518" s="50">
        <v>87.385000000000005</v>
      </c>
      <c r="E1518" s="90">
        <f t="shared" si="46"/>
        <v>43342</v>
      </c>
      <c r="F1518" s="94">
        <f t="shared" si="47"/>
        <v>43342</v>
      </c>
    </row>
    <row r="1519" spans="1:6">
      <c r="A1519" s="51">
        <v>43343</v>
      </c>
      <c r="B1519" s="54">
        <v>-73.869398942955854</v>
      </c>
      <c r="C1519" s="54">
        <v>-113.80160105704442</v>
      </c>
      <c r="D1519" s="50">
        <v>86.784999999999997</v>
      </c>
      <c r="E1519" s="90">
        <f t="shared" si="46"/>
        <v>43343</v>
      </c>
      <c r="F1519" s="94">
        <f t="shared" si="47"/>
        <v>43343</v>
      </c>
    </row>
    <row r="1520" spans="1:6">
      <c r="A1520" s="51">
        <v>43346</v>
      </c>
      <c r="B1520" s="54">
        <v>-73.76789072650115</v>
      </c>
      <c r="C1520" s="54">
        <v>-113.90310927349913</v>
      </c>
      <c r="D1520" s="50">
        <v>86.784999999999997</v>
      </c>
      <c r="E1520" s="90">
        <f t="shared" si="46"/>
        <v>43346</v>
      </c>
      <c r="F1520" s="94">
        <f t="shared" si="47"/>
        <v>43346</v>
      </c>
    </row>
    <row r="1521" spans="1:6">
      <c r="A1521" s="51">
        <v>43347</v>
      </c>
      <c r="B1521" s="54">
        <v>-73.63630952836445</v>
      </c>
      <c r="C1521" s="54">
        <v>-113.11969047163581</v>
      </c>
      <c r="D1521" s="50">
        <v>87.7</v>
      </c>
      <c r="E1521" s="90">
        <f t="shared" si="46"/>
        <v>43347</v>
      </c>
      <c r="F1521" s="94">
        <f t="shared" si="47"/>
        <v>43347</v>
      </c>
    </row>
    <row r="1522" spans="1:6">
      <c r="A1522" s="51">
        <v>43348</v>
      </c>
      <c r="B1522" s="54">
        <v>-73.649594363101471</v>
      </c>
      <c r="C1522" s="54">
        <v>-113.08140563689881</v>
      </c>
      <c r="D1522" s="50">
        <v>87.724999999999994</v>
      </c>
      <c r="E1522" s="90">
        <f t="shared" si="46"/>
        <v>43348</v>
      </c>
      <c r="F1522" s="94">
        <f t="shared" si="47"/>
        <v>43348</v>
      </c>
    </row>
    <row r="1523" spans="1:6">
      <c r="A1523" s="51">
        <v>43349</v>
      </c>
      <c r="B1523" s="54">
        <v>-73.911893573174723</v>
      </c>
      <c r="C1523" s="54">
        <v>-112.60910642682558</v>
      </c>
      <c r="D1523" s="50">
        <v>87.935000000000002</v>
      </c>
      <c r="E1523" s="90">
        <f t="shared" si="46"/>
        <v>43349</v>
      </c>
      <c r="F1523" s="94">
        <f t="shared" si="47"/>
        <v>43349</v>
      </c>
    </row>
    <row r="1524" spans="1:6">
      <c r="A1524" s="51">
        <v>43350</v>
      </c>
      <c r="B1524" s="54">
        <v>-73.860688052503463</v>
      </c>
      <c r="C1524" s="54">
        <v>-113.08031194749685</v>
      </c>
      <c r="D1524" s="50">
        <v>87.515000000000001</v>
      </c>
      <c r="E1524" s="90">
        <f t="shared" si="46"/>
        <v>43350</v>
      </c>
      <c r="F1524" s="94">
        <f t="shared" si="47"/>
        <v>43350</v>
      </c>
    </row>
    <row r="1525" spans="1:6">
      <c r="A1525" s="51">
        <v>43353</v>
      </c>
      <c r="B1525" s="54">
        <v>-73.785655003361228</v>
      </c>
      <c r="C1525" s="54">
        <v>-113.5153449966391</v>
      </c>
      <c r="D1525" s="50">
        <v>87.155000000000001</v>
      </c>
      <c r="E1525" s="90">
        <f t="shared" si="46"/>
        <v>43353</v>
      </c>
      <c r="F1525" s="94">
        <f t="shared" si="47"/>
        <v>43353</v>
      </c>
    </row>
    <row r="1526" spans="1:6">
      <c r="A1526" s="51">
        <v>43354</v>
      </c>
      <c r="B1526" s="54">
        <v>-74.456989965933701</v>
      </c>
      <c r="C1526" s="54">
        <v>-115.96401003406663</v>
      </c>
      <c r="D1526" s="50">
        <v>84.034999999999997</v>
      </c>
      <c r="E1526" s="90">
        <f t="shared" si="46"/>
        <v>43354</v>
      </c>
      <c r="F1526" s="94">
        <f t="shared" si="47"/>
        <v>43354</v>
      </c>
    </row>
    <row r="1527" spans="1:6">
      <c r="A1527" s="51">
        <v>43355</v>
      </c>
      <c r="B1527" s="54">
        <v>-75.147229073688663</v>
      </c>
      <c r="C1527" s="54">
        <v>-116.22377092631166</v>
      </c>
      <c r="D1527" s="50">
        <v>83.084999999999994</v>
      </c>
      <c r="E1527" s="90">
        <f t="shared" si="46"/>
        <v>43355</v>
      </c>
      <c r="F1527" s="94">
        <f t="shared" si="47"/>
        <v>43355</v>
      </c>
    </row>
    <row r="1528" spans="1:6">
      <c r="A1528" s="51">
        <v>43356</v>
      </c>
      <c r="B1528" s="54">
        <v>-75.761470852204923</v>
      </c>
      <c r="C1528" s="54">
        <v>-117.38952914779537</v>
      </c>
      <c r="D1528" s="50">
        <v>81.305000000000007</v>
      </c>
      <c r="E1528" s="90">
        <f t="shared" si="46"/>
        <v>43356</v>
      </c>
      <c r="F1528" s="94">
        <f t="shared" si="47"/>
        <v>43356</v>
      </c>
    </row>
    <row r="1529" spans="1:6">
      <c r="A1529" s="51">
        <v>43357</v>
      </c>
      <c r="B1529" s="54">
        <v>-75.9150158603411</v>
      </c>
      <c r="C1529" s="54">
        <v>-116.03598413965921</v>
      </c>
      <c r="D1529" s="50">
        <v>82.504999999999995</v>
      </c>
      <c r="E1529" s="90">
        <f t="shared" si="46"/>
        <v>43357</v>
      </c>
      <c r="F1529" s="94">
        <f t="shared" si="47"/>
        <v>43357</v>
      </c>
    </row>
    <row r="1530" spans="1:6">
      <c r="A1530" s="51">
        <v>43360</v>
      </c>
      <c r="B1530" s="54">
        <v>-75.645366789800903</v>
      </c>
      <c r="C1530" s="54">
        <v>-115.1856332101994</v>
      </c>
      <c r="D1530" s="50">
        <v>83.625</v>
      </c>
      <c r="E1530" s="90">
        <f t="shared" si="46"/>
        <v>43360</v>
      </c>
      <c r="F1530" s="94">
        <f t="shared" si="47"/>
        <v>43360</v>
      </c>
    </row>
    <row r="1531" spans="1:6">
      <c r="A1531" s="51">
        <v>43361</v>
      </c>
      <c r="B1531" s="54">
        <v>-75.566768210400653</v>
      </c>
      <c r="C1531" s="54">
        <v>-116.28423178959963</v>
      </c>
      <c r="D1531" s="50">
        <v>82.605000000000004</v>
      </c>
      <c r="E1531" s="90">
        <f t="shared" si="46"/>
        <v>43361</v>
      </c>
      <c r="F1531" s="94">
        <f t="shared" si="47"/>
        <v>43361</v>
      </c>
    </row>
    <row r="1532" spans="1:6">
      <c r="A1532" s="51">
        <v>43362</v>
      </c>
      <c r="B1532" s="54">
        <v>-75.452824635569129</v>
      </c>
      <c r="C1532" s="54">
        <v>-116.39817536443115</v>
      </c>
      <c r="D1532" s="50">
        <v>82.605000000000004</v>
      </c>
      <c r="E1532" s="90">
        <f t="shared" si="46"/>
        <v>43362</v>
      </c>
      <c r="F1532" s="94">
        <f t="shared" si="47"/>
        <v>43362</v>
      </c>
    </row>
    <row r="1533" spans="1:6">
      <c r="A1533" s="51">
        <v>43363</v>
      </c>
      <c r="B1533" s="54">
        <v>-73.623986528163414</v>
      </c>
      <c r="C1533" s="54">
        <v>-117.54201347183687</v>
      </c>
      <c r="D1533" s="50">
        <v>83.29</v>
      </c>
      <c r="E1533" s="90">
        <f t="shared" si="46"/>
        <v>43363</v>
      </c>
      <c r="F1533" s="94">
        <f t="shared" si="47"/>
        <v>43363</v>
      </c>
    </row>
    <row r="1534" spans="1:6">
      <c r="A1534" s="51">
        <v>43364</v>
      </c>
      <c r="B1534" s="54">
        <v>-74.053942597113974</v>
      </c>
      <c r="C1534" s="54">
        <v>-111.92705740288631</v>
      </c>
      <c r="D1534" s="50">
        <v>88.474999999999994</v>
      </c>
      <c r="E1534" s="90">
        <f t="shared" si="46"/>
        <v>43364</v>
      </c>
      <c r="F1534" s="94">
        <f t="shared" si="47"/>
        <v>43364</v>
      </c>
    </row>
    <row r="1535" spans="1:6">
      <c r="A1535" s="51">
        <v>43367</v>
      </c>
      <c r="B1535" s="54">
        <v>-73.284514449513438</v>
      </c>
      <c r="C1535" s="54">
        <v>-111.28648555048682</v>
      </c>
      <c r="D1535" s="50">
        <v>89.885000000000005</v>
      </c>
      <c r="E1535" s="90">
        <f t="shared" si="46"/>
        <v>43367</v>
      </c>
      <c r="F1535" s="94">
        <f t="shared" si="47"/>
        <v>43367</v>
      </c>
    </row>
    <row r="1536" spans="1:6">
      <c r="A1536" s="51">
        <v>43368</v>
      </c>
      <c r="B1536" s="54">
        <v>-73.716416953386101</v>
      </c>
      <c r="C1536" s="54">
        <v>-114.09458304661416</v>
      </c>
      <c r="D1536" s="50">
        <v>86.644999999999996</v>
      </c>
      <c r="E1536" s="90">
        <f t="shared" si="46"/>
        <v>43368</v>
      </c>
      <c r="F1536" s="94">
        <f t="shared" si="47"/>
        <v>43368</v>
      </c>
    </row>
    <row r="1537" spans="1:6">
      <c r="A1537" s="51">
        <v>43369</v>
      </c>
      <c r="B1537" s="54">
        <v>-73.967961683484361</v>
      </c>
      <c r="C1537" s="54">
        <v>-112.31303831651593</v>
      </c>
      <c r="D1537" s="50">
        <v>88.174999999999997</v>
      </c>
      <c r="E1537" s="90">
        <f t="shared" si="46"/>
        <v>43369</v>
      </c>
      <c r="F1537" s="94">
        <f t="shared" si="47"/>
        <v>43369</v>
      </c>
    </row>
    <row r="1538" spans="1:6">
      <c r="A1538" s="51">
        <v>43370</v>
      </c>
      <c r="B1538" s="54">
        <v>-74.162213782165395</v>
      </c>
      <c r="C1538" s="54">
        <v>-112.09878621783491</v>
      </c>
      <c r="D1538" s="50">
        <v>88.194999999999993</v>
      </c>
      <c r="E1538" s="90">
        <f t="shared" si="46"/>
        <v>43370</v>
      </c>
      <c r="F1538" s="94">
        <f t="shared" si="47"/>
        <v>43370</v>
      </c>
    </row>
    <row r="1539" spans="1:6">
      <c r="A1539" s="51">
        <v>43371</v>
      </c>
      <c r="B1539" s="54">
        <v>-74.190936592651326</v>
      </c>
      <c r="C1539" s="54">
        <v>-112.58006340734897</v>
      </c>
      <c r="D1539" s="50">
        <v>87.685000000000002</v>
      </c>
      <c r="E1539" s="90">
        <f t="shared" si="46"/>
        <v>43371</v>
      </c>
      <c r="F1539" s="94">
        <f t="shared" si="47"/>
        <v>43371</v>
      </c>
    </row>
    <row r="1540" spans="1:6">
      <c r="A1540" s="51">
        <v>43374</v>
      </c>
      <c r="B1540" s="54">
        <v>-74.327295331597213</v>
      </c>
      <c r="C1540" s="54">
        <v>-112.44370466840309</v>
      </c>
      <c r="D1540" s="50">
        <v>87.685000000000002</v>
      </c>
      <c r="E1540" s="90">
        <f t="shared" si="46"/>
        <v>43374</v>
      </c>
      <c r="F1540" s="94">
        <f t="shared" si="47"/>
        <v>43374</v>
      </c>
    </row>
    <row r="1541" spans="1:6">
      <c r="A1541" s="51">
        <v>43375</v>
      </c>
      <c r="B1541" s="54">
        <v>-74.173342958069384</v>
      </c>
      <c r="C1541" s="54">
        <v>-112.59765704193092</v>
      </c>
      <c r="D1541" s="50">
        <v>87.685000000000002</v>
      </c>
      <c r="E1541" s="90">
        <f t="shared" si="46"/>
        <v>43375</v>
      </c>
      <c r="F1541" s="94">
        <f t="shared" si="47"/>
        <v>43375</v>
      </c>
    </row>
    <row r="1542" spans="1:6">
      <c r="A1542" s="51">
        <v>43376</v>
      </c>
      <c r="B1542" s="54">
        <v>-74.13481761333361</v>
      </c>
      <c r="C1542" s="54">
        <v>-113.46118238666668</v>
      </c>
      <c r="D1542" s="50">
        <v>86.86</v>
      </c>
      <c r="E1542" s="90">
        <f t="shared" si="46"/>
        <v>43376</v>
      </c>
      <c r="F1542" s="94">
        <f t="shared" si="47"/>
        <v>43376</v>
      </c>
    </row>
    <row r="1543" spans="1:6">
      <c r="A1543" s="51">
        <v>43377</v>
      </c>
      <c r="B1543" s="54">
        <v>-73.628045783565938</v>
      </c>
      <c r="C1543" s="54">
        <v>-113.14295421643436</v>
      </c>
      <c r="D1543" s="50">
        <v>87.685000000000002</v>
      </c>
      <c r="E1543" s="90">
        <f t="shared" si="46"/>
        <v>43377</v>
      </c>
      <c r="F1543" s="94">
        <f t="shared" si="47"/>
        <v>43377</v>
      </c>
    </row>
    <row r="1544" spans="1:6">
      <c r="A1544" s="51">
        <v>43378</v>
      </c>
      <c r="B1544" s="54">
        <v>-73.323027829758587</v>
      </c>
      <c r="C1544" s="54">
        <v>-113.44797217024171</v>
      </c>
      <c r="D1544" s="50">
        <v>87.685000000000002</v>
      </c>
      <c r="E1544" s="90">
        <f t="shared" si="46"/>
        <v>43378</v>
      </c>
      <c r="F1544" s="94">
        <f t="shared" si="47"/>
        <v>43378</v>
      </c>
    </row>
    <row r="1545" spans="1:6">
      <c r="A1545" s="51">
        <v>43381</v>
      </c>
      <c r="B1545" s="54">
        <v>-73.042711104223145</v>
      </c>
      <c r="C1545" s="54">
        <v>-113.72828889577715</v>
      </c>
      <c r="D1545" s="50">
        <v>87.685000000000002</v>
      </c>
      <c r="E1545" s="90">
        <f t="shared" si="46"/>
        <v>43381</v>
      </c>
      <c r="F1545" s="94">
        <f t="shared" si="47"/>
        <v>43381</v>
      </c>
    </row>
    <row r="1546" spans="1:6">
      <c r="A1546" s="51">
        <v>43382</v>
      </c>
      <c r="B1546" s="54">
        <v>-73.160068166402709</v>
      </c>
      <c r="C1546" s="54">
        <v>-113.61093183359759</v>
      </c>
      <c r="D1546" s="50">
        <v>87.685000000000002</v>
      </c>
      <c r="E1546" s="90">
        <f t="shared" si="46"/>
        <v>43382</v>
      </c>
      <c r="F1546" s="94">
        <f t="shared" si="47"/>
        <v>43382</v>
      </c>
    </row>
    <row r="1547" spans="1:6">
      <c r="A1547" s="51">
        <v>43383</v>
      </c>
      <c r="B1547" s="54">
        <v>-73.094127302793936</v>
      </c>
      <c r="C1547" s="54">
        <v>-113.67187269720637</v>
      </c>
      <c r="D1547" s="50">
        <v>87.69</v>
      </c>
      <c r="E1547" s="90">
        <f t="shared" si="46"/>
        <v>43383</v>
      </c>
      <c r="F1547" s="94">
        <f t="shared" si="47"/>
        <v>43383</v>
      </c>
    </row>
    <row r="1548" spans="1:6">
      <c r="A1548" s="51">
        <v>43384</v>
      </c>
      <c r="B1548" s="54">
        <v>-72.874697762679318</v>
      </c>
      <c r="C1548" s="54">
        <v>-113.89630223732098</v>
      </c>
      <c r="D1548" s="50">
        <v>87.685000000000002</v>
      </c>
      <c r="E1548" s="90">
        <f t="shared" si="46"/>
        <v>43384</v>
      </c>
      <c r="F1548" s="94">
        <f t="shared" si="47"/>
        <v>43384</v>
      </c>
    </row>
    <row r="1549" spans="1:6">
      <c r="A1549" s="51">
        <v>43385</v>
      </c>
      <c r="B1549" s="54">
        <v>-72.624845784737033</v>
      </c>
      <c r="C1549" s="54">
        <v>-113.63615421526328</v>
      </c>
      <c r="D1549" s="50">
        <v>88.194999999999993</v>
      </c>
      <c r="E1549" s="90">
        <f t="shared" si="46"/>
        <v>43385</v>
      </c>
      <c r="F1549" s="94">
        <f t="shared" si="47"/>
        <v>43385</v>
      </c>
    </row>
    <row r="1550" spans="1:6">
      <c r="A1550" s="51">
        <v>43388</v>
      </c>
      <c r="B1550" s="54">
        <v>-71.850665362602854</v>
      </c>
      <c r="C1550" s="54">
        <v>-108.35033463739745</v>
      </c>
      <c r="D1550" s="50">
        <v>94.254999999999995</v>
      </c>
      <c r="E1550" s="90">
        <f t="shared" si="46"/>
        <v>43388</v>
      </c>
      <c r="F1550" s="94">
        <f t="shared" si="47"/>
        <v>43388</v>
      </c>
    </row>
    <row r="1551" spans="1:6">
      <c r="A1551" s="51">
        <v>43389</v>
      </c>
      <c r="B1551" s="54">
        <v>-73.460619145487897</v>
      </c>
      <c r="C1551" s="54">
        <v>-114.89538085451244</v>
      </c>
      <c r="D1551" s="50">
        <v>86.1</v>
      </c>
      <c r="E1551" s="90">
        <f t="shared" si="46"/>
        <v>43389</v>
      </c>
      <c r="F1551" s="94">
        <f t="shared" si="47"/>
        <v>43389</v>
      </c>
    </row>
    <row r="1552" spans="1:6">
      <c r="A1552" s="51">
        <v>43390</v>
      </c>
      <c r="B1552" s="54">
        <v>-73.337212473547936</v>
      </c>
      <c r="C1552" s="54">
        <v>-115.2687875264524</v>
      </c>
      <c r="D1552" s="50">
        <v>85.85</v>
      </c>
      <c r="E1552" s="90">
        <f t="shared" ref="E1552:E1615" si="48">+A1552</f>
        <v>43390</v>
      </c>
      <c r="F1552" s="94">
        <f t="shared" ref="F1552:F1615" si="49">+A1552</f>
        <v>43390</v>
      </c>
    </row>
    <row r="1553" spans="1:6">
      <c r="A1553" s="51">
        <v>43391</v>
      </c>
      <c r="B1553" s="54">
        <v>-72.674928530126635</v>
      </c>
      <c r="C1553" s="54">
        <v>-115.94107146987369</v>
      </c>
      <c r="D1553" s="50">
        <v>85.84</v>
      </c>
      <c r="E1553" s="90">
        <f t="shared" si="48"/>
        <v>43391</v>
      </c>
      <c r="F1553" s="94">
        <f t="shared" si="49"/>
        <v>43391</v>
      </c>
    </row>
    <row r="1554" spans="1:6">
      <c r="A1554" s="51">
        <v>43392</v>
      </c>
      <c r="B1554" s="54">
        <v>-72.746897686282864</v>
      </c>
      <c r="C1554" s="54">
        <v>-115.86410231371747</v>
      </c>
      <c r="D1554" s="50">
        <v>85.844999999999999</v>
      </c>
      <c r="E1554" s="90">
        <f t="shared" si="48"/>
        <v>43392</v>
      </c>
      <c r="F1554" s="94">
        <f t="shared" si="49"/>
        <v>43392</v>
      </c>
    </row>
    <row r="1555" spans="1:6">
      <c r="A1555" s="51">
        <v>43395</v>
      </c>
      <c r="B1555" s="54">
        <v>-72.557508381518915</v>
      </c>
      <c r="C1555" s="54">
        <v>-116.05849161848141</v>
      </c>
      <c r="D1555" s="50">
        <v>85.84</v>
      </c>
      <c r="E1555" s="90">
        <f t="shared" si="48"/>
        <v>43395</v>
      </c>
      <c r="F1555" s="94">
        <f t="shared" si="49"/>
        <v>43395</v>
      </c>
    </row>
    <row r="1556" spans="1:6">
      <c r="A1556" s="51">
        <v>43396</v>
      </c>
      <c r="B1556" s="54">
        <v>-72.665282710854228</v>
      </c>
      <c r="C1556" s="54">
        <v>-115.94071728914611</v>
      </c>
      <c r="D1556" s="50">
        <v>85.85</v>
      </c>
      <c r="E1556" s="90">
        <f t="shared" si="48"/>
        <v>43396</v>
      </c>
      <c r="F1556" s="94">
        <f t="shared" si="49"/>
        <v>43396</v>
      </c>
    </row>
    <row r="1557" spans="1:6">
      <c r="A1557" s="51">
        <v>43397</v>
      </c>
      <c r="B1557" s="54">
        <v>-72.363620707259997</v>
      </c>
      <c r="C1557" s="54">
        <v>-116.24237929274034</v>
      </c>
      <c r="D1557" s="50">
        <v>85.85</v>
      </c>
      <c r="E1557" s="90">
        <f t="shared" si="48"/>
        <v>43397</v>
      </c>
      <c r="F1557" s="94">
        <f t="shared" si="49"/>
        <v>43397</v>
      </c>
    </row>
    <row r="1558" spans="1:6">
      <c r="A1558" s="51">
        <v>43398</v>
      </c>
      <c r="B1558" s="54">
        <v>-72.53862988637627</v>
      </c>
      <c r="C1558" s="54">
        <v>-116.06737011362407</v>
      </c>
      <c r="D1558" s="50">
        <v>85.85</v>
      </c>
      <c r="E1558" s="90">
        <f t="shared" si="48"/>
        <v>43398</v>
      </c>
      <c r="F1558" s="94">
        <f t="shared" si="49"/>
        <v>43398</v>
      </c>
    </row>
    <row r="1559" spans="1:6">
      <c r="A1559" s="51">
        <v>43399</v>
      </c>
      <c r="B1559" s="54">
        <v>-72.45772152851896</v>
      </c>
      <c r="C1559" s="54">
        <v>-116.65827847148137</v>
      </c>
      <c r="D1559" s="50">
        <v>85.34</v>
      </c>
      <c r="E1559" s="90">
        <f t="shared" si="48"/>
        <v>43399</v>
      </c>
      <c r="F1559" s="94">
        <f t="shared" si="49"/>
        <v>43399</v>
      </c>
    </row>
    <row r="1560" spans="1:6">
      <c r="A1560" s="51">
        <v>43402</v>
      </c>
      <c r="B1560" s="54">
        <v>-71.943132378666121</v>
      </c>
      <c r="C1560" s="54">
        <v>-116.90786762133422</v>
      </c>
      <c r="D1560" s="50">
        <v>85.605000000000004</v>
      </c>
      <c r="E1560" s="90">
        <f t="shared" si="48"/>
        <v>43402</v>
      </c>
      <c r="F1560" s="94">
        <f t="shared" si="49"/>
        <v>43402</v>
      </c>
    </row>
    <row r="1561" spans="1:6">
      <c r="A1561" s="51">
        <v>43403</v>
      </c>
      <c r="B1561" s="54">
        <v>-71.929310844758959</v>
      </c>
      <c r="C1561" s="54">
        <v>-116.93668915524137</v>
      </c>
      <c r="D1561" s="50">
        <v>85.59</v>
      </c>
      <c r="E1561" s="90">
        <f t="shared" si="48"/>
        <v>43403</v>
      </c>
      <c r="F1561" s="94">
        <f t="shared" si="49"/>
        <v>43403</v>
      </c>
    </row>
    <row r="1562" spans="1:6">
      <c r="A1562" s="51">
        <v>43404</v>
      </c>
      <c r="B1562" s="54">
        <v>-71.836188792692553</v>
      </c>
      <c r="C1562" s="54">
        <v>-117.02981120730777</v>
      </c>
      <c r="D1562" s="50">
        <v>85.59</v>
      </c>
      <c r="E1562" s="90">
        <f t="shared" si="48"/>
        <v>43404</v>
      </c>
      <c r="F1562" s="94">
        <f t="shared" si="49"/>
        <v>43404</v>
      </c>
    </row>
    <row r="1563" spans="1:6">
      <c r="A1563" s="51">
        <v>43405</v>
      </c>
      <c r="B1563" s="54">
        <v>-71.994157971003347</v>
      </c>
      <c r="C1563" s="54">
        <v>-116.87684202899698</v>
      </c>
      <c r="D1563" s="50">
        <v>85.584999999999994</v>
      </c>
      <c r="E1563" s="90">
        <f t="shared" si="48"/>
        <v>43405</v>
      </c>
      <c r="F1563" s="94">
        <f t="shared" si="49"/>
        <v>43405</v>
      </c>
    </row>
    <row r="1564" spans="1:6">
      <c r="A1564" s="51">
        <v>43406</v>
      </c>
      <c r="B1564" s="54">
        <v>-72.32189504232673</v>
      </c>
      <c r="C1564" s="54">
        <v>-115.95410495767356</v>
      </c>
      <c r="D1564" s="50">
        <v>86.18</v>
      </c>
      <c r="E1564" s="90">
        <f t="shared" si="48"/>
        <v>43406</v>
      </c>
      <c r="F1564" s="94">
        <f t="shared" si="49"/>
        <v>43406</v>
      </c>
    </row>
    <row r="1565" spans="1:6">
      <c r="A1565" s="51">
        <v>43409</v>
      </c>
      <c r="B1565" s="54">
        <v>-72.281010002687481</v>
      </c>
      <c r="C1565" s="54">
        <v>-116.59498999731284</v>
      </c>
      <c r="D1565" s="50">
        <v>85.58</v>
      </c>
      <c r="E1565" s="90">
        <f t="shared" si="48"/>
        <v>43409</v>
      </c>
      <c r="F1565" s="94">
        <f t="shared" si="49"/>
        <v>43409</v>
      </c>
    </row>
    <row r="1566" spans="1:6">
      <c r="A1566" s="51">
        <v>43410</v>
      </c>
      <c r="B1566" s="54">
        <v>-72.563031756126009</v>
      </c>
      <c r="C1566" s="54">
        <v>-116.30296824387432</v>
      </c>
      <c r="D1566" s="50">
        <v>85.59</v>
      </c>
      <c r="E1566" s="90">
        <f t="shared" si="48"/>
        <v>43410</v>
      </c>
      <c r="F1566" s="94">
        <f t="shared" si="49"/>
        <v>43410</v>
      </c>
    </row>
    <row r="1567" spans="1:6">
      <c r="A1567" s="51">
        <v>43411</v>
      </c>
      <c r="B1567" s="54">
        <v>-72.566381384715044</v>
      </c>
      <c r="C1567" s="54">
        <v>-114.01961861528531</v>
      </c>
      <c r="D1567" s="50">
        <v>87.87</v>
      </c>
      <c r="E1567" s="90">
        <f t="shared" si="48"/>
        <v>43411</v>
      </c>
      <c r="F1567" s="94">
        <f t="shared" si="49"/>
        <v>43411</v>
      </c>
    </row>
    <row r="1568" spans="1:6">
      <c r="A1568" s="51">
        <v>43412</v>
      </c>
      <c r="B1568" s="54">
        <v>-72.449707892060076</v>
      </c>
      <c r="C1568" s="54">
        <v>-114.13629210794028</v>
      </c>
      <c r="D1568" s="50">
        <v>87.87</v>
      </c>
      <c r="E1568" s="90">
        <f t="shared" si="48"/>
        <v>43412</v>
      </c>
      <c r="F1568" s="94">
        <f t="shared" si="49"/>
        <v>43412</v>
      </c>
    </row>
    <row r="1569" spans="1:6">
      <c r="A1569" s="51">
        <v>43413</v>
      </c>
      <c r="B1569" s="54">
        <v>-72.340799411920671</v>
      </c>
      <c r="C1569" s="54">
        <v>-114.24520058807968</v>
      </c>
      <c r="D1569" s="50">
        <v>87.87</v>
      </c>
      <c r="E1569" s="90">
        <f t="shared" si="48"/>
        <v>43413</v>
      </c>
      <c r="F1569" s="94">
        <f t="shared" si="49"/>
        <v>43413</v>
      </c>
    </row>
    <row r="1570" spans="1:6">
      <c r="A1570" s="51">
        <v>43416</v>
      </c>
      <c r="B1570" s="54">
        <v>-72.17395824989336</v>
      </c>
      <c r="C1570" s="54">
        <v>-114.41204175010699</v>
      </c>
      <c r="D1570" s="50">
        <v>87.87</v>
      </c>
      <c r="E1570" s="90">
        <f t="shared" si="48"/>
        <v>43416</v>
      </c>
      <c r="F1570" s="94">
        <f t="shared" si="49"/>
        <v>43416</v>
      </c>
    </row>
    <row r="1571" spans="1:6">
      <c r="A1571" s="51">
        <v>43417</v>
      </c>
      <c r="B1571" s="54">
        <v>-72.062374162355809</v>
      </c>
      <c r="C1571" s="54">
        <v>-114.52362583764454</v>
      </c>
      <c r="D1571" s="50">
        <v>87.87</v>
      </c>
      <c r="E1571" s="90">
        <f t="shared" si="48"/>
        <v>43417</v>
      </c>
      <c r="F1571" s="94">
        <f t="shared" si="49"/>
        <v>43417</v>
      </c>
    </row>
    <row r="1572" spans="1:6">
      <c r="A1572" s="51">
        <v>43418</v>
      </c>
      <c r="B1572" s="54">
        <v>-71.887389268125105</v>
      </c>
      <c r="C1572" s="54">
        <v>-114.69361073187525</v>
      </c>
      <c r="D1572" s="50">
        <v>87.875</v>
      </c>
      <c r="E1572" s="90">
        <f t="shared" si="48"/>
        <v>43418</v>
      </c>
      <c r="F1572" s="94">
        <f t="shared" si="49"/>
        <v>43418</v>
      </c>
    </row>
    <row r="1573" spans="1:6">
      <c r="A1573" s="51">
        <v>43419</v>
      </c>
      <c r="B1573" s="54">
        <v>-71.513931324339922</v>
      </c>
      <c r="C1573" s="54">
        <v>-115.07206867566043</v>
      </c>
      <c r="D1573" s="50">
        <v>87.87</v>
      </c>
      <c r="E1573" s="90">
        <f t="shared" si="48"/>
        <v>43419</v>
      </c>
      <c r="F1573" s="94">
        <f t="shared" si="49"/>
        <v>43419</v>
      </c>
    </row>
    <row r="1574" spans="1:6">
      <c r="A1574" s="51">
        <v>43420</v>
      </c>
      <c r="B1574" s="54">
        <v>-71.044714670372514</v>
      </c>
      <c r="C1574" s="54">
        <v>-115.54128532962784</v>
      </c>
      <c r="D1574" s="50">
        <v>87.87</v>
      </c>
      <c r="E1574" s="90">
        <f t="shared" si="48"/>
        <v>43420</v>
      </c>
      <c r="F1574" s="94">
        <f t="shared" si="49"/>
        <v>43420</v>
      </c>
    </row>
    <row r="1575" spans="1:6">
      <c r="A1575" s="51">
        <v>43423</v>
      </c>
      <c r="B1575" s="54">
        <v>-70.470345977106831</v>
      </c>
      <c r="C1575" s="54">
        <v>-114.09565402289354</v>
      </c>
      <c r="D1575" s="50">
        <v>89.89</v>
      </c>
      <c r="E1575" s="90">
        <f t="shared" si="48"/>
        <v>43423</v>
      </c>
      <c r="F1575" s="94">
        <f t="shared" si="49"/>
        <v>43423</v>
      </c>
    </row>
    <row r="1576" spans="1:6">
      <c r="A1576" s="51">
        <v>43424</v>
      </c>
      <c r="B1576" s="54">
        <v>-69.970938814442036</v>
      </c>
      <c r="C1576" s="54">
        <v>-114.59506118555834</v>
      </c>
      <c r="D1576" s="50">
        <v>89.89</v>
      </c>
      <c r="E1576" s="90">
        <f t="shared" si="48"/>
        <v>43424</v>
      </c>
      <c r="F1576" s="94">
        <f t="shared" si="49"/>
        <v>43424</v>
      </c>
    </row>
    <row r="1577" spans="1:6">
      <c r="A1577" s="51">
        <v>43425</v>
      </c>
      <c r="B1577" s="54">
        <v>-70.251836043350636</v>
      </c>
      <c r="C1577" s="54">
        <v>-114.31416395664974</v>
      </c>
      <c r="D1577" s="50">
        <v>89.89</v>
      </c>
      <c r="E1577" s="90">
        <f t="shared" si="48"/>
        <v>43425</v>
      </c>
      <c r="F1577" s="94">
        <f t="shared" si="49"/>
        <v>43425</v>
      </c>
    </row>
    <row r="1578" spans="1:6">
      <c r="A1578" s="51">
        <v>43426</v>
      </c>
      <c r="B1578" s="54">
        <v>-70.291941599721213</v>
      </c>
      <c r="C1578" s="54">
        <v>-114.27405840027916</v>
      </c>
      <c r="D1578" s="50">
        <v>89.89</v>
      </c>
      <c r="E1578" s="90">
        <f t="shared" si="48"/>
        <v>43426</v>
      </c>
      <c r="F1578" s="94">
        <f t="shared" si="49"/>
        <v>43426</v>
      </c>
    </row>
    <row r="1579" spans="1:6">
      <c r="A1579" s="51">
        <v>43427</v>
      </c>
      <c r="B1579" s="54">
        <v>-70.057949926744925</v>
      </c>
      <c r="C1579" s="54">
        <v>-114.50805007325545</v>
      </c>
      <c r="D1579" s="50">
        <v>89.89</v>
      </c>
      <c r="E1579" s="90">
        <f t="shared" si="48"/>
        <v>43427</v>
      </c>
      <c r="F1579" s="94">
        <f t="shared" si="49"/>
        <v>43427</v>
      </c>
    </row>
    <row r="1580" spans="1:6">
      <c r="A1580" s="51">
        <v>43430</v>
      </c>
      <c r="B1580" s="54">
        <v>-70.100900996061</v>
      </c>
      <c r="C1580" s="54">
        <v>-114.46009900393938</v>
      </c>
      <c r="D1580" s="50">
        <v>89.894999999999996</v>
      </c>
      <c r="E1580" s="90">
        <f t="shared" si="48"/>
        <v>43430</v>
      </c>
      <c r="F1580" s="94">
        <f t="shared" si="49"/>
        <v>43430</v>
      </c>
    </row>
    <row r="1581" spans="1:6">
      <c r="A1581" s="51">
        <v>43431</v>
      </c>
      <c r="B1581" s="54">
        <v>-70.368419409754495</v>
      </c>
      <c r="C1581" s="54">
        <v>-114.19258059024588</v>
      </c>
      <c r="D1581" s="50">
        <v>89.894999999999996</v>
      </c>
      <c r="E1581" s="90">
        <f t="shared" si="48"/>
        <v>43431</v>
      </c>
      <c r="F1581" s="94">
        <f t="shared" si="49"/>
        <v>43431</v>
      </c>
    </row>
    <row r="1582" spans="1:6">
      <c r="A1582" s="51">
        <v>43432</v>
      </c>
      <c r="B1582" s="54">
        <v>-71.080073611928015</v>
      </c>
      <c r="C1582" s="54">
        <v>-113.47592638807237</v>
      </c>
      <c r="D1582" s="50">
        <v>89.9</v>
      </c>
      <c r="E1582" s="90">
        <f t="shared" si="48"/>
        <v>43432</v>
      </c>
      <c r="F1582" s="94">
        <f t="shared" si="49"/>
        <v>43432</v>
      </c>
    </row>
    <row r="1583" spans="1:6">
      <c r="A1583" s="51">
        <v>43433</v>
      </c>
      <c r="B1583" s="54">
        <v>-70.824038191119882</v>
      </c>
      <c r="C1583" s="54">
        <v>-112.71696180888051</v>
      </c>
      <c r="D1583" s="50">
        <v>90.915000000000006</v>
      </c>
      <c r="E1583" s="90">
        <f t="shared" si="48"/>
        <v>43433</v>
      </c>
      <c r="F1583" s="94">
        <f t="shared" si="49"/>
        <v>43433</v>
      </c>
    </row>
    <row r="1584" spans="1:6">
      <c r="A1584" s="51">
        <v>43434</v>
      </c>
      <c r="B1584" s="54">
        <v>-70.492981247790738</v>
      </c>
      <c r="C1584" s="54">
        <v>-113.04801875220966</v>
      </c>
      <c r="D1584" s="50">
        <v>90.915000000000006</v>
      </c>
      <c r="E1584" s="90">
        <f t="shared" si="48"/>
        <v>43434</v>
      </c>
      <c r="F1584" s="94">
        <f t="shared" si="49"/>
        <v>43434</v>
      </c>
    </row>
    <row r="1585" spans="1:6">
      <c r="A1585" s="51">
        <v>43437</v>
      </c>
      <c r="B1585" s="54">
        <v>-71.3092166126591</v>
      </c>
      <c r="C1585" s="54">
        <v>-112.2317833873413</v>
      </c>
      <c r="D1585" s="50">
        <v>90.915000000000006</v>
      </c>
      <c r="E1585" s="90">
        <f t="shared" si="48"/>
        <v>43437</v>
      </c>
      <c r="F1585" s="94">
        <f t="shared" si="49"/>
        <v>43437</v>
      </c>
    </row>
    <row r="1586" spans="1:6">
      <c r="A1586" s="51">
        <v>43438</v>
      </c>
      <c r="B1586" s="54">
        <v>-70.541841347480329</v>
      </c>
      <c r="C1586" s="54">
        <v>-112.99915865252007</v>
      </c>
      <c r="D1586" s="50">
        <v>90.915000000000006</v>
      </c>
      <c r="E1586" s="90">
        <f t="shared" si="48"/>
        <v>43438</v>
      </c>
      <c r="F1586" s="94">
        <f t="shared" si="49"/>
        <v>43438</v>
      </c>
    </row>
    <row r="1587" spans="1:6">
      <c r="A1587" s="51">
        <v>43439</v>
      </c>
      <c r="B1587" s="54">
        <v>-70.685619436430443</v>
      </c>
      <c r="C1587" s="54">
        <v>-112.85538056356995</v>
      </c>
      <c r="D1587" s="50">
        <v>90.915000000000006</v>
      </c>
      <c r="E1587" s="90">
        <f t="shared" si="48"/>
        <v>43439</v>
      </c>
      <c r="F1587" s="94">
        <f t="shared" si="49"/>
        <v>43439</v>
      </c>
    </row>
    <row r="1588" spans="1:6">
      <c r="A1588" s="51">
        <v>43440</v>
      </c>
      <c r="B1588" s="54">
        <v>-70.516900882451182</v>
      </c>
      <c r="C1588" s="54">
        <v>-113.02409911754921</v>
      </c>
      <c r="D1588" s="50">
        <v>90.915000000000006</v>
      </c>
      <c r="E1588" s="90">
        <f t="shared" si="48"/>
        <v>43440</v>
      </c>
      <c r="F1588" s="94">
        <f t="shared" si="49"/>
        <v>43440</v>
      </c>
    </row>
    <row r="1589" spans="1:6">
      <c r="A1589" s="51">
        <v>43441</v>
      </c>
      <c r="B1589" s="54">
        <v>-70.790533152818114</v>
      </c>
      <c r="C1589" s="54">
        <v>-112.75046684718228</v>
      </c>
      <c r="D1589" s="50">
        <v>90.915000000000006</v>
      </c>
      <c r="E1589" s="90">
        <f t="shared" si="48"/>
        <v>43441</v>
      </c>
      <c r="F1589" s="94">
        <f t="shared" si="49"/>
        <v>43441</v>
      </c>
    </row>
    <row r="1590" spans="1:6">
      <c r="A1590" s="51">
        <v>43444</v>
      </c>
      <c r="B1590" s="54">
        <v>-70.497131761115725</v>
      </c>
      <c r="C1590" s="54">
        <v>-113.04386823888467</v>
      </c>
      <c r="D1590" s="50">
        <v>90.915000000000006</v>
      </c>
      <c r="E1590" s="90">
        <f t="shared" si="48"/>
        <v>43444</v>
      </c>
      <c r="F1590" s="94">
        <f t="shared" si="49"/>
        <v>43444</v>
      </c>
    </row>
    <row r="1591" spans="1:6">
      <c r="A1591" s="51">
        <v>43445</v>
      </c>
      <c r="B1591" s="54">
        <v>-70.751784441910331</v>
      </c>
      <c r="C1591" s="54">
        <v>-112.78921555809006</v>
      </c>
      <c r="D1591" s="50">
        <v>90.915000000000006</v>
      </c>
      <c r="E1591" s="90">
        <f t="shared" si="48"/>
        <v>43445</v>
      </c>
      <c r="F1591" s="94">
        <f t="shared" si="49"/>
        <v>43445</v>
      </c>
    </row>
    <row r="1592" spans="1:6">
      <c r="A1592" s="51">
        <v>43446</v>
      </c>
      <c r="B1592" s="54">
        <v>-71.578673951555174</v>
      </c>
      <c r="C1592" s="54">
        <v>-111.96232604844522</v>
      </c>
      <c r="D1592" s="50">
        <v>90.915000000000006</v>
      </c>
      <c r="E1592" s="90">
        <f t="shared" si="48"/>
        <v>43446</v>
      </c>
      <c r="F1592" s="94">
        <f t="shared" si="49"/>
        <v>43446</v>
      </c>
    </row>
    <row r="1593" spans="1:6">
      <c r="A1593" s="51">
        <v>43447</v>
      </c>
      <c r="B1593" s="54">
        <v>-71.81714016596095</v>
      </c>
      <c r="C1593" s="54">
        <v>-111.72385983403944</v>
      </c>
      <c r="D1593" s="50">
        <v>90.915000000000006</v>
      </c>
      <c r="E1593" s="90">
        <f t="shared" si="48"/>
        <v>43447</v>
      </c>
      <c r="F1593" s="94">
        <f t="shared" si="49"/>
        <v>43447</v>
      </c>
    </row>
    <row r="1594" spans="1:6">
      <c r="A1594" s="51">
        <v>43448</v>
      </c>
      <c r="B1594" s="54">
        <v>-71.675241618820564</v>
      </c>
      <c r="C1594" s="54">
        <v>-114.60075838117984</v>
      </c>
      <c r="D1594" s="50">
        <v>88.18</v>
      </c>
      <c r="E1594" s="90">
        <f t="shared" si="48"/>
        <v>43448</v>
      </c>
      <c r="F1594" s="94">
        <f t="shared" si="49"/>
        <v>43448</v>
      </c>
    </row>
    <row r="1595" spans="1:6">
      <c r="A1595" s="51">
        <v>43451</v>
      </c>
      <c r="B1595" s="54">
        <v>-72.036500342014619</v>
      </c>
      <c r="C1595" s="54">
        <v>-114.23449965798579</v>
      </c>
      <c r="D1595" s="50">
        <v>88.185000000000002</v>
      </c>
      <c r="E1595" s="90">
        <f t="shared" si="48"/>
        <v>43451</v>
      </c>
      <c r="F1595" s="94">
        <f t="shared" si="49"/>
        <v>43451</v>
      </c>
    </row>
    <row r="1596" spans="1:6">
      <c r="A1596" s="51">
        <v>43452</v>
      </c>
      <c r="B1596" s="54">
        <v>-71.60723608276129</v>
      </c>
      <c r="C1596" s="54">
        <v>-114.66376391723912</v>
      </c>
      <c r="D1596" s="50">
        <v>88.185000000000002</v>
      </c>
      <c r="E1596" s="90">
        <f t="shared" si="48"/>
        <v>43452</v>
      </c>
      <c r="F1596" s="94">
        <f t="shared" si="49"/>
        <v>43452</v>
      </c>
    </row>
    <row r="1597" spans="1:6">
      <c r="A1597" s="51">
        <v>43453</v>
      </c>
      <c r="B1597" s="54">
        <v>-71.309960101195372</v>
      </c>
      <c r="C1597" s="54">
        <v>-114.95603989880505</v>
      </c>
      <c r="D1597" s="50">
        <v>88.19</v>
      </c>
      <c r="E1597" s="90">
        <f t="shared" si="48"/>
        <v>43453</v>
      </c>
      <c r="F1597" s="94">
        <f t="shared" si="49"/>
        <v>43453</v>
      </c>
    </row>
    <row r="1598" spans="1:6">
      <c r="A1598" s="51">
        <v>43454</v>
      </c>
      <c r="B1598" s="54">
        <v>-70.627619827040121</v>
      </c>
      <c r="C1598" s="54">
        <v>-115.64838017296029</v>
      </c>
      <c r="D1598" s="50">
        <v>88.18</v>
      </c>
      <c r="E1598" s="90">
        <f t="shared" si="48"/>
        <v>43454</v>
      </c>
      <c r="F1598" s="94">
        <f t="shared" si="49"/>
        <v>43454</v>
      </c>
    </row>
    <row r="1599" spans="1:6">
      <c r="A1599" s="51">
        <v>43455</v>
      </c>
      <c r="B1599" s="54">
        <v>-70.333807870764701</v>
      </c>
      <c r="C1599" s="54">
        <v>-115.93719212923571</v>
      </c>
      <c r="D1599" s="50">
        <v>88.185000000000002</v>
      </c>
      <c r="E1599" s="90">
        <f t="shared" si="48"/>
        <v>43455</v>
      </c>
      <c r="F1599" s="94">
        <f t="shared" si="49"/>
        <v>43455</v>
      </c>
    </row>
    <row r="1600" spans="1:6">
      <c r="A1600" s="51">
        <v>43458</v>
      </c>
      <c r="B1600" s="54">
        <v>-69.738570254884053</v>
      </c>
      <c r="C1600" s="54">
        <v>-116.53242974511636</v>
      </c>
      <c r="D1600" s="50">
        <v>88.185000000000002</v>
      </c>
      <c r="E1600" s="90">
        <f t="shared" si="48"/>
        <v>43458</v>
      </c>
      <c r="F1600" s="94">
        <f t="shared" si="49"/>
        <v>43458</v>
      </c>
    </row>
    <row r="1601" spans="1:6">
      <c r="A1601" s="51">
        <v>43459</v>
      </c>
      <c r="B1601" s="54">
        <v>-69.67933373403514</v>
      </c>
      <c r="C1601" s="54">
        <v>-116.42166626596526</v>
      </c>
      <c r="D1601" s="50">
        <v>88.355000000000004</v>
      </c>
      <c r="E1601" s="90">
        <f t="shared" si="48"/>
        <v>43459</v>
      </c>
      <c r="F1601" s="94">
        <f t="shared" si="49"/>
        <v>43459</v>
      </c>
    </row>
    <row r="1602" spans="1:6">
      <c r="A1602" s="51">
        <v>43460</v>
      </c>
      <c r="B1602" s="54">
        <v>-69.546095204694439</v>
      </c>
      <c r="C1602" s="54">
        <v>-116.324904795306</v>
      </c>
      <c r="D1602" s="50">
        <v>88.584999999999994</v>
      </c>
      <c r="E1602" s="90">
        <f t="shared" si="48"/>
        <v>43460</v>
      </c>
      <c r="F1602" s="94">
        <f t="shared" si="49"/>
        <v>43460</v>
      </c>
    </row>
    <row r="1603" spans="1:6">
      <c r="A1603" s="51">
        <v>43461</v>
      </c>
      <c r="B1603" s="54">
        <v>-69.771520694363119</v>
      </c>
      <c r="C1603" s="54">
        <v>-116.33947930563733</v>
      </c>
      <c r="D1603" s="50">
        <v>88.344999999999999</v>
      </c>
      <c r="E1603" s="90">
        <f t="shared" si="48"/>
        <v>43461</v>
      </c>
      <c r="F1603" s="94">
        <f t="shared" si="49"/>
        <v>43461</v>
      </c>
    </row>
    <row r="1604" spans="1:6">
      <c r="A1604" s="51">
        <v>43462</v>
      </c>
      <c r="B1604" s="54">
        <v>-69.914357518748147</v>
      </c>
      <c r="C1604" s="54">
        <v>-116.18664248125231</v>
      </c>
      <c r="D1604" s="50">
        <v>88.355000000000004</v>
      </c>
      <c r="E1604" s="90">
        <f t="shared" si="48"/>
        <v>43462</v>
      </c>
      <c r="F1604" s="94">
        <f t="shared" si="49"/>
        <v>43462</v>
      </c>
    </row>
    <row r="1605" spans="1:6">
      <c r="A1605" s="51">
        <v>43465</v>
      </c>
      <c r="B1605" s="54">
        <v>-70.131278859504903</v>
      </c>
      <c r="C1605" s="54">
        <v>-114.35972114049554</v>
      </c>
      <c r="D1605" s="50">
        <v>89.965000000000003</v>
      </c>
      <c r="E1605" s="90">
        <f t="shared" si="48"/>
        <v>43465</v>
      </c>
      <c r="F1605" s="94">
        <f t="shared" si="49"/>
        <v>43465</v>
      </c>
    </row>
    <row r="1606" spans="1:6">
      <c r="A1606" s="51">
        <v>43466</v>
      </c>
      <c r="B1606" s="54">
        <v>-70.073024941954316</v>
      </c>
      <c r="C1606" s="54">
        <v>-114.41797505804612</v>
      </c>
      <c r="D1606" s="50">
        <v>89.965000000000003</v>
      </c>
      <c r="E1606" s="90">
        <f t="shared" si="48"/>
        <v>43466</v>
      </c>
      <c r="F1606" s="94">
        <f t="shared" si="49"/>
        <v>43466</v>
      </c>
    </row>
    <row r="1607" spans="1:6">
      <c r="A1607" s="51">
        <v>43467</v>
      </c>
      <c r="B1607" s="54">
        <v>-70.438651197057879</v>
      </c>
      <c r="C1607" s="54">
        <v>-114.6373488029426</v>
      </c>
      <c r="D1607" s="50">
        <v>89.38</v>
      </c>
      <c r="E1607" s="90">
        <f t="shared" si="48"/>
        <v>43467</v>
      </c>
      <c r="F1607" s="94">
        <f t="shared" si="49"/>
        <v>43467</v>
      </c>
    </row>
    <row r="1608" spans="1:6">
      <c r="A1608" s="51">
        <v>43468</v>
      </c>
      <c r="B1608" s="54">
        <v>-69.818107996899755</v>
      </c>
      <c r="C1608" s="54">
        <v>-114.67289200310069</v>
      </c>
      <c r="D1608" s="50">
        <v>89.965000000000003</v>
      </c>
      <c r="E1608" s="90">
        <f t="shared" si="48"/>
        <v>43468</v>
      </c>
      <c r="F1608" s="94">
        <f t="shared" si="49"/>
        <v>43468</v>
      </c>
    </row>
    <row r="1609" spans="1:6">
      <c r="A1609" s="51">
        <v>43469</v>
      </c>
      <c r="B1609" s="54">
        <v>-70.420317758245403</v>
      </c>
      <c r="C1609" s="54">
        <v>-113.06068224175505</v>
      </c>
      <c r="D1609" s="50">
        <v>90.974999999999994</v>
      </c>
      <c r="E1609" s="90">
        <f t="shared" si="48"/>
        <v>43469</v>
      </c>
      <c r="F1609" s="94">
        <f t="shared" si="49"/>
        <v>43469</v>
      </c>
    </row>
    <row r="1610" spans="1:6">
      <c r="A1610" s="51">
        <v>43472</v>
      </c>
      <c r="B1610" s="54">
        <v>-70.793475730640637</v>
      </c>
      <c r="C1610" s="54">
        <v>-114.1975242693598</v>
      </c>
      <c r="D1610" s="50">
        <v>89.465000000000003</v>
      </c>
      <c r="E1610" s="90">
        <f t="shared" si="48"/>
        <v>43472</v>
      </c>
      <c r="F1610" s="94">
        <f t="shared" si="49"/>
        <v>43472</v>
      </c>
    </row>
    <row r="1611" spans="1:6">
      <c r="A1611" s="51">
        <v>43473</v>
      </c>
      <c r="B1611" s="54">
        <v>-71.397588439990102</v>
      </c>
      <c r="C1611" s="54">
        <v>-114.09841156001033</v>
      </c>
      <c r="D1611" s="50">
        <v>88.96</v>
      </c>
      <c r="E1611" s="90">
        <f t="shared" si="48"/>
        <v>43473</v>
      </c>
      <c r="F1611" s="94">
        <f t="shared" si="49"/>
        <v>43473</v>
      </c>
    </row>
    <row r="1612" spans="1:6">
      <c r="A1612" s="51">
        <v>43474</v>
      </c>
      <c r="B1612" s="54">
        <v>-72.014987115416545</v>
      </c>
      <c r="C1612" s="54">
        <v>-113.98601288458389</v>
      </c>
      <c r="D1612" s="50">
        <v>88.454999999999998</v>
      </c>
      <c r="E1612" s="90">
        <f t="shared" si="48"/>
        <v>43474</v>
      </c>
      <c r="F1612" s="94">
        <f t="shared" si="49"/>
        <v>43474</v>
      </c>
    </row>
    <row r="1613" spans="1:6">
      <c r="A1613" s="51">
        <v>43475</v>
      </c>
      <c r="B1613" s="54">
        <v>-71.833720529046388</v>
      </c>
      <c r="C1613" s="54">
        <v>-114.16227947095405</v>
      </c>
      <c r="D1613" s="50">
        <v>88.46</v>
      </c>
      <c r="E1613" s="90">
        <f t="shared" si="48"/>
        <v>43475</v>
      </c>
      <c r="F1613" s="94">
        <f t="shared" si="49"/>
        <v>43475</v>
      </c>
    </row>
    <row r="1614" spans="1:6">
      <c r="A1614" s="51">
        <v>43476</v>
      </c>
      <c r="B1614" s="54">
        <v>-71.831199264220572</v>
      </c>
      <c r="C1614" s="54">
        <v>-114.16480073577986</v>
      </c>
      <c r="D1614" s="50">
        <v>88.46</v>
      </c>
      <c r="E1614" s="90">
        <f t="shared" si="48"/>
        <v>43476</v>
      </c>
      <c r="F1614" s="94">
        <f t="shared" si="49"/>
        <v>43476</v>
      </c>
    </row>
    <row r="1615" spans="1:6">
      <c r="A1615" s="51">
        <v>43479</v>
      </c>
      <c r="B1615" s="54">
        <v>-71.852724676497985</v>
      </c>
      <c r="C1615" s="54">
        <v>-114.14327532350245</v>
      </c>
      <c r="D1615" s="50">
        <v>88.46</v>
      </c>
      <c r="E1615" s="90">
        <f t="shared" si="48"/>
        <v>43479</v>
      </c>
      <c r="F1615" s="94">
        <f t="shared" si="49"/>
        <v>43479</v>
      </c>
    </row>
    <row r="1616" spans="1:6">
      <c r="A1616" s="51">
        <v>43480</v>
      </c>
      <c r="B1616" s="54">
        <v>-71.889262002029511</v>
      </c>
      <c r="C1616" s="54">
        <v>-114.10673799797092</v>
      </c>
      <c r="D1616" s="50">
        <v>88.46</v>
      </c>
      <c r="E1616" s="90">
        <f t="shared" ref="E1616:E1679" si="50">+A1616</f>
        <v>43480</v>
      </c>
      <c r="F1616" s="94">
        <f t="shared" ref="F1616:F1679" si="51">+A1616</f>
        <v>43480</v>
      </c>
    </row>
    <row r="1617" spans="1:6">
      <c r="A1617" s="51">
        <v>43481</v>
      </c>
      <c r="B1617" s="54">
        <v>-71.974494785164438</v>
      </c>
      <c r="C1617" s="54">
        <v>-114.021505214836</v>
      </c>
      <c r="D1617" s="50">
        <v>88.46</v>
      </c>
      <c r="E1617" s="90">
        <f t="shared" si="50"/>
        <v>43481</v>
      </c>
      <c r="F1617" s="94">
        <f t="shared" si="51"/>
        <v>43481</v>
      </c>
    </row>
    <row r="1618" spans="1:6">
      <c r="A1618" s="51">
        <v>43482</v>
      </c>
      <c r="B1618" s="54">
        <v>-72.451707388501234</v>
      </c>
      <c r="C1618" s="54">
        <v>-114.55429261149919</v>
      </c>
      <c r="D1618" s="50">
        <v>87.45</v>
      </c>
      <c r="E1618" s="90">
        <f t="shared" si="50"/>
        <v>43482</v>
      </c>
      <c r="F1618" s="94">
        <f t="shared" si="51"/>
        <v>43482</v>
      </c>
    </row>
    <row r="1619" spans="1:6">
      <c r="A1619" s="51">
        <v>43483</v>
      </c>
      <c r="B1619" s="54">
        <v>-72.631905435336989</v>
      </c>
      <c r="C1619" s="54">
        <v>-113.37409456466344</v>
      </c>
      <c r="D1619" s="50">
        <v>88.45</v>
      </c>
      <c r="E1619" s="90">
        <f t="shared" si="50"/>
        <v>43483</v>
      </c>
      <c r="F1619" s="94">
        <f t="shared" si="51"/>
        <v>43483</v>
      </c>
    </row>
    <row r="1620" spans="1:6">
      <c r="A1620" s="51">
        <v>43486</v>
      </c>
      <c r="B1620" s="54">
        <v>-72.778856447282578</v>
      </c>
      <c r="C1620" s="54">
        <v>-113.72714355271785</v>
      </c>
      <c r="D1620" s="50">
        <v>87.95</v>
      </c>
      <c r="E1620" s="90">
        <f t="shared" si="50"/>
        <v>43486</v>
      </c>
      <c r="F1620" s="94">
        <f t="shared" si="51"/>
        <v>43486</v>
      </c>
    </row>
    <row r="1621" spans="1:6">
      <c r="A1621" s="51">
        <v>43487</v>
      </c>
      <c r="B1621" s="54">
        <v>-72.349921258669838</v>
      </c>
      <c r="C1621" s="54">
        <v>-114.15607874133059</v>
      </c>
      <c r="D1621" s="50">
        <v>87.95</v>
      </c>
      <c r="E1621" s="90">
        <f t="shared" si="50"/>
        <v>43487</v>
      </c>
      <c r="F1621" s="94">
        <f t="shared" si="51"/>
        <v>43487</v>
      </c>
    </row>
    <row r="1622" spans="1:6">
      <c r="A1622" s="51">
        <v>43488</v>
      </c>
      <c r="B1622" s="54">
        <v>-72.570866059225864</v>
      </c>
      <c r="C1622" s="54">
        <v>-115.92513394077457</v>
      </c>
      <c r="D1622" s="50">
        <v>85.96</v>
      </c>
      <c r="E1622" s="90">
        <f t="shared" si="50"/>
        <v>43488</v>
      </c>
      <c r="F1622" s="94">
        <f t="shared" si="51"/>
        <v>43488</v>
      </c>
    </row>
    <row r="1623" spans="1:6">
      <c r="A1623" s="51">
        <v>43489</v>
      </c>
      <c r="B1623" s="54">
        <v>-72.459177717017099</v>
      </c>
      <c r="C1623" s="54">
        <v>-116.03682228298334</v>
      </c>
      <c r="D1623" s="50">
        <v>85.96</v>
      </c>
      <c r="E1623" s="90">
        <f t="shared" si="50"/>
        <v>43489</v>
      </c>
      <c r="F1623" s="94">
        <f t="shared" si="51"/>
        <v>43489</v>
      </c>
    </row>
    <row r="1624" spans="1:6">
      <c r="A1624" s="51">
        <v>43490</v>
      </c>
      <c r="B1624" s="54">
        <v>-72.615499475902766</v>
      </c>
      <c r="C1624" s="54">
        <v>-115.88050052409767</v>
      </c>
      <c r="D1624" s="50">
        <v>85.96</v>
      </c>
      <c r="E1624" s="90">
        <f t="shared" si="50"/>
        <v>43490</v>
      </c>
      <c r="F1624" s="94">
        <f t="shared" si="51"/>
        <v>43490</v>
      </c>
    </row>
    <row r="1625" spans="1:6">
      <c r="A1625" s="51">
        <v>43493</v>
      </c>
      <c r="B1625" s="54">
        <v>-72.698205194262528</v>
      </c>
      <c r="C1625" s="54">
        <v>-115.79779480573791</v>
      </c>
      <c r="D1625" s="50">
        <v>85.96</v>
      </c>
      <c r="E1625" s="90">
        <f t="shared" si="50"/>
        <v>43493</v>
      </c>
      <c r="F1625" s="94">
        <f t="shared" si="51"/>
        <v>43493</v>
      </c>
    </row>
    <row r="1626" spans="1:6">
      <c r="A1626" s="51">
        <v>43494</v>
      </c>
      <c r="B1626" s="54">
        <v>-72.707758036037887</v>
      </c>
      <c r="C1626" s="54">
        <v>-115.78824196396255</v>
      </c>
      <c r="D1626" s="50">
        <v>85.96</v>
      </c>
      <c r="E1626" s="90">
        <f t="shared" si="50"/>
        <v>43494</v>
      </c>
      <c r="F1626" s="94">
        <f t="shared" si="51"/>
        <v>43494</v>
      </c>
    </row>
    <row r="1627" spans="1:6">
      <c r="A1627" s="51">
        <v>43495</v>
      </c>
      <c r="B1627" s="54">
        <v>-72.937867597623153</v>
      </c>
      <c r="C1627" s="54">
        <v>-115.55813240237728</v>
      </c>
      <c r="D1627" s="50">
        <v>85.96</v>
      </c>
      <c r="E1627" s="90">
        <f t="shared" si="50"/>
        <v>43495</v>
      </c>
      <c r="F1627" s="94">
        <f t="shared" si="51"/>
        <v>43495</v>
      </c>
    </row>
    <row r="1628" spans="1:6">
      <c r="A1628" s="51">
        <v>43496</v>
      </c>
      <c r="B1628" s="54">
        <v>-72.955293153328284</v>
      </c>
      <c r="C1628" s="54">
        <v>-115.55070684667214</v>
      </c>
      <c r="D1628" s="50">
        <v>85.95</v>
      </c>
      <c r="E1628" s="90">
        <f t="shared" si="50"/>
        <v>43496</v>
      </c>
      <c r="F1628" s="94">
        <f t="shared" si="51"/>
        <v>43496</v>
      </c>
    </row>
    <row r="1629" spans="1:6">
      <c r="A1629" s="51">
        <v>43497</v>
      </c>
      <c r="B1629" s="54">
        <v>-72.898264732170844</v>
      </c>
      <c r="C1629" s="54">
        <v>-115.60773526782958</v>
      </c>
      <c r="D1629" s="50">
        <v>85.95</v>
      </c>
      <c r="E1629" s="90">
        <f t="shared" si="50"/>
        <v>43497</v>
      </c>
      <c r="F1629" s="94">
        <f t="shared" si="51"/>
        <v>43497</v>
      </c>
    </row>
    <row r="1630" spans="1:6">
      <c r="A1630" s="51">
        <v>43500</v>
      </c>
      <c r="B1630" s="54">
        <v>-72.996685347678749</v>
      </c>
      <c r="C1630" s="54">
        <v>-115.50931465232168</v>
      </c>
      <c r="D1630" s="50">
        <v>85.95</v>
      </c>
      <c r="E1630" s="90">
        <f t="shared" si="50"/>
        <v>43500</v>
      </c>
      <c r="F1630" s="94">
        <f t="shared" si="51"/>
        <v>43500</v>
      </c>
    </row>
    <row r="1631" spans="1:6">
      <c r="A1631" s="51">
        <v>43501</v>
      </c>
      <c r="B1631" s="54">
        <v>-73.219411869554676</v>
      </c>
      <c r="C1631" s="54">
        <v>-115.28658813044575</v>
      </c>
      <c r="D1631" s="50">
        <v>85.95</v>
      </c>
      <c r="E1631" s="90">
        <f t="shared" si="50"/>
        <v>43501</v>
      </c>
      <c r="F1631" s="94">
        <f t="shared" si="51"/>
        <v>43501</v>
      </c>
    </row>
    <row r="1632" spans="1:6">
      <c r="A1632" s="51">
        <v>43502</v>
      </c>
      <c r="B1632" s="54">
        <v>-73.05905414825861</v>
      </c>
      <c r="C1632" s="54">
        <v>-115.44194585174182</v>
      </c>
      <c r="D1632" s="50">
        <v>85.954999999999998</v>
      </c>
      <c r="E1632" s="90">
        <f t="shared" si="50"/>
        <v>43502</v>
      </c>
      <c r="F1632" s="94">
        <f t="shared" si="51"/>
        <v>43502</v>
      </c>
    </row>
    <row r="1633" spans="1:6">
      <c r="A1633" s="51">
        <v>43503</v>
      </c>
      <c r="B1633" s="54">
        <v>-72.571705000057648</v>
      </c>
      <c r="C1633" s="54">
        <v>-115.93429499994278</v>
      </c>
      <c r="D1633" s="50">
        <v>85.95</v>
      </c>
      <c r="E1633" s="90">
        <f t="shared" si="50"/>
        <v>43503</v>
      </c>
      <c r="F1633" s="94">
        <f t="shared" si="51"/>
        <v>43503</v>
      </c>
    </row>
    <row r="1634" spans="1:6">
      <c r="A1634" s="51">
        <v>43504</v>
      </c>
      <c r="B1634" s="54">
        <v>-72.306421084516387</v>
      </c>
      <c r="C1634" s="54">
        <v>-115.68957891548405</v>
      </c>
      <c r="D1634" s="50">
        <v>86.46</v>
      </c>
      <c r="E1634" s="90">
        <f t="shared" si="50"/>
        <v>43504</v>
      </c>
      <c r="F1634" s="94">
        <f t="shared" si="51"/>
        <v>43504</v>
      </c>
    </row>
    <row r="1635" spans="1:6">
      <c r="A1635" s="51">
        <v>43507</v>
      </c>
      <c r="B1635" s="54">
        <v>-72.309753776282491</v>
      </c>
      <c r="C1635" s="54">
        <v>-115.68624622371794</v>
      </c>
      <c r="D1635" s="50">
        <v>86.46</v>
      </c>
      <c r="E1635" s="90">
        <f t="shared" si="50"/>
        <v>43507</v>
      </c>
      <c r="F1635" s="94">
        <f t="shared" si="51"/>
        <v>43507</v>
      </c>
    </row>
    <row r="1636" spans="1:6">
      <c r="A1636" s="51">
        <v>43508</v>
      </c>
      <c r="B1636" s="54">
        <v>-72.535472733280073</v>
      </c>
      <c r="C1636" s="54">
        <v>-115.46052726672036</v>
      </c>
      <c r="D1636" s="50">
        <v>86.46</v>
      </c>
      <c r="E1636" s="90">
        <f t="shared" si="50"/>
        <v>43508</v>
      </c>
      <c r="F1636" s="94">
        <f t="shared" si="51"/>
        <v>43508</v>
      </c>
    </row>
    <row r="1637" spans="1:6">
      <c r="A1637" s="51">
        <v>43509</v>
      </c>
      <c r="B1637" s="54">
        <v>-72.598287869797502</v>
      </c>
      <c r="C1637" s="54">
        <v>-115.39771213020293</v>
      </c>
      <c r="D1637" s="50">
        <v>86.46</v>
      </c>
      <c r="E1637" s="90">
        <f t="shared" si="50"/>
        <v>43509</v>
      </c>
      <c r="F1637" s="94">
        <f t="shared" si="51"/>
        <v>43509</v>
      </c>
    </row>
    <row r="1638" spans="1:6">
      <c r="A1638" s="51">
        <v>43510</v>
      </c>
      <c r="B1638" s="54">
        <v>-72.574214039873652</v>
      </c>
      <c r="C1638" s="54">
        <v>-115.42678596012678</v>
      </c>
      <c r="D1638" s="50">
        <v>86.454999999999998</v>
      </c>
      <c r="E1638" s="90">
        <f t="shared" si="50"/>
        <v>43510</v>
      </c>
      <c r="F1638" s="94">
        <f t="shared" si="51"/>
        <v>43510</v>
      </c>
    </row>
    <row r="1639" spans="1:6">
      <c r="A1639" s="51">
        <v>43511</v>
      </c>
      <c r="B1639" s="54">
        <v>-72.656809026552025</v>
      </c>
      <c r="C1639" s="54">
        <v>-115.33919097344841</v>
      </c>
      <c r="D1639" s="50">
        <v>86.46</v>
      </c>
      <c r="E1639" s="90">
        <f t="shared" si="50"/>
        <v>43511</v>
      </c>
      <c r="F1639" s="94">
        <f t="shared" si="51"/>
        <v>43511</v>
      </c>
    </row>
    <row r="1640" spans="1:6">
      <c r="A1640" s="51">
        <v>43514</v>
      </c>
      <c r="B1640" s="54">
        <v>-72.636585922643349</v>
      </c>
      <c r="C1640" s="54">
        <v>-115.35941407735709</v>
      </c>
      <c r="D1640" s="50">
        <v>86.46</v>
      </c>
      <c r="E1640" s="90">
        <f t="shared" si="50"/>
        <v>43514</v>
      </c>
      <c r="F1640" s="94">
        <f t="shared" si="51"/>
        <v>43514</v>
      </c>
    </row>
    <row r="1641" spans="1:6">
      <c r="A1641" s="51">
        <v>43515</v>
      </c>
      <c r="B1641" s="54">
        <v>-72.781554151173111</v>
      </c>
      <c r="C1641" s="54">
        <v>-115.21444584882732</v>
      </c>
      <c r="D1641" s="50">
        <v>86.46</v>
      </c>
      <c r="E1641" s="90">
        <f t="shared" si="50"/>
        <v>43515</v>
      </c>
      <c r="F1641" s="94">
        <f t="shared" si="51"/>
        <v>43515</v>
      </c>
    </row>
    <row r="1642" spans="1:6">
      <c r="A1642" s="51">
        <v>43516</v>
      </c>
      <c r="B1642" s="54">
        <v>-72.798431162889131</v>
      </c>
      <c r="C1642" s="54">
        <v>-115.19756883711131</v>
      </c>
      <c r="D1642" s="50">
        <v>86.46</v>
      </c>
      <c r="E1642" s="90">
        <f t="shared" si="50"/>
        <v>43516</v>
      </c>
      <c r="F1642" s="94">
        <f t="shared" si="51"/>
        <v>43516</v>
      </c>
    </row>
    <row r="1643" spans="1:6">
      <c r="A1643" s="51">
        <v>43517</v>
      </c>
      <c r="B1643" s="54">
        <v>-72.79376227110663</v>
      </c>
      <c r="C1643" s="54">
        <v>-115.20223772889381</v>
      </c>
      <c r="D1643" s="50">
        <v>86.46</v>
      </c>
      <c r="E1643" s="90">
        <f t="shared" si="50"/>
        <v>43517</v>
      </c>
      <c r="F1643" s="94">
        <f t="shared" si="51"/>
        <v>43517</v>
      </c>
    </row>
    <row r="1644" spans="1:6">
      <c r="A1644" s="51">
        <v>43518</v>
      </c>
      <c r="B1644" s="54">
        <v>-72.832842198707738</v>
      </c>
      <c r="C1644" s="54">
        <v>-115.1631578012927</v>
      </c>
      <c r="D1644" s="50">
        <v>86.46</v>
      </c>
      <c r="E1644" s="90">
        <f t="shared" si="50"/>
        <v>43518</v>
      </c>
      <c r="F1644" s="94">
        <f t="shared" si="51"/>
        <v>43518</v>
      </c>
    </row>
    <row r="1645" spans="1:6">
      <c r="A1645" s="51">
        <v>43521</v>
      </c>
      <c r="B1645" s="54">
        <v>-73.650687314771517</v>
      </c>
      <c r="C1645" s="54">
        <v>-115.85531268522891</v>
      </c>
      <c r="D1645" s="50">
        <v>84.95</v>
      </c>
      <c r="E1645" s="90">
        <f t="shared" si="50"/>
        <v>43521</v>
      </c>
      <c r="F1645" s="94">
        <f t="shared" si="51"/>
        <v>43521</v>
      </c>
    </row>
    <row r="1646" spans="1:6">
      <c r="A1646" s="51">
        <v>43522</v>
      </c>
      <c r="B1646" s="54">
        <v>-73.848783388297136</v>
      </c>
      <c r="C1646" s="54">
        <v>-115.65721661170329</v>
      </c>
      <c r="D1646" s="50">
        <v>84.95</v>
      </c>
      <c r="E1646" s="90">
        <f t="shared" si="50"/>
        <v>43522</v>
      </c>
      <c r="F1646" s="94">
        <f t="shared" si="51"/>
        <v>43522</v>
      </c>
    </row>
    <row r="1647" spans="1:6">
      <c r="A1647" s="51">
        <v>43523</v>
      </c>
      <c r="B1647" s="54">
        <v>-73.932445613256107</v>
      </c>
      <c r="C1647" s="54">
        <v>-115.57355438674432</v>
      </c>
      <c r="D1647" s="50">
        <v>84.95</v>
      </c>
      <c r="E1647" s="90">
        <f t="shared" si="50"/>
        <v>43523</v>
      </c>
      <c r="F1647" s="94">
        <f t="shared" si="51"/>
        <v>43523</v>
      </c>
    </row>
    <row r="1648" spans="1:6">
      <c r="A1648" s="51">
        <v>43524</v>
      </c>
      <c r="B1648" s="54">
        <v>-73.906283277905629</v>
      </c>
      <c r="C1648" s="54">
        <v>-115.5997167220948</v>
      </c>
      <c r="D1648" s="50">
        <v>84.95</v>
      </c>
      <c r="E1648" s="90">
        <f t="shared" si="50"/>
        <v>43524</v>
      </c>
      <c r="F1648" s="94">
        <f t="shared" si="51"/>
        <v>43524</v>
      </c>
    </row>
    <row r="1649" spans="1:6">
      <c r="A1649" s="51">
        <v>43525</v>
      </c>
      <c r="B1649" s="54">
        <v>-74.000746960489437</v>
      </c>
      <c r="C1649" s="54">
        <v>-115.51025303951099</v>
      </c>
      <c r="D1649" s="50">
        <v>84.944999999999993</v>
      </c>
      <c r="E1649" s="90">
        <f t="shared" si="50"/>
        <v>43525</v>
      </c>
      <c r="F1649" s="94">
        <f t="shared" si="51"/>
        <v>43525</v>
      </c>
    </row>
    <row r="1650" spans="1:6">
      <c r="A1650" s="51">
        <v>43528</v>
      </c>
      <c r="B1650" s="54">
        <v>-73.862792881649739</v>
      </c>
      <c r="C1650" s="54">
        <v>-115.56320711835065</v>
      </c>
      <c r="D1650" s="50">
        <v>85.03</v>
      </c>
      <c r="E1650" s="90">
        <f t="shared" si="50"/>
        <v>43528</v>
      </c>
      <c r="F1650" s="94">
        <f t="shared" si="51"/>
        <v>43528</v>
      </c>
    </row>
    <row r="1651" spans="1:6">
      <c r="A1651" s="51">
        <v>43529</v>
      </c>
      <c r="B1651" s="54">
        <v>-74.188071087973526</v>
      </c>
      <c r="C1651" s="54">
        <v>-115.31792891202684</v>
      </c>
      <c r="D1651" s="50">
        <v>84.95</v>
      </c>
      <c r="E1651" s="90">
        <f t="shared" si="50"/>
        <v>43529</v>
      </c>
      <c r="F1651" s="94">
        <f t="shared" si="51"/>
        <v>43529</v>
      </c>
    </row>
    <row r="1652" spans="1:6">
      <c r="A1652" s="51">
        <v>43530</v>
      </c>
      <c r="B1652" s="54">
        <v>-74.383306205092197</v>
      </c>
      <c r="C1652" s="54">
        <v>-115.12269379490817</v>
      </c>
      <c r="D1652" s="50">
        <v>84.95</v>
      </c>
      <c r="E1652" s="90">
        <f t="shared" si="50"/>
        <v>43530</v>
      </c>
      <c r="F1652" s="94">
        <f t="shared" si="51"/>
        <v>43530</v>
      </c>
    </row>
    <row r="1653" spans="1:6">
      <c r="A1653" s="51">
        <v>43531</v>
      </c>
      <c r="B1653" s="54">
        <v>-74.67482503046466</v>
      </c>
      <c r="C1653" s="54">
        <v>-114.83117496953571</v>
      </c>
      <c r="D1653" s="50">
        <v>84.95</v>
      </c>
      <c r="E1653" s="90">
        <f t="shared" si="50"/>
        <v>43531</v>
      </c>
      <c r="F1653" s="94">
        <f t="shared" si="51"/>
        <v>43531</v>
      </c>
    </row>
    <row r="1654" spans="1:6">
      <c r="A1654" s="51">
        <v>43532</v>
      </c>
      <c r="B1654" s="54">
        <v>-74.455671300733513</v>
      </c>
      <c r="C1654" s="54">
        <v>-115.05032869926686</v>
      </c>
      <c r="D1654" s="50">
        <v>84.95</v>
      </c>
      <c r="E1654" s="90">
        <f t="shared" si="50"/>
        <v>43532</v>
      </c>
      <c r="F1654" s="94">
        <f t="shared" si="51"/>
        <v>43532</v>
      </c>
    </row>
    <row r="1655" spans="1:6">
      <c r="A1655" s="51">
        <v>43535</v>
      </c>
      <c r="B1655" s="54">
        <v>-74.824497597914899</v>
      </c>
      <c r="C1655" s="54">
        <v>-114.68150240208547</v>
      </c>
      <c r="D1655" s="50">
        <v>84.95</v>
      </c>
      <c r="E1655" s="90">
        <f t="shared" si="50"/>
        <v>43535</v>
      </c>
      <c r="F1655" s="94">
        <f t="shared" si="51"/>
        <v>43535</v>
      </c>
    </row>
    <row r="1656" spans="1:6">
      <c r="A1656" s="51">
        <v>43536</v>
      </c>
      <c r="B1656" s="54">
        <v>-75.04616646885205</v>
      </c>
      <c r="C1656" s="54">
        <v>-114.45983353114832</v>
      </c>
      <c r="D1656" s="50">
        <v>84.95</v>
      </c>
      <c r="E1656" s="90">
        <f t="shared" si="50"/>
        <v>43536</v>
      </c>
      <c r="F1656" s="94">
        <f t="shared" si="51"/>
        <v>43536</v>
      </c>
    </row>
    <row r="1657" spans="1:6">
      <c r="A1657" s="51">
        <v>43537</v>
      </c>
      <c r="B1657" s="54">
        <v>-75.281688726689538</v>
      </c>
      <c r="C1657" s="54">
        <v>-114.72431127331083</v>
      </c>
      <c r="D1657" s="50">
        <v>84.45</v>
      </c>
      <c r="E1657" s="90">
        <f t="shared" si="50"/>
        <v>43537</v>
      </c>
      <c r="F1657" s="94">
        <f t="shared" si="51"/>
        <v>43537</v>
      </c>
    </row>
    <row r="1658" spans="1:6">
      <c r="A1658" s="51">
        <v>43538</v>
      </c>
      <c r="B1658" s="54">
        <v>-75.231992167195926</v>
      </c>
      <c r="C1658" s="54">
        <v>-114.77900783280444</v>
      </c>
      <c r="D1658" s="50">
        <v>84.444999999999993</v>
      </c>
      <c r="E1658" s="90">
        <f t="shared" si="50"/>
        <v>43538</v>
      </c>
      <c r="F1658" s="94">
        <f t="shared" si="51"/>
        <v>43538</v>
      </c>
    </row>
    <row r="1659" spans="1:6">
      <c r="A1659" s="51">
        <v>43539</v>
      </c>
      <c r="B1659" s="54">
        <v>-75.207989701900544</v>
      </c>
      <c r="C1659" s="54">
        <v>-114.80301029809982</v>
      </c>
      <c r="D1659" s="50">
        <v>84.444999999999993</v>
      </c>
      <c r="E1659" s="90">
        <f t="shared" si="50"/>
        <v>43539</v>
      </c>
      <c r="F1659" s="94">
        <f t="shared" si="51"/>
        <v>43539</v>
      </c>
    </row>
    <row r="1660" spans="1:6">
      <c r="A1660" s="51">
        <v>43542</v>
      </c>
      <c r="B1660" s="54">
        <v>-75.53435384669956</v>
      </c>
      <c r="C1660" s="54">
        <v>-114.47664615330081</v>
      </c>
      <c r="D1660" s="50">
        <v>84.444999999999993</v>
      </c>
      <c r="E1660" s="90">
        <f t="shared" si="50"/>
        <v>43542</v>
      </c>
      <c r="F1660" s="94">
        <f t="shared" si="51"/>
        <v>43542</v>
      </c>
    </row>
    <row r="1661" spans="1:6">
      <c r="A1661" s="51">
        <v>43543</v>
      </c>
      <c r="B1661" s="54">
        <v>-76.365158690359465</v>
      </c>
      <c r="C1661" s="54">
        <v>-113.6458413096409</v>
      </c>
      <c r="D1661" s="50">
        <v>84.444999999999993</v>
      </c>
      <c r="E1661" s="90">
        <f t="shared" si="50"/>
        <v>43543</v>
      </c>
      <c r="F1661" s="94">
        <f t="shared" si="51"/>
        <v>43543</v>
      </c>
    </row>
    <row r="1662" spans="1:6">
      <c r="A1662" s="51">
        <v>43544</v>
      </c>
      <c r="B1662" s="54">
        <v>-71.330593604181502</v>
      </c>
      <c r="C1662" s="54">
        <v>-111.79540639581887</v>
      </c>
      <c r="D1662" s="50">
        <v>91.33</v>
      </c>
      <c r="E1662" s="90">
        <f t="shared" si="50"/>
        <v>43544</v>
      </c>
      <c r="F1662" s="94">
        <f t="shared" si="51"/>
        <v>43544</v>
      </c>
    </row>
    <row r="1663" spans="1:6">
      <c r="A1663" s="51">
        <v>43545</v>
      </c>
      <c r="B1663" s="54">
        <v>-72.922523197565681</v>
      </c>
      <c r="C1663" s="54">
        <v>-113.64347680243469</v>
      </c>
      <c r="D1663" s="50">
        <v>87.89</v>
      </c>
      <c r="E1663" s="90">
        <f t="shared" si="50"/>
        <v>43545</v>
      </c>
      <c r="F1663" s="94">
        <f t="shared" si="51"/>
        <v>43545</v>
      </c>
    </row>
    <row r="1664" spans="1:6">
      <c r="A1664" s="51">
        <v>43546</v>
      </c>
      <c r="B1664" s="54">
        <v>-73.290942595057288</v>
      </c>
      <c r="C1664" s="54">
        <v>-115.6950574049431</v>
      </c>
      <c r="D1664" s="50">
        <v>85.47</v>
      </c>
      <c r="E1664" s="90">
        <f t="shared" si="50"/>
        <v>43546</v>
      </c>
      <c r="F1664" s="94">
        <f t="shared" si="51"/>
        <v>43546</v>
      </c>
    </row>
    <row r="1665" spans="1:6">
      <c r="A1665" s="51">
        <v>43549</v>
      </c>
      <c r="B1665" s="54">
        <v>-72.495135551468081</v>
      </c>
      <c r="C1665" s="54">
        <v>-115.98586444853231</v>
      </c>
      <c r="D1665" s="50">
        <v>85.974999999999994</v>
      </c>
      <c r="E1665" s="90">
        <f t="shared" si="50"/>
        <v>43549</v>
      </c>
      <c r="F1665" s="94">
        <f t="shared" si="51"/>
        <v>43549</v>
      </c>
    </row>
    <row r="1666" spans="1:6">
      <c r="A1666" s="51">
        <v>43550</v>
      </c>
      <c r="B1666" s="54">
        <v>-72.996827263322132</v>
      </c>
      <c r="C1666" s="54">
        <v>-115.48417273667826</v>
      </c>
      <c r="D1666" s="50">
        <v>85.974999999999994</v>
      </c>
      <c r="E1666" s="90">
        <f t="shared" si="50"/>
        <v>43550</v>
      </c>
      <c r="F1666" s="94">
        <f t="shared" si="51"/>
        <v>43550</v>
      </c>
    </row>
    <row r="1667" spans="1:6">
      <c r="A1667" s="51">
        <v>43551</v>
      </c>
      <c r="B1667" s="54">
        <v>-72.484092596234461</v>
      </c>
      <c r="C1667" s="54">
        <v>-117.01190740376592</v>
      </c>
      <c r="D1667" s="50">
        <v>84.96</v>
      </c>
      <c r="E1667" s="90">
        <f t="shared" si="50"/>
        <v>43551</v>
      </c>
      <c r="F1667" s="94">
        <f t="shared" si="51"/>
        <v>43551</v>
      </c>
    </row>
    <row r="1668" spans="1:6">
      <c r="A1668" s="51">
        <v>43552</v>
      </c>
      <c r="B1668" s="54">
        <v>-72.644500454413503</v>
      </c>
      <c r="C1668" s="54">
        <v>-116.41149954558688</v>
      </c>
      <c r="D1668" s="50">
        <v>85.4</v>
      </c>
      <c r="E1668" s="90">
        <f t="shared" si="50"/>
        <v>43552</v>
      </c>
      <c r="F1668" s="94">
        <f t="shared" si="51"/>
        <v>43552</v>
      </c>
    </row>
    <row r="1669" spans="1:6">
      <c r="A1669" s="51">
        <v>43553</v>
      </c>
      <c r="B1669" s="54">
        <v>-71.914458723994017</v>
      </c>
      <c r="C1669" s="54">
        <v>-117.09154127600635</v>
      </c>
      <c r="D1669" s="50">
        <v>85.45</v>
      </c>
      <c r="E1669" s="90">
        <f t="shared" si="50"/>
        <v>43553</v>
      </c>
      <c r="F1669" s="94">
        <f t="shared" si="51"/>
        <v>43553</v>
      </c>
    </row>
    <row r="1670" spans="1:6">
      <c r="A1670" s="51">
        <v>43556</v>
      </c>
      <c r="B1670" s="54">
        <v>-72.290759533400319</v>
      </c>
      <c r="C1670" s="54">
        <v>-116.71524046660005</v>
      </c>
      <c r="D1670" s="50">
        <v>85.45</v>
      </c>
      <c r="E1670" s="90">
        <f t="shared" si="50"/>
        <v>43556</v>
      </c>
      <c r="F1670" s="94">
        <f t="shared" si="51"/>
        <v>43556</v>
      </c>
    </row>
    <row r="1671" spans="1:6">
      <c r="A1671" s="51">
        <v>43557</v>
      </c>
      <c r="B1671" s="54">
        <v>-72.266736955106239</v>
      </c>
      <c r="C1671" s="54">
        <v>-116.73926304489413</v>
      </c>
      <c r="D1671" s="50">
        <v>85.45</v>
      </c>
      <c r="E1671" s="90">
        <f t="shared" si="50"/>
        <v>43557</v>
      </c>
      <c r="F1671" s="94">
        <f t="shared" si="51"/>
        <v>43557</v>
      </c>
    </row>
    <row r="1672" spans="1:6">
      <c r="A1672" s="51">
        <v>43558</v>
      </c>
      <c r="B1672" s="54">
        <v>-72.523195410401968</v>
      </c>
      <c r="C1672" s="54">
        <v>-116.4828045895984</v>
      </c>
      <c r="D1672" s="50">
        <v>85.45</v>
      </c>
      <c r="E1672" s="90">
        <f t="shared" si="50"/>
        <v>43558</v>
      </c>
      <c r="F1672" s="94">
        <f t="shared" si="51"/>
        <v>43558</v>
      </c>
    </row>
    <row r="1673" spans="1:6">
      <c r="A1673" s="51">
        <v>43559</v>
      </c>
      <c r="B1673" s="54">
        <v>-72.503761237428023</v>
      </c>
      <c r="C1673" s="54">
        <v>-116.50223876257235</v>
      </c>
      <c r="D1673" s="50">
        <v>85.45</v>
      </c>
      <c r="E1673" s="90">
        <f t="shared" si="50"/>
        <v>43559</v>
      </c>
      <c r="F1673" s="94">
        <f t="shared" si="51"/>
        <v>43559</v>
      </c>
    </row>
    <row r="1674" spans="1:6">
      <c r="A1674" s="51">
        <v>43560</v>
      </c>
      <c r="B1674" s="54">
        <v>-72.634341441058439</v>
      </c>
      <c r="C1674" s="54">
        <v>-116.37165855894193</v>
      </c>
      <c r="D1674" s="50">
        <v>85.45</v>
      </c>
      <c r="E1674" s="90">
        <f t="shared" si="50"/>
        <v>43560</v>
      </c>
      <c r="F1674" s="94">
        <f t="shared" si="51"/>
        <v>43560</v>
      </c>
    </row>
    <row r="1675" spans="1:6">
      <c r="A1675" s="51">
        <v>43563</v>
      </c>
      <c r="B1675" s="54">
        <v>-72.711596742744632</v>
      </c>
      <c r="C1675" s="54">
        <v>-116.29440325725574</v>
      </c>
      <c r="D1675" s="50">
        <v>85.45</v>
      </c>
      <c r="E1675" s="90">
        <f t="shared" si="50"/>
        <v>43563</v>
      </c>
      <c r="F1675" s="94">
        <f t="shared" si="51"/>
        <v>43563</v>
      </c>
    </row>
    <row r="1676" spans="1:6">
      <c r="A1676" s="51">
        <v>43564</v>
      </c>
      <c r="B1676" s="54">
        <v>-73.179730237135914</v>
      </c>
      <c r="C1676" s="54">
        <v>-116.32626976286446</v>
      </c>
      <c r="D1676" s="50">
        <v>84.95</v>
      </c>
      <c r="E1676" s="90">
        <f t="shared" si="50"/>
        <v>43564</v>
      </c>
      <c r="F1676" s="94">
        <f t="shared" si="51"/>
        <v>43564</v>
      </c>
    </row>
    <row r="1677" spans="1:6">
      <c r="A1677" s="51">
        <v>43565</v>
      </c>
      <c r="B1677" s="54">
        <v>-72.977902774215238</v>
      </c>
      <c r="C1677" s="54">
        <v>-116.52809722578513</v>
      </c>
      <c r="D1677" s="50">
        <v>84.95</v>
      </c>
      <c r="E1677" s="90">
        <f t="shared" si="50"/>
        <v>43565</v>
      </c>
      <c r="F1677" s="94">
        <f t="shared" si="51"/>
        <v>43565</v>
      </c>
    </row>
    <row r="1678" spans="1:6">
      <c r="A1678" s="51">
        <v>43566</v>
      </c>
      <c r="B1678" s="54">
        <v>-73.086897800629458</v>
      </c>
      <c r="C1678" s="54">
        <v>-116.41910219937091</v>
      </c>
      <c r="D1678" s="50">
        <v>84.95</v>
      </c>
      <c r="E1678" s="90">
        <f t="shared" si="50"/>
        <v>43566</v>
      </c>
      <c r="F1678" s="94">
        <f t="shared" si="51"/>
        <v>43566</v>
      </c>
    </row>
    <row r="1679" spans="1:6">
      <c r="A1679" s="51">
        <v>43567</v>
      </c>
      <c r="B1679" s="54">
        <v>-73.70336594319059</v>
      </c>
      <c r="C1679" s="54">
        <v>-115.80263405680978</v>
      </c>
      <c r="D1679" s="50">
        <v>84.95</v>
      </c>
      <c r="E1679" s="90">
        <f t="shared" si="50"/>
        <v>43567</v>
      </c>
      <c r="F1679" s="94">
        <f t="shared" si="51"/>
        <v>43567</v>
      </c>
    </row>
    <row r="1680" spans="1:6">
      <c r="A1680" s="51">
        <v>43570</v>
      </c>
      <c r="B1680" s="54">
        <v>-73.721522631475807</v>
      </c>
      <c r="C1680" s="54">
        <v>-115.78447736852456</v>
      </c>
      <c r="D1680" s="50">
        <v>84.95</v>
      </c>
      <c r="E1680" s="90">
        <f t="shared" ref="E1680:E1743" si="52">+A1680</f>
        <v>43570</v>
      </c>
      <c r="F1680" s="94">
        <f t="shared" ref="F1680:F1743" si="53">+A1680</f>
        <v>43570</v>
      </c>
    </row>
    <row r="1681" spans="1:6">
      <c r="A1681" s="51">
        <v>43571</v>
      </c>
      <c r="B1681" s="54">
        <v>-73.740790039737703</v>
      </c>
      <c r="C1681" s="54">
        <v>-115.76520996026267</v>
      </c>
      <c r="D1681" s="50">
        <v>84.95</v>
      </c>
      <c r="E1681" s="90">
        <f t="shared" si="52"/>
        <v>43571</v>
      </c>
      <c r="F1681" s="94">
        <f t="shared" si="53"/>
        <v>43571</v>
      </c>
    </row>
    <row r="1682" spans="1:6">
      <c r="A1682" s="51">
        <v>43572</v>
      </c>
      <c r="B1682" s="54">
        <v>-74.013498314968444</v>
      </c>
      <c r="C1682" s="54">
        <v>-115.49250168503193</v>
      </c>
      <c r="D1682" s="50">
        <v>84.95</v>
      </c>
      <c r="E1682" s="90">
        <f t="shared" si="52"/>
        <v>43572</v>
      </c>
      <c r="F1682" s="94">
        <f t="shared" si="53"/>
        <v>43572</v>
      </c>
    </row>
    <row r="1683" spans="1:6">
      <c r="A1683" s="51">
        <v>43573</v>
      </c>
      <c r="B1683" s="54">
        <v>-73.904800431709646</v>
      </c>
      <c r="C1683" s="54">
        <v>-115.60119956829072</v>
      </c>
      <c r="D1683" s="50">
        <v>84.95</v>
      </c>
      <c r="E1683" s="90">
        <f t="shared" si="52"/>
        <v>43573</v>
      </c>
      <c r="F1683" s="94">
        <f t="shared" si="53"/>
        <v>43573</v>
      </c>
    </row>
    <row r="1684" spans="1:6">
      <c r="A1684" s="51">
        <v>43574</v>
      </c>
      <c r="B1684" s="54">
        <v>-73.951278201213427</v>
      </c>
      <c r="C1684" s="54">
        <v>-115.55472179878694</v>
      </c>
      <c r="D1684" s="50">
        <v>84.95</v>
      </c>
      <c r="E1684" s="90">
        <f t="shared" si="52"/>
        <v>43574</v>
      </c>
      <c r="F1684" s="94">
        <f t="shared" si="53"/>
        <v>43574</v>
      </c>
    </row>
    <row r="1685" spans="1:6">
      <c r="A1685" s="51">
        <v>43577</v>
      </c>
      <c r="B1685" s="54">
        <v>-73.959443219680793</v>
      </c>
      <c r="C1685" s="54">
        <v>-115.54655678031958</v>
      </c>
      <c r="D1685" s="50">
        <v>84.95</v>
      </c>
      <c r="E1685" s="90">
        <f t="shared" si="52"/>
        <v>43577</v>
      </c>
      <c r="F1685" s="94">
        <f t="shared" si="53"/>
        <v>43577</v>
      </c>
    </row>
    <row r="1686" spans="1:6">
      <c r="A1686" s="51">
        <v>43578</v>
      </c>
      <c r="B1686" s="54">
        <v>-73.815646490734423</v>
      </c>
      <c r="C1686" s="54">
        <v>-115.69035350926595</v>
      </c>
      <c r="D1686" s="50">
        <v>84.95</v>
      </c>
      <c r="E1686" s="90">
        <f t="shared" si="52"/>
        <v>43578</v>
      </c>
      <c r="F1686" s="94">
        <f t="shared" si="53"/>
        <v>43578</v>
      </c>
    </row>
    <row r="1687" spans="1:6">
      <c r="A1687" s="51">
        <v>43579</v>
      </c>
      <c r="B1687" s="54">
        <v>-74.056709458840032</v>
      </c>
      <c r="C1687" s="54">
        <v>-116.95929054116033</v>
      </c>
      <c r="D1687" s="50">
        <v>83.44</v>
      </c>
      <c r="E1687" s="90">
        <f t="shared" si="52"/>
        <v>43579</v>
      </c>
      <c r="F1687" s="94">
        <f t="shared" si="53"/>
        <v>43579</v>
      </c>
    </row>
    <row r="1688" spans="1:6">
      <c r="A1688" s="51">
        <v>43580</v>
      </c>
      <c r="B1688" s="54">
        <v>-74.067033075410563</v>
      </c>
      <c r="C1688" s="54">
        <v>-116.02896692458978</v>
      </c>
      <c r="D1688" s="50">
        <v>84.36</v>
      </c>
      <c r="E1688" s="90">
        <f t="shared" si="52"/>
        <v>43580</v>
      </c>
      <c r="F1688" s="94">
        <f t="shared" si="53"/>
        <v>43580</v>
      </c>
    </row>
    <row r="1689" spans="1:6">
      <c r="A1689" s="51">
        <v>43581</v>
      </c>
      <c r="B1689" s="54">
        <v>-74.258742774402776</v>
      </c>
      <c r="C1689" s="54">
        <v>-115.33725722559757</v>
      </c>
      <c r="D1689" s="50">
        <v>84.86</v>
      </c>
      <c r="E1689" s="90">
        <f t="shared" si="52"/>
        <v>43581</v>
      </c>
      <c r="F1689" s="94">
        <f t="shared" si="53"/>
        <v>43581</v>
      </c>
    </row>
    <row r="1690" spans="1:6">
      <c r="A1690" s="51">
        <v>43584</v>
      </c>
      <c r="B1690" s="54">
        <v>-74.380609029471429</v>
      </c>
      <c r="C1690" s="54">
        <v>-115.21039097052892</v>
      </c>
      <c r="D1690" s="50">
        <v>84.864999999999995</v>
      </c>
      <c r="E1690" s="90">
        <f t="shared" si="52"/>
        <v>43584</v>
      </c>
      <c r="F1690" s="94">
        <f t="shared" si="53"/>
        <v>43584</v>
      </c>
    </row>
    <row r="1691" spans="1:6">
      <c r="A1691" s="51">
        <v>43585</v>
      </c>
      <c r="B1691" s="54">
        <v>-74.655243073523479</v>
      </c>
      <c r="C1691" s="54">
        <v>-114.93575692647687</v>
      </c>
      <c r="D1691" s="50">
        <v>84.864999999999995</v>
      </c>
      <c r="E1691" s="90">
        <f t="shared" si="52"/>
        <v>43585</v>
      </c>
      <c r="F1691" s="94">
        <f t="shared" si="53"/>
        <v>43585</v>
      </c>
    </row>
    <row r="1692" spans="1:6">
      <c r="A1692" s="51">
        <v>43586</v>
      </c>
      <c r="B1692" s="54">
        <v>-74.990537911301317</v>
      </c>
      <c r="C1692" s="54">
        <v>-114.60046208869903</v>
      </c>
      <c r="D1692" s="50">
        <v>84.864999999999995</v>
      </c>
      <c r="E1692" s="90">
        <f t="shared" si="52"/>
        <v>43586</v>
      </c>
      <c r="F1692" s="94">
        <f t="shared" si="53"/>
        <v>43586</v>
      </c>
    </row>
    <row r="1693" spans="1:6">
      <c r="A1693" s="51">
        <v>43587</v>
      </c>
      <c r="B1693" s="54">
        <v>-74.837220781138001</v>
      </c>
      <c r="C1693" s="54">
        <v>-114.75877921886234</v>
      </c>
      <c r="D1693" s="50">
        <v>84.86</v>
      </c>
      <c r="E1693" s="90">
        <f t="shared" si="52"/>
        <v>43587</v>
      </c>
      <c r="F1693" s="94">
        <f t="shared" si="53"/>
        <v>43587</v>
      </c>
    </row>
    <row r="1694" spans="1:6">
      <c r="A1694" s="51">
        <v>43588</v>
      </c>
      <c r="B1694" s="54">
        <v>-74.978288581915535</v>
      </c>
      <c r="C1694" s="54">
        <v>-114.61771141808481</v>
      </c>
      <c r="D1694" s="50">
        <v>84.86</v>
      </c>
      <c r="E1694" s="90">
        <f t="shared" si="52"/>
        <v>43588</v>
      </c>
      <c r="F1694" s="94">
        <f t="shared" si="53"/>
        <v>43588</v>
      </c>
    </row>
    <row r="1695" spans="1:6">
      <c r="A1695" s="51">
        <v>43591</v>
      </c>
      <c r="B1695" s="54">
        <v>-74.884273355058838</v>
      </c>
      <c r="C1695" s="54">
        <v>-115.21172664494151</v>
      </c>
      <c r="D1695" s="50">
        <v>84.36</v>
      </c>
      <c r="E1695" s="90">
        <f t="shared" si="52"/>
        <v>43591</v>
      </c>
      <c r="F1695" s="94">
        <f t="shared" si="53"/>
        <v>43591</v>
      </c>
    </row>
    <row r="1696" spans="1:6">
      <c r="A1696" s="51">
        <v>43592</v>
      </c>
      <c r="B1696" s="54">
        <v>-74.51720484663997</v>
      </c>
      <c r="C1696" s="54">
        <v>-115.57879515336037</v>
      </c>
      <c r="D1696" s="50">
        <v>84.36</v>
      </c>
      <c r="E1696" s="90">
        <f t="shared" si="52"/>
        <v>43592</v>
      </c>
      <c r="F1696" s="94">
        <f t="shared" si="53"/>
        <v>43592</v>
      </c>
    </row>
    <row r="1697" spans="1:6">
      <c r="A1697" s="51">
        <v>43593</v>
      </c>
      <c r="B1697" s="54">
        <v>-74.524314537762677</v>
      </c>
      <c r="C1697" s="54">
        <v>-115.57168546223767</v>
      </c>
      <c r="D1697" s="50">
        <v>84.36</v>
      </c>
      <c r="E1697" s="90">
        <f t="shared" si="52"/>
        <v>43593</v>
      </c>
      <c r="F1697" s="94">
        <f t="shared" si="53"/>
        <v>43593</v>
      </c>
    </row>
    <row r="1698" spans="1:6">
      <c r="A1698" s="51">
        <v>43594</v>
      </c>
      <c r="B1698" s="54">
        <v>-74.391561328407192</v>
      </c>
      <c r="C1698" s="54">
        <v>-115.70443867159315</v>
      </c>
      <c r="D1698" s="50">
        <v>84.36</v>
      </c>
      <c r="E1698" s="90">
        <f t="shared" si="52"/>
        <v>43594</v>
      </c>
      <c r="F1698" s="94">
        <f t="shared" si="53"/>
        <v>43594</v>
      </c>
    </row>
    <row r="1699" spans="1:6">
      <c r="A1699" s="51">
        <v>43595</v>
      </c>
      <c r="B1699" s="54">
        <v>-74.476965998608762</v>
      </c>
      <c r="C1699" s="54">
        <v>-116.12403400139158</v>
      </c>
      <c r="D1699" s="50">
        <v>83.855000000000004</v>
      </c>
      <c r="E1699" s="90">
        <f t="shared" si="52"/>
        <v>43595</v>
      </c>
      <c r="F1699" s="94">
        <f t="shared" si="53"/>
        <v>43595</v>
      </c>
    </row>
    <row r="1700" spans="1:6">
      <c r="A1700" s="51">
        <v>43598</v>
      </c>
      <c r="B1700" s="54">
        <v>-74.148066604118128</v>
      </c>
      <c r="C1700" s="54">
        <v>-116.44793339588222</v>
      </c>
      <c r="D1700" s="50">
        <v>83.86</v>
      </c>
      <c r="E1700" s="90">
        <f t="shared" si="52"/>
        <v>43598</v>
      </c>
      <c r="F1700" s="94">
        <f t="shared" si="53"/>
        <v>43598</v>
      </c>
    </row>
    <row r="1701" spans="1:6">
      <c r="A1701" s="51">
        <v>43599</v>
      </c>
      <c r="B1701" s="54">
        <v>-74.371018268091234</v>
      </c>
      <c r="C1701" s="54">
        <v>-115.21998173190912</v>
      </c>
      <c r="D1701" s="50">
        <v>84.864999999999995</v>
      </c>
      <c r="E1701" s="90">
        <f t="shared" si="52"/>
        <v>43599</v>
      </c>
      <c r="F1701" s="94">
        <f t="shared" si="53"/>
        <v>43599</v>
      </c>
    </row>
    <row r="1702" spans="1:6">
      <c r="A1702" s="51">
        <v>43600</v>
      </c>
      <c r="B1702" s="54">
        <v>-74.286272519373938</v>
      </c>
      <c r="C1702" s="54">
        <v>-115.29972748062642</v>
      </c>
      <c r="D1702" s="50">
        <v>84.87</v>
      </c>
      <c r="E1702" s="90">
        <f t="shared" si="52"/>
        <v>43600</v>
      </c>
      <c r="F1702" s="94">
        <f t="shared" si="53"/>
        <v>43600</v>
      </c>
    </row>
    <row r="1703" spans="1:6">
      <c r="A1703" s="51">
        <v>43601</v>
      </c>
      <c r="B1703" s="54">
        <v>-74.403005317968336</v>
      </c>
      <c r="C1703" s="54">
        <v>-115.18799468203201</v>
      </c>
      <c r="D1703" s="50">
        <v>84.864999999999995</v>
      </c>
      <c r="E1703" s="90">
        <f t="shared" si="52"/>
        <v>43601</v>
      </c>
      <c r="F1703" s="94">
        <f t="shared" si="53"/>
        <v>43601</v>
      </c>
    </row>
    <row r="1704" spans="1:6">
      <c r="A1704" s="51">
        <v>43602</v>
      </c>
      <c r="B1704" s="54">
        <v>-74.345641415220598</v>
      </c>
      <c r="C1704" s="54">
        <v>-115.24535858477975</v>
      </c>
      <c r="D1704" s="50">
        <v>84.864999999999995</v>
      </c>
      <c r="E1704" s="90">
        <f t="shared" si="52"/>
        <v>43602</v>
      </c>
      <c r="F1704" s="94">
        <f t="shared" si="53"/>
        <v>43602</v>
      </c>
    </row>
    <row r="1705" spans="1:6">
      <c r="A1705" s="51">
        <v>43605</v>
      </c>
      <c r="B1705" s="54">
        <v>-74.170381954936886</v>
      </c>
      <c r="C1705" s="54">
        <v>-114.41061804506347</v>
      </c>
      <c r="D1705" s="50">
        <v>85.875</v>
      </c>
      <c r="E1705" s="90">
        <f t="shared" si="52"/>
        <v>43605</v>
      </c>
      <c r="F1705" s="94">
        <f t="shared" si="53"/>
        <v>43605</v>
      </c>
    </row>
    <row r="1706" spans="1:6">
      <c r="A1706" s="51">
        <v>43606</v>
      </c>
      <c r="B1706" s="54">
        <v>-74.152036127715803</v>
      </c>
      <c r="C1706" s="54">
        <v>-114.42896387228456</v>
      </c>
      <c r="D1706" s="50">
        <v>85.875</v>
      </c>
      <c r="E1706" s="90">
        <f t="shared" si="52"/>
        <v>43606</v>
      </c>
      <c r="F1706" s="94">
        <f t="shared" si="53"/>
        <v>43606</v>
      </c>
    </row>
    <row r="1707" spans="1:6">
      <c r="A1707" s="51">
        <v>43607</v>
      </c>
      <c r="B1707" s="54">
        <v>-73.991866050183717</v>
      </c>
      <c r="C1707" s="54">
        <v>-113.57913394981665</v>
      </c>
      <c r="D1707" s="50">
        <v>86.885000000000005</v>
      </c>
      <c r="E1707" s="90">
        <f t="shared" si="52"/>
        <v>43607</v>
      </c>
      <c r="F1707" s="94">
        <f t="shared" si="53"/>
        <v>43607</v>
      </c>
    </row>
    <row r="1708" spans="1:6">
      <c r="A1708" s="51">
        <v>43608</v>
      </c>
      <c r="B1708" s="54">
        <v>-73.691696057438264</v>
      </c>
      <c r="C1708" s="54">
        <v>-113.8843039425621</v>
      </c>
      <c r="D1708" s="50">
        <v>86.88</v>
      </c>
      <c r="E1708" s="90">
        <f t="shared" si="52"/>
        <v>43608</v>
      </c>
      <c r="F1708" s="94">
        <f t="shared" si="53"/>
        <v>43608</v>
      </c>
    </row>
    <row r="1709" spans="1:6">
      <c r="A1709" s="51">
        <v>43609</v>
      </c>
      <c r="B1709" s="54">
        <v>-73.86240253390838</v>
      </c>
      <c r="C1709" s="54">
        <v>-113.71359746609198</v>
      </c>
      <c r="D1709" s="50">
        <v>86.88</v>
      </c>
      <c r="E1709" s="90">
        <f t="shared" si="52"/>
        <v>43609</v>
      </c>
      <c r="F1709" s="94">
        <f t="shared" si="53"/>
        <v>43609</v>
      </c>
    </row>
    <row r="1710" spans="1:6">
      <c r="A1710" s="51">
        <v>43612</v>
      </c>
      <c r="B1710" s="54">
        <v>-73.966772832241816</v>
      </c>
      <c r="C1710" s="54">
        <v>-113.60422716775855</v>
      </c>
      <c r="D1710" s="50">
        <v>86.885000000000005</v>
      </c>
      <c r="E1710" s="90">
        <f t="shared" si="52"/>
        <v>43612</v>
      </c>
      <c r="F1710" s="94">
        <f t="shared" si="53"/>
        <v>43612</v>
      </c>
    </row>
    <row r="1711" spans="1:6">
      <c r="A1711" s="51">
        <v>43613</v>
      </c>
      <c r="B1711" s="54">
        <v>-73.88052926246877</v>
      </c>
      <c r="C1711" s="54">
        <v>-113.6904707375316</v>
      </c>
      <c r="D1711" s="50">
        <v>86.885000000000005</v>
      </c>
      <c r="E1711" s="90">
        <f t="shared" si="52"/>
        <v>43613</v>
      </c>
      <c r="F1711" s="94">
        <f t="shared" si="53"/>
        <v>43613</v>
      </c>
    </row>
    <row r="1712" spans="1:6">
      <c r="A1712" s="51">
        <v>43614</v>
      </c>
      <c r="B1712" s="54">
        <v>-73.739708485746235</v>
      </c>
      <c r="C1712" s="54">
        <v>-113.83129151425413</v>
      </c>
      <c r="D1712" s="50">
        <v>86.885000000000005</v>
      </c>
      <c r="E1712" s="90">
        <f t="shared" si="52"/>
        <v>43614</v>
      </c>
      <c r="F1712" s="94">
        <f t="shared" si="53"/>
        <v>43614</v>
      </c>
    </row>
    <row r="1713" spans="1:6">
      <c r="A1713" s="51">
        <v>43615</v>
      </c>
      <c r="B1713" s="54">
        <v>-73.870459134415512</v>
      </c>
      <c r="C1713" s="54">
        <v>-113.70054086558486</v>
      </c>
      <c r="D1713" s="50">
        <v>86.885000000000005</v>
      </c>
      <c r="E1713" s="90">
        <f t="shared" si="52"/>
        <v>43615</v>
      </c>
      <c r="F1713" s="94">
        <f t="shared" si="53"/>
        <v>43615</v>
      </c>
    </row>
    <row r="1714" spans="1:6">
      <c r="A1714" s="51">
        <v>43616</v>
      </c>
      <c r="B1714" s="54">
        <v>-73.8811197366378</v>
      </c>
      <c r="C1714" s="54">
        <v>-114.69488026336256</v>
      </c>
      <c r="D1714" s="50">
        <v>85.88</v>
      </c>
      <c r="E1714" s="90">
        <f t="shared" si="52"/>
        <v>43616</v>
      </c>
      <c r="F1714" s="94">
        <f t="shared" si="53"/>
        <v>43616</v>
      </c>
    </row>
    <row r="1715" spans="1:6">
      <c r="A1715" s="51">
        <v>43619</v>
      </c>
      <c r="B1715" s="54">
        <v>-74.060591648187767</v>
      </c>
      <c r="C1715" s="54">
        <v>-119.05540835181256</v>
      </c>
      <c r="D1715" s="50">
        <v>81.34</v>
      </c>
      <c r="E1715" s="90">
        <f t="shared" si="52"/>
        <v>43619</v>
      </c>
      <c r="F1715" s="94">
        <f t="shared" si="53"/>
        <v>43619</v>
      </c>
    </row>
    <row r="1716" spans="1:6">
      <c r="A1716" s="51">
        <v>43620</v>
      </c>
      <c r="B1716" s="54">
        <v>-74.395037782341035</v>
      </c>
      <c r="C1716" s="54">
        <v>-120.23596221765928</v>
      </c>
      <c r="D1716" s="50">
        <v>79.825000000000003</v>
      </c>
      <c r="E1716" s="90">
        <f t="shared" si="52"/>
        <v>43620</v>
      </c>
      <c r="F1716" s="94">
        <f t="shared" si="53"/>
        <v>43620</v>
      </c>
    </row>
    <row r="1717" spans="1:6">
      <c r="A1717" s="51">
        <v>43621</v>
      </c>
      <c r="B1717" s="54">
        <v>-74.510963762551853</v>
      </c>
      <c r="C1717" s="54">
        <v>-120.12003623744846</v>
      </c>
      <c r="D1717" s="50">
        <v>79.825000000000003</v>
      </c>
      <c r="E1717" s="90">
        <f t="shared" si="52"/>
        <v>43621</v>
      </c>
      <c r="F1717" s="94">
        <f t="shared" si="53"/>
        <v>43621</v>
      </c>
    </row>
    <row r="1718" spans="1:6">
      <c r="A1718" s="51">
        <v>43622</v>
      </c>
      <c r="B1718" s="54">
        <v>-74.61009870332731</v>
      </c>
      <c r="C1718" s="54">
        <v>-120.020901296673</v>
      </c>
      <c r="D1718" s="50">
        <v>79.825000000000003</v>
      </c>
      <c r="E1718" s="90">
        <f t="shared" si="52"/>
        <v>43622</v>
      </c>
      <c r="F1718" s="94">
        <f t="shared" si="53"/>
        <v>43622</v>
      </c>
    </row>
    <row r="1719" spans="1:6">
      <c r="A1719" s="51">
        <v>43623</v>
      </c>
      <c r="B1719" s="54">
        <v>-74.914887307914682</v>
      </c>
      <c r="C1719" s="54">
        <v>-124.7461126920856</v>
      </c>
      <c r="D1719" s="50">
        <v>74.795000000000002</v>
      </c>
      <c r="E1719" s="90">
        <f t="shared" si="52"/>
        <v>43623</v>
      </c>
      <c r="F1719" s="94">
        <f t="shared" si="53"/>
        <v>43623</v>
      </c>
    </row>
    <row r="1720" spans="1:6">
      <c r="A1720" s="51">
        <v>43626</v>
      </c>
      <c r="B1720" s="54">
        <v>-74.999949384130502</v>
      </c>
      <c r="C1720" s="54">
        <v>-121.17105061586977</v>
      </c>
      <c r="D1720" s="50">
        <v>78.284999999999997</v>
      </c>
      <c r="E1720" s="90">
        <f t="shared" si="52"/>
        <v>43626</v>
      </c>
      <c r="F1720" s="94">
        <f t="shared" si="53"/>
        <v>43626</v>
      </c>
    </row>
    <row r="1721" spans="1:6">
      <c r="A1721" s="51">
        <v>43627</v>
      </c>
      <c r="B1721" s="54">
        <v>-75.063179007875647</v>
      </c>
      <c r="C1721" s="54">
        <v>-121.46282099212465</v>
      </c>
      <c r="D1721" s="50">
        <v>77.930000000000007</v>
      </c>
      <c r="E1721" s="90">
        <f t="shared" si="52"/>
        <v>43627</v>
      </c>
      <c r="F1721" s="94">
        <f t="shared" si="53"/>
        <v>43627</v>
      </c>
    </row>
    <row r="1722" spans="1:6">
      <c r="A1722" s="53">
        <v>43628</v>
      </c>
      <c r="B1722" s="55">
        <v>-75.005687846456169</v>
      </c>
      <c r="C1722" s="55">
        <v>-121.1753121535441</v>
      </c>
      <c r="D1722" s="52">
        <v>78.275000000000006</v>
      </c>
      <c r="E1722" s="90">
        <f t="shared" si="52"/>
        <v>43628</v>
      </c>
      <c r="F1722" s="94">
        <f t="shared" si="53"/>
        <v>43628</v>
      </c>
    </row>
    <row r="1723" spans="1:6">
      <c r="A1723" s="53">
        <v>43629</v>
      </c>
      <c r="B1723" s="55">
        <v>-75.112439883995421</v>
      </c>
      <c r="C1723" s="55">
        <v>-121.39856011600489</v>
      </c>
      <c r="D1723" s="52">
        <v>77.944999999999993</v>
      </c>
      <c r="E1723" s="90">
        <f t="shared" si="52"/>
        <v>43629</v>
      </c>
      <c r="F1723" s="94">
        <f t="shared" si="53"/>
        <v>43629</v>
      </c>
    </row>
    <row r="1724" spans="1:6">
      <c r="A1724" s="53">
        <v>43630</v>
      </c>
      <c r="B1724" s="55">
        <v>-75.261698407182621</v>
      </c>
      <c r="C1724" s="55">
        <v>-121.2393015928177</v>
      </c>
      <c r="D1724" s="52">
        <v>77.954999999999998</v>
      </c>
      <c r="E1724" s="90">
        <f t="shared" si="52"/>
        <v>43630</v>
      </c>
      <c r="F1724" s="94">
        <f t="shared" si="53"/>
        <v>43630</v>
      </c>
    </row>
    <row r="1725" spans="1:6">
      <c r="A1725" s="53">
        <v>43633</v>
      </c>
      <c r="B1725" s="55">
        <v>-75.436958467783427</v>
      </c>
      <c r="C1725" s="55">
        <v>-121.07404153221688</v>
      </c>
      <c r="D1725" s="52">
        <v>77.944999999999993</v>
      </c>
      <c r="E1725" s="90">
        <f t="shared" si="52"/>
        <v>43633</v>
      </c>
      <c r="F1725" s="94">
        <f t="shared" si="53"/>
        <v>43633</v>
      </c>
    </row>
    <row r="1726" spans="1:6">
      <c r="A1726" s="53">
        <v>43634</v>
      </c>
      <c r="B1726" s="55">
        <v>-75.925983073408702</v>
      </c>
      <c r="C1726" s="55">
        <v>-120.93001692659163</v>
      </c>
      <c r="D1726" s="52">
        <v>77.599999999999994</v>
      </c>
      <c r="E1726" s="90">
        <f t="shared" si="52"/>
        <v>43634</v>
      </c>
      <c r="F1726" s="94">
        <f t="shared" si="53"/>
        <v>43634</v>
      </c>
    </row>
    <row r="1727" spans="1:6">
      <c r="A1727" s="53">
        <v>43635</v>
      </c>
      <c r="B1727" s="54">
        <v>-76.374908141103617</v>
      </c>
      <c r="C1727" s="54">
        <v>-120.47609185889672</v>
      </c>
      <c r="D1727" s="52">
        <v>77.605000000000004</v>
      </c>
      <c r="E1727" s="90">
        <f t="shared" si="52"/>
        <v>43635</v>
      </c>
      <c r="F1727" s="94">
        <f t="shared" si="53"/>
        <v>43635</v>
      </c>
    </row>
    <row r="1728" spans="1:6">
      <c r="A1728" s="51">
        <v>43636</v>
      </c>
      <c r="B1728" s="54">
        <v>-76.849896207174424</v>
      </c>
      <c r="C1728" s="54">
        <v>-120.32110379282591</v>
      </c>
      <c r="D1728" s="50">
        <v>77.284999999999997</v>
      </c>
      <c r="E1728" s="90">
        <f t="shared" si="52"/>
        <v>43636</v>
      </c>
      <c r="F1728" s="94">
        <f t="shared" si="53"/>
        <v>43636</v>
      </c>
    </row>
    <row r="1729" spans="1:6">
      <c r="A1729" s="51">
        <v>43637</v>
      </c>
      <c r="B1729" s="54">
        <v>-76.708701533478973</v>
      </c>
      <c r="C1729" s="54">
        <v>-120.80229846652134</v>
      </c>
      <c r="D1729" s="50">
        <v>76.944999999999993</v>
      </c>
      <c r="E1729" s="90">
        <f t="shared" si="52"/>
        <v>43637</v>
      </c>
      <c r="F1729" s="94">
        <f t="shared" si="53"/>
        <v>43637</v>
      </c>
    </row>
    <row r="1730" spans="1:6">
      <c r="A1730" s="51">
        <v>43640</v>
      </c>
      <c r="B1730" s="54">
        <v>-76.861722622433604</v>
      </c>
      <c r="C1730" s="54">
        <v>-121.00427737756672</v>
      </c>
      <c r="D1730" s="50">
        <v>76.59</v>
      </c>
      <c r="E1730" s="90">
        <f t="shared" si="52"/>
        <v>43640</v>
      </c>
      <c r="F1730" s="94">
        <f t="shared" si="53"/>
        <v>43640</v>
      </c>
    </row>
    <row r="1731" spans="1:6">
      <c r="A1731" s="51">
        <v>43641</v>
      </c>
      <c r="B1731" s="54">
        <v>-76.996898054543124</v>
      </c>
      <c r="C1731" s="54">
        <v>-120.85410194545722</v>
      </c>
      <c r="D1731" s="50">
        <v>76.605000000000004</v>
      </c>
      <c r="E1731" s="90">
        <f t="shared" si="52"/>
        <v>43641</v>
      </c>
      <c r="F1731" s="94">
        <f t="shared" si="53"/>
        <v>43641</v>
      </c>
    </row>
    <row r="1732" spans="1:6">
      <c r="A1732" s="51">
        <v>43642</v>
      </c>
      <c r="B1732" s="54">
        <v>-76.993892490378641</v>
      </c>
      <c r="C1732" s="54">
        <v>-120.18710750962168</v>
      </c>
      <c r="D1732" s="50">
        <v>77.275000000000006</v>
      </c>
      <c r="E1732" s="90">
        <f t="shared" si="52"/>
        <v>43642</v>
      </c>
      <c r="F1732" s="94">
        <f t="shared" si="53"/>
        <v>43642</v>
      </c>
    </row>
    <row r="1733" spans="1:6">
      <c r="A1733" s="51">
        <v>43643</v>
      </c>
      <c r="B1733" s="54">
        <v>-77.07791642830864</v>
      </c>
      <c r="C1733" s="54">
        <v>-119.45308357169171</v>
      </c>
      <c r="D1733" s="50">
        <v>77.924999999999997</v>
      </c>
      <c r="E1733" s="90">
        <f t="shared" si="52"/>
        <v>43643</v>
      </c>
      <c r="F1733" s="94">
        <f t="shared" si="53"/>
        <v>43643</v>
      </c>
    </row>
    <row r="1734" spans="1:6">
      <c r="A1734" s="51">
        <v>43644</v>
      </c>
      <c r="B1734" s="54">
        <v>-77.136021336391025</v>
      </c>
      <c r="C1734" s="54">
        <v>-118.70497866360932</v>
      </c>
      <c r="D1734" s="50">
        <v>78.614999999999995</v>
      </c>
      <c r="E1734" s="90">
        <f t="shared" si="52"/>
        <v>43644</v>
      </c>
      <c r="F1734" s="94">
        <f t="shared" si="53"/>
        <v>43644</v>
      </c>
    </row>
    <row r="1735" spans="1:6">
      <c r="A1735" s="51">
        <v>43647</v>
      </c>
      <c r="B1735" s="54">
        <v>-77.436234966134805</v>
      </c>
      <c r="C1735" s="54">
        <v>-118.40976503386554</v>
      </c>
      <c r="D1735" s="50">
        <v>78.61</v>
      </c>
      <c r="E1735" s="90">
        <f t="shared" si="52"/>
        <v>43647</v>
      </c>
      <c r="F1735" s="94">
        <f t="shared" si="53"/>
        <v>43647</v>
      </c>
    </row>
    <row r="1736" spans="1:6">
      <c r="A1736" s="51">
        <v>43648</v>
      </c>
      <c r="B1736" s="54">
        <v>-77.577877733616901</v>
      </c>
      <c r="C1736" s="54">
        <v>-119.27312226638344</v>
      </c>
      <c r="D1736" s="50">
        <v>77.605000000000004</v>
      </c>
      <c r="E1736" s="90">
        <f t="shared" si="52"/>
        <v>43648</v>
      </c>
      <c r="F1736" s="94">
        <f t="shared" si="53"/>
        <v>43648</v>
      </c>
    </row>
    <row r="1737" spans="1:6">
      <c r="A1737" s="51">
        <v>43649</v>
      </c>
      <c r="B1737" s="54">
        <v>-77.858817173655666</v>
      </c>
      <c r="C1737" s="54">
        <v>-119.64218282634465</v>
      </c>
      <c r="D1737" s="50">
        <v>76.954999999999998</v>
      </c>
      <c r="E1737" s="90">
        <f t="shared" si="52"/>
        <v>43649</v>
      </c>
      <c r="F1737" s="94">
        <f t="shared" si="53"/>
        <v>43649</v>
      </c>
    </row>
    <row r="1738" spans="1:6">
      <c r="A1738" s="51">
        <v>43650</v>
      </c>
      <c r="B1738" s="54">
        <v>-77.937879984345727</v>
      </c>
      <c r="C1738" s="54">
        <v>-119.2431200156546</v>
      </c>
      <c r="D1738" s="50">
        <v>77.275000000000006</v>
      </c>
      <c r="E1738" s="90">
        <f t="shared" si="52"/>
        <v>43650</v>
      </c>
      <c r="F1738" s="94">
        <f t="shared" si="53"/>
        <v>43650</v>
      </c>
    </row>
    <row r="1739" spans="1:6">
      <c r="A1739" s="51">
        <v>43651</v>
      </c>
      <c r="B1739" s="54">
        <v>-77.906285175300525</v>
      </c>
      <c r="C1739" s="54">
        <v>-118.93971482469982</v>
      </c>
      <c r="D1739" s="50">
        <v>77.61</v>
      </c>
      <c r="E1739" s="90">
        <f t="shared" si="52"/>
        <v>43651</v>
      </c>
      <c r="F1739" s="94">
        <f t="shared" si="53"/>
        <v>43651</v>
      </c>
    </row>
    <row r="1740" spans="1:6">
      <c r="A1740" s="51">
        <v>43654</v>
      </c>
      <c r="B1740" s="54">
        <v>-77.812066898273883</v>
      </c>
      <c r="C1740" s="54">
        <v>-118.72393310172646</v>
      </c>
      <c r="D1740" s="50">
        <v>77.92</v>
      </c>
      <c r="E1740" s="90">
        <f t="shared" si="52"/>
        <v>43654</v>
      </c>
      <c r="F1740" s="94">
        <f t="shared" si="53"/>
        <v>43654</v>
      </c>
    </row>
    <row r="1741" spans="1:6">
      <c r="A1741" s="51">
        <v>43655</v>
      </c>
      <c r="B1741" s="54">
        <v>-78.116172349713452</v>
      </c>
      <c r="C1741" s="54">
        <v>-118.39482765028691</v>
      </c>
      <c r="D1741" s="50">
        <v>77.944999999999993</v>
      </c>
      <c r="E1741" s="90">
        <f t="shared" si="52"/>
        <v>43655</v>
      </c>
      <c r="F1741" s="94">
        <f t="shared" si="53"/>
        <v>43655</v>
      </c>
    </row>
    <row r="1742" spans="1:6">
      <c r="A1742" s="51">
        <v>43656</v>
      </c>
      <c r="B1742" s="54">
        <v>-78.355404451433117</v>
      </c>
      <c r="C1742" s="54">
        <v>-120.50059554856722</v>
      </c>
      <c r="D1742" s="50">
        <v>75.599999999999994</v>
      </c>
      <c r="E1742" s="90">
        <f t="shared" si="52"/>
        <v>43656</v>
      </c>
      <c r="F1742" s="94">
        <f t="shared" si="53"/>
        <v>43656</v>
      </c>
    </row>
    <row r="1743" spans="1:6">
      <c r="A1743" s="51">
        <v>43657</v>
      </c>
      <c r="B1743" s="54">
        <v>-78.265833467816094</v>
      </c>
      <c r="C1743" s="54">
        <v>-120.58516653218425</v>
      </c>
      <c r="D1743" s="50">
        <v>75.605000000000004</v>
      </c>
      <c r="E1743" s="90">
        <f t="shared" si="52"/>
        <v>43657</v>
      </c>
      <c r="F1743" s="94">
        <f t="shared" si="53"/>
        <v>43657</v>
      </c>
    </row>
    <row r="1744" spans="1:6">
      <c r="A1744" s="51">
        <v>43658</v>
      </c>
      <c r="B1744" s="54">
        <v>-78.391425033724943</v>
      </c>
      <c r="C1744" s="54">
        <v>-120.47957496627538</v>
      </c>
      <c r="D1744" s="50">
        <v>75.584999999999994</v>
      </c>
      <c r="E1744" s="90">
        <f t="shared" ref="E1744:E1807" si="54">+A1744</f>
        <v>43658</v>
      </c>
      <c r="F1744" s="94">
        <f t="shared" ref="F1744:F1807" si="55">+A1744</f>
        <v>43658</v>
      </c>
    </row>
    <row r="1745" spans="1:6">
      <c r="A1745" s="51">
        <v>43661</v>
      </c>
      <c r="B1745" s="54">
        <v>-78.565759996159898</v>
      </c>
      <c r="C1745" s="54">
        <v>-120.28524000384044</v>
      </c>
      <c r="D1745" s="50">
        <v>75.605000000000004</v>
      </c>
      <c r="E1745" s="90">
        <f t="shared" si="54"/>
        <v>43661</v>
      </c>
      <c r="F1745" s="94">
        <f t="shared" si="55"/>
        <v>43661</v>
      </c>
    </row>
    <row r="1746" spans="1:6">
      <c r="A1746" s="51">
        <v>43662</v>
      </c>
      <c r="B1746" s="54">
        <v>-78.441654421505405</v>
      </c>
      <c r="C1746" s="54">
        <v>-120.40934557849494</v>
      </c>
      <c r="D1746" s="50">
        <v>75.605000000000004</v>
      </c>
      <c r="E1746" s="90">
        <f t="shared" si="54"/>
        <v>43662</v>
      </c>
      <c r="F1746" s="94">
        <f t="shared" si="55"/>
        <v>43662</v>
      </c>
    </row>
    <row r="1747" spans="1:6">
      <c r="A1747" s="51">
        <v>43663</v>
      </c>
      <c r="B1747" s="54">
        <v>-78.357984085142846</v>
      </c>
      <c r="C1747" s="54">
        <v>-120.50301591485749</v>
      </c>
      <c r="D1747" s="50">
        <v>75.594999999999999</v>
      </c>
      <c r="E1747" s="90">
        <f t="shared" si="54"/>
        <v>43663</v>
      </c>
      <c r="F1747" s="94">
        <f t="shared" si="55"/>
        <v>43663</v>
      </c>
    </row>
    <row r="1748" spans="1:6">
      <c r="A1748" s="51">
        <v>43664</v>
      </c>
      <c r="B1748" s="54">
        <v>-78.403053887323381</v>
      </c>
      <c r="C1748" s="54">
        <v>-120.44794611267696</v>
      </c>
      <c r="D1748" s="50">
        <v>75.605000000000004</v>
      </c>
      <c r="E1748" s="90">
        <f t="shared" si="54"/>
        <v>43664</v>
      </c>
      <c r="F1748" s="94">
        <f t="shared" si="55"/>
        <v>43664</v>
      </c>
    </row>
    <row r="1749" spans="1:6">
      <c r="A1749" s="51">
        <v>43665</v>
      </c>
      <c r="B1749" s="54">
        <v>-78.478901610326773</v>
      </c>
      <c r="C1749" s="54">
        <v>-120.36209838967358</v>
      </c>
      <c r="D1749" s="50">
        <v>75.614999999999995</v>
      </c>
      <c r="E1749" s="90">
        <f t="shared" si="54"/>
        <v>43665</v>
      </c>
      <c r="F1749" s="94">
        <f t="shared" si="55"/>
        <v>43665</v>
      </c>
    </row>
    <row r="1750" spans="1:6">
      <c r="A1750" s="51">
        <v>43668</v>
      </c>
      <c r="B1750" s="54">
        <v>-78.396837652598947</v>
      </c>
      <c r="C1750" s="54">
        <v>-120.46416234740138</v>
      </c>
      <c r="D1750" s="50">
        <v>75.594999999999999</v>
      </c>
      <c r="E1750" s="90">
        <f t="shared" si="54"/>
        <v>43668</v>
      </c>
      <c r="F1750" s="94">
        <f t="shared" si="55"/>
        <v>43668</v>
      </c>
    </row>
    <row r="1751" spans="1:6">
      <c r="A1751" s="51">
        <v>43669</v>
      </c>
      <c r="B1751" s="54">
        <v>-78.587216030471893</v>
      </c>
      <c r="C1751" s="54">
        <v>-120.59378396952843</v>
      </c>
      <c r="D1751" s="50">
        <v>75.275000000000006</v>
      </c>
      <c r="E1751" s="90">
        <f t="shared" si="54"/>
        <v>43669</v>
      </c>
      <c r="F1751" s="94">
        <f t="shared" si="55"/>
        <v>43669</v>
      </c>
    </row>
    <row r="1752" spans="1:6">
      <c r="A1752" s="51">
        <v>43670</v>
      </c>
      <c r="B1752" s="54">
        <v>-78.755674275072636</v>
      </c>
      <c r="C1752" s="54">
        <v>-120.0953257249277</v>
      </c>
      <c r="D1752" s="50">
        <v>75.605000000000004</v>
      </c>
      <c r="E1752" s="90">
        <f t="shared" si="54"/>
        <v>43670</v>
      </c>
      <c r="F1752" s="94">
        <f t="shared" si="55"/>
        <v>43670</v>
      </c>
    </row>
    <row r="1753" spans="1:6">
      <c r="A1753" s="51">
        <v>43671</v>
      </c>
      <c r="B1753" s="54">
        <v>-78.7538945536337</v>
      </c>
      <c r="C1753" s="54">
        <v>-120.09710544636664</v>
      </c>
      <c r="D1753" s="50">
        <v>75.605000000000004</v>
      </c>
      <c r="E1753" s="90">
        <f t="shared" si="54"/>
        <v>43671</v>
      </c>
      <c r="F1753" s="94">
        <f t="shared" si="55"/>
        <v>43671</v>
      </c>
    </row>
    <row r="1754" spans="1:6">
      <c r="A1754" s="51">
        <v>43672</v>
      </c>
      <c r="B1754" s="54">
        <v>-78.521488606481512</v>
      </c>
      <c r="C1754" s="54">
        <v>-119.99951139351884</v>
      </c>
      <c r="D1754" s="50">
        <v>75.935000000000002</v>
      </c>
      <c r="E1754" s="90">
        <f t="shared" si="54"/>
        <v>43672</v>
      </c>
      <c r="F1754" s="94">
        <f t="shared" si="55"/>
        <v>43672</v>
      </c>
    </row>
    <row r="1755" spans="1:6">
      <c r="A1755" s="51">
        <v>43675</v>
      </c>
      <c r="B1755" s="54">
        <v>-78.43432083333937</v>
      </c>
      <c r="C1755" s="54">
        <v>-120.07667916666099</v>
      </c>
      <c r="D1755" s="50">
        <v>75.944999999999993</v>
      </c>
      <c r="E1755" s="90">
        <f t="shared" si="54"/>
        <v>43675</v>
      </c>
      <c r="F1755" s="94">
        <f t="shared" si="55"/>
        <v>43675</v>
      </c>
    </row>
    <row r="1756" spans="1:6">
      <c r="A1756" s="51">
        <v>43676</v>
      </c>
      <c r="B1756" s="54">
        <v>-78.205478294204397</v>
      </c>
      <c r="C1756" s="54">
        <v>-119.96552170579599</v>
      </c>
      <c r="D1756" s="50">
        <v>76.284999999999997</v>
      </c>
      <c r="E1756" s="90">
        <f t="shared" si="54"/>
        <v>43676</v>
      </c>
      <c r="F1756" s="94">
        <f t="shared" si="55"/>
        <v>43676</v>
      </c>
    </row>
    <row r="1757" spans="1:6">
      <c r="A1757" s="51">
        <v>43677</v>
      </c>
      <c r="B1757" s="54">
        <v>-77.663233906788548</v>
      </c>
      <c r="C1757" s="54">
        <v>-117.54776609321181</v>
      </c>
      <c r="D1757" s="50">
        <v>79.245000000000005</v>
      </c>
      <c r="E1757" s="90">
        <f t="shared" si="54"/>
        <v>43677</v>
      </c>
      <c r="F1757" s="94">
        <f t="shared" si="55"/>
        <v>43677</v>
      </c>
    </row>
    <row r="1758" spans="1:6">
      <c r="A1758" s="51">
        <v>43678</v>
      </c>
      <c r="B1758" s="54">
        <v>-77.25170925298147</v>
      </c>
      <c r="C1758" s="54">
        <v>-114.61429074701886</v>
      </c>
      <c r="D1758" s="50">
        <v>82.59</v>
      </c>
      <c r="E1758" s="90">
        <f t="shared" si="54"/>
        <v>43678</v>
      </c>
      <c r="F1758" s="94">
        <f t="shared" si="55"/>
        <v>43678</v>
      </c>
    </row>
    <row r="1759" spans="1:6">
      <c r="A1759" s="51">
        <v>43679</v>
      </c>
      <c r="B1759" s="54">
        <v>-76.917424467480373</v>
      </c>
      <c r="C1759" s="54">
        <v>-115.00357553251996</v>
      </c>
      <c r="D1759" s="50">
        <v>82.534999999999997</v>
      </c>
      <c r="E1759" s="90">
        <f t="shared" si="54"/>
        <v>43679</v>
      </c>
      <c r="F1759" s="94">
        <f t="shared" si="55"/>
        <v>43679</v>
      </c>
    </row>
    <row r="1760" spans="1:6">
      <c r="A1760" s="51">
        <v>43682</v>
      </c>
      <c r="B1760" s="54">
        <v>-76.034545316634535</v>
      </c>
      <c r="C1760" s="54">
        <v>-115.77145468336579</v>
      </c>
      <c r="D1760" s="50">
        <v>82.65</v>
      </c>
      <c r="E1760" s="90">
        <f t="shared" si="54"/>
        <v>43682</v>
      </c>
      <c r="F1760" s="94">
        <f t="shared" si="55"/>
        <v>43682</v>
      </c>
    </row>
    <row r="1761" spans="1:6">
      <c r="A1761" s="51">
        <v>43683</v>
      </c>
      <c r="B1761" s="54">
        <v>-76.202753028350799</v>
      </c>
      <c r="C1761" s="54">
        <v>-115.58824697164954</v>
      </c>
      <c r="D1761" s="50">
        <v>82.665000000000006</v>
      </c>
      <c r="E1761" s="90">
        <f t="shared" si="54"/>
        <v>43683</v>
      </c>
      <c r="F1761" s="94">
        <f t="shared" si="55"/>
        <v>43683</v>
      </c>
    </row>
    <row r="1762" spans="1:6">
      <c r="A1762" s="51">
        <v>43684</v>
      </c>
      <c r="B1762" s="54">
        <v>-76.069515911194344</v>
      </c>
      <c r="C1762" s="54">
        <v>-115.69148408880602</v>
      </c>
      <c r="D1762" s="50">
        <v>82.694999999999993</v>
      </c>
      <c r="E1762" s="90">
        <f t="shared" si="54"/>
        <v>43684</v>
      </c>
      <c r="F1762" s="94">
        <f t="shared" si="55"/>
        <v>43684</v>
      </c>
    </row>
    <row r="1763" spans="1:6">
      <c r="A1763" s="51">
        <v>43685</v>
      </c>
      <c r="B1763" s="54">
        <v>-76.575339072523832</v>
      </c>
      <c r="C1763" s="54">
        <v>-116.70566092747652</v>
      </c>
      <c r="D1763" s="50">
        <v>81.174999999999997</v>
      </c>
      <c r="E1763" s="90">
        <f t="shared" si="54"/>
        <v>43685</v>
      </c>
      <c r="F1763" s="94">
        <f t="shared" si="55"/>
        <v>43685</v>
      </c>
    </row>
    <row r="1764" spans="1:6">
      <c r="A1764" s="51">
        <v>43686</v>
      </c>
      <c r="B1764" s="54">
        <v>-76.339816808018611</v>
      </c>
      <c r="C1764" s="54">
        <v>-117.61118319198175</v>
      </c>
      <c r="D1764" s="50">
        <v>80.504999999999995</v>
      </c>
      <c r="E1764" s="90">
        <f t="shared" si="54"/>
        <v>43686</v>
      </c>
      <c r="F1764" s="94">
        <f t="shared" si="55"/>
        <v>43686</v>
      </c>
    </row>
    <row r="1765" spans="1:6">
      <c r="A1765" s="51">
        <v>43689</v>
      </c>
      <c r="B1765" s="54">
        <v>-75.828980833043943</v>
      </c>
      <c r="C1765" s="54">
        <v>-119.24201916695642</v>
      </c>
      <c r="D1765" s="50">
        <v>79.385000000000005</v>
      </c>
      <c r="E1765" s="90">
        <f t="shared" si="54"/>
        <v>43689</v>
      </c>
      <c r="F1765" s="94">
        <f t="shared" si="55"/>
        <v>43689</v>
      </c>
    </row>
    <row r="1766" spans="1:6">
      <c r="A1766" s="51">
        <v>43690</v>
      </c>
      <c r="B1766" s="54">
        <v>-76.43473492248711</v>
      </c>
      <c r="C1766" s="54">
        <v>-119.91626507751323</v>
      </c>
      <c r="D1766" s="50">
        <v>78.105000000000004</v>
      </c>
      <c r="E1766" s="90">
        <f t="shared" si="54"/>
        <v>43690</v>
      </c>
      <c r="F1766" s="94">
        <f t="shared" si="55"/>
        <v>43690</v>
      </c>
    </row>
    <row r="1767" spans="1:6">
      <c r="A1767" s="51">
        <v>43691</v>
      </c>
      <c r="B1767" s="54">
        <v>-76.027442897079936</v>
      </c>
      <c r="C1767" s="54">
        <v>-121.08855710292039</v>
      </c>
      <c r="D1767" s="50">
        <v>77.34</v>
      </c>
      <c r="E1767" s="90">
        <f t="shared" si="54"/>
        <v>43691</v>
      </c>
      <c r="F1767" s="94">
        <f t="shared" si="55"/>
        <v>43691</v>
      </c>
    </row>
    <row r="1768" spans="1:6">
      <c r="A1768" s="51">
        <v>43692</v>
      </c>
      <c r="B1768" s="54">
        <v>-76.033741470079178</v>
      </c>
      <c r="C1768" s="54">
        <v>-121.18725852992117</v>
      </c>
      <c r="D1768" s="50">
        <v>77.234999999999999</v>
      </c>
      <c r="E1768" s="90">
        <f t="shared" si="54"/>
        <v>43692</v>
      </c>
      <c r="F1768" s="94">
        <f t="shared" si="55"/>
        <v>43692</v>
      </c>
    </row>
    <row r="1769" spans="1:6">
      <c r="A1769" s="51">
        <v>43693</v>
      </c>
      <c r="B1769" s="54">
        <v>-76.590180275695218</v>
      </c>
      <c r="C1769" s="54">
        <v>-121.23081972430515</v>
      </c>
      <c r="D1769" s="50">
        <v>76.635000000000005</v>
      </c>
      <c r="E1769" s="90">
        <f t="shared" si="54"/>
        <v>43693</v>
      </c>
      <c r="F1769" s="94">
        <f t="shared" si="55"/>
        <v>43693</v>
      </c>
    </row>
    <row r="1770" spans="1:6">
      <c r="A1770" s="51">
        <v>43696</v>
      </c>
      <c r="B1770" s="54">
        <v>-76.746980257344831</v>
      </c>
      <c r="C1770" s="54">
        <v>-121.09401974265552</v>
      </c>
      <c r="D1770" s="50">
        <v>76.614999999999995</v>
      </c>
      <c r="E1770" s="90">
        <f t="shared" si="54"/>
        <v>43696</v>
      </c>
      <c r="F1770" s="94">
        <f t="shared" si="55"/>
        <v>43696</v>
      </c>
    </row>
    <row r="1771" spans="1:6">
      <c r="A1771" s="51">
        <v>43697</v>
      </c>
      <c r="B1771" s="54">
        <v>-76.733566351448019</v>
      </c>
      <c r="C1771" s="54">
        <v>-120.78243364855234</v>
      </c>
      <c r="D1771" s="50">
        <v>76.94</v>
      </c>
      <c r="E1771" s="90">
        <f t="shared" si="54"/>
        <v>43697</v>
      </c>
      <c r="F1771" s="94">
        <f t="shared" si="55"/>
        <v>43697</v>
      </c>
    </row>
    <row r="1772" spans="1:6">
      <c r="A1772" s="51">
        <v>43698</v>
      </c>
      <c r="B1772" s="54">
        <v>-76.79712494817062</v>
      </c>
      <c r="C1772" s="54">
        <v>-120.69387505182971</v>
      </c>
      <c r="D1772" s="50">
        <v>76.965000000000003</v>
      </c>
      <c r="E1772" s="90">
        <f t="shared" si="54"/>
        <v>43698</v>
      </c>
      <c r="F1772" s="94">
        <f t="shared" si="55"/>
        <v>43698</v>
      </c>
    </row>
    <row r="1773" spans="1:6">
      <c r="A1773" s="51">
        <v>43699</v>
      </c>
      <c r="B1773" s="54">
        <v>-76.884457261667649</v>
      </c>
      <c r="C1773" s="54">
        <v>-120.63154273833266</v>
      </c>
      <c r="D1773" s="50">
        <v>76.94</v>
      </c>
      <c r="E1773" s="90">
        <f t="shared" si="54"/>
        <v>43699</v>
      </c>
      <c r="F1773" s="94">
        <f t="shared" si="55"/>
        <v>43699</v>
      </c>
    </row>
    <row r="1774" spans="1:6">
      <c r="A1774" s="51">
        <v>43700</v>
      </c>
      <c r="B1774" s="54">
        <v>-76.713421089154451</v>
      </c>
      <c r="C1774" s="54">
        <v>-120.79757891084586</v>
      </c>
      <c r="D1774" s="50">
        <v>76.944999999999993</v>
      </c>
      <c r="E1774" s="90">
        <f t="shared" si="54"/>
        <v>43700</v>
      </c>
      <c r="F1774" s="94">
        <f t="shared" si="55"/>
        <v>43700</v>
      </c>
    </row>
    <row r="1775" spans="1:6">
      <c r="A1775" s="51">
        <v>43703</v>
      </c>
      <c r="B1775" s="54">
        <v>-76.600248659930685</v>
      </c>
      <c r="C1775" s="54">
        <v>-120.88575134006965</v>
      </c>
      <c r="D1775" s="50">
        <v>76.97</v>
      </c>
      <c r="E1775" s="90">
        <f t="shared" si="54"/>
        <v>43703</v>
      </c>
      <c r="F1775" s="94">
        <f t="shared" si="55"/>
        <v>43703</v>
      </c>
    </row>
    <row r="1776" spans="1:6">
      <c r="A1776" s="51">
        <v>43704</v>
      </c>
      <c r="B1776" s="54">
        <v>-76.67080588509117</v>
      </c>
      <c r="C1776" s="54">
        <v>-120.84019411490914</v>
      </c>
      <c r="D1776" s="50">
        <v>76.944999999999993</v>
      </c>
      <c r="E1776" s="90">
        <f t="shared" si="54"/>
        <v>43704</v>
      </c>
      <c r="F1776" s="94">
        <f t="shared" si="55"/>
        <v>43704</v>
      </c>
    </row>
    <row r="1777" spans="1:6">
      <c r="A1777" s="51">
        <v>43705</v>
      </c>
      <c r="B1777" s="54">
        <v>-76.694099054231231</v>
      </c>
      <c r="C1777" s="54">
        <v>-120.09690094576905</v>
      </c>
      <c r="D1777" s="50">
        <v>77.665000000000006</v>
      </c>
      <c r="E1777" s="90">
        <f t="shared" si="54"/>
        <v>43705</v>
      </c>
      <c r="F1777" s="94">
        <f t="shared" si="55"/>
        <v>43705</v>
      </c>
    </row>
    <row r="1778" spans="1:6">
      <c r="A1778" s="51">
        <v>43706</v>
      </c>
      <c r="B1778" s="54">
        <v>-77.006117351691103</v>
      </c>
      <c r="C1778" s="54">
        <v>-120.25488264830921</v>
      </c>
      <c r="D1778" s="50">
        <v>77.194999999999993</v>
      </c>
      <c r="E1778" s="90">
        <f t="shared" si="54"/>
        <v>43706</v>
      </c>
      <c r="F1778" s="94">
        <f t="shared" si="55"/>
        <v>43706</v>
      </c>
    </row>
    <row r="1779" spans="1:6">
      <c r="A1779" s="51">
        <v>43707</v>
      </c>
      <c r="B1779" s="54">
        <v>-77.314860476492356</v>
      </c>
      <c r="C1779" s="54">
        <v>-120.34613952350793</v>
      </c>
      <c r="D1779" s="50">
        <v>76.795000000000002</v>
      </c>
      <c r="E1779" s="90">
        <f t="shared" si="54"/>
        <v>43707</v>
      </c>
      <c r="F1779" s="94">
        <f t="shared" si="55"/>
        <v>43707</v>
      </c>
    </row>
    <row r="1780" spans="1:6">
      <c r="A1780" s="51">
        <v>43710</v>
      </c>
      <c r="B1780" s="54">
        <v>-77.391940945876115</v>
      </c>
      <c r="C1780" s="54">
        <v>-120.7390590541242</v>
      </c>
      <c r="D1780" s="50">
        <v>76.325000000000003</v>
      </c>
      <c r="E1780" s="90">
        <f t="shared" si="54"/>
        <v>43710</v>
      </c>
      <c r="F1780" s="94">
        <f t="shared" si="55"/>
        <v>43710</v>
      </c>
    </row>
    <row r="1781" spans="1:6">
      <c r="A1781" s="51">
        <v>43711</v>
      </c>
      <c r="B1781" s="54">
        <v>-77.649678259041025</v>
      </c>
      <c r="C1781" s="54">
        <v>-120.6513217409593</v>
      </c>
      <c r="D1781" s="50">
        <v>76.155000000000001</v>
      </c>
      <c r="E1781" s="90">
        <f t="shared" si="54"/>
        <v>43711</v>
      </c>
      <c r="F1781" s="94">
        <f t="shared" si="55"/>
        <v>43711</v>
      </c>
    </row>
    <row r="1782" spans="1:6">
      <c r="A1782" s="51">
        <v>43712</v>
      </c>
      <c r="B1782" s="54">
        <v>-78.250006872238032</v>
      </c>
      <c r="C1782" s="54">
        <v>-120.3609931277623</v>
      </c>
      <c r="D1782" s="50">
        <v>75.844999999999999</v>
      </c>
      <c r="E1782" s="90">
        <f t="shared" si="54"/>
        <v>43712</v>
      </c>
      <c r="F1782" s="94">
        <f t="shared" si="55"/>
        <v>43712</v>
      </c>
    </row>
    <row r="1783" spans="1:6">
      <c r="A1783" s="51">
        <v>43713</v>
      </c>
      <c r="B1783" s="54">
        <v>-78.556156372952671</v>
      </c>
      <c r="C1783" s="54">
        <v>-120.61484362704766</v>
      </c>
      <c r="D1783" s="50">
        <v>75.284999999999997</v>
      </c>
      <c r="E1783" s="90">
        <f t="shared" si="54"/>
        <v>43713</v>
      </c>
      <c r="F1783" s="94">
        <f t="shared" si="55"/>
        <v>43713</v>
      </c>
    </row>
    <row r="1784" spans="1:6">
      <c r="A1784" s="51">
        <v>43714</v>
      </c>
      <c r="B1784" s="54">
        <v>-78.633694661697746</v>
      </c>
      <c r="C1784" s="54">
        <v>-120.81730533830262</v>
      </c>
      <c r="D1784" s="50">
        <v>75.004999999999995</v>
      </c>
      <c r="E1784" s="90">
        <f t="shared" si="54"/>
        <v>43714</v>
      </c>
      <c r="F1784" s="94">
        <f t="shared" si="55"/>
        <v>43714</v>
      </c>
    </row>
    <row r="1785" spans="1:6">
      <c r="A1785" s="51">
        <v>43717</v>
      </c>
      <c r="B1785" s="54">
        <v>-78.749373000915966</v>
      </c>
      <c r="C1785" s="54">
        <v>-120.50162699908441</v>
      </c>
      <c r="D1785" s="50">
        <v>75.204999999999998</v>
      </c>
      <c r="E1785" s="90">
        <f t="shared" si="54"/>
        <v>43717</v>
      </c>
      <c r="F1785" s="94">
        <f t="shared" si="55"/>
        <v>43717</v>
      </c>
    </row>
    <row r="1786" spans="1:6">
      <c r="A1786" s="51">
        <v>43718</v>
      </c>
      <c r="B1786" s="54">
        <v>-78.744774028377151</v>
      </c>
      <c r="C1786" s="54">
        <v>-120.43622597162323</v>
      </c>
      <c r="D1786" s="50">
        <v>75.275000000000006</v>
      </c>
      <c r="E1786" s="90">
        <f t="shared" si="54"/>
        <v>43718</v>
      </c>
      <c r="F1786" s="94">
        <f t="shared" si="55"/>
        <v>43718</v>
      </c>
    </row>
    <row r="1787" spans="1:6">
      <c r="A1787" s="51">
        <v>43719</v>
      </c>
      <c r="B1787" s="54">
        <v>-78.846568939860788</v>
      </c>
      <c r="C1787" s="54">
        <v>-120.35443106013958</v>
      </c>
      <c r="D1787" s="50">
        <v>75.254999999999995</v>
      </c>
      <c r="E1787" s="90">
        <f t="shared" si="54"/>
        <v>43719</v>
      </c>
      <c r="F1787" s="94">
        <f t="shared" si="55"/>
        <v>43719</v>
      </c>
    </row>
    <row r="1788" spans="1:6">
      <c r="A1788" s="51">
        <v>43720</v>
      </c>
      <c r="B1788" s="54">
        <v>-79.27243196676244</v>
      </c>
      <c r="C1788" s="54">
        <v>-119.91856803323793</v>
      </c>
      <c r="D1788" s="50">
        <v>75.265000000000001</v>
      </c>
      <c r="E1788" s="90">
        <f t="shared" si="54"/>
        <v>43720</v>
      </c>
      <c r="F1788" s="94">
        <f t="shared" si="55"/>
        <v>43720</v>
      </c>
    </row>
    <row r="1789" spans="1:6">
      <c r="A1789" s="51">
        <v>43721</v>
      </c>
      <c r="B1789" s="54">
        <v>-79.266345306482151</v>
      </c>
      <c r="C1789" s="54">
        <v>-119.92465469351822</v>
      </c>
      <c r="D1789" s="50">
        <v>75.265000000000001</v>
      </c>
      <c r="E1789" s="90">
        <f t="shared" si="54"/>
        <v>43721</v>
      </c>
      <c r="F1789" s="94">
        <f t="shared" si="55"/>
        <v>43721</v>
      </c>
    </row>
    <row r="1790" spans="1:6">
      <c r="A1790" s="51">
        <v>43723</v>
      </c>
      <c r="B1790" s="54">
        <v>-79.266345306482151</v>
      </c>
      <c r="C1790" s="54">
        <v>-119.92465469351822</v>
      </c>
      <c r="D1790" s="50">
        <v>75.265000000000001</v>
      </c>
      <c r="E1790" s="90">
        <f t="shared" si="54"/>
        <v>43723</v>
      </c>
      <c r="F1790" s="94">
        <f t="shared" si="55"/>
        <v>43723</v>
      </c>
    </row>
    <row r="1791" spans="1:6">
      <c r="A1791" s="51">
        <v>43724</v>
      </c>
      <c r="B1791" s="54">
        <v>-79.02232635847048</v>
      </c>
      <c r="C1791" s="54">
        <v>-120.17867364152988</v>
      </c>
      <c r="D1791" s="50">
        <v>75.254999999999995</v>
      </c>
      <c r="E1791" s="90">
        <f t="shared" si="54"/>
        <v>43724</v>
      </c>
      <c r="F1791" s="94">
        <f t="shared" si="55"/>
        <v>43724</v>
      </c>
    </row>
    <row r="1792" spans="1:6">
      <c r="A1792" s="51">
        <v>43725</v>
      </c>
      <c r="B1792" s="54">
        <v>-78.889562075494325</v>
      </c>
      <c r="C1792" s="54">
        <v>-120.27143792450602</v>
      </c>
      <c r="D1792" s="50">
        <v>75.295000000000002</v>
      </c>
      <c r="E1792" s="90">
        <f t="shared" si="54"/>
        <v>43725</v>
      </c>
      <c r="F1792" s="94">
        <f t="shared" si="55"/>
        <v>43725</v>
      </c>
    </row>
    <row r="1793" spans="1:6">
      <c r="A1793" s="51">
        <v>43726</v>
      </c>
      <c r="B1793" s="54">
        <v>-79.021199030652326</v>
      </c>
      <c r="C1793" s="54">
        <v>-120.13980096934802</v>
      </c>
      <c r="D1793" s="50">
        <v>75.295000000000002</v>
      </c>
      <c r="E1793" s="90">
        <f t="shared" si="54"/>
        <v>43726</v>
      </c>
      <c r="F1793" s="94">
        <f t="shared" si="55"/>
        <v>43726</v>
      </c>
    </row>
    <row r="1794" spans="1:6">
      <c r="A1794" s="51">
        <v>43727</v>
      </c>
      <c r="B1794" s="54">
        <v>-79.067097133986408</v>
      </c>
      <c r="C1794" s="54">
        <v>-120.10390286601393</v>
      </c>
      <c r="D1794" s="50">
        <v>75.284999999999997</v>
      </c>
      <c r="E1794" s="90">
        <f t="shared" si="54"/>
        <v>43727</v>
      </c>
      <c r="F1794" s="94">
        <f t="shared" si="55"/>
        <v>43727</v>
      </c>
    </row>
    <row r="1795" spans="1:6">
      <c r="A1795" s="51">
        <v>43728</v>
      </c>
      <c r="B1795" s="54">
        <v>-74.950566237553517</v>
      </c>
      <c r="C1795" s="54">
        <v>-117.44543376244678</v>
      </c>
      <c r="D1795" s="50">
        <v>82.06</v>
      </c>
      <c r="E1795" s="90">
        <f t="shared" si="54"/>
        <v>43728</v>
      </c>
      <c r="F1795" s="94">
        <f t="shared" si="55"/>
        <v>43728</v>
      </c>
    </row>
    <row r="1796" spans="1:6">
      <c r="A1796" s="51">
        <v>43731</v>
      </c>
      <c r="B1796" s="54">
        <v>-74.840395172020465</v>
      </c>
      <c r="C1796" s="54">
        <v>-117.55560482797983</v>
      </c>
      <c r="D1796" s="50">
        <v>82.06</v>
      </c>
      <c r="E1796" s="90">
        <f t="shared" si="54"/>
        <v>43731</v>
      </c>
      <c r="F1796" s="94">
        <f t="shared" si="55"/>
        <v>43731</v>
      </c>
    </row>
    <row r="1797" spans="1:6">
      <c r="A1797" s="51">
        <v>43732</v>
      </c>
      <c r="B1797" s="54">
        <v>-75.953511385103354</v>
      </c>
      <c r="C1797" s="54">
        <v>-119.22748861489691</v>
      </c>
      <c r="D1797" s="50">
        <v>79.275000000000006</v>
      </c>
      <c r="E1797" s="90">
        <f t="shared" si="54"/>
        <v>43732</v>
      </c>
      <c r="F1797" s="94">
        <f t="shared" si="55"/>
        <v>43732</v>
      </c>
    </row>
    <row r="1798" spans="1:6">
      <c r="A1798" s="51">
        <v>43733</v>
      </c>
      <c r="B1798" s="54">
        <v>-75.476338873438465</v>
      </c>
      <c r="C1798" s="54">
        <v>-118.5196611265618</v>
      </c>
      <c r="D1798" s="50">
        <v>80.459999999999994</v>
      </c>
      <c r="E1798" s="90">
        <f t="shared" si="54"/>
        <v>43733</v>
      </c>
      <c r="F1798" s="94">
        <f t="shared" si="55"/>
        <v>43733</v>
      </c>
    </row>
    <row r="1799" spans="1:6">
      <c r="A1799" s="51">
        <v>43734</v>
      </c>
      <c r="B1799" s="54">
        <v>-75.60079595852153</v>
      </c>
      <c r="C1799" s="54">
        <v>-119.0002040414787</v>
      </c>
      <c r="D1799" s="50">
        <v>79.855000000000004</v>
      </c>
      <c r="E1799" s="90">
        <f t="shared" si="54"/>
        <v>43734</v>
      </c>
      <c r="F1799" s="94">
        <f t="shared" si="55"/>
        <v>43734</v>
      </c>
    </row>
    <row r="1800" spans="1:6">
      <c r="A1800" s="51">
        <v>43735</v>
      </c>
      <c r="B1800" s="54">
        <v>-75.792035796232085</v>
      </c>
      <c r="C1800" s="54">
        <v>-118.91396420376816</v>
      </c>
      <c r="D1800" s="50">
        <v>79.75</v>
      </c>
      <c r="E1800" s="90">
        <f t="shared" si="54"/>
        <v>43735</v>
      </c>
      <c r="F1800" s="94">
        <f t="shared" si="55"/>
        <v>43735</v>
      </c>
    </row>
    <row r="1801" spans="1:6">
      <c r="A1801" s="51">
        <v>43738</v>
      </c>
      <c r="B1801" s="54">
        <v>-77.342153030639452</v>
      </c>
      <c r="C1801" s="54">
        <v>-117.2938469693608</v>
      </c>
      <c r="D1801" s="50">
        <v>79.819999999999993</v>
      </c>
      <c r="E1801" s="90">
        <f t="shared" si="54"/>
        <v>43738</v>
      </c>
      <c r="F1801" s="94">
        <f t="shared" si="55"/>
        <v>43738</v>
      </c>
    </row>
    <row r="1802" spans="1:6">
      <c r="A1802" s="51">
        <v>43739</v>
      </c>
      <c r="B1802" s="54">
        <v>-76.75904379820264</v>
      </c>
      <c r="C1802" s="54">
        <v>-117.87695620179761</v>
      </c>
      <c r="D1802" s="50">
        <v>79.819999999999993</v>
      </c>
      <c r="E1802" s="90">
        <f t="shared" si="54"/>
        <v>43739</v>
      </c>
      <c r="F1802" s="94">
        <f t="shared" si="55"/>
        <v>43739</v>
      </c>
    </row>
    <row r="1803" spans="1:6">
      <c r="A1803" s="51">
        <v>43740</v>
      </c>
      <c r="B1803" s="54">
        <v>-76.541694552999218</v>
      </c>
      <c r="C1803" s="54">
        <v>-118.13430544700105</v>
      </c>
      <c r="D1803" s="50">
        <v>79.78</v>
      </c>
      <c r="E1803" s="90">
        <f t="shared" si="54"/>
        <v>43740</v>
      </c>
      <c r="F1803" s="94">
        <f t="shared" si="55"/>
        <v>43740</v>
      </c>
    </row>
    <row r="1804" spans="1:6">
      <c r="A1804" s="51">
        <v>43741</v>
      </c>
      <c r="B1804" s="54">
        <v>-76.292081647336317</v>
      </c>
      <c r="C1804" s="54">
        <v>-118.36391835266397</v>
      </c>
      <c r="D1804" s="50">
        <v>79.8</v>
      </c>
      <c r="E1804" s="90">
        <f t="shared" si="54"/>
        <v>43741</v>
      </c>
      <c r="F1804" s="94">
        <f t="shared" si="55"/>
        <v>43741</v>
      </c>
    </row>
    <row r="1805" spans="1:6">
      <c r="A1805" s="51">
        <v>43742</v>
      </c>
      <c r="B1805" s="54">
        <v>-76.474119703249755</v>
      </c>
      <c r="C1805" s="54">
        <v>-118.17188029675054</v>
      </c>
      <c r="D1805" s="50">
        <v>79.81</v>
      </c>
      <c r="E1805" s="90">
        <f t="shared" si="54"/>
        <v>43742</v>
      </c>
      <c r="F1805" s="94">
        <f t="shared" si="55"/>
        <v>43742</v>
      </c>
    </row>
    <row r="1806" spans="1:6">
      <c r="A1806" s="51">
        <v>43745</v>
      </c>
      <c r="B1806" s="54">
        <v>-76.284286345965313</v>
      </c>
      <c r="C1806" s="54">
        <v>-118.70671365403501</v>
      </c>
      <c r="D1806" s="50">
        <v>79.465000000000003</v>
      </c>
      <c r="E1806" s="90">
        <f t="shared" si="54"/>
        <v>43745</v>
      </c>
      <c r="F1806" s="94">
        <f t="shared" si="55"/>
        <v>43745</v>
      </c>
    </row>
    <row r="1807" spans="1:6">
      <c r="A1807" s="51">
        <v>43746</v>
      </c>
      <c r="B1807" s="54">
        <v>-76.083485382511583</v>
      </c>
      <c r="C1807" s="54">
        <v>-118.93251461748872</v>
      </c>
      <c r="D1807" s="50">
        <v>79.44</v>
      </c>
      <c r="E1807" s="90">
        <f t="shared" si="54"/>
        <v>43746</v>
      </c>
      <c r="F1807" s="94">
        <f t="shared" si="55"/>
        <v>43746</v>
      </c>
    </row>
    <row r="1808" spans="1:6">
      <c r="A1808" s="51">
        <v>43747</v>
      </c>
      <c r="B1808" s="54">
        <v>-76.434941731644017</v>
      </c>
      <c r="C1808" s="54">
        <v>-118.38605826835629</v>
      </c>
      <c r="D1808" s="50">
        <v>79.635000000000005</v>
      </c>
      <c r="E1808" s="90">
        <f t="shared" ref="E1808:E1871" si="56">+A1808</f>
        <v>43747</v>
      </c>
      <c r="F1808" s="94">
        <f t="shared" ref="F1808:F1871" si="57">+A1808</f>
        <v>43747</v>
      </c>
    </row>
    <row r="1809" spans="1:6">
      <c r="A1809" s="51">
        <v>43748</v>
      </c>
      <c r="B1809" s="54">
        <v>-76.744639975097641</v>
      </c>
      <c r="C1809" s="54">
        <v>-119.46136002490266</v>
      </c>
      <c r="D1809" s="50">
        <v>78.25</v>
      </c>
      <c r="E1809" s="90">
        <f t="shared" si="56"/>
        <v>43748</v>
      </c>
      <c r="F1809" s="94">
        <f t="shared" si="57"/>
        <v>43748</v>
      </c>
    </row>
    <row r="1810" spans="1:6">
      <c r="A1810" s="51">
        <v>43749</v>
      </c>
      <c r="B1810" s="54">
        <v>-77.057434620351501</v>
      </c>
      <c r="C1810" s="54">
        <v>-119.15856537964879</v>
      </c>
      <c r="D1810" s="50">
        <v>78.239999999999995</v>
      </c>
      <c r="E1810" s="90">
        <f t="shared" si="56"/>
        <v>43749</v>
      </c>
      <c r="F1810" s="94">
        <f t="shared" si="57"/>
        <v>43749</v>
      </c>
    </row>
    <row r="1811" spans="1:6">
      <c r="A1811" s="51">
        <v>43752</v>
      </c>
      <c r="B1811" s="54">
        <v>-76.936996481243511</v>
      </c>
      <c r="C1811" s="54">
        <v>-119.28900351875677</v>
      </c>
      <c r="D1811" s="50">
        <v>78.23</v>
      </c>
      <c r="E1811" s="90">
        <f t="shared" si="56"/>
        <v>43752</v>
      </c>
      <c r="F1811" s="94">
        <f t="shared" si="57"/>
        <v>43752</v>
      </c>
    </row>
    <row r="1812" spans="1:6">
      <c r="A1812" s="51">
        <v>43753</v>
      </c>
      <c r="B1812" s="54">
        <v>-77.303660087221658</v>
      </c>
      <c r="C1812" s="54">
        <v>-119.24233991277862</v>
      </c>
      <c r="D1812" s="50">
        <v>77.91</v>
      </c>
      <c r="E1812" s="90">
        <f t="shared" si="56"/>
        <v>43753</v>
      </c>
      <c r="F1812" s="94">
        <f t="shared" si="57"/>
        <v>43753</v>
      </c>
    </row>
    <row r="1813" spans="1:6">
      <c r="A1813" s="51">
        <v>43754</v>
      </c>
      <c r="B1813" s="54">
        <v>-77.213038209511296</v>
      </c>
      <c r="C1813" s="54">
        <v>-119.33296179048898</v>
      </c>
      <c r="D1813" s="50">
        <v>77.91</v>
      </c>
      <c r="E1813" s="90">
        <f t="shared" si="56"/>
        <v>43754</v>
      </c>
      <c r="F1813" s="94">
        <f t="shared" si="57"/>
        <v>43754</v>
      </c>
    </row>
    <row r="1814" spans="1:6">
      <c r="A1814" s="51">
        <v>43755</v>
      </c>
      <c r="B1814" s="54">
        <v>-77.573895958048638</v>
      </c>
      <c r="C1814" s="54">
        <v>-118.96210404195165</v>
      </c>
      <c r="D1814" s="50">
        <v>77.92</v>
      </c>
      <c r="E1814" s="90">
        <f t="shared" si="56"/>
        <v>43755</v>
      </c>
      <c r="F1814" s="94">
        <f t="shared" si="57"/>
        <v>43755</v>
      </c>
    </row>
    <row r="1815" spans="1:6">
      <c r="A1815" s="51">
        <v>43756</v>
      </c>
      <c r="B1815" s="54">
        <v>-77.678708442113816</v>
      </c>
      <c r="C1815" s="54">
        <v>-118.86229155788646</v>
      </c>
      <c r="D1815" s="50">
        <v>77.915000000000006</v>
      </c>
      <c r="E1815" s="90">
        <f t="shared" si="56"/>
        <v>43756</v>
      </c>
      <c r="F1815" s="94">
        <f t="shared" si="57"/>
        <v>43756</v>
      </c>
    </row>
    <row r="1816" spans="1:6">
      <c r="A1816" s="51">
        <v>43759</v>
      </c>
      <c r="B1816" s="54">
        <v>-77.629081858998234</v>
      </c>
      <c r="C1816" s="54">
        <v>-118.90691814100205</v>
      </c>
      <c r="D1816" s="50">
        <v>77.92</v>
      </c>
      <c r="E1816" s="90">
        <f t="shared" si="56"/>
        <v>43759</v>
      </c>
      <c r="F1816" s="94">
        <f t="shared" si="57"/>
        <v>43759</v>
      </c>
    </row>
    <row r="1817" spans="1:6">
      <c r="A1817" s="51">
        <v>43760</v>
      </c>
      <c r="B1817" s="54">
        <v>-77.775318341977879</v>
      </c>
      <c r="C1817" s="54">
        <v>-118.7706816580224</v>
      </c>
      <c r="D1817" s="50">
        <v>77.91</v>
      </c>
      <c r="E1817" s="90">
        <f t="shared" si="56"/>
        <v>43760</v>
      </c>
      <c r="F1817" s="94">
        <f t="shared" si="57"/>
        <v>43760</v>
      </c>
    </row>
    <row r="1818" spans="1:6">
      <c r="A1818" s="51">
        <v>43761</v>
      </c>
      <c r="B1818" s="54">
        <v>-77.979575357938359</v>
      </c>
      <c r="C1818" s="54">
        <v>-118.55642464206193</v>
      </c>
      <c r="D1818" s="50">
        <v>77.92</v>
      </c>
      <c r="E1818" s="90">
        <f t="shared" si="56"/>
        <v>43761</v>
      </c>
      <c r="F1818" s="94">
        <f t="shared" si="57"/>
        <v>43761</v>
      </c>
    </row>
    <row r="1819" spans="1:6">
      <c r="A1819" s="51">
        <v>43762</v>
      </c>
      <c r="B1819" s="54">
        <v>-78.180995296503397</v>
      </c>
      <c r="C1819" s="54">
        <v>-118.35500470349689</v>
      </c>
      <c r="D1819" s="50">
        <v>77.92</v>
      </c>
      <c r="E1819" s="90">
        <f t="shared" si="56"/>
        <v>43762</v>
      </c>
      <c r="F1819" s="94">
        <f t="shared" si="57"/>
        <v>43762</v>
      </c>
    </row>
    <row r="1820" spans="1:6">
      <c r="A1820" s="51">
        <v>43763</v>
      </c>
      <c r="B1820" s="54">
        <v>-78.735164393757145</v>
      </c>
      <c r="C1820" s="54">
        <v>-117.80083560624314</v>
      </c>
      <c r="D1820" s="50">
        <v>77.92</v>
      </c>
      <c r="E1820" s="90">
        <f t="shared" si="56"/>
        <v>43763</v>
      </c>
      <c r="F1820" s="94">
        <f t="shared" si="57"/>
        <v>43763</v>
      </c>
    </row>
    <row r="1821" spans="1:6">
      <c r="A1821" s="51">
        <v>43766</v>
      </c>
      <c r="B1821" s="54">
        <v>-78.882052956811719</v>
      </c>
      <c r="C1821" s="54">
        <v>-117.66394704318856</v>
      </c>
      <c r="D1821" s="50">
        <v>77.91</v>
      </c>
      <c r="E1821" s="90">
        <f t="shared" si="56"/>
        <v>43766</v>
      </c>
      <c r="F1821" s="94">
        <f t="shared" si="57"/>
        <v>43766</v>
      </c>
    </row>
    <row r="1822" spans="1:6">
      <c r="A1822" s="51">
        <v>43767</v>
      </c>
      <c r="B1822" s="54">
        <v>-79.014544156481918</v>
      </c>
      <c r="C1822" s="54">
        <v>-117.86645584351834</v>
      </c>
      <c r="D1822" s="50">
        <v>77.575000000000003</v>
      </c>
      <c r="E1822" s="90">
        <f t="shared" si="56"/>
        <v>43767</v>
      </c>
      <c r="F1822" s="94">
        <f t="shared" si="57"/>
        <v>43767</v>
      </c>
    </row>
    <row r="1823" spans="1:6">
      <c r="A1823" s="51">
        <v>43768</v>
      </c>
      <c r="B1823" s="54">
        <v>-78.9841140758096</v>
      </c>
      <c r="C1823" s="54">
        <v>-118.50188592419067</v>
      </c>
      <c r="D1823" s="50">
        <v>76.97</v>
      </c>
      <c r="E1823" s="90">
        <f t="shared" si="56"/>
        <v>43768</v>
      </c>
      <c r="F1823" s="94">
        <f t="shared" si="57"/>
        <v>43768</v>
      </c>
    </row>
    <row r="1824" spans="1:6">
      <c r="A1824" s="51">
        <v>43769</v>
      </c>
      <c r="B1824" s="54">
        <v>-79.220905823507906</v>
      </c>
      <c r="C1824" s="54">
        <v>-118.26009417649237</v>
      </c>
      <c r="D1824" s="50">
        <v>76.974999999999994</v>
      </c>
      <c r="E1824" s="90">
        <f t="shared" si="56"/>
        <v>43769</v>
      </c>
      <c r="F1824" s="94">
        <f t="shared" si="57"/>
        <v>43769</v>
      </c>
    </row>
    <row r="1825" spans="1:6">
      <c r="A1825" s="51">
        <v>43770</v>
      </c>
      <c r="B1825" s="54">
        <v>-79.407337720192857</v>
      </c>
      <c r="C1825" s="54">
        <v>-118.05366227980738</v>
      </c>
      <c r="D1825" s="50">
        <v>76.995000000000005</v>
      </c>
      <c r="E1825" s="90">
        <f t="shared" si="56"/>
        <v>43770</v>
      </c>
      <c r="F1825" s="94">
        <f t="shared" si="57"/>
        <v>43770</v>
      </c>
    </row>
    <row r="1826" spans="1:6">
      <c r="A1826" s="51">
        <v>43773</v>
      </c>
      <c r="B1826" s="54">
        <v>-79.88922061915531</v>
      </c>
      <c r="C1826" s="54">
        <v>-117.61177938084495</v>
      </c>
      <c r="D1826" s="50">
        <v>76.954999999999998</v>
      </c>
      <c r="E1826" s="90">
        <f t="shared" si="56"/>
        <v>43773</v>
      </c>
      <c r="F1826" s="94">
        <f t="shared" si="57"/>
        <v>43773</v>
      </c>
    </row>
    <row r="1827" spans="1:6">
      <c r="A1827" s="51">
        <v>43774</v>
      </c>
      <c r="B1827" s="54">
        <v>-79.76089410252149</v>
      </c>
      <c r="C1827" s="54">
        <v>-118.12010589747877</v>
      </c>
      <c r="D1827" s="50">
        <v>76.575000000000003</v>
      </c>
      <c r="E1827" s="90">
        <f t="shared" si="56"/>
        <v>43774</v>
      </c>
      <c r="F1827" s="94">
        <f t="shared" si="57"/>
        <v>43774</v>
      </c>
    </row>
    <row r="1828" spans="1:6">
      <c r="A1828" s="51">
        <v>43775</v>
      </c>
      <c r="B1828" s="54">
        <v>-79.808188407454338</v>
      </c>
      <c r="C1828" s="54">
        <v>-118.07281159254592</v>
      </c>
      <c r="D1828" s="50">
        <v>76.575000000000003</v>
      </c>
      <c r="E1828" s="90">
        <f t="shared" si="56"/>
        <v>43775</v>
      </c>
      <c r="F1828" s="94">
        <f t="shared" si="57"/>
        <v>43775</v>
      </c>
    </row>
    <row r="1829" spans="1:6">
      <c r="A1829" s="51">
        <v>43776</v>
      </c>
      <c r="B1829" s="54">
        <v>-80.226646422110207</v>
      </c>
      <c r="C1829" s="54">
        <v>-118.64935357789005</v>
      </c>
      <c r="D1829" s="50">
        <v>75.58</v>
      </c>
      <c r="E1829" s="90">
        <f t="shared" si="56"/>
        <v>43776</v>
      </c>
      <c r="F1829" s="94">
        <f t="shared" si="57"/>
        <v>43776</v>
      </c>
    </row>
    <row r="1830" spans="1:6">
      <c r="A1830" s="51">
        <v>43777</v>
      </c>
      <c r="B1830" s="54">
        <v>-80.215149395171125</v>
      </c>
      <c r="C1830" s="54">
        <v>-120.29085060482913</v>
      </c>
      <c r="D1830" s="50">
        <v>73.95</v>
      </c>
      <c r="E1830" s="90">
        <f t="shared" si="56"/>
        <v>43777</v>
      </c>
      <c r="F1830" s="94">
        <f t="shared" si="57"/>
        <v>43777</v>
      </c>
    </row>
    <row r="1831" spans="1:6">
      <c r="A1831" s="51">
        <v>43780</v>
      </c>
      <c r="B1831" s="54">
        <v>-80.278177981193323</v>
      </c>
      <c r="C1831" s="54">
        <v>-119.93282201880692</v>
      </c>
      <c r="D1831" s="50">
        <v>74.245000000000005</v>
      </c>
      <c r="E1831" s="90">
        <f t="shared" si="56"/>
        <v>43780</v>
      </c>
      <c r="F1831" s="94">
        <f t="shared" si="57"/>
        <v>43780</v>
      </c>
    </row>
    <row r="1832" spans="1:6">
      <c r="A1832" s="51">
        <v>43781</v>
      </c>
      <c r="B1832" s="54">
        <v>-79.97200025956738</v>
      </c>
      <c r="C1832" s="54">
        <v>-120.57899974043289</v>
      </c>
      <c r="D1832" s="50">
        <v>73.905000000000001</v>
      </c>
      <c r="E1832" s="90">
        <f t="shared" si="56"/>
        <v>43781</v>
      </c>
      <c r="F1832" s="94">
        <f t="shared" si="57"/>
        <v>43781</v>
      </c>
    </row>
    <row r="1833" spans="1:6">
      <c r="A1833" s="51">
        <v>43782</v>
      </c>
      <c r="B1833" s="54">
        <v>-79.673191090307341</v>
      </c>
      <c r="C1833" s="54">
        <v>-120.5328089096929</v>
      </c>
      <c r="D1833" s="50">
        <v>74.25</v>
      </c>
      <c r="E1833" s="90">
        <f t="shared" si="56"/>
        <v>43782</v>
      </c>
      <c r="F1833" s="94">
        <f t="shared" si="57"/>
        <v>43782</v>
      </c>
    </row>
    <row r="1834" spans="1:6">
      <c r="A1834" s="51">
        <v>43783</v>
      </c>
      <c r="B1834" s="54">
        <v>-79.166726359304732</v>
      </c>
      <c r="C1834" s="54">
        <v>-121.37427364069549</v>
      </c>
      <c r="D1834" s="50">
        <v>73.915000000000006</v>
      </c>
      <c r="E1834" s="90">
        <f t="shared" si="56"/>
        <v>43783</v>
      </c>
      <c r="F1834" s="94">
        <f t="shared" si="57"/>
        <v>43783</v>
      </c>
    </row>
    <row r="1835" spans="1:6">
      <c r="A1835" s="51">
        <v>43784</v>
      </c>
      <c r="B1835" s="54">
        <v>-79.319972747475219</v>
      </c>
      <c r="C1835" s="54">
        <v>-121.21602725252501</v>
      </c>
      <c r="D1835" s="50">
        <v>73.92</v>
      </c>
      <c r="E1835" s="90">
        <f t="shared" si="56"/>
        <v>43784</v>
      </c>
      <c r="F1835" s="94">
        <f t="shared" si="57"/>
        <v>43784</v>
      </c>
    </row>
    <row r="1836" spans="1:6">
      <c r="A1836" s="51">
        <v>43787</v>
      </c>
      <c r="B1836" s="54">
        <v>-79.286867428245728</v>
      </c>
      <c r="C1836" s="54">
        <v>-121.26413257175449</v>
      </c>
      <c r="D1836" s="50">
        <v>73.905000000000001</v>
      </c>
      <c r="E1836" s="90">
        <f t="shared" si="56"/>
        <v>43787</v>
      </c>
      <c r="F1836" s="94">
        <f t="shared" si="57"/>
        <v>43787</v>
      </c>
    </row>
    <row r="1837" spans="1:6">
      <c r="A1837" s="51">
        <v>43788</v>
      </c>
      <c r="B1837" s="54">
        <v>-79.101685405921955</v>
      </c>
      <c r="C1837" s="54">
        <v>-121.77431459407825</v>
      </c>
      <c r="D1837" s="50">
        <v>73.58</v>
      </c>
      <c r="E1837" s="90">
        <f t="shared" si="56"/>
        <v>43788</v>
      </c>
      <c r="F1837" s="94">
        <f t="shared" si="57"/>
        <v>43788</v>
      </c>
    </row>
    <row r="1838" spans="1:6">
      <c r="A1838" s="51">
        <v>43789</v>
      </c>
      <c r="B1838" s="54">
        <v>-78.946104833442405</v>
      </c>
      <c r="C1838" s="54">
        <v>-121.9298951665578</v>
      </c>
      <c r="D1838" s="50">
        <v>73.58</v>
      </c>
      <c r="E1838" s="90">
        <f t="shared" si="56"/>
        <v>43789</v>
      </c>
      <c r="F1838" s="94">
        <f t="shared" si="57"/>
        <v>43789</v>
      </c>
    </row>
    <row r="1839" spans="1:6">
      <c r="A1839" s="51">
        <v>43790</v>
      </c>
      <c r="B1839" s="54">
        <v>-79.135665144373888</v>
      </c>
      <c r="C1839" s="54">
        <v>-121.73533485562632</v>
      </c>
      <c r="D1839" s="50">
        <v>73.584999999999994</v>
      </c>
      <c r="E1839" s="90">
        <f t="shared" si="56"/>
        <v>43790</v>
      </c>
      <c r="F1839" s="94">
        <f t="shared" si="57"/>
        <v>43790</v>
      </c>
    </row>
    <row r="1840" spans="1:6">
      <c r="A1840" s="51">
        <v>43791</v>
      </c>
      <c r="B1840" s="54">
        <v>-78.979158719275915</v>
      </c>
      <c r="C1840" s="54">
        <v>-121.90184128072428</v>
      </c>
      <c r="D1840" s="50">
        <v>73.575000000000003</v>
      </c>
      <c r="E1840" s="90">
        <f t="shared" si="56"/>
        <v>43791</v>
      </c>
      <c r="F1840" s="94">
        <f t="shared" si="57"/>
        <v>43791</v>
      </c>
    </row>
    <row r="1841" spans="1:6">
      <c r="A1841" s="51">
        <v>43794</v>
      </c>
      <c r="B1841" s="54">
        <v>-80.033174600514997</v>
      </c>
      <c r="C1841" s="54">
        <v>-120.8478253994852</v>
      </c>
      <c r="D1841" s="50">
        <v>73.575000000000003</v>
      </c>
      <c r="E1841" s="90">
        <f t="shared" si="56"/>
        <v>43794</v>
      </c>
      <c r="F1841" s="94">
        <f t="shared" si="57"/>
        <v>43794</v>
      </c>
    </row>
    <row r="1842" spans="1:6">
      <c r="A1842" s="51">
        <v>43795</v>
      </c>
      <c r="B1842" s="54">
        <v>-80.151208425417849</v>
      </c>
      <c r="C1842" s="54">
        <v>-120.82479157458238</v>
      </c>
      <c r="D1842" s="50">
        <v>73.48</v>
      </c>
      <c r="E1842" s="90">
        <f t="shared" si="56"/>
        <v>43795</v>
      </c>
      <c r="F1842" s="94">
        <f t="shared" si="57"/>
        <v>43795</v>
      </c>
    </row>
    <row r="1843" spans="1:6">
      <c r="A1843" s="51">
        <v>43796</v>
      </c>
      <c r="B1843" s="54">
        <v>-79.920992374404932</v>
      </c>
      <c r="C1843" s="54">
        <v>-120.95000762559528</v>
      </c>
      <c r="D1843" s="50">
        <v>73.584999999999994</v>
      </c>
      <c r="E1843" s="90">
        <f t="shared" si="56"/>
        <v>43796</v>
      </c>
      <c r="F1843" s="94">
        <f t="shared" si="57"/>
        <v>43796</v>
      </c>
    </row>
    <row r="1844" spans="1:6">
      <c r="A1844" s="51">
        <v>43797</v>
      </c>
      <c r="B1844" s="54">
        <v>-80.015167569492405</v>
      </c>
      <c r="C1844" s="54">
        <v>-120.87583243050778</v>
      </c>
      <c r="D1844" s="50">
        <v>73.564999999999998</v>
      </c>
      <c r="E1844" s="90">
        <f t="shared" si="56"/>
        <v>43797</v>
      </c>
      <c r="F1844" s="94">
        <f t="shared" si="57"/>
        <v>43797</v>
      </c>
    </row>
    <row r="1845" spans="1:6">
      <c r="A1845" s="51">
        <v>43798</v>
      </c>
      <c r="B1845" s="54">
        <v>-80.07089710513543</v>
      </c>
      <c r="C1845" s="54">
        <v>-120.81010289486477</v>
      </c>
      <c r="D1845" s="50">
        <v>73.575000000000003</v>
      </c>
      <c r="E1845" s="90">
        <f t="shared" si="56"/>
        <v>43798</v>
      </c>
      <c r="F1845" s="94">
        <f t="shared" si="57"/>
        <v>43798</v>
      </c>
    </row>
    <row r="1846" spans="1:6">
      <c r="A1846" s="51">
        <v>43801</v>
      </c>
      <c r="B1846" s="54">
        <v>-80.481850363945398</v>
      </c>
      <c r="C1846" s="54">
        <v>-120.3991496360548</v>
      </c>
      <c r="D1846" s="50">
        <v>73.575000000000003</v>
      </c>
      <c r="E1846" s="90">
        <f t="shared" si="56"/>
        <v>43801</v>
      </c>
      <c r="F1846" s="94">
        <f t="shared" si="57"/>
        <v>43801</v>
      </c>
    </row>
    <row r="1847" spans="1:6">
      <c r="A1847" s="51">
        <v>43802</v>
      </c>
      <c r="B1847" s="54">
        <v>-80.331574234073059</v>
      </c>
      <c r="C1847" s="54">
        <v>-120.55442576592714</v>
      </c>
      <c r="D1847" s="50">
        <v>73.569999999999993</v>
      </c>
      <c r="E1847" s="90">
        <f t="shared" si="56"/>
        <v>43802</v>
      </c>
      <c r="F1847" s="94">
        <f t="shared" si="57"/>
        <v>43802</v>
      </c>
    </row>
    <row r="1848" spans="1:6">
      <c r="A1848" s="51">
        <v>43803</v>
      </c>
      <c r="B1848" s="54">
        <v>-80.846677897740619</v>
      </c>
      <c r="C1848" s="54">
        <v>-120.0093221022596</v>
      </c>
      <c r="D1848" s="50">
        <v>73.599999999999994</v>
      </c>
      <c r="E1848" s="90">
        <f t="shared" si="56"/>
        <v>43803</v>
      </c>
      <c r="F1848" s="94">
        <f t="shared" si="57"/>
        <v>43803</v>
      </c>
    </row>
    <row r="1849" spans="1:6">
      <c r="A1849" s="51">
        <v>43804</v>
      </c>
      <c r="B1849" s="54">
        <v>-81.115490447623529</v>
      </c>
      <c r="C1849" s="54">
        <v>-119.78050955237666</v>
      </c>
      <c r="D1849" s="50">
        <v>73.56</v>
      </c>
      <c r="E1849" s="90">
        <f t="shared" si="56"/>
        <v>43804</v>
      </c>
      <c r="F1849" s="94">
        <f t="shared" si="57"/>
        <v>43804</v>
      </c>
    </row>
    <row r="1850" spans="1:6">
      <c r="A1850" s="51">
        <v>43805</v>
      </c>
      <c r="B1850" s="54">
        <v>-82.249646965341583</v>
      </c>
      <c r="C1850" s="54">
        <v>-119.97135303465859</v>
      </c>
      <c r="D1850" s="50">
        <v>72.234999999999999</v>
      </c>
      <c r="E1850" s="90">
        <f t="shared" si="56"/>
        <v>43805</v>
      </c>
      <c r="F1850" s="94">
        <f t="shared" si="57"/>
        <v>43805</v>
      </c>
    </row>
    <row r="1851" spans="1:6">
      <c r="A1851" s="51">
        <v>43808</v>
      </c>
      <c r="B1851" s="54">
        <v>-82.5173805279926</v>
      </c>
      <c r="C1851" s="54">
        <v>-120.04361947200755</v>
      </c>
      <c r="D1851" s="50">
        <v>71.894999999999996</v>
      </c>
      <c r="E1851" s="90">
        <f t="shared" si="56"/>
        <v>43808</v>
      </c>
      <c r="F1851" s="94">
        <f t="shared" si="57"/>
        <v>43808</v>
      </c>
    </row>
    <row r="1852" spans="1:6">
      <c r="A1852" s="51">
        <v>43809</v>
      </c>
      <c r="B1852" s="54">
        <v>-82.83805356418975</v>
      </c>
      <c r="C1852" s="54">
        <v>-119.71294643581041</v>
      </c>
      <c r="D1852" s="50">
        <v>71.905000000000001</v>
      </c>
      <c r="E1852" s="90">
        <f t="shared" si="56"/>
        <v>43809</v>
      </c>
      <c r="F1852" s="94">
        <f t="shared" si="57"/>
        <v>43809</v>
      </c>
    </row>
    <row r="1853" spans="1:6">
      <c r="A1853" s="51">
        <v>43810</v>
      </c>
      <c r="B1853" s="54">
        <v>-82.943438303809216</v>
      </c>
      <c r="C1853" s="54">
        <v>-119.60756169619094</v>
      </c>
      <c r="D1853" s="50">
        <v>71.905000000000001</v>
      </c>
      <c r="E1853" s="90">
        <f t="shared" si="56"/>
        <v>43810</v>
      </c>
      <c r="F1853" s="94">
        <f t="shared" si="57"/>
        <v>43810</v>
      </c>
    </row>
    <row r="1854" spans="1:6">
      <c r="A1854" s="51">
        <v>43811</v>
      </c>
      <c r="B1854" s="54">
        <v>-83.306482014121229</v>
      </c>
      <c r="C1854" s="54">
        <v>-119.23451798587894</v>
      </c>
      <c r="D1854" s="50">
        <v>71.915000000000006</v>
      </c>
      <c r="E1854" s="90">
        <f t="shared" si="56"/>
        <v>43811</v>
      </c>
      <c r="F1854" s="94">
        <f t="shared" si="57"/>
        <v>43811</v>
      </c>
    </row>
    <row r="1855" spans="1:6">
      <c r="A1855" s="51">
        <v>43812</v>
      </c>
      <c r="B1855" s="54">
        <v>-84.299009982376731</v>
      </c>
      <c r="C1855" s="54">
        <v>-118.60199001762345</v>
      </c>
      <c r="D1855" s="50">
        <v>71.555000000000007</v>
      </c>
      <c r="E1855" s="90">
        <f t="shared" si="56"/>
        <v>43812</v>
      </c>
      <c r="F1855" s="94">
        <f t="shared" si="57"/>
        <v>43812</v>
      </c>
    </row>
    <row r="1856" spans="1:6">
      <c r="A1856" s="51">
        <v>43815</v>
      </c>
      <c r="B1856" s="54">
        <v>-84.453828122113862</v>
      </c>
      <c r="C1856" s="54">
        <v>-118.41717187788635</v>
      </c>
      <c r="D1856" s="50">
        <v>71.584999999999994</v>
      </c>
      <c r="E1856" s="90">
        <f t="shared" si="56"/>
        <v>43815</v>
      </c>
      <c r="F1856" s="94">
        <f t="shared" si="57"/>
        <v>43815</v>
      </c>
    </row>
    <row r="1857" spans="1:6">
      <c r="A1857" s="51">
        <v>43816</v>
      </c>
      <c r="B1857" s="54">
        <v>-84.709054614628485</v>
      </c>
      <c r="C1857" s="54">
        <v>-118.52194538537174</v>
      </c>
      <c r="D1857" s="50">
        <v>71.224999999999994</v>
      </c>
      <c r="E1857" s="90">
        <f t="shared" si="56"/>
        <v>43816</v>
      </c>
      <c r="F1857" s="94">
        <f t="shared" si="57"/>
        <v>43816</v>
      </c>
    </row>
    <row r="1858" spans="1:6">
      <c r="A1858" s="51">
        <v>43817</v>
      </c>
      <c r="B1858" s="54">
        <v>-84.567207651460762</v>
      </c>
      <c r="C1858" s="54">
        <v>-117.91379234853946</v>
      </c>
      <c r="D1858" s="50">
        <v>71.974999999999994</v>
      </c>
      <c r="E1858" s="90">
        <f t="shared" si="56"/>
        <v>43817</v>
      </c>
      <c r="F1858" s="94">
        <f t="shared" si="57"/>
        <v>43817</v>
      </c>
    </row>
    <row r="1859" spans="1:6">
      <c r="A1859" s="51">
        <v>43818</v>
      </c>
      <c r="B1859" s="54">
        <v>-84.575093421749955</v>
      </c>
      <c r="C1859" s="54">
        <v>-118.65590657825027</v>
      </c>
      <c r="D1859" s="50">
        <v>71.224999999999994</v>
      </c>
      <c r="E1859" s="90">
        <f t="shared" si="56"/>
        <v>43818</v>
      </c>
      <c r="F1859" s="94">
        <f t="shared" si="57"/>
        <v>43818</v>
      </c>
    </row>
    <row r="1860" spans="1:6">
      <c r="A1860" s="51">
        <v>43819</v>
      </c>
      <c r="B1860" s="54">
        <v>-84.626661810574376</v>
      </c>
      <c r="C1860" s="54">
        <v>-118.59933818942585</v>
      </c>
      <c r="D1860" s="50">
        <v>71.23</v>
      </c>
      <c r="E1860" s="90">
        <f t="shared" si="56"/>
        <v>43819</v>
      </c>
      <c r="F1860" s="94">
        <f t="shared" si="57"/>
        <v>43819</v>
      </c>
    </row>
    <row r="1861" spans="1:6">
      <c r="A1861" s="51">
        <v>43822</v>
      </c>
      <c r="B1861" s="54">
        <v>-84.67541203947485</v>
      </c>
      <c r="C1861" s="54">
        <v>-118.55558796052537</v>
      </c>
      <c r="D1861" s="50">
        <v>71.224999999999994</v>
      </c>
      <c r="E1861" s="90">
        <f t="shared" si="56"/>
        <v>43822</v>
      </c>
      <c r="F1861" s="94">
        <f t="shared" si="57"/>
        <v>43822</v>
      </c>
    </row>
    <row r="1862" spans="1:6">
      <c r="A1862" s="51">
        <v>43823</v>
      </c>
      <c r="B1862" s="54">
        <v>-84.769797099139737</v>
      </c>
      <c r="C1862" s="54">
        <v>-118.12120290086045</v>
      </c>
      <c r="D1862" s="50">
        <v>71.564999999999998</v>
      </c>
      <c r="E1862" s="90">
        <f t="shared" si="56"/>
        <v>43823</v>
      </c>
      <c r="F1862" s="94">
        <f t="shared" si="57"/>
        <v>43823</v>
      </c>
    </row>
    <row r="1863" spans="1:6">
      <c r="A1863" s="51">
        <v>43824</v>
      </c>
      <c r="B1863" s="54">
        <v>-84.861500286597902</v>
      </c>
      <c r="C1863" s="54">
        <v>-118.34949971340228</v>
      </c>
      <c r="D1863" s="50">
        <v>71.245000000000005</v>
      </c>
      <c r="E1863" s="90">
        <f t="shared" si="56"/>
        <v>43824</v>
      </c>
      <c r="F1863" s="94">
        <f t="shared" si="57"/>
        <v>43824</v>
      </c>
    </row>
    <row r="1864" spans="1:6">
      <c r="A1864" s="51">
        <v>43825</v>
      </c>
      <c r="B1864" s="54">
        <v>-84.957879639428143</v>
      </c>
      <c r="C1864" s="54">
        <v>-118.27312036057208</v>
      </c>
      <c r="D1864" s="50">
        <v>71.224999999999994</v>
      </c>
      <c r="E1864" s="90">
        <f t="shared" si="56"/>
        <v>43825</v>
      </c>
      <c r="F1864" s="94">
        <f t="shared" si="57"/>
        <v>43825</v>
      </c>
    </row>
    <row r="1865" spans="1:6">
      <c r="A1865" s="51">
        <v>43826</v>
      </c>
      <c r="B1865" s="54">
        <v>-85.781815778212945</v>
      </c>
      <c r="C1865" s="54">
        <v>-117.44418422178728</v>
      </c>
      <c r="D1865" s="50">
        <v>71.23</v>
      </c>
      <c r="E1865" s="90">
        <f t="shared" si="56"/>
        <v>43826</v>
      </c>
      <c r="F1865" s="94">
        <f t="shared" si="57"/>
        <v>43826</v>
      </c>
    </row>
    <row r="1866" spans="1:6">
      <c r="A1866" s="51">
        <v>43829</v>
      </c>
      <c r="B1866" s="54">
        <v>-85.84324662720411</v>
      </c>
      <c r="C1866" s="54">
        <v>-117.70775337279611</v>
      </c>
      <c r="D1866" s="50">
        <v>70.905000000000001</v>
      </c>
      <c r="E1866" s="90">
        <f t="shared" si="56"/>
        <v>43829</v>
      </c>
      <c r="F1866" s="94">
        <f t="shared" si="57"/>
        <v>43829</v>
      </c>
    </row>
    <row r="1867" spans="1:6">
      <c r="A1867" s="51">
        <v>43830</v>
      </c>
      <c r="B1867" s="54">
        <v>-85.735431033695306</v>
      </c>
      <c r="C1867" s="54">
        <v>-117.8255689663049</v>
      </c>
      <c r="D1867" s="50">
        <v>70.894999999999996</v>
      </c>
      <c r="E1867" s="90">
        <f t="shared" si="56"/>
        <v>43830</v>
      </c>
      <c r="F1867" s="94">
        <f t="shared" si="57"/>
        <v>43830</v>
      </c>
    </row>
    <row r="1868" spans="1:6">
      <c r="A1868" s="51">
        <v>43831</v>
      </c>
      <c r="B1868" s="54">
        <v>-85.810878614593776</v>
      </c>
      <c r="C1868" s="54">
        <v>-117.75012138540643</v>
      </c>
      <c r="D1868" s="50">
        <v>70.894999999999996</v>
      </c>
      <c r="E1868" s="90">
        <f t="shared" si="56"/>
        <v>43831</v>
      </c>
      <c r="F1868" s="94">
        <f t="shared" si="57"/>
        <v>43831</v>
      </c>
    </row>
    <row r="1869" spans="1:6">
      <c r="A1869" s="51">
        <v>43832</v>
      </c>
      <c r="B1869" s="54">
        <v>-85.865335389691836</v>
      </c>
      <c r="C1869" s="54">
        <v>-117.12566461030838</v>
      </c>
      <c r="D1869" s="50">
        <v>71.465000000000003</v>
      </c>
      <c r="E1869" s="90">
        <f t="shared" si="56"/>
        <v>43832</v>
      </c>
      <c r="F1869" s="94">
        <f t="shared" si="57"/>
        <v>43832</v>
      </c>
    </row>
    <row r="1870" spans="1:6">
      <c r="A1870" s="51">
        <v>43833</v>
      </c>
      <c r="B1870" s="54">
        <v>-85.683241175896171</v>
      </c>
      <c r="C1870" s="54">
        <v>-117.53775882410406</v>
      </c>
      <c r="D1870" s="50">
        <v>71.234999999999999</v>
      </c>
      <c r="E1870" s="90">
        <f t="shared" si="56"/>
        <v>43833</v>
      </c>
      <c r="F1870" s="94">
        <f t="shared" si="57"/>
        <v>43833</v>
      </c>
    </row>
    <row r="1871" spans="1:6">
      <c r="A1871" s="51">
        <v>43836</v>
      </c>
      <c r="B1871" s="54">
        <v>-85.691545196431434</v>
      </c>
      <c r="C1871" s="54">
        <v>-117.17945480356877</v>
      </c>
      <c r="D1871" s="50">
        <v>71.584999999999994</v>
      </c>
      <c r="E1871" s="90">
        <f t="shared" si="56"/>
        <v>43836</v>
      </c>
      <c r="F1871" s="94">
        <f t="shared" si="57"/>
        <v>43836</v>
      </c>
    </row>
    <row r="1872" spans="1:6">
      <c r="A1872" s="51">
        <v>43837</v>
      </c>
      <c r="B1872" s="54">
        <v>-85.686148208028158</v>
      </c>
      <c r="C1872" s="54">
        <v>-117.19485179197204</v>
      </c>
      <c r="D1872" s="50">
        <v>71.575000000000003</v>
      </c>
      <c r="E1872" s="90">
        <f t="shared" ref="E1872:E1935" si="58">+A1872</f>
        <v>43837</v>
      </c>
      <c r="F1872" s="94">
        <f t="shared" ref="F1872:F1935" si="59">+A1872</f>
        <v>43837</v>
      </c>
    </row>
    <row r="1873" spans="1:6">
      <c r="A1873" s="51">
        <v>43838</v>
      </c>
      <c r="B1873" s="54">
        <v>-85.831457585792236</v>
      </c>
      <c r="C1873" s="54">
        <v>-117.04954241420796</v>
      </c>
      <c r="D1873" s="50">
        <v>71.575000000000003</v>
      </c>
      <c r="E1873" s="90">
        <f t="shared" si="58"/>
        <v>43838</v>
      </c>
      <c r="F1873" s="94">
        <f t="shared" si="59"/>
        <v>43838</v>
      </c>
    </row>
    <row r="1874" spans="1:6">
      <c r="A1874" s="51">
        <v>43839</v>
      </c>
      <c r="B1874" s="54">
        <v>-86.945881128354756</v>
      </c>
      <c r="C1874" s="54">
        <v>-119.28511887164547</v>
      </c>
      <c r="D1874" s="50">
        <v>68.224999999999994</v>
      </c>
      <c r="E1874" s="90">
        <f t="shared" si="58"/>
        <v>43839</v>
      </c>
      <c r="F1874" s="94">
        <f t="shared" si="59"/>
        <v>43839</v>
      </c>
    </row>
    <row r="1875" spans="1:6">
      <c r="A1875" s="51">
        <v>43840</v>
      </c>
      <c r="B1875" s="54">
        <v>-86.98450047842374</v>
      </c>
      <c r="C1875" s="54">
        <v>-121.57649952157647</v>
      </c>
      <c r="D1875" s="50">
        <v>65.894999999999996</v>
      </c>
      <c r="E1875" s="90">
        <f t="shared" si="58"/>
        <v>43840</v>
      </c>
      <c r="F1875" s="94">
        <f t="shared" si="59"/>
        <v>43840</v>
      </c>
    </row>
    <row r="1876" spans="1:6">
      <c r="A1876" s="51">
        <v>43843</v>
      </c>
      <c r="B1876" s="54">
        <v>-87.048747110281283</v>
      </c>
      <c r="C1876" s="54">
        <v>-121.51225288971892</v>
      </c>
      <c r="D1876" s="50">
        <v>65.894999999999996</v>
      </c>
      <c r="E1876" s="90">
        <f t="shared" si="58"/>
        <v>43843</v>
      </c>
      <c r="F1876" s="94">
        <f t="shared" si="59"/>
        <v>43843</v>
      </c>
    </row>
    <row r="1877" spans="1:6">
      <c r="A1877" s="51">
        <v>43844</v>
      </c>
      <c r="B1877" s="54">
        <v>-87.307687387864007</v>
      </c>
      <c r="C1877" s="54">
        <v>-121.92331261213621</v>
      </c>
      <c r="D1877" s="50">
        <v>65.224999999999994</v>
      </c>
      <c r="E1877" s="90">
        <f t="shared" si="58"/>
        <v>43844</v>
      </c>
      <c r="F1877" s="94">
        <f t="shared" si="59"/>
        <v>43844</v>
      </c>
    </row>
    <row r="1878" spans="1:6">
      <c r="A1878" s="51">
        <v>43845</v>
      </c>
      <c r="B1878" s="54">
        <v>-87.388186958080041</v>
      </c>
      <c r="C1878" s="54">
        <v>-123.49281304192016</v>
      </c>
      <c r="D1878" s="50">
        <v>63.575000000000003</v>
      </c>
      <c r="E1878" s="90">
        <f t="shared" si="58"/>
        <v>43845</v>
      </c>
      <c r="F1878" s="94">
        <f t="shared" si="59"/>
        <v>43845</v>
      </c>
    </row>
    <row r="1879" spans="1:6">
      <c r="A1879" s="51">
        <v>43846</v>
      </c>
      <c r="B1879" s="54">
        <v>-87.581074531565207</v>
      </c>
      <c r="C1879" s="54">
        <v>-124.63992546843502</v>
      </c>
      <c r="D1879" s="50">
        <v>62.234999999999999</v>
      </c>
      <c r="E1879" s="90">
        <f t="shared" si="58"/>
        <v>43846</v>
      </c>
      <c r="F1879" s="94">
        <f t="shared" si="59"/>
        <v>43846</v>
      </c>
    </row>
    <row r="1880" spans="1:6">
      <c r="A1880" s="51">
        <v>43847</v>
      </c>
      <c r="B1880" s="54">
        <v>-87.921568722418556</v>
      </c>
      <c r="C1880" s="54">
        <v>-126.63943127758165</v>
      </c>
      <c r="D1880" s="50">
        <v>59.895000000000003</v>
      </c>
      <c r="E1880" s="90">
        <f t="shared" si="58"/>
        <v>43847</v>
      </c>
      <c r="F1880" s="94">
        <f t="shared" si="59"/>
        <v>43847</v>
      </c>
    </row>
    <row r="1881" spans="1:6">
      <c r="A1881" s="51">
        <v>43850</v>
      </c>
      <c r="B1881" s="54">
        <v>-87.83826861457203</v>
      </c>
      <c r="C1881" s="54">
        <v>-127.04773138542816</v>
      </c>
      <c r="D1881" s="50">
        <v>59.57</v>
      </c>
      <c r="E1881" s="90">
        <f t="shared" si="58"/>
        <v>43850</v>
      </c>
      <c r="F1881" s="94">
        <f t="shared" si="59"/>
        <v>43850</v>
      </c>
    </row>
    <row r="1882" spans="1:6">
      <c r="A1882" s="51">
        <v>43851</v>
      </c>
      <c r="B1882" s="54">
        <v>-88.117629967603477</v>
      </c>
      <c r="C1882" s="54">
        <v>-126.75837003239673</v>
      </c>
      <c r="D1882" s="50">
        <v>59.58</v>
      </c>
      <c r="E1882" s="90">
        <f t="shared" si="58"/>
        <v>43851</v>
      </c>
      <c r="F1882" s="94">
        <f t="shared" si="59"/>
        <v>43851</v>
      </c>
    </row>
    <row r="1883" spans="1:6">
      <c r="A1883" s="51">
        <v>43852</v>
      </c>
      <c r="B1883" s="54">
        <v>-88.693729971521918</v>
      </c>
      <c r="C1883" s="54">
        <v>-128.4772700284783</v>
      </c>
      <c r="D1883" s="50">
        <v>57.284999999999997</v>
      </c>
      <c r="E1883" s="90">
        <f t="shared" si="58"/>
        <v>43852</v>
      </c>
      <c r="F1883" s="94">
        <f t="shared" si="59"/>
        <v>43852</v>
      </c>
    </row>
    <row r="1884" spans="1:6">
      <c r="A1884" s="51">
        <v>43853</v>
      </c>
      <c r="B1884" s="54">
        <v>-88.862331496652132</v>
      </c>
      <c r="C1884" s="54">
        <v>-133.6736685033481</v>
      </c>
      <c r="D1884" s="50">
        <v>51.92</v>
      </c>
      <c r="E1884" s="90">
        <f t="shared" si="58"/>
        <v>43853</v>
      </c>
      <c r="F1884" s="94">
        <f t="shared" si="59"/>
        <v>43853</v>
      </c>
    </row>
    <row r="1885" spans="1:6">
      <c r="A1885" s="51">
        <v>43854</v>
      </c>
      <c r="B1885" s="54">
        <v>-88.983718371569466</v>
      </c>
      <c r="C1885" s="54">
        <v>-136.21228162843079</v>
      </c>
      <c r="D1885" s="50">
        <v>49.26</v>
      </c>
      <c r="E1885" s="90">
        <f t="shared" si="58"/>
        <v>43854</v>
      </c>
      <c r="F1885" s="94">
        <f t="shared" si="59"/>
        <v>43854</v>
      </c>
    </row>
    <row r="1886" spans="1:6">
      <c r="A1886" s="51">
        <v>43857</v>
      </c>
      <c r="B1886" s="54">
        <v>-88.673758246415446</v>
      </c>
      <c r="C1886" s="54">
        <v>-138.16724175358479</v>
      </c>
      <c r="D1886" s="50">
        <v>47.615000000000002</v>
      </c>
      <c r="E1886" s="90">
        <f t="shared" si="58"/>
        <v>43857</v>
      </c>
      <c r="F1886" s="94">
        <f t="shared" si="59"/>
        <v>43857</v>
      </c>
    </row>
    <row r="1887" spans="1:6">
      <c r="A1887" s="51">
        <v>43858</v>
      </c>
      <c r="B1887" s="54">
        <v>-89.182711901066057</v>
      </c>
      <c r="C1887" s="54">
        <v>-138.3182880989342</v>
      </c>
      <c r="D1887" s="50">
        <v>46.954999999999998</v>
      </c>
      <c r="E1887" s="90">
        <f t="shared" si="58"/>
        <v>43858</v>
      </c>
      <c r="F1887" s="94">
        <f t="shared" si="59"/>
        <v>43858</v>
      </c>
    </row>
    <row r="1888" spans="1:6">
      <c r="A1888" s="51">
        <v>43859</v>
      </c>
      <c r="B1888" s="54">
        <v>-89.677521822207154</v>
      </c>
      <c r="C1888" s="54">
        <v>-139.78347817779309</v>
      </c>
      <c r="D1888" s="50">
        <v>44.994999999999997</v>
      </c>
      <c r="E1888" s="90">
        <f t="shared" si="58"/>
        <v>43859</v>
      </c>
      <c r="F1888" s="94">
        <f t="shared" si="59"/>
        <v>43859</v>
      </c>
    </row>
    <row r="1889" spans="1:6">
      <c r="A1889" s="51">
        <v>43860</v>
      </c>
      <c r="B1889" s="54">
        <v>-89.67537911086589</v>
      </c>
      <c r="C1889" s="54">
        <v>-138.18562088913433</v>
      </c>
      <c r="D1889" s="50">
        <v>46.594999999999999</v>
      </c>
      <c r="E1889" s="90">
        <f t="shared" si="58"/>
        <v>43860</v>
      </c>
      <c r="F1889" s="94">
        <f t="shared" si="59"/>
        <v>43860</v>
      </c>
    </row>
    <row r="1890" spans="1:6">
      <c r="A1890" s="51">
        <v>43861</v>
      </c>
      <c r="B1890" s="54">
        <v>-89.651277802024765</v>
      </c>
      <c r="C1890" s="54">
        <v>-138.54972219797543</v>
      </c>
      <c r="D1890" s="50">
        <v>46.255000000000003</v>
      </c>
      <c r="E1890" s="90">
        <f t="shared" si="58"/>
        <v>43861</v>
      </c>
      <c r="F1890" s="94">
        <f t="shared" si="59"/>
        <v>43861</v>
      </c>
    </row>
    <row r="1891" spans="1:6">
      <c r="A1891" s="51">
        <v>43864</v>
      </c>
      <c r="B1891" s="54">
        <v>-89.638282577222697</v>
      </c>
      <c r="C1891" s="54">
        <v>-138.54771742277751</v>
      </c>
      <c r="D1891" s="50">
        <v>46.27</v>
      </c>
      <c r="E1891" s="90">
        <f t="shared" si="58"/>
        <v>43864</v>
      </c>
      <c r="F1891" s="94">
        <f t="shared" si="59"/>
        <v>43864</v>
      </c>
    </row>
    <row r="1892" spans="1:6">
      <c r="A1892" s="51">
        <v>43865</v>
      </c>
      <c r="B1892" s="54">
        <v>-89.955122111615879</v>
      </c>
      <c r="C1892" s="54">
        <v>-138.27587788838434</v>
      </c>
      <c r="D1892" s="50">
        <v>46.225000000000001</v>
      </c>
      <c r="E1892" s="90">
        <f t="shared" si="58"/>
        <v>43865</v>
      </c>
      <c r="F1892" s="94">
        <f t="shared" si="59"/>
        <v>43865</v>
      </c>
    </row>
    <row r="1893" spans="1:6">
      <c r="A1893" s="51">
        <v>43866</v>
      </c>
      <c r="B1893" s="54">
        <v>-90.296463438458034</v>
      </c>
      <c r="C1893" s="54">
        <v>-137.95953656154217</v>
      </c>
      <c r="D1893" s="50">
        <v>46.2</v>
      </c>
      <c r="E1893" s="90">
        <f t="shared" si="58"/>
        <v>43866</v>
      </c>
      <c r="F1893" s="94">
        <f t="shared" si="59"/>
        <v>43866</v>
      </c>
    </row>
    <row r="1894" spans="1:6">
      <c r="A1894" s="51">
        <v>43867</v>
      </c>
      <c r="B1894" s="54">
        <v>-90.227445775752926</v>
      </c>
      <c r="C1894" s="54">
        <v>-138.02355422424728</v>
      </c>
      <c r="D1894" s="50">
        <v>46.204999999999998</v>
      </c>
      <c r="E1894" s="90">
        <f t="shared" si="58"/>
        <v>43867</v>
      </c>
      <c r="F1894" s="94">
        <f t="shared" si="59"/>
        <v>43867</v>
      </c>
    </row>
    <row r="1895" spans="1:6">
      <c r="A1895" s="51">
        <v>43868</v>
      </c>
      <c r="B1895" s="54">
        <v>-90.173319553335944</v>
      </c>
      <c r="C1895" s="54">
        <v>-138.39768044666425</v>
      </c>
      <c r="D1895" s="50">
        <v>45.884999999999998</v>
      </c>
      <c r="E1895" s="90">
        <f t="shared" si="58"/>
        <v>43868</v>
      </c>
      <c r="F1895" s="94">
        <f t="shared" si="59"/>
        <v>43868</v>
      </c>
    </row>
    <row r="1896" spans="1:6">
      <c r="A1896" s="51">
        <v>43871</v>
      </c>
      <c r="B1896" s="54">
        <v>-89.929833034804915</v>
      </c>
      <c r="C1896" s="54">
        <v>-138.6161669651953</v>
      </c>
      <c r="D1896" s="50">
        <v>45.91</v>
      </c>
      <c r="E1896" s="90">
        <f t="shared" si="58"/>
        <v>43871</v>
      </c>
      <c r="F1896" s="94">
        <f t="shared" si="59"/>
        <v>43871</v>
      </c>
    </row>
    <row r="1897" spans="1:6">
      <c r="A1897" s="51">
        <v>43872</v>
      </c>
      <c r="B1897" s="54">
        <v>-90.344251899673168</v>
      </c>
      <c r="C1897" s="54">
        <v>-137.53174810032704</v>
      </c>
      <c r="D1897" s="50">
        <v>46.58</v>
      </c>
      <c r="E1897" s="90">
        <f t="shared" si="58"/>
        <v>43872</v>
      </c>
      <c r="F1897" s="94">
        <f t="shared" si="59"/>
        <v>43872</v>
      </c>
    </row>
    <row r="1898" spans="1:6">
      <c r="A1898" s="51">
        <v>43873</v>
      </c>
      <c r="B1898" s="54">
        <v>-90.55048859261808</v>
      </c>
      <c r="C1898" s="54">
        <v>-137.3505114073821</v>
      </c>
      <c r="D1898" s="50">
        <v>46.555</v>
      </c>
      <c r="E1898" s="90">
        <f t="shared" si="58"/>
        <v>43873</v>
      </c>
      <c r="F1898" s="94">
        <f t="shared" si="59"/>
        <v>43873</v>
      </c>
    </row>
    <row r="1899" spans="1:6">
      <c r="A1899" s="51">
        <v>43874</v>
      </c>
      <c r="B1899" s="54">
        <v>-90.587781276305407</v>
      </c>
      <c r="C1899" s="54">
        <v>-137.32821872369476</v>
      </c>
      <c r="D1899" s="50">
        <v>46.54</v>
      </c>
      <c r="E1899" s="90">
        <f t="shared" si="58"/>
        <v>43874</v>
      </c>
      <c r="F1899" s="94">
        <f t="shared" si="59"/>
        <v>43874</v>
      </c>
    </row>
    <row r="1900" spans="1:6">
      <c r="A1900" s="51">
        <v>43875</v>
      </c>
      <c r="B1900" s="54">
        <v>-90.688648417111153</v>
      </c>
      <c r="C1900" s="54">
        <v>-137.20235158288904</v>
      </c>
      <c r="D1900" s="50">
        <v>46.564999999999998</v>
      </c>
      <c r="E1900" s="90">
        <f t="shared" si="58"/>
        <v>43875</v>
      </c>
      <c r="F1900" s="94">
        <f t="shared" si="59"/>
        <v>43875</v>
      </c>
    </row>
    <row r="1901" spans="1:6">
      <c r="A1901" s="51">
        <v>43878</v>
      </c>
      <c r="B1901" s="54">
        <v>-90.645980411154824</v>
      </c>
      <c r="C1901" s="54">
        <v>-137.23501958884538</v>
      </c>
      <c r="D1901" s="50">
        <v>46.575000000000003</v>
      </c>
      <c r="E1901" s="90">
        <f t="shared" si="58"/>
        <v>43878</v>
      </c>
      <c r="F1901" s="94">
        <f t="shared" si="59"/>
        <v>43878</v>
      </c>
    </row>
    <row r="1902" spans="1:6">
      <c r="A1902" s="51">
        <v>43879</v>
      </c>
      <c r="B1902" s="54">
        <v>-90.71789380466987</v>
      </c>
      <c r="C1902" s="54">
        <v>-137.82310619533035</v>
      </c>
      <c r="D1902" s="50">
        <v>45.914999999999999</v>
      </c>
      <c r="E1902" s="90">
        <f t="shared" si="58"/>
        <v>43879</v>
      </c>
      <c r="F1902" s="94">
        <f t="shared" si="59"/>
        <v>43879</v>
      </c>
    </row>
    <row r="1903" spans="1:6">
      <c r="A1903" s="51">
        <v>43880</v>
      </c>
      <c r="B1903" s="54">
        <v>-90.583980243773567</v>
      </c>
      <c r="C1903" s="54">
        <v>-137.92701975622663</v>
      </c>
      <c r="D1903" s="50">
        <v>45.945</v>
      </c>
      <c r="E1903" s="90">
        <f t="shared" si="58"/>
        <v>43880</v>
      </c>
      <c r="F1903" s="94">
        <f t="shared" si="59"/>
        <v>43880</v>
      </c>
    </row>
    <row r="1904" spans="1:6">
      <c r="A1904" s="51">
        <v>43881</v>
      </c>
      <c r="B1904" s="54">
        <v>-90.542453919029299</v>
      </c>
      <c r="C1904" s="54">
        <v>-138.65854608097089</v>
      </c>
      <c r="D1904" s="50">
        <v>45.255000000000003</v>
      </c>
      <c r="E1904" s="90">
        <f t="shared" si="58"/>
        <v>43881</v>
      </c>
      <c r="F1904" s="94">
        <f t="shared" si="59"/>
        <v>43881</v>
      </c>
    </row>
    <row r="1905" spans="1:6">
      <c r="A1905" s="51">
        <v>43882</v>
      </c>
      <c r="B1905" s="54">
        <v>-90.600598704055358</v>
      </c>
      <c r="C1905" s="54">
        <v>-138.91040129594484</v>
      </c>
      <c r="D1905" s="50">
        <v>44.945</v>
      </c>
      <c r="E1905" s="90">
        <f t="shared" si="58"/>
        <v>43882</v>
      </c>
      <c r="F1905" s="94">
        <f t="shared" si="59"/>
        <v>43882</v>
      </c>
    </row>
    <row r="1906" spans="1:6">
      <c r="A1906" s="51">
        <v>43885</v>
      </c>
      <c r="B1906" s="54">
        <v>-89.873995255061118</v>
      </c>
      <c r="C1906" s="54">
        <v>-139.95700474493907</v>
      </c>
      <c r="D1906" s="50">
        <v>44.625</v>
      </c>
      <c r="E1906" s="90">
        <f t="shared" si="58"/>
        <v>43885</v>
      </c>
      <c r="F1906" s="94">
        <f t="shared" si="59"/>
        <v>43885</v>
      </c>
    </row>
    <row r="1907" spans="1:6">
      <c r="A1907" s="51">
        <v>43886</v>
      </c>
      <c r="B1907" s="54">
        <v>-89.3718734738992</v>
      </c>
      <c r="C1907" s="54">
        <v>-140.43912652610101</v>
      </c>
      <c r="D1907" s="50">
        <v>44.645000000000003</v>
      </c>
      <c r="E1907" s="90">
        <f t="shared" si="58"/>
        <v>43886</v>
      </c>
      <c r="F1907" s="94">
        <f t="shared" si="59"/>
        <v>43886</v>
      </c>
    </row>
    <row r="1908" spans="1:6">
      <c r="A1908" s="51">
        <v>43887</v>
      </c>
      <c r="B1908" s="54">
        <v>-88.958656119885177</v>
      </c>
      <c r="C1908" s="54">
        <v>-140.53234388011504</v>
      </c>
      <c r="D1908" s="50">
        <v>44.965000000000003</v>
      </c>
      <c r="E1908" s="90">
        <f t="shared" si="58"/>
        <v>43887</v>
      </c>
      <c r="F1908" s="94">
        <f t="shared" si="59"/>
        <v>43887</v>
      </c>
    </row>
    <row r="1909" spans="1:6">
      <c r="A1909" s="51">
        <v>43888</v>
      </c>
      <c r="B1909" s="54">
        <v>-87.781273055305178</v>
      </c>
      <c r="C1909" s="54">
        <v>-141.71972694469503</v>
      </c>
      <c r="D1909" s="50">
        <v>44.954999999999998</v>
      </c>
      <c r="E1909" s="90">
        <f t="shared" si="58"/>
        <v>43888</v>
      </c>
      <c r="F1909" s="94">
        <f t="shared" si="59"/>
        <v>43888</v>
      </c>
    </row>
    <row r="1910" spans="1:6">
      <c r="A1910" s="51">
        <v>43889</v>
      </c>
      <c r="B1910" s="54">
        <v>-86.157352790038772</v>
      </c>
      <c r="C1910" s="54">
        <v>-142.98364720996142</v>
      </c>
      <c r="D1910" s="50">
        <v>45.314999999999998</v>
      </c>
      <c r="E1910" s="90">
        <f t="shared" si="58"/>
        <v>43889</v>
      </c>
      <c r="F1910" s="94">
        <f t="shared" si="59"/>
        <v>43889</v>
      </c>
    </row>
    <row r="1911" spans="1:6">
      <c r="A1911" s="51">
        <v>43892</v>
      </c>
      <c r="B1911" s="54">
        <v>-85.959878134577878</v>
      </c>
      <c r="C1911" s="54">
        <v>-141.12112186542231</v>
      </c>
      <c r="D1911" s="50">
        <v>47.375</v>
      </c>
      <c r="E1911" s="90">
        <f t="shared" si="58"/>
        <v>43892</v>
      </c>
      <c r="F1911" s="94">
        <f t="shared" si="59"/>
        <v>43892</v>
      </c>
    </row>
    <row r="1912" spans="1:6">
      <c r="A1912" s="51">
        <v>43893</v>
      </c>
      <c r="B1912" s="54">
        <v>-86.317845085851104</v>
      </c>
      <c r="C1912" s="54">
        <v>-139.85315491414906</v>
      </c>
      <c r="D1912" s="50">
        <v>48.284999999999997</v>
      </c>
      <c r="E1912" s="90">
        <f t="shared" si="58"/>
        <v>43893</v>
      </c>
      <c r="F1912" s="94">
        <f t="shared" si="59"/>
        <v>43893</v>
      </c>
    </row>
    <row r="1913" spans="1:6">
      <c r="A1913" s="51">
        <v>43894</v>
      </c>
      <c r="B1913" s="54">
        <v>-86.424410932175647</v>
      </c>
      <c r="C1913" s="54">
        <v>-139.3215890678245</v>
      </c>
      <c r="D1913" s="50">
        <v>48.71</v>
      </c>
      <c r="E1913" s="90">
        <f t="shared" si="58"/>
        <v>43894</v>
      </c>
      <c r="F1913" s="94">
        <f t="shared" si="59"/>
        <v>43894</v>
      </c>
    </row>
    <row r="1914" spans="1:6">
      <c r="A1914" s="51">
        <v>43895</v>
      </c>
      <c r="B1914" s="54">
        <v>-85.032801660905761</v>
      </c>
      <c r="C1914" s="54">
        <v>-140.09819833909438</v>
      </c>
      <c r="D1914" s="50">
        <v>49.325000000000003</v>
      </c>
      <c r="E1914" s="90">
        <f t="shared" si="58"/>
        <v>43895</v>
      </c>
      <c r="F1914" s="94">
        <f t="shared" si="59"/>
        <v>43895</v>
      </c>
    </row>
    <row r="1915" spans="1:6">
      <c r="A1915" s="51">
        <v>43896</v>
      </c>
      <c r="B1915" s="54">
        <v>-82.935481464821009</v>
      </c>
      <c r="C1915" s="54">
        <v>-141.83551853517912</v>
      </c>
      <c r="D1915" s="50">
        <v>49.685000000000002</v>
      </c>
      <c r="E1915" s="90">
        <f t="shared" si="58"/>
        <v>43896</v>
      </c>
      <c r="F1915" s="94">
        <f t="shared" si="59"/>
        <v>43896</v>
      </c>
    </row>
    <row r="1916" spans="1:6">
      <c r="A1916" s="51">
        <v>43899</v>
      </c>
      <c r="B1916" s="54">
        <v>-83.004043671765942</v>
      </c>
      <c r="C1916" s="54">
        <v>-141.41695632823422</v>
      </c>
      <c r="D1916" s="50">
        <v>50.034999999999997</v>
      </c>
      <c r="E1916" s="90">
        <f t="shared" si="58"/>
        <v>43899</v>
      </c>
      <c r="F1916" s="94">
        <f t="shared" si="59"/>
        <v>43899</v>
      </c>
    </row>
    <row r="1917" spans="1:6">
      <c r="A1917" s="51">
        <v>43900</v>
      </c>
      <c r="B1917" s="54">
        <v>-82.567242838566074</v>
      </c>
      <c r="C1917" s="54">
        <v>-141.13375716143406</v>
      </c>
      <c r="D1917" s="50">
        <v>50.755000000000003</v>
      </c>
      <c r="E1917" s="90">
        <f t="shared" si="58"/>
        <v>43900</v>
      </c>
      <c r="F1917" s="94">
        <f t="shared" si="59"/>
        <v>43900</v>
      </c>
    </row>
    <row r="1918" spans="1:6">
      <c r="A1918" s="51">
        <v>43901</v>
      </c>
      <c r="B1918" s="54">
        <v>-81.997648238672639</v>
      </c>
      <c r="C1918" s="54">
        <v>-139.15335176132749</v>
      </c>
      <c r="D1918" s="50">
        <v>53.305</v>
      </c>
      <c r="E1918" s="90">
        <f t="shared" si="58"/>
        <v>43901</v>
      </c>
      <c r="F1918" s="94">
        <f t="shared" si="59"/>
        <v>43901</v>
      </c>
    </row>
    <row r="1919" spans="1:6">
      <c r="A1919" s="51">
        <v>43902</v>
      </c>
      <c r="B1919" s="54">
        <v>-82.005556131990261</v>
      </c>
      <c r="C1919" s="54">
        <v>-122.91544386800985</v>
      </c>
      <c r="D1919" s="50">
        <v>69.534999999999997</v>
      </c>
      <c r="E1919" s="90">
        <f t="shared" si="58"/>
        <v>43902</v>
      </c>
      <c r="F1919" s="94">
        <f t="shared" si="59"/>
        <v>43902</v>
      </c>
    </row>
    <row r="1920" spans="1:6">
      <c r="A1920" s="51">
        <v>43903</v>
      </c>
      <c r="B1920" s="54">
        <v>-81.62681233618315</v>
      </c>
      <c r="C1920" s="54">
        <v>-122.94918766381699</v>
      </c>
      <c r="D1920" s="50">
        <v>69.88</v>
      </c>
      <c r="E1920" s="90">
        <f t="shared" si="58"/>
        <v>43903</v>
      </c>
      <c r="F1920" s="94">
        <f t="shared" si="59"/>
        <v>43903</v>
      </c>
    </row>
    <row r="1921" spans="1:6">
      <c r="A1921" s="51">
        <v>43906</v>
      </c>
      <c r="B1921" s="54">
        <v>-79.58883508086501</v>
      </c>
      <c r="C1921" s="54">
        <v>-125.04716491913513</v>
      </c>
      <c r="D1921" s="50">
        <v>69.819999999999993</v>
      </c>
      <c r="E1921" s="90">
        <f t="shared" si="58"/>
        <v>43906</v>
      </c>
      <c r="F1921" s="94">
        <f t="shared" si="59"/>
        <v>43906</v>
      </c>
    </row>
    <row r="1922" spans="1:6">
      <c r="A1922" s="51">
        <v>43907</v>
      </c>
      <c r="B1922" s="54">
        <v>-78.993768426524412</v>
      </c>
      <c r="C1922" s="54">
        <v>-125.62723157347574</v>
      </c>
      <c r="D1922" s="50">
        <v>69.834999999999994</v>
      </c>
      <c r="E1922" s="90">
        <f t="shared" si="58"/>
        <v>43907</v>
      </c>
      <c r="F1922" s="94">
        <f t="shared" si="59"/>
        <v>43907</v>
      </c>
    </row>
    <row r="1923" spans="1:6">
      <c r="A1923" s="51">
        <v>43908</v>
      </c>
      <c r="B1923" s="54">
        <v>-73.437116039822456</v>
      </c>
      <c r="C1923" s="54">
        <v>-116.1188839601777</v>
      </c>
      <c r="D1923" s="50">
        <v>84.9</v>
      </c>
      <c r="E1923" s="90">
        <f t="shared" si="58"/>
        <v>43908</v>
      </c>
      <c r="F1923" s="94">
        <f t="shared" si="59"/>
        <v>43908</v>
      </c>
    </row>
    <row r="1924" spans="1:6">
      <c r="A1924" s="51">
        <v>43909</v>
      </c>
      <c r="B1924" s="54">
        <v>-72.552594127849261</v>
      </c>
      <c r="C1924" s="54">
        <v>-117.00340587215089</v>
      </c>
      <c r="D1924" s="50">
        <v>84.9</v>
      </c>
      <c r="E1924" s="90">
        <f t="shared" si="58"/>
        <v>43909</v>
      </c>
      <c r="F1924" s="94">
        <f t="shared" si="59"/>
        <v>43909</v>
      </c>
    </row>
    <row r="1925" spans="1:6">
      <c r="A1925" s="51">
        <v>43910</v>
      </c>
      <c r="B1925" s="54">
        <v>-72.269331053843018</v>
      </c>
      <c r="C1925" s="54">
        <v>-110.52166894615715</v>
      </c>
      <c r="D1925" s="50">
        <v>91.665000000000006</v>
      </c>
      <c r="E1925" s="90">
        <f t="shared" si="58"/>
        <v>43910</v>
      </c>
      <c r="F1925" s="94">
        <f t="shared" si="59"/>
        <v>43910</v>
      </c>
    </row>
    <row r="1926" spans="1:6">
      <c r="A1926" s="51">
        <v>43913</v>
      </c>
      <c r="B1926" s="54">
        <v>-70.811250640762012</v>
      </c>
      <c r="C1926" s="54">
        <v>-111.56474935923819</v>
      </c>
      <c r="D1926" s="50">
        <v>92.08</v>
      </c>
      <c r="E1926" s="90">
        <f t="shared" si="58"/>
        <v>43913</v>
      </c>
      <c r="F1926" s="94">
        <f t="shared" si="59"/>
        <v>43913</v>
      </c>
    </row>
    <row r="1927" spans="1:6">
      <c r="A1927" s="51">
        <v>43914</v>
      </c>
      <c r="B1927" s="54">
        <v>-70.793777820150865</v>
      </c>
      <c r="C1927" s="54">
        <v>-117.43222217984936</v>
      </c>
      <c r="D1927" s="50">
        <v>86.23</v>
      </c>
      <c r="E1927" s="90">
        <f t="shared" si="58"/>
        <v>43914</v>
      </c>
      <c r="F1927" s="94">
        <f t="shared" si="59"/>
        <v>43914</v>
      </c>
    </row>
    <row r="1928" spans="1:6">
      <c r="A1928" s="51">
        <v>43915</v>
      </c>
      <c r="B1928" s="54">
        <v>-71.040738196502787</v>
      </c>
      <c r="C1928" s="54">
        <v>-117.10026180349746</v>
      </c>
      <c r="D1928" s="50">
        <v>86.314999999999998</v>
      </c>
      <c r="E1928" s="90">
        <f t="shared" si="58"/>
        <v>43915</v>
      </c>
      <c r="F1928" s="94">
        <f t="shared" si="59"/>
        <v>43915</v>
      </c>
    </row>
    <row r="1929" spans="1:6">
      <c r="A1929" s="51">
        <v>43916</v>
      </c>
      <c r="B1929" s="54">
        <v>-72.597383429413128</v>
      </c>
      <c r="C1929" s="54">
        <v>-120.61361657058711</v>
      </c>
      <c r="D1929" s="50">
        <v>81.245000000000005</v>
      </c>
      <c r="E1929" s="90">
        <f t="shared" si="58"/>
        <v>43916</v>
      </c>
      <c r="F1929" s="94">
        <f t="shared" si="59"/>
        <v>43916</v>
      </c>
    </row>
    <row r="1930" spans="1:6">
      <c r="A1930" s="51">
        <v>43917</v>
      </c>
      <c r="B1930" s="54">
        <v>-70.703912040401917</v>
      </c>
      <c r="C1930" s="54">
        <v>-121.21208795959831</v>
      </c>
      <c r="D1930" s="50">
        <v>82.54</v>
      </c>
      <c r="E1930" s="90">
        <f t="shared" si="58"/>
        <v>43917</v>
      </c>
      <c r="F1930" s="94">
        <f t="shared" si="59"/>
        <v>43917</v>
      </c>
    </row>
    <row r="1931" spans="1:6">
      <c r="A1931" s="51">
        <v>43920</v>
      </c>
      <c r="B1931" s="54">
        <v>-69.038926343737785</v>
      </c>
      <c r="C1931" s="54">
        <v>-125.82707365626243</v>
      </c>
      <c r="D1931" s="50">
        <v>79.59</v>
      </c>
      <c r="E1931" s="90">
        <f t="shared" si="58"/>
        <v>43920</v>
      </c>
      <c r="F1931" s="94">
        <f t="shared" si="59"/>
        <v>43920</v>
      </c>
    </row>
    <row r="1932" spans="1:6">
      <c r="A1932" s="51">
        <v>43921</v>
      </c>
      <c r="B1932" s="54">
        <v>-69.468179848744057</v>
      </c>
      <c r="C1932" s="54">
        <v>-125.91782015125614</v>
      </c>
      <c r="D1932" s="50">
        <v>79.069999999999993</v>
      </c>
      <c r="E1932" s="90">
        <f t="shared" si="58"/>
        <v>43921</v>
      </c>
      <c r="F1932" s="94">
        <f t="shared" si="59"/>
        <v>43921</v>
      </c>
    </row>
    <row r="1933" spans="1:6">
      <c r="A1933" s="51">
        <v>43922</v>
      </c>
      <c r="B1933" s="54">
        <v>-68.590708830559549</v>
      </c>
      <c r="C1933" s="54">
        <v>-128.05529116944064</v>
      </c>
      <c r="D1933" s="50">
        <v>77.81</v>
      </c>
      <c r="E1933" s="90">
        <f t="shared" si="58"/>
        <v>43922</v>
      </c>
      <c r="F1933" s="94">
        <f t="shared" si="59"/>
        <v>43922</v>
      </c>
    </row>
    <row r="1934" spans="1:6">
      <c r="A1934" s="51">
        <v>43923</v>
      </c>
      <c r="B1934" s="54">
        <v>-67.649414103883487</v>
      </c>
      <c r="C1934" s="54">
        <v>-129.6165858961167</v>
      </c>
      <c r="D1934" s="50">
        <v>77.19</v>
      </c>
      <c r="E1934" s="90">
        <f t="shared" si="58"/>
        <v>43923</v>
      </c>
      <c r="F1934" s="94">
        <f t="shared" si="59"/>
        <v>43923</v>
      </c>
    </row>
    <row r="1935" spans="1:6">
      <c r="A1935" s="51">
        <v>43924</v>
      </c>
      <c r="B1935" s="54">
        <v>-65.912802559044394</v>
      </c>
      <c r="C1935" s="54">
        <v>-131.45819744095581</v>
      </c>
      <c r="D1935" s="50">
        <v>77.084999999999994</v>
      </c>
      <c r="E1935" s="90">
        <f t="shared" si="58"/>
        <v>43924</v>
      </c>
      <c r="F1935" s="94">
        <f t="shared" si="59"/>
        <v>43924</v>
      </c>
    </row>
    <row r="1936" spans="1:6">
      <c r="A1936" s="51">
        <v>43927</v>
      </c>
      <c r="B1936" s="54">
        <v>-65.525087547070598</v>
      </c>
      <c r="C1936" s="54">
        <v>-127.20591245292962</v>
      </c>
      <c r="D1936" s="50">
        <v>81.724999999999994</v>
      </c>
      <c r="E1936" s="90">
        <f t="shared" ref="E1936:E1999" si="60">+A1936</f>
        <v>43927</v>
      </c>
      <c r="F1936" s="94">
        <f t="shared" ref="F1936:F1999" si="61">+A1936</f>
        <v>43927</v>
      </c>
    </row>
    <row r="1937" spans="1:6">
      <c r="A1937" s="51">
        <v>43928</v>
      </c>
      <c r="B1937" s="54">
        <v>-66.265295654074919</v>
      </c>
      <c r="C1937" s="54">
        <v>-123.20070434592532</v>
      </c>
      <c r="D1937" s="50">
        <v>84.99</v>
      </c>
      <c r="E1937" s="90">
        <f t="shared" si="60"/>
        <v>43928</v>
      </c>
      <c r="F1937" s="94">
        <f t="shared" si="61"/>
        <v>43928</v>
      </c>
    </row>
    <row r="1938" spans="1:6">
      <c r="A1938" s="51">
        <v>43929</v>
      </c>
      <c r="B1938" s="54">
        <v>-67.070652610235527</v>
      </c>
      <c r="C1938" s="54">
        <v>-122.48534738976468</v>
      </c>
      <c r="D1938" s="50">
        <v>84.9</v>
      </c>
      <c r="E1938" s="90">
        <f t="shared" si="60"/>
        <v>43929</v>
      </c>
      <c r="F1938" s="94">
        <f t="shared" si="61"/>
        <v>43929</v>
      </c>
    </row>
    <row r="1939" spans="1:6">
      <c r="A1939" s="51">
        <v>43930</v>
      </c>
      <c r="B1939" s="54">
        <v>-69.893540301104622</v>
      </c>
      <c r="C1939" s="54">
        <v>-121.37745969889556</v>
      </c>
      <c r="D1939" s="50">
        <v>83.185000000000002</v>
      </c>
      <c r="E1939" s="90">
        <f t="shared" si="60"/>
        <v>43930</v>
      </c>
      <c r="F1939" s="94">
        <f t="shared" si="61"/>
        <v>43930</v>
      </c>
    </row>
    <row r="1940" spans="1:6">
      <c r="A1940" s="51">
        <v>43931</v>
      </c>
      <c r="B1940" s="54">
        <v>-69.458107205653107</v>
      </c>
      <c r="C1940" s="54">
        <v>-121.81789279434707</v>
      </c>
      <c r="D1940" s="50">
        <v>83.18</v>
      </c>
      <c r="E1940" s="90">
        <f t="shared" si="60"/>
        <v>43931</v>
      </c>
      <c r="F1940" s="94">
        <f t="shared" si="61"/>
        <v>43931</v>
      </c>
    </row>
    <row r="1941" spans="1:6">
      <c r="A1941" s="51">
        <v>43934</v>
      </c>
      <c r="B1941" s="54">
        <v>-69.381017629783059</v>
      </c>
      <c r="C1941" s="54">
        <v>-117.70498237021712</v>
      </c>
      <c r="D1941" s="50">
        <v>87.37</v>
      </c>
      <c r="E1941" s="90">
        <f t="shared" si="60"/>
        <v>43934</v>
      </c>
      <c r="F1941" s="94">
        <f t="shared" si="61"/>
        <v>43934</v>
      </c>
    </row>
    <row r="1942" spans="1:6">
      <c r="A1942" s="51">
        <v>43935</v>
      </c>
      <c r="B1942" s="54">
        <v>-68.978673792885104</v>
      </c>
      <c r="C1942" s="54">
        <v>-120.36732620711507</v>
      </c>
      <c r="D1942" s="50">
        <v>85.11</v>
      </c>
      <c r="E1942" s="90">
        <f t="shared" si="60"/>
        <v>43935</v>
      </c>
      <c r="F1942" s="94">
        <f t="shared" si="61"/>
        <v>43935</v>
      </c>
    </row>
    <row r="1943" spans="1:6">
      <c r="A1943" s="51">
        <v>43936</v>
      </c>
      <c r="B1943" s="54">
        <v>-67.859219963136866</v>
      </c>
      <c r="C1943" s="54">
        <v>-119.94178003686329</v>
      </c>
      <c r="D1943" s="50">
        <v>86.655000000000001</v>
      </c>
      <c r="E1943" s="90">
        <f t="shared" si="60"/>
        <v>43936</v>
      </c>
      <c r="F1943" s="94">
        <f t="shared" si="61"/>
        <v>43936</v>
      </c>
    </row>
    <row r="1944" spans="1:6">
      <c r="A1944" s="51">
        <v>43937</v>
      </c>
      <c r="B1944" s="54">
        <v>-67.763946124679137</v>
      </c>
      <c r="C1944" s="54">
        <v>-123.73705387532101</v>
      </c>
      <c r="D1944" s="50">
        <v>82.954999999999998</v>
      </c>
      <c r="E1944" s="90">
        <f t="shared" si="60"/>
        <v>43937</v>
      </c>
      <c r="F1944" s="94">
        <f t="shared" si="61"/>
        <v>43937</v>
      </c>
    </row>
    <row r="1945" spans="1:6">
      <c r="A1945" s="51">
        <v>43938</v>
      </c>
      <c r="B1945" s="54">
        <v>-67.869642799711755</v>
      </c>
      <c r="C1945" s="54">
        <v>-124.1813572002884</v>
      </c>
      <c r="D1945" s="50">
        <v>82.405000000000001</v>
      </c>
      <c r="E1945" s="90">
        <f t="shared" si="60"/>
        <v>43938</v>
      </c>
      <c r="F1945" s="94">
        <f t="shared" si="61"/>
        <v>43938</v>
      </c>
    </row>
    <row r="1946" spans="1:6">
      <c r="A1946" s="51">
        <v>43941</v>
      </c>
      <c r="B1946" s="54">
        <v>-68.114739810870162</v>
      </c>
      <c r="C1946" s="54">
        <v>-124.14626018913003</v>
      </c>
      <c r="D1946" s="50">
        <v>82.194999999999993</v>
      </c>
      <c r="E1946" s="90">
        <f t="shared" si="60"/>
        <v>43941</v>
      </c>
      <c r="F1946" s="94">
        <f t="shared" si="61"/>
        <v>43941</v>
      </c>
    </row>
    <row r="1947" spans="1:6">
      <c r="A1947" s="51">
        <v>43942</v>
      </c>
      <c r="B1947" s="54">
        <v>-67.615339336048407</v>
      </c>
      <c r="C1947" s="54">
        <v>-124.72066066395178</v>
      </c>
      <c r="D1947" s="50">
        <v>82.12</v>
      </c>
      <c r="E1947" s="90">
        <f t="shared" si="60"/>
        <v>43942</v>
      </c>
      <c r="F1947" s="94">
        <f t="shared" si="61"/>
        <v>43942</v>
      </c>
    </row>
    <row r="1948" spans="1:6">
      <c r="A1948" s="51">
        <v>43943</v>
      </c>
      <c r="B1948" s="54">
        <v>-67.683949102932161</v>
      </c>
      <c r="C1948" s="54">
        <v>-125.05705089706805</v>
      </c>
      <c r="D1948" s="50">
        <v>81.715000000000003</v>
      </c>
      <c r="E1948" s="90">
        <f t="shared" si="60"/>
        <v>43943</v>
      </c>
      <c r="F1948" s="94">
        <f t="shared" si="61"/>
        <v>43943</v>
      </c>
    </row>
    <row r="1949" spans="1:6">
      <c r="A1949" s="51">
        <v>43944</v>
      </c>
      <c r="B1949" s="54">
        <v>-68.20789168794829</v>
      </c>
      <c r="C1949" s="54">
        <v>-124.64310831205194</v>
      </c>
      <c r="D1949" s="50">
        <v>81.605000000000004</v>
      </c>
      <c r="E1949" s="90">
        <f t="shared" si="60"/>
        <v>43944</v>
      </c>
      <c r="F1949" s="94">
        <f t="shared" si="61"/>
        <v>43944</v>
      </c>
    </row>
    <row r="1950" spans="1:6">
      <c r="A1950" s="51">
        <v>43945</v>
      </c>
      <c r="B1950" s="54">
        <v>-68.681948697478504</v>
      </c>
      <c r="C1950" s="54">
        <v>-124.23905130252172</v>
      </c>
      <c r="D1950" s="50">
        <v>81.534999999999997</v>
      </c>
      <c r="E1950" s="90">
        <f t="shared" si="60"/>
        <v>43945</v>
      </c>
      <c r="F1950" s="94">
        <f t="shared" si="61"/>
        <v>43945</v>
      </c>
    </row>
    <row r="1951" spans="1:6">
      <c r="A1951" s="51">
        <v>43948</v>
      </c>
      <c r="B1951" s="54">
        <v>-68.577545030698786</v>
      </c>
      <c r="C1951" s="54">
        <v>-124.16345496930143</v>
      </c>
      <c r="D1951" s="50">
        <v>81.715000000000003</v>
      </c>
      <c r="E1951" s="90">
        <f t="shared" si="60"/>
        <v>43948</v>
      </c>
      <c r="F1951" s="94">
        <f t="shared" si="61"/>
        <v>43948</v>
      </c>
    </row>
    <row r="1952" spans="1:6">
      <c r="A1952" s="51">
        <v>43949</v>
      </c>
      <c r="B1952" s="54">
        <v>-68.16209264096085</v>
      </c>
      <c r="C1952" s="54">
        <v>-124.12890735903937</v>
      </c>
      <c r="D1952" s="50">
        <v>82.165000000000006</v>
      </c>
      <c r="E1952" s="90">
        <f t="shared" si="60"/>
        <v>43949</v>
      </c>
      <c r="F1952" s="94">
        <f t="shared" si="61"/>
        <v>43949</v>
      </c>
    </row>
    <row r="1953" spans="1:6">
      <c r="A1953" s="51">
        <v>43950</v>
      </c>
      <c r="B1953" s="54">
        <v>-68.059357590085995</v>
      </c>
      <c r="C1953" s="54">
        <v>-124.17664240991422</v>
      </c>
      <c r="D1953" s="50">
        <v>82.22</v>
      </c>
      <c r="E1953" s="90">
        <f t="shared" si="60"/>
        <v>43950</v>
      </c>
      <c r="F1953" s="94">
        <f t="shared" si="61"/>
        <v>43950</v>
      </c>
    </row>
    <row r="1954" spans="1:6">
      <c r="A1954" s="51">
        <v>43951</v>
      </c>
      <c r="B1954" s="54">
        <v>-66.136920611699054</v>
      </c>
      <c r="C1954" s="54">
        <v>-126.74407938830115</v>
      </c>
      <c r="D1954" s="50">
        <v>81.575000000000003</v>
      </c>
      <c r="E1954" s="90">
        <f t="shared" si="60"/>
        <v>43951</v>
      </c>
      <c r="F1954" s="94">
        <f t="shared" si="61"/>
        <v>43951</v>
      </c>
    </row>
    <row r="1955" spans="1:6">
      <c r="A1955" s="51">
        <v>43952</v>
      </c>
      <c r="B1955" s="54">
        <v>-65.961466538873765</v>
      </c>
      <c r="C1955" s="54">
        <v>-127.40453346112645</v>
      </c>
      <c r="D1955" s="50">
        <v>81.09</v>
      </c>
      <c r="E1955" s="90">
        <f t="shared" si="60"/>
        <v>43952</v>
      </c>
      <c r="F1955" s="94">
        <f t="shared" si="61"/>
        <v>43952</v>
      </c>
    </row>
    <row r="1956" spans="1:6">
      <c r="A1956" s="51">
        <v>43955</v>
      </c>
      <c r="B1956" s="54">
        <v>-66.089543189176482</v>
      </c>
      <c r="C1956" s="54">
        <v>-127.59645681082372</v>
      </c>
      <c r="D1956" s="50">
        <v>80.77</v>
      </c>
      <c r="E1956" s="90">
        <f t="shared" si="60"/>
        <v>43955</v>
      </c>
      <c r="F1956" s="94">
        <f t="shared" si="61"/>
        <v>43955</v>
      </c>
    </row>
    <row r="1957" spans="1:6">
      <c r="A1957" s="51">
        <v>43956</v>
      </c>
      <c r="B1957" s="54">
        <v>-66.731837819940949</v>
      </c>
      <c r="C1957" s="54">
        <v>-127.39416218005925</v>
      </c>
      <c r="D1957" s="50">
        <v>80.33</v>
      </c>
      <c r="E1957" s="90">
        <f t="shared" si="60"/>
        <v>43956</v>
      </c>
      <c r="F1957" s="94">
        <f t="shared" si="61"/>
        <v>43956</v>
      </c>
    </row>
    <row r="1958" spans="1:6">
      <c r="A1958" s="51">
        <v>43957</v>
      </c>
      <c r="B1958" s="54">
        <v>-65.903164308509645</v>
      </c>
      <c r="C1958" s="54">
        <v>-124.67283569149055</v>
      </c>
      <c r="D1958" s="50">
        <v>83.88</v>
      </c>
      <c r="E1958" s="90">
        <f t="shared" si="60"/>
        <v>43957</v>
      </c>
      <c r="F1958" s="94">
        <f t="shared" si="61"/>
        <v>43957</v>
      </c>
    </row>
    <row r="1959" spans="1:6">
      <c r="A1959" s="51">
        <v>43958</v>
      </c>
      <c r="B1959" s="54">
        <v>-66.782140924740133</v>
      </c>
      <c r="C1959" s="54">
        <v>-127.52885907526007</v>
      </c>
      <c r="D1959" s="50">
        <v>80.144999999999996</v>
      </c>
      <c r="E1959" s="90">
        <f t="shared" si="60"/>
        <v>43958</v>
      </c>
      <c r="F1959" s="94">
        <f t="shared" si="61"/>
        <v>43958</v>
      </c>
    </row>
    <row r="1960" spans="1:6">
      <c r="A1960" s="51">
        <v>43959</v>
      </c>
      <c r="B1960" s="54">
        <v>-66.50680499909322</v>
      </c>
      <c r="C1960" s="54">
        <v>-127.82919500090696</v>
      </c>
      <c r="D1960" s="50">
        <v>80.12</v>
      </c>
      <c r="E1960" s="90">
        <f t="shared" si="60"/>
        <v>43959</v>
      </c>
      <c r="F1960" s="94">
        <f t="shared" si="61"/>
        <v>43959</v>
      </c>
    </row>
    <row r="1961" spans="1:6">
      <c r="A1961" s="51">
        <v>43962</v>
      </c>
      <c r="B1961" s="54">
        <v>-67.232879975637047</v>
      </c>
      <c r="C1961" s="54">
        <v>-127.10312002436314</v>
      </c>
      <c r="D1961" s="50">
        <v>80.12</v>
      </c>
      <c r="E1961" s="90">
        <f t="shared" si="60"/>
        <v>43962</v>
      </c>
      <c r="F1961" s="94">
        <f t="shared" si="61"/>
        <v>43962</v>
      </c>
    </row>
    <row r="1962" spans="1:6">
      <c r="A1962" s="51">
        <v>43963</v>
      </c>
      <c r="B1962" s="54">
        <v>-68.292991419248722</v>
      </c>
      <c r="C1962" s="54">
        <v>-126.03300858075147</v>
      </c>
      <c r="D1962" s="50">
        <v>80.13</v>
      </c>
      <c r="E1962" s="90">
        <f t="shared" si="60"/>
        <v>43963</v>
      </c>
      <c r="F1962" s="94">
        <f t="shared" si="61"/>
        <v>43963</v>
      </c>
    </row>
    <row r="1963" spans="1:6">
      <c r="A1963" s="51">
        <v>43964</v>
      </c>
      <c r="B1963" s="54">
        <v>-68.600778188632432</v>
      </c>
      <c r="C1963" s="54">
        <v>-125.74022181136775</v>
      </c>
      <c r="D1963" s="50">
        <v>80.114999999999995</v>
      </c>
      <c r="E1963" s="90">
        <f t="shared" si="60"/>
        <v>43964</v>
      </c>
      <c r="F1963" s="94">
        <f t="shared" si="61"/>
        <v>43964</v>
      </c>
    </row>
    <row r="1964" spans="1:6">
      <c r="A1964" s="51">
        <v>43965</v>
      </c>
      <c r="B1964" s="54">
        <v>-67.216566849166611</v>
      </c>
      <c r="C1964" s="54">
        <v>-127.12443315083357</v>
      </c>
      <c r="D1964" s="50">
        <v>80.114999999999995</v>
      </c>
      <c r="E1964" s="90">
        <f t="shared" si="60"/>
        <v>43965</v>
      </c>
      <c r="F1964" s="94">
        <f t="shared" si="61"/>
        <v>43965</v>
      </c>
    </row>
    <row r="1965" spans="1:6">
      <c r="A1965" s="51">
        <v>43966</v>
      </c>
      <c r="B1965" s="54">
        <v>-67.596164462260674</v>
      </c>
      <c r="C1965" s="54">
        <v>-126.7448355377395</v>
      </c>
      <c r="D1965" s="50">
        <v>80.114999999999995</v>
      </c>
      <c r="E1965" s="90">
        <f t="shared" si="60"/>
        <v>43966</v>
      </c>
      <c r="F1965" s="94">
        <f t="shared" si="61"/>
        <v>43966</v>
      </c>
    </row>
    <row r="1966" spans="1:6">
      <c r="A1966" s="51">
        <v>43969</v>
      </c>
      <c r="B1966" s="54">
        <v>-68.45537683130857</v>
      </c>
      <c r="C1966" s="54">
        <v>-125.82062316869161</v>
      </c>
      <c r="D1966" s="50">
        <v>80.180000000000007</v>
      </c>
      <c r="E1966" s="90">
        <f t="shared" si="60"/>
        <v>43969</v>
      </c>
      <c r="F1966" s="94">
        <f t="shared" si="61"/>
        <v>43969</v>
      </c>
    </row>
    <row r="1967" spans="1:6">
      <c r="A1967" s="51">
        <v>43970</v>
      </c>
      <c r="B1967" s="54">
        <v>-68.634547965404352</v>
      </c>
      <c r="C1967" s="54">
        <v>-125.89145203459583</v>
      </c>
      <c r="D1967" s="50">
        <v>79.930000000000007</v>
      </c>
      <c r="E1967" s="90">
        <f t="shared" si="60"/>
        <v>43970</v>
      </c>
      <c r="F1967" s="94">
        <f t="shared" si="61"/>
        <v>43970</v>
      </c>
    </row>
    <row r="1968" spans="1:6">
      <c r="A1968" s="51">
        <v>43971</v>
      </c>
      <c r="B1968" s="54">
        <v>-70.195084675981718</v>
      </c>
      <c r="C1968" s="54">
        <v>-128.08591532401846</v>
      </c>
      <c r="D1968" s="50">
        <v>76.174999999999997</v>
      </c>
      <c r="E1968" s="90">
        <f t="shared" si="60"/>
        <v>43971</v>
      </c>
      <c r="F1968" s="94">
        <f t="shared" si="61"/>
        <v>43971</v>
      </c>
    </row>
    <row r="1969" spans="1:6">
      <c r="A1969" s="51">
        <v>43972</v>
      </c>
      <c r="B1969" s="54">
        <v>-69.920495607649173</v>
      </c>
      <c r="C1969" s="54">
        <v>-127.71550439235102</v>
      </c>
      <c r="D1969" s="50">
        <v>76.819999999999993</v>
      </c>
      <c r="E1969" s="90">
        <f t="shared" si="60"/>
        <v>43972</v>
      </c>
      <c r="F1969" s="94">
        <f t="shared" si="61"/>
        <v>43972</v>
      </c>
    </row>
    <row r="1970" spans="1:6">
      <c r="A1970" s="51">
        <v>43973</v>
      </c>
      <c r="B1970" s="54">
        <v>-69.580370375785947</v>
      </c>
      <c r="C1970" s="54">
        <v>-131.17062962421426</v>
      </c>
      <c r="D1970" s="50">
        <v>73.704999999999998</v>
      </c>
      <c r="E1970" s="90">
        <f t="shared" si="60"/>
        <v>43973</v>
      </c>
      <c r="F1970" s="94">
        <f t="shared" si="61"/>
        <v>43973</v>
      </c>
    </row>
    <row r="1971" spans="1:6">
      <c r="A1971" s="51">
        <v>43976</v>
      </c>
      <c r="B1971" s="54">
        <v>-69.47866642986736</v>
      </c>
      <c r="C1971" s="54">
        <v>-130.39233357013285</v>
      </c>
      <c r="D1971" s="50">
        <v>74.584999999999994</v>
      </c>
      <c r="E1971" s="90">
        <f t="shared" si="60"/>
        <v>43976</v>
      </c>
      <c r="F1971" s="94">
        <f t="shared" si="61"/>
        <v>43976</v>
      </c>
    </row>
    <row r="1972" spans="1:6">
      <c r="A1972" s="51">
        <v>43977</v>
      </c>
      <c r="B1972" s="54">
        <v>-69.983549337735894</v>
      </c>
      <c r="C1972" s="54">
        <v>-130.13745066226431</v>
      </c>
      <c r="D1972" s="50">
        <v>74.334999999999994</v>
      </c>
      <c r="E1972" s="90">
        <f t="shared" si="60"/>
        <v>43977</v>
      </c>
      <c r="F1972" s="94">
        <f t="shared" si="61"/>
        <v>43977</v>
      </c>
    </row>
    <row r="1973" spans="1:6">
      <c r="A1973" s="51">
        <v>43978</v>
      </c>
      <c r="B1973" s="54">
        <v>-69.913321487105918</v>
      </c>
      <c r="C1973" s="54">
        <v>-128.93267851289431</v>
      </c>
      <c r="D1973" s="50">
        <v>75.61</v>
      </c>
      <c r="E1973" s="90">
        <f t="shared" si="60"/>
        <v>43978</v>
      </c>
      <c r="F1973" s="94">
        <f t="shared" si="61"/>
        <v>43978</v>
      </c>
    </row>
    <row r="1974" spans="1:6">
      <c r="A1974" s="51">
        <v>43979</v>
      </c>
      <c r="B1974" s="54">
        <v>-69.893772973743978</v>
      </c>
      <c r="C1974" s="54">
        <v>-128.42222702625628</v>
      </c>
      <c r="D1974" s="50">
        <v>76.14</v>
      </c>
      <c r="E1974" s="90">
        <f t="shared" si="60"/>
        <v>43979</v>
      </c>
      <c r="F1974" s="94">
        <f t="shared" si="61"/>
        <v>43979</v>
      </c>
    </row>
    <row r="1975" spans="1:6">
      <c r="A1975" s="51">
        <v>43980</v>
      </c>
      <c r="B1975" s="54">
        <v>-69.983744854516715</v>
      </c>
      <c r="C1975" s="54">
        <v>-128.18225514548357</v>
      </c>
      <c r="D1975" s="50">
        <v>76.290000000000006</v>
      </c>
      <c r="E1975" s="90">
        <f t="shared" si="60"/>
        <v>43980</v>
      </c>
      <c r="F1975" s="94">
        <f t="shared" si="61"/>
        <v>43980</v>
      </c>
    </row>
    <row r="1976" spans="1:6">
      <c r="A1976" s="51">
        <v>43983</v>
      </c>
      <c r="B1976" s="54">
        <v>-70.50372277969376</v>
      </c>
      <c r="C1976" s="54">
        <v>-127.27727722030653</v>
      </c>
      <c r="D1976" s="50">
        <v>76.674999999999997</v>
      </c>
      <c r="E1976" s="90">
        <f t="shared" si="60"/>
        <v>43983</v>
      </c>
      <c r="F1976" s="94">
        <f t="shared" si="61"/>
        <v>43983</v>
      </c>
    </row>
    <row r="1977" spans="1:6">
      <c r="A1977" s="51">
        <v>43984</v>
      </c>
      <c r="B1977" s="54">
        <v>-71.253522151606887</v>
      </c>
      <c r="C1977" s="54">
        <v>-126.56747784839337</v>
      </c>
      <c r="D1977" s="50">
        <v>76.635000000000005</v>
      </c>
      <c r="E1977" s="90">
        <f t="shared" si="60"/>
        <v>43984</v>
      </c>
      <c r="F1977" s="94">
        <f t="shared" si="61"/>
        <v>43984</v>
      </c>
    </row>
    <row r="1978" spans="1:6">
      <c r="A1978" s="51">
        <v>43985</v>
      </c>
      <c r="B1978" s="54">
        <v>-72.547396048438259</v>
      </c>
      <c r="C1978" s="54">
        <v>-125.15360395156199</v>
      </c>
      <c r="D1978" s="50">
        <v>76.754999999999995</v>
      </c>
      <c r="E1978" s="90">
        <f t="shared" si="60"/>
        <v>43985</v>
      </c>
      <c r="F1978" s="94">
        <f t="shared" si="61"/>
        <v>43985</v>
      </c>
    </row>
    <row r="1979" spans="1:6">
      <c r="A1979" s="51">
        <v>43986</v>
      </c>
      <c r="B1979" s="54">
        <v>-72.365926787152773</v>
      </c>
      <c r="C1979" s="54">
        <v>-125.29007321284746</v>
      </c>
      <c r="D1979" s="50">
        <v>76.8</v>
      </c>
      <c r="E1979" s="90">
        <f t="shared" si="60"/>
        <v>43986</v>
      </c>
      <c r="F1979" s="94">
        <f t="shared" si="61"/>
        <v>43986</v>
      </c>
    </row>
    <row r="1980" spans="1:6">
      <c r="A1980" s="51">
        <v>43987</v>
      </c>
      <c r="B1980" s="54">
        <v>-73.328106100270645</v>
      </c>
      <c r="C1980" s="54">
        <v>-123.48289389972962</v>
      </c>
      <c r="D1980" s="50">
        <v>77.644999999999996</v>
      </c>
      <c r="E1980" s="90">
        <f t="shared" si="60"/>
        <v>43987</v>
      </c>
      <c r="F1980" s="94">
        <f t="shared" si="61"/>
        <v>43987</v>
      </c>
    </row>
    <row r="1981" spans="1:6">
      <c r="A1981" s="51">
        <v>43990</v>
      </c>
      <c r="B1981" s="54">
        <v>-73.549273835438271</v>
      </c>
      <c r="C1981" s="54">
        <v>-123.24672616456201</v>
      </c>
      <c r="D1981" s="50">
        <v>77.66</v>
      </c>
      <c r="E1981" s="90">
        <f t="shared" si="60"/>
        <v>43990</v>
      </c>
      <c r="F1981" s="94">
        <f t="shared" si="61"/>
        <v>43990</v>
      </c>
    </row>
    <row r="1982" spans="1:6">
      <c r="A1982" s="51">
        <v>43991</v>
      </c>
      <c r="B1982" s="54">
        <v>-73.565834600175322</v>
      </c>
      <c r="C1982" s="54">
        <v>-123.23016539982495</v>
      </c>
      <c r="D1982" s="50">
        <v>77.66</v>
      </c>
      <c r="E1982" s="90">
        <f t="shared" si="60"/>
        <v>43991</v>
      </c>
      <c r="F1982" s="94">
        <f t="shared" si="61"/>
        <v>43991</v>
      </c>
    </row>
    <row r="1983" spans="1:6">
      <c r="A1983" s="51">
        <v>43992</v>
      </c>
      <c r="B1983" s="54">
        <v>-73.599842046578885</v>
      </c>
      <c r="C1983" s="54">
        <v>-123.21615795342137</v>
      </c>
      <c r="D1983" s="50">
        <v>77.64</v>
      </c>
      <c r="E1983" s="90">
        <f t="shared" si="60"/>
        <v>43992</v>
      </c>
      <c r="F1983" s="94">
        <f t="shared" si="61"/>
        <v>43992</v>
      </c>
    </row>
    <row r="1984" spans="1:6">
      <c r="A1984" s="51">
        <v>43993</v>
      </c>
      <c r="B1984" s="54">
        <v>-73.377584409098404</v>
      </c>
      <c r="C1984" s="54">
        <v>-123.94841559090185</v>
      </c>
      <c r="D1984" s="50">
        <v>77.13</v>
      </c>
      <c r="E1984" s="90">
        <f t="shared" si="60"/>
        <v>43993</v>
      </c>
      <c r="F1984" s="94">
        <f t="shared" si="61"/>
        <v>43993</v>
      </c>
    </row>
    <row r="1985" spans="1:6">
      <c r="A1985" s="51">
        <v>43994</v>
      </c>
      <c r="B1985" s="54">
        <v>-73.609065699362702</v>
      </c>
      <c r="C1985" s="54">
        <v>-124.97193430063754</v>
      </c>
      <c r="D1985" s="50">
        <v>75.875</v>
      </c>
      <c r="E1985" s="90">
        <f t="shared" si="60"/>
        <v>43994</v>
      </c>
      <c r="F1985" s="94">
        <f t="shared" si="61"/>
        <v>43994</v>
      </c>
    </row>
    <row r="1986" spans="1:6">
      <c r="A1986" s="51">
        <v>43997</v>
      </c>
      <c r="B1986" s="54">
        <v>-72.969047151856103</v>
      </c>
      <c r="C1986" s="54">
        <v>-125.78195284814416</v>
      </c>
      <c r="D1986" s="50">
        <v>75.704999999999998</v>
      </c>
      <c r="E1986" s="90">
        <f t="shared" si="60"/>
        <v>43997</v>
      </c>
      <c r="F1986" s="94">
        <f t="shared" si="61"/>
        <v>43997</v>
      </c>
    </row>
    <row r="1987" spans="1:6">
      <c r="A1987" s="51">
        <v>43998</v>
      </c>
      <c r="B1987" s="54">
        <v>-73.725048279200507</v>
      </c>
      <c r="C1987" s="54">
        <v>-125.06595172079977</v>
      </c>
      <c r="D1987" s="50">
        <v>75.665000000000006</v>
      </c>
      <c r="E1987" s="90">
        <f t="shared" si="60"/>
        <v>43998</v>
      </c>
      <c r="F1987" s="94">
        <f t="shared" si="61"/>
        <v>43998</v>
      </c>
    </row>
    <row r="1988" spans="1:6">
      <c r="A1988" s="51">
        <v>43999</v>
      </c>
      <c r="B1988" s="54">
        <v>-73.412171376513072</v>
      </c>
      <c r="C1988" s="54">
        <v>-126.39882862348719</v>
      </c>
      <c r="D1988" s="50">
        <v>74.644999999999996</v>
      </c>
      <c r="E1988" s="90">
        <f t="shared" si="60"/>
        <v>43999</v>
      </c>
      <c r="F1988" s="94">
        <f t="shared" si="61"/>
        <v>43999</v>
      </c>
    </row>
    <row r="1989" spans="1:6">
      <c r="A1989" s="51">
        <v>44000</v>
      </c>
      <c r="B1989" s="54">
        <v>-73.327847290769455</v>
      </c>
      <c r="C1989" s="54">
        <v>-126.85315270923081</v>
      </c>
      <c r="D1989" s="50">
        <v>74.275000000000006</v>
      </c>
      <c r="E1989" s="90">
        <f t="shared" si="60"/>
        <v>44000</v>
      </c>
      <c r="F1989" s="94">
        <f t="shared" si="61"/>
        <v>44000</v>
      </c>
    </row>
    <row r="1990" spans="1:6">
      <c r="A1990" s="51">
        <v>44001</v>
      </c>
      <c r="B1990" s="54">
        <v>-73.590666211593145</v>
      </c>
      <c r="C1990" s="54">
        <v>-126.65033378840712</v>
      </c>
      <c r="D1990" s="50">
        <v>74.215000000000003</v>
      </c>
      <c r="E1990" s="90">
        <f t="shared" si="60"/>
        <v>44001</v>
      </c>
      <c r="F1990" s="94">
        <f t="shared" si="61"/>
        <v>44001</v>
      </c>
    </row>
    <row r="1991" spans="1:6">
      <c r="A1991" s="51">
        <v>44004</v>
      </c>
      <c r="B1991" s="54">
        <v>-73.225302984655343</v>
      </c>
      <c r="C1991" s="54">
        <v>-127.03569701534497</v>
      </c>
      <c r="D1991" s="50">
        <v>74.194999999999993</v>
      </c>
      <c r="E1991" s="90">
        <f t="shared" si="60"/>
        <v>44004</v>
      </c>
      <c r="F1991" s="94">
        <f t="shared" si="61"/>
        <v>44004</v>
      </c>
    </row>
    <row r="1992" spans="1:6">
      <c r="A1992" s="51">
        <v>44005</v>
      </c>
      <c r="B1992" s="54">
        <v>-73.031510541733951</v>
      </c>
      <c r="C1992" s="54">
        <v>-127.21948945826637</v>
      </c>
      <c r="D1992" s="50">
        <v>74.204999999999998</v>
      </c>
      <c r="E1992" s="90">
        <f t="shared" si="60"/>
        <v>44005</v>
      </c>
      <c r="F1992" s="94">
        <f t="shared" si="61"/>
        <v>44005</v>
      </c>
    </row>
    <row r="1993" spans="1:6">
      <c r="A1993" s="51">
        <v>44006</v>
      </c>
      <c r="B1993" s="54">
        <v>-72.499716075390609</v>
      </c>
      <c r="C1993" s="54">
        <v>-127.77128392460969</v>
      </c>
      <c r="D1993" s="50">
        <v>74.185000000000002</v>
      </c>
      <c r="E1993" s="90">
        <f t="shared" si="60"/>
        <v>44006</v>
      </c>
      <c r="F1993" s="94">
        <f t="shared" si="61"/>
        <v>44006</v>
      </c>
    </row>
    <row r="1994" spans="1:6">
      <c r="A1994" s="51">
        <v>44007</v>
      </c>
      <c r="B1994" s="54">
        <v>-72.45642454684031</v>
      </c>
      <c r="C1994" s="54">
        <v>-127.82457545315998</v>
      </c>
      <c r="D1994" s="50">
        <v>74.174999999999997</v>
      </c>
      <c r="E1994" s="90">
        <f t="shared" si="60"/>
        <v>44007</v>
      </c>
      <c r="F1994" s="94">
        <f t="shared" si="61"/>
        <v>44007</v>
      </c>
    </row>
    <row r="1995" spans="1:6">
      <c r="A1995" s="51">
        <v>44008</v>
      </c>
      <c r="B1995" s="54">
        <v>-72.666899617749948</v>
      </c>
      <c r="C1995" s="54">
        <v>-127.61410038225034</v>
      </c>
      <c r="D1995" s="50">
        <v>74.174999999999997</v>
      </c>
      <c r="E1995" s="90">
        <f t="shared" si="60"/>
        <v>44008</v>
      </c>
      <c r="F1995" s="94">
        <f t="shared" si="61"/>
        <v>44008</v>
      </c>
    </row>
    <row r="1996" spans="1:6">
      <c r="A1996" s="51">
        <v>44011</v>
      </c>
      <c r="B1996" s="54">
        <v>-72.407657704724045</v>
      </c>
      <c r="C1996" s="54">
        <v>-127.87334229527625</v>
      </c>
      <c r="D1996" s="50">
        <v>74.174999999999997</v>
      </c>
      <c r="E1996" s="90">
        <f t="shared" si="60"/>
        <v>44011</v>
      </c>
      <c r="F1996" s="94">
        <f t="shared" si="61"/>
        <v>44011</v>
      </c>
    </row>
    <row r="1997" spans="1:6">
      <c r="A1997" s="51">
        <v>44012</v>
      </c>
      <c r="B1997" s="54">
        <v>-72.249385765168938</v>
      </c>
      <c r="C1997" s="54">
        <v>-128.01161423483137</v>
      </c>
      <c r="D1997" s="50">
        <v>74.194999999999993</v>
      </c>
      <c r="E1997" s="90">
        <f t="shared" si="60"/>
        <v>44012</v>
      </c>
      <c r="F1997" s="94">
        <f t="shared" si="61"/>
        <v>44012</v>
      </c>
    </row>
    <row r="1998" spans="1:6">
      <c r="A1998" s="51">
        <v>44013</v>
      </c>
      <c r="B1998" s="54">
        <v>-72.617471350971698</v>
      </c>
      <c r="C1998" s="54">
        <v>-127.66352864902859</v>
      </c>
      <c r="D1998" s="50">
        <v>74.174999999999997</v>
      </c>
      <c r="E1998" s="90">
        <f t="shared" si="60"/>
        <v>44013</v>
      </c>
      <c r="F1998" s="94">
        <f t="shared" si="61"/>
        <v>44013</v>
      </c>
    </row>
    <row r="1999" spans="1:6">
      <c r="A1999" s="51">
        <v>44014</v>
      </c>
      <c r="B1999" s="54">
        <v>-73.129977542126426</v>
      </c>
      <c r="C1999" s="54">
        <v>-127.06102245787383</v>
      </c>
      <c r="D1999" s="50">
        <v>74.265000000000001</v>
      </c>
      <c r="E1999" s="90">
        <f t="shared" si="60"/>
        <v>44014</v>
      </c>
      <c r="F1999" s="94">
        <f t="shared" si="61"/>
        <v>44014</v>
      </c>
    </row>
    <row r="2000" spans="1:6">
      <c r="A2000" s="51">
        <v>44015</v>
      </c>
      <c r="B2000" s="54">
        <v>-73.290241930049092</v>
      </c>
      <c r="C2000" s="54">
        <v>-126.83075806995117</v>
      </c>
      <c r="D2000" s="50">
        <v>74.334999999999994</v>
      </c>
      <c r="E2000" s="90">
        <f t="shared" ref="E2000:E2063" si="62">+A2000</f>
        <v>44015</v>
      </c>
      <c r="F2000" s="94">
        <f t="shared" ref="F2000:F2063" si="63">+A2000</f>
        <v>44015</v>
      </c>
    </row>
    <row r="2001" spans="1:6">
      <c r="A2001" s="51">
        <v>44018</v>
      </c>
      <c r="B2001" s="54">
        <v>-72.800253965310219</v>
      </c>
      <c r="C2001" s="54">
        <v>-127.31074603469006</v>
      </c>
      <c r="D2001" s="50">
        <v>74.344999999999999</v>
      </c>
      <c r="E2001" s="90">
        <f t="shared" si="62"/>
        <v>44018</v>
      </c>
      <c r="F2001" s="94">
        <f t="shared" si="63"/>
        <v>44018</v>
      </c>
    </row>
    <row r="2002" spans="1:6">
      <c r="A2002" s="51">
        <v>44019</v>
      </c>
      <c r="B2002" s="54">
        <v>-72.59001004950602</v>
      </c>
      <c r="C2002" s="54">
        <v>-127.57098995049427</v>
      </c>
      <c r="D2002" s="50">
        <v>74.295000000000002</v>
      </c>
      <c r="E2002" s="90">
        <f t="shared" si="62"/>
        <v>44019</v>
      </c>
      <c r="F2002" s="94">
        <f t="shared" si="63"/>
        <v>44019</v>
      </c>
    </row>
    <row r="2003" spans="1:6">
      <c r="A2003" s="51">
        <v>44020</v>
      </c>
      <c r="B2003" s="54">
        <v>-72.225797974083946</v>
      </c>
      <c r="C2003" s="54">
        <v>-128.61520202591635</v>
      </c>
      <c r="D2003" s="50">
        <v>73.614999999999995</v>
      </c>
      <c r="E2003" s="90">
        <f t="shared" si="62"/>
        <v>44020</v>
      </c>
      <c r="F2003" s="94">
        <f t="shared" si="63"/>
        <v>44020</v>
      </c>
    </row>
    <row r="2004" spans="1:6">
      <c r="A2004" s="51">
        <v>44021</v>
      </c>
      <c r="B2004" s="54">
        <v>-71.854776349048336</v>
      </c>
      <c r="C2004" s="54">
        <v>-129.59622365095197</v>
      </c>
      <c r="D2004" s="50">
        <v>73.004999999999995</v>
      </c>
      <c r="E2004" s="90">
        <f t="shared" si="62"/>
        <v>44021</v>
      </c>
      <c r="F2004" s="94">
        <f t="shared" si="63"/>
        <v>44021</v>
      </c>
    </row>
    <row r="2005" spans="1:6">
      <c r="A2005" s="51">
        <v>44022</v>
      </c>
      <c r="B2005" s="54">
        <v>-71.65606590646496</v>
      </c>
      <c r="C2005" s="54">
        <v>-129.95493409353537</v>
      </c>
      <c r="D2005" s="50">
        <v>72.844999999999999</v>
      </c>
      <c r="E2005" s="90">
        <f t="shared" si="62"/>
        <v>44022</v>
      </c>
      <c r="F2005" s="94">
        <f t="shared" si="63"/>
        <v>44022</v>
      </c>
    </row>
    <row r="2006" spans="1:6">
      <c r="A2006" s="51">
        <v>44025</v>
      </c>
      <c r="B2006" s="54">
        <v>-71.739925581105695</v>
      </c>
      <c r="C2006" s="54">
        <v>-129.93107441889464</v>
      </c>
      <c r="D2006" s="50">
        <v>72.784999999999997</v>
      </c>
      <c r="E2006" s="90">
        <f t="shared" si="62"/>
        <v>44025</v>
      </c>
      <c r="F2006" s="94">
        <f t="shared" si="63"/>
        <v>44025</v>
      </c>
    </row>
    <row r="2007" spans="1:6">
      <c r="A2007" s="51">
        <v>44026</v>
      </c>
      <c r="B2007" s="54">
        <v>-71.645046249919289</v>
      </c>
      <c r="C2007" s="54">
        <v>-130.02595375008104</v>
      </c>
      <c r="D2007" s="50">
        <v>72.784999999999997</v>
      </c>
      <c r="E2007" s="90">
        <f t="shared" si="62"/>
        <v>44026</v>
      </c>
      <c r="F2007" s="94">
        <f t="shared" si="63"/>
        <v>44026</v>
      </c>
    </row>
    <row r="2008" spans="1:6">
      <c r="A2008" s="51">
        <v>44027</v>
      </c>
      <c r="B2008" s="54">
        <v>-71.639656713417935</v>
      </c>
      <c r="C2008" s="54">
        <v>-130.06134328658243</v>
      </c>
      <c r="D2008" s="50">
        <v>72.754999999999995</v>
      </c>
      <c r="E2008" s="90">
        <f t="shared" si="62"/>
        <v>44027</v>
      </c>
      <c r="F2008" s="94">
        <f t="shared" si="63"/>
        <v>44027</v>
      </c>
    </row>
    <row r="2009" spans="1:6">
      <c r="A2009" s="51">
        <v>44028</v>
      </c>
      <c r="B2009" s="54">
        <v>-71.129880919652237</v>
      </c>
      <c r="C2009" s="54">
        <v>-130.58111908034812</v>
      </c>
      <c r="D2009" s="50">
        <v>72.745000000000005</v>
      </c>
      <c r="E2009" s="90">
        <f t="shared" si="62"/>
        <v>44028</v>
      </c>
      <c r="F2009" s="94">
        <f t="shared" si="63"/>
        <v>44028</v>
      </c>
    </row>
    <row r="2010" spans="1:6">
      <c r="A2010" s="51">
        <v>44029</v>
      </c>
      <c r="B2010" s="54">
        <v>-71.069530153512176</v>
      </c>
      <c r="C2010" s="54">
        <v>-130.1814698464882</v>
      </c>
      <c r="D2010" s="50">
        <v>73.204999999999998</v>
      </c>
      <c r="E2010" s="90">
        <f t="shared" si="62"/>
        <v>44029</v>
      </c>
      <c r="F2010" s="94">
        <f t="shared" si="63"/>
        <v>44029</v>
      </c>
    </row>
    <row r="2011" spans="1:6">
      <c r="A2011" s="51">
        <v>44032</v>
      </c>
      <c r="B2011" s="54">
        <v>-71.437335239963545</v>
      </c>
      <c r="C2011" s="54">
        <v>-130.83866476003681</v>
      </c>
      <c r="D2011" s="50">
        <v>72.180000000000007</v>
      </c>
      <c r="E2011" s="90">
        <f t="shared" si="62"/>
        <v>44032</v>
      </c>
      <c r="F2011" s="94">
        <f t="shared" si="63"/>
        <v>44032</v>
      </c>
    </row>
    <row r="2012" spans="1:6">
      <c r="A2012" s="51">
        <v>44033</v>
      </c>
      <c r="B2012" s="54">
        <v>-72.060988786857479</v>
      </c>
      <c r="C2012" s="54">
        <v>-130.73501121314291</v>
      </c>
      <c r="D2012" s="50">
        <v>71.66</v>
      </c>
      <c r="E2012" s="90">
        <f t="shared" si="62"/>
        <v>44033</v>
      </c>
      <c r="F2012" s="94">
        <f t="shared" si="63"/>
        <v>44033</v>
      </c>
    </row>
    <row r="2013" spans="1:6">
      <c r="A2013" s="51">
        <v>44034</v>
      </c>
      <c r="B2013" s="54">
        <v>-72.070833027690412</v>
      </c>
      <c r="C2013" s="54">
        <v>-132.87516697230996</v>
      </c>
      <c r="D2013" s="50">
        <v>69.510000000000005</v>
      </c>
      <c r="E2013" s="90">
        <f t="shared" si="62"/>
        <v>44034</v>
      </c>
      <c r="F2013" s="94">
        <f t="shared" si="63"/>
        <v>44034</v>
      </c>
    </row>
    <row r="2014" spans="1:6">
      <c r="A2014" s="51">
        <v>44035</v>
      </c>
      <c r="B2014" s="54">
        <v>-72.470193203561962</v>
      </c>
      <c r="C2014" s="54">
        <v>-133.46580679643841</v>
      </c>
      <c r="D2014" s="50">
        <v>68.52</v>
      </c>
      <c r="E2014" s="90">
        <f t="shared" si="62"/>
        <v>44035</v>
      </c>
      <c r="F2014" s="94">
        <f t="shared" si="63"/>
        <v>44035</v>
      </c>
    </row>
    <row r="2015" spans="1:6">
      <c r="A2015" s="51">
        <v>44036</v>
      </c>
      <c r="B2015" s="54">
        <v>-72.428216425279913</v>
      </c>
      <c r="C2015" s="54">
        <v>-133.65778357472044</v>
      </c>
      <c r="D2015" s="50">
        <v>68.37</v>
      </c>
      <c r="E2015" s="90">
        <f t="shared" si="62"/>
        <v>44036</v>
      </c>
      <c r="F2015" s="94">
        <f t="shared" si="63"/>
        <v>44036</v>
      </c>
    </row>
    <row r="2016" spans="1:6">
      <c r="A2016" s="51">
        <v>44039</v>
      </c>
      <c r="B2016" s="54">
        <v>-72.551229615547584</v>
      </c>
      <c r="C2016" s="54">
        <v>-133.96977038445277</v>
      </c>
      <c r="D2016" s="50">
        <v>67.935000000000002</v>
      </c>
      <c r="E2016" s="90">
        <f t="shared" si="62"/>
        <v>44039</v>
      </c>
      <c r="F2016" s="94">
        <f t="shared" si="63"/>
        <v>44039</v>
      </c>
    </row>
    <row r="2017" spans="1:6">
      <c r="A2017" s="51">
        <v>44040</v>
      </c>
      <c r="B2017" s="54">
        <v>-71.9246387145418</v>
      </c>
      <c r="C2017" s="54">
        <v>-132.26136128545858</v>
      </c>
      <c r="D2017" s="50">
        <v>70.27</v>
      </c>
      <c r="E2017" s="90">
        <f t="shared" si="62"/>
        <v>44040</v>
      </c>
      <c r="F2017" s="94">
        <f t="shared" si="63"/>
        <v>44040</v>
      </c>
    </row>
    <row r="2018" spans="1:6">
      <c r="A2018" s="51">
        <v>44041</v>
      </c>
      <c r="B2018" s="54">
        <v>-72.023989276358407</v>
      </c>
      <c r="C2018" s="54">
        <v>-133.882010723642</v>
      </c>
      <c r="D2018" s="50">
        <v>68.55</v>
      </c>
      <c r="E2018" s="90">
        <f t="shared" si="62"/>
        <v>44041</v>
      </c>
      <c r="F2018" s="94">
        <f t="shared" si="63"/>
        <v>44041</v>
      </c>
    </row>
    <row r="2019" spans="1:6">
      <c r="A2019" s="51">
        <v>44042</v>
      </c>
      <c r="B2019" s="54">
        <v>-71.337644169171881</v>
      </c>
      <c r="C2019" s="54">
        <v>-134.51835583082851</v>
      </c>
      <c r="D2019" s="50">
        <v>68.599999999999994</v>
      </c>
      <c r="E2019" s="90">
        <f t="shared" si="62"/>
        <v>44042</v>
      </c>
      <c r="F2019" s="94">
        <f t="shared" si="63"/>
        <v>44042</v>
      </c>
    </row>
    <row r="2020" spans="1:6">
      <c r="A2020" s="51">
        <v>44043</v>
      </c>
      <c r="B2020" s="54">
        <v>-71.595522211206458</v>
      </c>
      <c r="C2020" s="54">
        <v>-134.2404777887939</v>
      </c>
      <c r="D2020" s="50">
        <v>68.62</v>
      </c>
      <c r="E2020" s="90">
        <f t="shared" si="62"/>
        <v>44043</v>
      </c>
      <c r="F2020" s="94">
        <f t="shared" si="63"/>
        <v>44043</v>
      </c>
    </row>
    <row r="2021" spans="1:6">
      <c r="A2021" s="51">
        <v>44046</v>
      </c>
      <c r="B2021" s="54">
        <v>-71.42994909988397</v>
      </c>
      <c r="C2021" s="54">
        <v>-134.40105090011639</v>
      </c>
      <c r="D2021" s="50">
        <v>68.625</v>
      </c>
      <c r="E2021" s="90">
        <f t="shared" si="62"/>
        <v>44046</v>
      </c>
      <c r="F2021" s="94">
        <f t="shared" si="63"/>
        <v>44046</v>
      </c>
    </row>
    <row r="2022" spans="1:6">
      <c r="A2022" s="51">
        <v>44047</v>
      </c>
      <c r="B2022" s="54">
        <v>-71.16508411942624</v>
      </c>
      <c r="C2022" s="54">
        <v>-134.17091588057411</v>
      </c>
      <c r="D2022" s="50">
        <v>69.12</v>
      </c>
      <c r="E2022" s="90">
        <f t="shared" si="62"/>
        <v>44047</v>
      </c>
      <c r="F2022" s="94">
        <f t="shared" si="63"/>
        <v>44047</v>
      </c>
    </row>
    <row r="2023" spans="1:6">
      <c r="A2023" s="51">
        <v>44048</v>
      </c>
      <c r="B2023" s="54">
        <v>-71.310077969573456</v>
      </c>
      <c r="C2023" s="54">
        <v>-133.91592203042688</v>
      </c>
      <c r="D2023" s="50">
        <v>69.23</v>
      </c>
      <c r="E2023" s="90">
        <f t="shared" si="62"/>
        <v>44048</v>
      </c>
      <c r="F2023" s="94">
        <f t="shared" si="63"/>
        <v>44048</v>
      </c>
    </row>
    <row r="2024" spans="1:6">
      <c r="A2024" s="51">
        <v>44049</v>
      </c>
      <c r="B2024" s="54">
        <v>-71.059956985051599</v>
      </c>
      <c r="C2024" s="54">
        <v>-134.12604301494878</v>
      </c>
      <c r="D2024" s="50">
        <v>69.27</v>
      </c>
      <c r="E2024" s="90">
        <f t="shared" si="62"/>
        <v>44049</v>
      </c>
      <c r="F2024" s="94">
        <f t="shared" si="63"/>
        <v>44049</v>
      </c>
    </row>
    <row r="2025" spans="1:6">
      <c r="A2025" s="51">
        <v>44050</v>
      </c>
      <c r="B2025" s="54">
        <v>-71.314949520886785</v>
      </c>
      <c r="C2025" s="54">
        <v>-133.8610504791136</v>
      </c>
      <c r="D2025" s="50">
        <v>69.28</v>
      </c>
      <c r="E2025" s="90">
        <f t="shared" si="62"/>
        <v>44050</v>
      </c>
      <c r="F2025" s="94">
        <f t="shared" si="63"/>
        <v>44050</v>
      </c>
    </row>
    <row r="2026" spans="1:6">
      <c r="A2026" s="51">
        <v>44053</v>
      </c>
      <c r="B2026" s="54">
        <v>-71.38869872018131</v>
      </c>
      <c r="C2026" s="54">
        <v>-133.77730127981908</v>
      </c>
      <c r="D2026" s="50">
        <v>69.290000000000006</v>
      </c>
      <c r="E2026" s="90">
        <f t="shared" si="62"/>
        <v>44053</v>
      </c>
      <c r="F2026" s="94">
        <f t="shared" si="63"/>
        <v>44053</v>
      </c>
    </row>
    <row r="2027" spans="1:6">
      <c r="A2027" s="51">
        <v>44054</v>
      </c>
      <c r="B2027" s="54">
        <v>-71.939061283128638</v>
      </c>
      <c r="C2027" s="54">
        <v>-133.19693871687178</v>
      </c>
      <c r="D2027" s="50">
        <v>69.319999999999993</v>
      </c>
      <c r="E2027" s="90">
        <f t="shared" si="62"/>
        <v>44054</v>
      </c>
      <c r="F2027" s="94">
        <f t="shared" si="63"/>
        <v>44054</v>
      </c>
    </row>
    <row r="2028" spans="1:6">
      <c r="A2028" s="51">
        <v>44055</v>
      </c>
      <c r="B2028" s="54">
        <v>-72.346533991180422</v>
      </c>
      <c r="C2028" s="54">
        <v>-133.47946600882</v>
      </c>
      <c r="D2028" s="50">
        <v>68.63</v>
      </c>
      <c r="E2028" s="90">
        <f t="shared" si="62"/>
        <v>44055</v>
      </c>
      <c r="F2028" s="94">
        <f t="shared" si="63"/>
        <v>44055</v>
      </c>
    </row>
    <row r="2029" spans="1:6">
      <c r="A2029" s="51">
        <v>44056</v>
      </c>
      <c r="B2029" s="54">
        <v>-72.273906214139629</v>
      </c>
      <c r="C2029" s="54">
        <v>-133.69209378586078</v>
      </c>
      <c r="D2029" s="50">
        <v>68.489999999999995</v>
      </c>
      <c r="E2029" s="90">
        <f t="shared" si="62"/>
        <v>44056</v>
      </c>
      <c r="F2029" s="94">
        <f t="shared" si="63"/>
        <v>44056</v>
      </c>
    </row>
    <row r="2030" spans="1:6">
      <c r="A2030" s="51">
        <v>44057</v>
      </c>
      <c r="B2030" s="54">
        <v>-71.915766505738361</v>
      </c>
      <c r="C2030" s="54">
        <v>-134.10023349426206</v>
      </c>
      <c r="D2030" s="50">
        <v>68.44</v>
      </c>
      <c r="E2030" s="90">
        <f t="shared" si="62"/>
        <v>44057</v>
      </c>
      <c r="F2030" s="94">
        <f t="shared" si="63"/>
        <v>44057</v>
      </c>
    </row>
    <row r="2031" spans="1:6">
      <c r="A2031" s="51">
        <v>44060</v>
      </c>
      <c r="B2031" s="54">
        <v>-71.799760788031278</v>
      </c>
      <c r="C2031" s="54">
        <v>-134.22623921196913</v>
      </c>
      <c r="D2031" s="50">
        <v>68.430000000000007</v>
      </c>
      <c r="E2031" s="90">
        <f t="shared" si="62"/>
        <v>44060</v>
      </c>
      <c r="F2031" s="94">
        <f t="shared" si="63"/>
        <v>44060</v>
      </c>
    </row>
    <row r="2032" spans="1:6">
      <c r="A2032" s="51">
        <v>44061</v>
      </c>
      <c r="B2032" s="54">
        <v>-71.826706230507455</v>
      </c>
      <c r="C2032" s="54">
        <v>-134.14929376949294</v>
      </c>
      <c r="D2032" s="50">
        <v>68.48</v>
      </c>
      <c r="E2032" s="90">
        <f t="shared" si="62"/>
        <v>44061</v>
      </c>
      <c r="F2032" s="94">
        <f t="shared" si="63"/>
        <v>44061</v>
      </c>
    </row>
    <row r="2033" spans="1:6">
      <c r="A2033" s="51">
        <v>44062</v>
      </c>
      <c r="B2033" s="54">
        <v>-72.374092174506984</v>
      </c>
      <c r="C2033" s="54">
        <v>-134.3619078254934</v>
      </c>
      <c r="D2033" s="50">
        <v>67.72</v>
      </c>
      <c r="E2033" s="90">
        <f t="shared" si="62"/>
        <v>44062</v>
      </c>
      <c r="F2033" s="94">
        <f t="shared" si="63"/>
        <v>44062</v>
      </c>
    </row>
    <row r="2034" spans="1:6">
      <c r="A2034" s="51">
        <v>44063</v>
      </c>
      <c r="B2034" s="54">
        <v>-72.10421388364739</v>
      </c>
      <c r="C2034" s="54">
        <v>-134.71178611635298</v>
      </c>
      <c r="D2034" s="50">
        <v>67.64</v>
      </c>
      <c r="E2034" s="90">
        <f t="shared" si="62"/>
        <v>44063</v>
      </c>
      <c r="F2034" s="94">
        <f t="shared" si="63"/>
        <v>44063</v>
      </c>
    </row>
    <row r="2035" spans="1:6">
      <c r="A2035" s="51">
        <v>44064</v>
      </c>
      <c r="B2035" s="54">
        <v>-72.253131015299289</v>
      </c>
      <c r="C2035" s="54">
        <v>-134.56286898470108</v>
      </c>
      <c r="D2035" s="50">
        <v>67.64</v>
      </c>
      <c r="E2035" s="90">
        <f t="shared" si="62"/>
        <v>44064</v>
      </c>
      <c r="F2035" s="94">
        <f t="shared" si="63"/>
        <v>44064</v>
      </c>
    </row>
    <row r="2036" spans="1:6">
      <c r="A2036" s="51">
        <v>44067</v>
      </c>
      <c r="B2036" s="54">
        <v>-72.532265587166535</v>
      </c>
      <c r="C2036" s="54">
        <v>-134.29873441283382</v>
      </c>
      <c r="D2036" s="50">
        <v>67.625</v>
      </c>
      <c r="E2036" s="90">
        <f t="shared" si="62"/>
        <v>44067</v>
      </c>
      <c r="F2036" s="94">
        <f t="shared" si="63"/>
        <v>44067</v>
      </c>
    </row>
    <row r="2037" spans="1:6">
      <c r="A2037" s="51">
        <v>44068</v>
      </c>
      <c r="B2037" s="54">
        <v>-72.31298319766222</v>
      </c>
      <c r="C2037" s="54">
        <v>-134.55301680233811</v>
      </c>
      <c r="D2037" s="50">
        <v>67.59</v>
      </c>
      <c r="E2037" s="90">
        <f t="shared" si="62"/>
        <v>44068</v>
      </c>
      <c r="F2037" s="94">
        <f t="shared" si="63"/>
        <v>44068</v>
      </c>
    </row>
    <row r="2038" spans="1:6">
      <c r="A2038" s="51">
        <v>44069</v>
      </c>
      <c r="B2038" s="54">
        <v>-72.526479412790593</v>
      </c>
      <c r="C2038" s="54">
        <v>-134.38952058720974</v>
      </c>
      <c r="D2038" s="50">
        <v>67.540000000000006</v>
      </c>
      <c r="E2038" s="90">
        <f t="shared" si="62"/>
        <v>44069</v>
      </c>
      <c r="F2038" s="94">
        <f t="shared" si="63"/>
        <v>44069</v>
      </c>
    </row>
    <row r="2039" spans="1:6">
      <c r="A2039" s="51">
        <v>44070</v>
      </c>
      <c r="B2039" s="54">
        <v>-72.530411402326081</v>
      </c>
      <c r="C2039" s="54">
        <v>-134.39558859767425</v>
      </c>
      <c r="D2039" s="50">
        <v>67.53</v>
      </c>
      <c r="E2039" s="90">
        <f t="shared" si="62"/>
        <v>44070</v>
      </c>
      <c r="F2039" s="94">
        <f t="shared" si="63"/>
        <v>44070</v>
      </c>
    </row>
    <row r="2040" spans="1:6">
      <c r="A2040" s="51">
        <v>44071</v>
      </c>
      <c r="B2040" s="54">
        <v>-72.66149106558089</v>
      </c>
      <c r="C2040" s="54">
        <v>-134.27950893441943</v>
      </c>
      <c r="D2040" s="50">
        <v>67.515000000000001</v>
      </c>
      <c r="E2040" s="90">
        <f t="shared" si="62"/>
        <v>44071</v>
      </c>
      <c r="F2040" s="94">
        <f t="shared" si="63"/>
        <v>44071</v>
      </c>
    </row>
    <row r="2041" spans="1:6">
      <c r="A2041" s="51">
        <v>44074</v>
      </c>
      <c r="B2041" s="54">
        <v>-72.813475751799501</v>
      </c>
      <c r="C2041" s="54">
        <v>-134.12252424820082</v>
      </c>
      <c r="D2041" s="50">
        <v>67.52</v>
      </c>
      <c r="E2041" s="90">
        <f t="shared" si="62"/>
        <v>44074</v>
      </c>
      <c r="F2041" s="94">
        <f t="shared" si="63"/>
        <v>44074</v>
      </c>
    </row>
    <row r="2042" spans="1:6">
      <c r="A2042" s="51">
        <v>44075</v>
      </c>
      <c r="B2042" s="54">
        <v>-73.030068137522562</v>
      </c>
      <c r="C2042" s="54">
        <v>-133.91593186247775</v>
      </c>
      <c r="D2042" s="50">
        <v>67.510000000000005</v>
      </c>
      <c r="E2042" s="90">
        <f t="shared" si="62"/>
        <v>44075</v>
      </c>
      <c r="F2042" s="94">
        <f t="shared" si="63"/>
        <v>44075</v>
      </c>
    </row>
    <row r="2043" spans="1:6">
      <c r="A2043" s="51">
        <v>44076</v>
      </c>
      <c r="B2043" s="54">
        <v>-73.1415074018513</v>
      </c>
      <c r="C2043" s="54">
        <v>-133.77949259814903</v>
      </c>
      <c r="D2043" s="50">
        <v>67.534999999999997</v>
      </c>
      <c r="E2043" s="90">
        <f t="shared" si="62"/>
        <v>44076</v>
      </c>
      <c r="F2043" s="94">
        <f t="shared" si="63"/>
        <v>44076</v>
      </c>
    </row>
    <row r="2044" spans="1:6">
      <c r="A2044" s="51">
        <v>44077</v>
      </c>
      <c r="B2044" s="54">
        <v>-73.528144128088343</v>
      </c>
      <c r="C2044" s="54">
        <v>-135.317855871912</v>
      </c>
      <c r="D2044" s="50">
        <v>65.61</v>
      </c>
      <c r="E2044" s="90">
        <f t="shared" si="62"/>
        <v>44077</v>
      </c>
      <c r="F2044" s="94">
        <f t="shared" si="63"/>
        <v>44077</v>
      </c>
    </row>
    <row r="2045" spans="1:6">
      <c r="A2045" s="51">
        <v>44078</v>
      </c>
      <c r="B2045" s="54">
        <v>-73.761860008402664</v>
      </c>
      <c r="C2045" s="54">
        <v>-138.76413999159769</v>
      </c>
      <c r="D2045" s="50">
        <v>61.93</v>
      </c>
      <c r="E2045" s="90">
        <f t="shared" si="62"/>
        <v>44078</v>
      </c>
      <c r="F2045" s="94">
        <f t="shared" si="63"/>
        <v>44078</v>
      </c>
    </row>
    <row r="2046" spans="1:6">
      <c r="A2046" s="51">
        <v>44081</v>
      </c>
      <c r="B2046" s="54">
        <v>-73.916081399743462</v>
      </c>
      <c r="C2046" s="54">
        <v>-138.81991860025687</v>
      </c>
      <c r="D2046" s="50">
        <v>61.72</v>
      </c>
      <c r="E2046" s="90">
        <f t="shared" si="62"/>
        <v>44081</v>
      </c>
      <c r="F2046" s="94">
        <f t="shared" si="63"/>
        <v>44081</v>
      </c>
    </row>
    <row r="2047" spans="1:6">
      <c r="A2047" s="51">
        <v>44082</v>
      </c>
      <c r="B2047" s="54">
        <v>-74.164614095574279</v>
      </c>
      <c r="C2047" s="54">
        <v>-143.50138590442606</v>
      </c>
      <c r="D2047" s="50">
        <v>56.79</v>
      </c>
      <c r="E2047" s="90">
        <f t="shared" si="62"/>
        <v>44082</v>
      </c>
      <c r="F2047" s="94">
        <f t="shared" si="63"/>
        <v>44082</v>
      </c>
    </row>
    <row r="2048" spans="1:6">
      <c r="A2048" s="51">
        <v>44083</v>
      </c>
      <c r="B2048" s="54">
        <v>-74.229997583117665</v>
      </c>
      <c r="C2048" s="54">
        <v>-140.08100241688265</v>
      </c>
      <c r="D2048" s="50">
        <v>60.145000000000003</v>
      </c>
      <c r="E2048" s="90">
        <f t="shared" si="62"/>
        <v>44083</v>
      </c>
      <c r="F2048" s="94">
        <f t="shared" si="63"/>
        <v>44083</v>
      </c>
    </row>
    <row r="2049" spans="1:6">
      <c r="A2049" s="51">
        <v>44084</v>
      </c>
      <c r="B2049" s="54">
        <v>-74.26203626601739</v>
      </c>
      <c r="C2049" s="54">
        <v>-140.53396373398294</v>
      </c>
      <c r="D2049" s="50">
        <v>59.66</v>
      </c>
      <c r="E2049" s="90">
        <f t="shared" si="62"/>
        <v>44084</v>
      </c>
      <c r="F2049" s="94">
        <f t="shared" si="63"/>
        <v>44084</v>
      </c>
    </row>
    <row r="2050" spans="1:6">
      <c r="A2050" s="51">
        <v>44085</v>
      </c>
      <c r="B2050" s="54">
        <v>-74.06627460990677</v>
      </c>
      <c r="C2050" s="54">
        <v>-140.90972539009357</v>
      </c>
      <c r="D2050" s="50">
        <v>59.48</v>
      </c>
      <c r="E2050" s="90">
        <f t="shared" si="62"/>
        <v>44085</v>
      </c>
      <c r="F2050" s="94">
        <f t="shared" si="63"/>
        <v>44085</v>
      </c>
    </row>
    <row r="2051" spans="1:6">
      <c r="A2051" s="51">
        <v>44088</v>
      </c>
      <c r="B2051" s="54">
        <v>-73.991108312688141</v>
      </c>
      <c r="C2051" s="54">
        <v>-141.39489168731217</v>
      </c>
      <c r="D2051" s="50">
        <v>59.07</v>
      </c>
      <c r="E2051" s="90">
        <f t="shared" si="62"/>
        <v>44088</v>
      </c>
      <c r="F2051" s="94">
        <f t="shared" si="63"/>
        <v>44088</v>
      </c>
    </row>
    <row r="2052" spans="1:6">
      <c r="A2052" s="51">
        <v>44089</v>
      </c>
      <c r="B2052" s="54">
        <v>-74.461333757010777</v>
      </c>
      <c r="C2052" s="54">
        <v>-139.65466624298955</v>
      </c>
      <c r="D2052" s="50">
        <v>60.34</v>
      </c>
      <c r="E2052" s="90">
        <f t="shared" si="62"/>
        <v>44089</v>
      </c>
      <c r="F2052" s="94">
        <f t="shared" si="63"/>
        <v>44089</v>
      </c>
    </row>
    <row r="2053" spans="1:6">
      <c r="A2053" s="51">
        <v>44090</v>
      </c>
      <c r="B2053" s="54">
        <v>-74.470747475988901</v>
      </c>
      <c r="C2053" s="54">
        <v>-139.23525252401146</v>
      </c>
      <c r="D2053" s="50">
        <v>60.75</v>
      </c>
      <c r="E2053" s="90">
        <f t="shared" si="62"/>
        <v>44090</v>
      </c>
      <c r="F2053" s="94">
        <f t="shared" si="63"/>
        <v>44090</v>
      </c>
    </row>
    <row r="2054" spans="1:6">
      <c r="A2054" s="51">
        <v>44091</v>
      </c>
      <c r="B2054" s="54">
        <v>-74.448480117089559</v>
      </c>
      <c r="C2054" s="54">
        <v>-139.17251988291082</v>
      </c>
      <c r="D2054" s="50">
        <v>60.835000000000001</v>
      </c>
      <c r="E2054" s="90">
        <f t="shared" si="62"/>
        <v>44091</v>
      </c>
      <c r="F2054" s="94">
        <f t="shared" si="63"/>
        <v>44091</v>
      </c>
    </row>
    <row r="2055" spans="1:6">
      <c r="A2055" s="51">
        <v>44092</v>
      </c>
      <c r="B2055" s="54">
        <v>-74.527816889976179</v>
      </c>
      <c r="C2055" s="54">
        <v>-138.97818311002419</v>
      </c>
      <c r="D2055" s="50">
        <v>60.95</v>
      </c>
      <c r="E2055" s="90">
        <f t="shared" si="62"/>
        <v>44092</v>
      </c>
      <c r="F2055" s="94">
        <f t="shared" si="63"/>
        <v>44092</v>
      </c>
    </row>
    <row r="2056" spans="1:6">
      <c r="A2056" s="51">
        <v>44095</v>
      </c>
      <c r="B2056" s="54">
        <v>-72.259517661791278</v>
      </c>
      <c r="C2056" s="54">
        <v>-135.69648233820908</v>
      </c>
      <c r="D2056" s="50">
        <v>66.5</v>
      </c>
      <c r="E2056" s="90">
        <f t="shared" si="62"/>
        <v>44095</v>
      </c>
      <c r="F2056" s="94">
        <f t="shared" si="63"/>
        <v>44095</v>
      </c>
    </row>
    <row r="2057" spans="1:6">
      <c r="A2057" s="51">
        <v>44096</v>
      </c>
      <c r="B2057" s="54">
        <v>-72.441104282084666</v>
      </c>
      <c r="C2057" s="54">
        <v>-135.51489571791569</v>
      </c>
      <c r="D2057" s="50">
        <v>66.5</v>
      </c>
      <c r="E2057" s="90">
        <f t="shared" si="62"/>
        <v>44096</v>
      </c>
      <c r="F2057" s="94">
        <f t="shared" si="63"/>
        <v>44096</v>
      </c>
    </row>
    <row r="2058" spans="1:6">
      <c r="A2058" s="51">
        <v>44097</v>
      </c>
      <c r="B2058" s="54">
        <v>-72.367551259079733</v>
      </c>
      <c r="C2058" s="54">
        <v>-139.46344874092063</v>
      </c>
      <c r="D2058" s="50">
        <v>62.625</v>
      </c>
      <c r="E2058" s="90">
        <f t="shared" si="62"/>
        <v>44097</v>
      </c>
      <c r="F2058" s="94">
        <f t="shared" si="63"/>
        <v>44097</v>
      </c>
    </row>
    <row r="2059" spans="1:6">
      <c r="A2059" s="51">
        <v>44098</v>
      </c>
      <c r="B2059" s="54">
        <v>-72.341927947841043</v>
      </c>
      <c r="C2059" s="54">
        <v>-139.68407205215931</v>
      </c>
      <c r="D2059" s="50">
        <v>62.43</v>
      </c>
      <c r="E2059" s="90">
        <f t="shared" si="62"/>
        <v>44098</v>
      </c>
      <c r="F2059" s="94">
        <f t="shared" si="63"/>
        <v>44098</v>
      </c>
    </row>
    <row r="2060" spans="1:6">
      <c r="A2060" s="51">
        <v>44099</v>
      </c>
      <c r="B2060" s="54">
        <v>-72.560379214517354</v>
      </c>
      <c r="C2060" s="54">
        <v>-139.585620785483</v>
      </c>
      <c r="D2060" s="50">
        <v>62.31</v>
      </c>
      <c r="E2060" s="90">
        <f t="shared" si="62"/>
        <v>44099</v>
      </c>
      <c r="F2060" s="94">
        <f t="shared" si="63"/>
        <v>44099</v>
      </c>
    </row>
    <row r="2061" spans="1:6">
      <c r="A2061" s="51">
        <v>44102</v>
      </c>
      <c r="B2061" s="54">
        <v>-72.768371189590994</v>
      </c>
      <c r="C2061" s="54">
        <v>-137.71262881040934</v>
      </c>
      <c r="D2061" s="50">
        <v>63.975000000000001</v>
      </c>
      <c r="E2061" s="90">
        <f t="shared" si="62"/>
        <v>44102</v>
      </c>
      <c r="F2061" s="94">
        <f t="shared" si="63"/>
        <v>44102</v>
      </c>
    </row>
    <row r="2062" spans="1:6">
      <c r="A2062" s="51">
        <v>44103</v>
      </c>
      <c r="B2062" s="54">
        <v>-72.767399808169159</v>
      </c>
      <c r="C2062" s="54">
        <v>-137.20860019183118</v>
      </c>
      <c r="D2062" s="50">
        <v>64.48</v>
      </c>
      <c r="E2062" s="90">
        <f t="shared" si="62"/>
        <v>44103</v>
      </c>
      <c r="F2062" s="94">
        <f t="shared" si="63"/>
        <v>44103</v>
      </c>
    </row>
    <row r="2063" spans="1:6">
      <c r="A2063" s="51">
        <v>44104</v>
      </c>
      <c r="B2063" s="54">
        <v>-73.257746838666321</v>
      </c>
      <c r="C2063" s="54">
        <v>-136.58825316133402</v>
      </c>
      <c r="D2063" s="50">
        <v>64.61</v>
      </c>
      <c r="E2063" s="90">
        <f t="shared" si="62"/>
        <v>44104</v>
      </c>
      <c r="F2063" s="94">
        <f t="shared" si="63"/>
        <v>44104</v>
      </c>
    </row>
    <row r="2064" spans="1:6">
      <c r="A2064" s="51">
        <v>44105</v>
      </c>
      <c r="B2064" s="54">
        <v>-73.151185020099206</v>
      </c>
      <c r="C2064" s="54">
        <v>-134.68481497990115</v>
      </c>
      <c r="D2064" s="50">
        <v>66.62</v>
      </c>
      <c r="E2064" s="90">
        <f t="shared" ref="E2064:E2127" si="64">+A2064</f>
        <v>44105</v>
      </c>
      <c r="F2064" s="94">
        <f t="shared" ref="F2064:F2127" si="65">+A2064</f>
        <v>44105</v>
      </c>
    </row>
    <row r="2065" spans="1:6">
      <c r="A2065" s="51">
        <v>44106</v>
      </c>
      <c r="B2065" s="54">
        <v>-73.094555378650739</v>
      </c>
      <c r="C2065" s="54">
        <v>-134.43144462134961</v>
      </c>
      <c r="D2065" s="50">
        <v>66.930000000000007</v>
      </c>
      <c r="E2065" s="90">
        <f t="shared" si="64"/>
        <v>44106</v>
      </c>
      <c r="F2065" s="94">
        <f t="shared" si="65"/>
        <v>44106</v>
      </c>
    </row>
    <row r="2066" spans="1:6">
      <c r="A2066" s="51">
        <v>44109</v>
      </c>
      <c r="B2066" s="54">
        <v>-73.593917195364384</v>
      </c>
      <c r="C2066" s="54">
        <v>-133.81208280463596</v>
      </c>
      <c r="D2066" s="50">
        <v>67.05</v>
      </c>
      <c r="E2066" s="90">
        <f t="shared" si="64"/>
        <v>44109</v>
      </c>
      <c r="F2066" s="94">
        <f t="shared" si="65"/>
        <v>44109</v>
      </c>
    </row>
    <row r="2067" spans="1:6">
      <c r="A2067" s="51">
        <v>44110</v>
      </c>
      <c r="B2067" s="54">
        <v>-73.779114712026455</v>
      </c>
      <c r="C2067" s="54">
        <v>-133.5568852879739</v>
      </c>
      <c r="D2067" s="50">
        <v>67.12</v>
      </c>
      <c r="E2067" s="90">
        <f t="shared" si="64"/>
        <v>44110</v>
      </c>
      <c r="F2067" s="94">
        <f t="shared" si="65"/>
        <v>44110</v>
      </c>
    </row>
    <row r="2068" spans="1:6">
      <c r="A2068" s="51">
        <v>44111</v>
      </c>
      <c r="B2068" s="54">
        <v>-74.035500727164845</v>
      </c>
      <c r="C2068" s="54">
        <v>-133.30049927283551</v>
      </c>
      <c r="D2068" s="50">
        <v>67.12</v>
      </c>
      <c r="E2068" s="90">
        <f t="shared" si="64"/>
        <v>44111</v>
      </c>
      <c r="F2068" s="94">
        <f t="shared" si="65"/>
        <v>44111</v>
      </c>
    </row>
    <row r="2069" spans="1:6">
      <c r="A2069" s="51">
        <v>44112</v>
      </c>
      <c r="B2069" s="54">
        <v>-74.135945639165186</v>
      </c>
      <c r="C2069" s="54">
        <v>-133.36005436083519</v>
      </c>
      <c r="D2069" s="50">
        <v>66.959999999999994</v>
      </c>
      <c r="E2069" s="90">
        <f t="shared" si="64"/>
        <v>44112</v>
      </c>
      <c r="F2069" s="94">
        <f t="shared" si="65"/>
        <v>44112</v>
      </c>
    </row>
    <row r="2070" spans="1:6">
      <c r="A2070" s="51">
        <v>44113</v>
      </c>
      <c r="B2070" s="54">
        <v>-74.487816391680099</v>
      </c>
      <c r="C2070" s="54">
        <v>-133.14818360832027</v>
      </c>
      <c r="D2070" s="50">
        <v>66.819999999999993</v>
      </c>
      <c r="E2070" s="90">
        <f t="shared" si="64"/>
        <v>44113</v>
      </c>
      <c r="F2070" s="94">
        <f t="shared" si="65"/>
        <v>44113</v>
      </c>
    </row>
    <row r="2071" spans="1:6">
      <c r="A2071" s="51">
        <v>44116</v>
      </c>
      <c r="B2071" s="54">
        <v>-74.786993116638484</v>
      </c>
      <c r="C2071" s="54">
        <v>-134.6440068833619</v>
      </c>
      <c r="D2071" s="50">
        <v>65.025000000000006</v>
      </c>
      <c r="E2071" s="90">
        <f t="shared" si="64"/>
        <v>44116</v>
      </c>
      <c r="F2071" s="94">
        <f t="shared" si="65"/>
        <v>44116</v>
      </c>
    </row>
    <row r="2072" spans="1:6">
      <c r="A2072" s="51">
        <v>44117</v>
      </c>
      <c r="B2072" s="54">
        <v>-74.823275929558577</v>
      </c>
      <c r="C2072" s="54">
        <v>-134.88772407044178</v>
      </c>
      <c r="D2072" s="50">
        <v>64.745000000000005</v>
      </c>
      <c r="E2072" s="90">
        <f t="shared" si="64"/>
        <v>44117</v>
      </c>
      <c r="F2072" s="94">
        <f t="shared" si="65"/>
        <v>44117</v>
      </c>
    </row>
    <row r="2073" spans="1:6">
      <c r="A2073" s="51">
        <v>44118</v>
      </c>
      <c r="B2073" s="54">
        <v>-74.775627875344185</v>
      </c>
      <c r="C2073" s="54">
        <v>-135.08537212465615</v>
      </c>
      <c r="D2073" s="50">
        <v>64.594999999999999</v>
      </c>
      <c r="E2073" s="90">
        <f t="shared" si="64"/>
        <v>44118</v>
      </c>
      <c r="F2073" s="94">
        <f t="shared" si="65"/>
        <v>44118</v>
      </c>
    </row>
    <row r="2074" spans="1:6">
      <c r="A2074" s="51">
        <v>44119</v>
      </c>
      <c r="B2074" s="54">
        <v>-74.62381860214731</v>
      </c>
      <c r="C2074" s="54">
        <v>-135.382181397853</v>
      </c>
      <c r="D2074" s="50">
        <v>64.45</v>
      </c>
      <c r="E2074" s="90">
        <f t="shared" si="64"/>
        <v>44119</v>
      </c>
      <c r="F2074" s="94">
        <f t="shared" si="65"/>
        <v>44119</v>
      </c>
    </row>
    <row r="2075" spans="1:6">
      <c r="A2075" s="51">
        <v>44120</v>
      </c>
      <c r="B2075" s="54">
        <v>-74.909574644507416</v>
      </c>
      <c r="C2075" s="54">
        <v>-135.16642535549289</v>
      </c>
      <c r="D2075" s="50">
        <v>64.38</v>
      </c>
      <c r="E2075" s="90">
        <f t="shared" si="64"/>
        <v>44120</v>
      </c>
      <c r="F2075" s="94">
        <f t="shared" si="65"/>
        <v>44120</v>
      </c>
    </row>
    <row r="2076" spans="1:6">
      <c r="A2076" s="51">
        <v>44123</v>
      </c>
      <c r="B2076" s="54">
        <v>-74.856857962274034</v>
      </c>
      <c r="C2076" s="54">
        <v>-135.2491420377263</v>
      </c>
      <c r="D2076" s="50">
        <v>64.349999999999994</v>
      </c>
      <c r="E2076" s="90">
        <f t="shared" si="64"/>
        <v>44123</v>
      </c>
      <c r="F2076" s="94">
        <f t="shared" si="65"/>
        <v>44123</v>
      </c>
    </row>
    <row r="2077" spans="1:6">
      <c r="A2077" s="51">
        <v>44124</v>
      </c>
      <c r="B2077" s="54">
        <v>-74.902640301263943</v>
      </c>
      <c r="C2077" s="54">
        <v>-135.18335969873641</v>
      </c>
      <c r="D2077" s="50">
        <v>64.37</v>
      </c>
      <c r="E2077" s="90">
        <f t="shared" si="64"/>
        <v>44124</v>
      </c>
      <c r="F2077" s="94">
        <f t="shared" si="65"/>
        <v>44124</v>
      </c>
    </row>
    <row r="2078" spans="1:6">
      <c r="A2078" s="51">
        <v>44125</v>
      </c>
      <c r="B2078" s="54">
        <v>-74.877504372179033</v>
      </c>
      <c r="C2078" s="54">
        <v>-134.80349562782135</v>
      </c>
      <c r="D2078" s="50">
        <v>64.775000000000006</v>
      </c>
      <c r="E2078" s="90">
        <f t="shared" si="64"/>
        <v>44125</v>
      </c>
      <c r="F2078" s="94">
        <f t="shared" si="65"/>
        <v>44125</v>
      </c>
    </row>
    <row r="2079" spans="1:6">
      <c r="A2079" s="51">
        <v>44126</v>
      </c>
      <c r="B2079" s="54">
        <v>-74.881686437581493</v>
      </c>
      <c r="C2079" s="54">
        <v>-135.29431356241889</v>
      </c>
      <c r="D2079" s="50">
        <v>64.28</v>
      </c>
      <c r="E2079" s="90">
        <f t="shared" si="64"/>
        <v>44126</v>
      </c>
      <c r="F2079" s="94">
        <f t="shared" si="65"/>
        <v>44126</v>
      </c>
    </row>
    <row r="2080" spans="1:6">
      <c r="A2080" s="51">
        <v>44127</v>
      </c>
      <c r="B2080" s="54">
        <v>-74.907008412174889</v>
      </c>
      <c r="C2080" s="54">
        <v>-135.45899158782549</v>
      </c>
      <c r="D2080" s="50">
        <v>64.09</v>
      </c>
      <c r="E2080" s="90">
        <f t="shared" si="64"/>
        <v>44127</v>
      </c>
      <c r="F2080" s="94">
        <f t="shared" si="65"/>
        <v>44127</v>
      </c>
    </row>
    <row r="2081" spans="1:6">
      <c r="A2081" s="51">
        <v>44130</v>
      </c>
      <c r="B2081" s="54">
        <v>-74.758720666724059</v>
      </c>
      <c r="C2081" s="54">
        <v>-135.67727933327632</v>
      </c>
      <c r="D2081" s="50">
        <v>64.02</v>
      </c>
      <c r="E2081" s="90">
        <f t="shared" si="64"/>
        <v>44130</v>
      </c>
      <c r="F2081" s="94">
        <f t="shared" si="65"/>
        <v>44130</v>
      </c>
    </row>
    <row r="2082" spans="1:6">
      <c r="A2082" s="51">
        <v>44131</v>
      </c>
      <c r="B2082" s="54">
        <v>-74.874986230512889</v>
      </c>
      <c r="C2082" s="54">
        <v>-135.5510137694875</v>
      </c>
      <c r="D2082" s="50">
        <v>64.03</v>
      </c>
      <c r="E2082" s="90">
        <f t="shared" si="64"/>
        <v>44131</v>
      </c>
      <c r="F2082" s="94">
        <f t="shared" si="65"/>
        <v>44131</v>
      </c>
    </row>
    <row r="2083" spans="1:6">
      <c r="A2083" s="51">
        <v>44132</v>
      </c>
      <c r="B2083" s="54">
        <v>-74.479922786739792</v>
      </c>
      <c r="C2083" s="54">
        <v>-135.98107721326062</v>
      </c>
      <c r="D2083" s="50">
        <v>63.994999999999997</v>
      </c>
      <c r="E2083" s="90">
        <f t="shared" si="64"/>
        <v>44132</v>
      </c>
      <c r="F2083" s="94">
        <f t="shared" si="65"/>
        <v>44132</v>
      </c>
    </row>
    <row r="2084" spans="1:6">
      <c r="A2084" s="51">
        <v>44133</v>
      </c>
      <c r="B2084" s="54">
        <v>-74.562023558718806</v>
      </c>
      <c r="C2084" s="54">
        <v>-136.10897644128158</v>
      </c>
      <c r="D2084" s="50">
        <v>63.784999999999997</v>
      </c>
      <c r="E2084" s="90">
        <f t="shared" si="64"/>
        <v>44133</v>
      </c>
      <c r="F2084" s="94">
        <f t="shared" si="65"/>
        <v>44133</v>
      </c>
    </row>
    <row r="2085" spans="1:6">
      <c r="A2085" s="51">
        <v>44134</v>
      </c>
      <c r="B2085" s="54">
        <v>-74.545602875562395</v>
      </c>
      <c r="C2085" s="54">
        <v>-136.16539712443802</v>
      </c>
      <c r="D2085" s="50">
        <v>63.744999999999997</v>
      </c>
      <c r="E2085" s="90">
        <f t="shared" si="64"/>
        <v>44134</v>
      </c>
      <c r="F2085" s="94">
        <f t="shared" si="65"/>
        <v>44134</v>
      </c>
    </row>
    <row r="2086" spans="1:6">
      <c r="A2086" s="51">
        <v>44137</v>
      </c>
      <c r="B2086" s="54">
        <v>-74.535212424860049</v>
      </c>
      <c r="C2086" s="54">
        <v>-136.20078757514034</v>
      </c>
      <c r="D2086" s="50">
        <v>63.72</v>
      </c>
      <c r="E2086" s="90">
        <f t="shared" si="64"/>
        <v>44137</v>
      </c>
      <c r="F2086" s="94">
        <f t="shared" si="65"/>
        <v>44137</v>
      </c>
    </row>
    <row r="2087" spans="1:6">
      <c r="A2087" s="51">
        <v>44138</v>
      </c>
      <c r="B2087" s="54">
        <v>-74.801668435574413</v>
      </c>
      <c r="C2087" s="54">
        <v>-135.89933156442595</v>
      </c>
      <c r="D2087" s="50">
        <v>63.755000000000003</v>
      </c>
      <c r="E2087" s="90">
        <f t="shared" si="64"/>
        <v>44138</v>
      </c>
      <c r="F2087" s="94">
        <f t="shared" si="65"/>
        <v>44138</v>
      </c>
    </row>
    <row r="2088" spans="1:6">
      <c r="A2088" s="51">
        <v>44139</v>
      </c>
      <c r="B2088" s="54">
        <v>-75.112044990490347</v>
      </c>
      <c r="C2088" s="54">
        <v>-135.60895500951</v>
      </c>
      <c r="D2088" s="50">
        <v>63.734999999999999</v>
      </c>
      <c r="E2088" s="90">
        <f t="shared" si="64"/>
        <v>44139</v>
      </c>
      <c r="F2088" s="94">
        <f t="shared" si="65"/>
        <v>44139</v>
      </c>
    </row>
    <row r="2089" spans="1:6">
      <c r="A2089" s="51">
        <v>44140</v>
      </c>
      <c r="B2089" s="54">
        <v>-75.410396126255705</v>
      </c>
      <c r="C2089" s="54">
        <v>-135.31560387374464</v>
      </c>
      <c r="D2089" s="50">
        <v>63.73</v>
      </c>
      <c r="E2089" s="90">
        <f t="shared" si="64"/>
        <v>44140</v>
      </c>
      <c r="F2089" s="94">
        <f t="shared" si="65"/>
        <v>44140</v>
      </c>
    </row>
    <row r="2090" spans="1:6">
      <c r="A2090" s="51">
        <v>44141</v>
      </c>
      <c r="B2090" s="54">
        <v>-75.454913748481658</v>
      </c>
      <c r="C2090" s="54">
        <v>-135.26108625151869</v>
      </c>
      <c r="D2090" s="50">
        <v>63.74</v>
      </c>
      <c r="E2090" s="90">
        <f t="shared" si="64"/>
        <v>44141</v>
      </c>
      <c r="F2090" s="94">
        <f t="shared" si="65"/>
        <v>44141</v>
      </c>
    </row>
    <row r="2091" spans="1:6">
      <c r="A2091" s="51">
        <v>44144</v>
      </c>
      <c r="B2091" s="54">
        <v>-76.2147924984165</v>
      </c>
      <c r="C2091" s="54">
        <v>-134.67620750158386</v>
      </c>
      <c r="D2091" s="50">
        <v>63.564999999999998</v>
      </c>
      <c r="E2091" s="90">
        <f t="shared" si="64"/>
        <v>44144</v>
      </c>
      <c r="F2091" s="94">
        <f t="shared" si="65"/>
        <v>44144</v>
      </c>
    </row>
    <row r="2092" spans="1:6">
      <c r="A2092" s="51">
        <v>44145</v>
      </c>
      <c r="B2092" s="54">
        <v>-76.038795754394982</v>
      </c>
      <c r="C2092" s="54">
        <v>-134.86720424560536</v>
      </c>
      <c r="D2092" s="50">
        <v>63.55</v>
      </c>
      <c r="E2092" s="90">
        <f t="shared" si="64"/>
        <v>44145</v>
      </c>
      <c r="F2092" s="94">
        <f t="shared" si="65"/>
        <v>44145</v>
      </c>
    </row>
    <row r="2093" spans="1:6">
      <c r="A2093" s="51">
        <v>44146</v>
      </c>
      <c r="B2093" s="54">
        <v>-76.152937166026447</v>
      </c>
      <c r="C2093" s="54">
        <v>-134.91306283397392</v>
      </c>
      <c r="D2093" s="50">
        <v>63.39</v>
      </c>
      <c r="E2093" s="90">
        <f t="shared" si="64"/>
        <v>44146</v>
      </c>
      <c r="F2093" s="94">
        <f t="shared" si="65"/>
        <v>44146</v>
      </c>
    </row>
    <row r="2094" spans="1:6">
      <c r="A2094" s="51">
        <v>44147</v>
      </c>
      <c r="B2094" s="54">
        <v>-75.781370150080534</v>
      </c>
      <c r="C2094" s="54">
        <v>-135.30962984991982</v>
      </c>
      <c r="D2094" s="50">
        <v>63.365000000000002</v>
      </c>
      <c r="E2094" s="90">
        <f t="shared" si="64"/>
        <v>44147</v>
      </c>
      <c r="F2094" s="94">
        <f t="shared" si="65"/>
        <v>44147</v>
      </c>
    </row>
    <row r="2095" spans="1:6">
      <c r="A2095" s="51">
        <v>44148</v>
      </c>
      <c r="B2095" s="54">
        <v>-75.623976061601695</v>
      </c>
      <c r="C2095" s="54">
        <v>-135.46702393839865</v>
      </c>
      <c r="D2095" s="50">
        <v>63.365000000000002</v>
      </c>
      <c r="E2095" s="90">
        <f t="shared" si="64"/>
        <v>44148</v>
      </c>
      <c r="F2095" s="94">
        <f t="shared" si="65"/>
        <v>44148</v>
      </c>
    </row>
    <row r="2096" spans="1:6">
      <c r="A2096" s="51">
        <v>44151</v>
      </c>
      <c r="B2096" s="54">
        <v>-75.762258682294089</v>
      </c>
      <c r="C2096" s="54">
        <v>-135.32874131770626</v>
      </c>
      <c r="D2096" s="50">
        <v>63.365000000000002</v>
      </c>
      <c r="E2096" s="90">
        <f t="shared" si="64"/>
        <v>44151</v>
      </c>
      <c r="F2096" s="94">
        <f t="shared" si="65"/>
        <v>44151</v>
      </c>
    </row>
    <row r="2097" spans="1:6">
      <c r="A2097" s="51">
        <v>44152</v>
      </c>
      <c r="B2097" s="54">
        <v>-75.72902847433312</v>
      </c>
      <c r="C2097" s="54">
        <v>-135.34197152566725</v>
      </c>
      <c r="D2097" s="50">
        <v>63.384999999999998</v>
      </c>
      <c r="E2097" s="90">
        <f t="shared" si="64"/>
        <v>44152</v>
      </c>
      <c r="F2097" s="94">
        <f t="shared" si="65"/>
        <v>44152</v>
      </c>
    </row>
    <row r="2098" spans="1:6">
      <c r="A2098" s="51">
        <v>44153</v>
      </c>
      <c r="B2098" s="54">
        <v>-75.87155303189337</v>
      </c>
      <c r="C2098" s="54">
        <v>-135.22444696810697</v>
      </c>
      <c r="D2098" s="50">
        <v>63.36</v>
      </c>
      <c r="E2098" s="90">
        <f t="shared" si="64"/>
        <v>44153</v>
      </c>
      <c r="F2098" s="94">
        <f t="shared" si="65"/>
        <v>44153</v>
      </c>
    </row>
    <row r="2099" spans="1:6">
      <c r="A2099" s="51">
        <v>44154</v>
      </c>
      <c r="B2099" s="54">
        <v>-75.771987029230559</v>
      </c>
      <c r="C2099" s="54">
        <v>-135.32401297076979</v>
      </c>
      <c r="D2099" s="50">
        <v>63.36</v>
      </c>
      <c r="E2099" s="90">
        <f t="shared" si="64"/>
        <v>44154</v>
      </c>
      <c r="F2099" s="94">
        <f t="shared" si="65"/>
        <v>44154</v>
      </c>
    </row>
    <row r="2100" spans="1:6">
      <c r="A2100" s="51">
        <v>44155</v>
      </c>
      <c r="B2100" s="54">
        <v>-75.841757109856644</v>
      </c>
      <c r="C2100" s="54">
        <v>-135.2592428901437</v>
      </c>
      <c r="D2100" s="50">
        <v>63.354999999999997</v>
      </c>
      <c r="E2100" s="90">
        <f t="shared" si="64"/>
        <v>44155</v>
      </c>
      <c r="F2100" s="94">
        <f t="shared" si="65"/>
        <v>44155</v>
      </c>
    </row>
    <row r="2101" spans="1:6">
      <c r="A2101" s="51">
        <v>44158</v>
      </c>
      <c r="B2101" s="54">
        <v>-75.805282887233034</v>
      </c>
      <c r="C2101" s="54">
        <v>-135.29571711276731</v>
      </c>
      <c r="D2101" s="50">
        <v>63.354999999999997</v>
      </c>
      <c r="E2101" s="90">
        <f t="shared" si="64"/>
        <v>44158</v>
      </c>
      <c r="F2101" s="94">
        <f t="shared" si="65"/>
        <v>44158</v>
      </c>
    </row>
    <row r="2102" spans="1:6">
      <c r="A2102" s="51">
        <v>44159</v>
      </c>
      <c r="B2102" s="54">
        <v>-76.108644346456572</v>
      </c>
      <c r="C2102" s="54">
        <v>-134.88235565354375</v>
      </c>
      <c r="D2102" s="50">
        <v>63.465000000000003</v>
      </c>
      <c r="E2102" s="90">
        <f t="shared" si="64"/>
        <v>44159</v>
      </c>
      <c r="F2102" s="94">
        <f t="shared" si="65"/>
        <v>44159</v>
      </c>
    </row>
    <row r="2103" spans="1:6">
      <c r="A2103" s="51">
        <v>44160</v>
      </c>
      <c r="B2103" s="54">
        <v>-76.117440636378262</v>
      </c>
      <c r="C2103" s="54">
        <v>-134.88855936362205</v>
      </c>
      <c r="D2103" s="50">
        <v>63.45</v>
      </c>
      <c r="E2103" s="90">
        <f t="shared" si="64"/>
        <v>44160</v>
      </c>
      <c r="F2103" s="94">
        <f t="shared" si="65"/>
        <v>44160</v>
      </c>
    </row>
    <row r="2104" spans="1:6">
      <c r="A2104" s="51">
        <v>44161</v>
      </c>
      <c r="B2104" s="54">
        <v>-75.878724556180998</v>
      </c>
      <c r="C2104" s="54">
        <v>-135.11227544381933</v>
      </c>
      <c r="D2104" s="50">
        <v>63.465000000000003</v>
      </c>
      <c r="E2104" s="90">
        <f t="shared" si="64"/>
        <v>44161</v>
      </c>
      <c r="F2104" s="94">
        <f t="shared" si="65"/>
        <v>44161</v>
      </c>
    </row>
    <row r="2105" spans="1:6">
      <c r="A2105" s="51">
        <v>44162</v>
      </c>
      <c r="B2105" s="54">
        <v>-76.090697335509049</v>
      </c>
      <c r="C2105" s="54">
        <v>-133.58030266449128</v>
      </c>
      <c r="D2105" s="50">
        <v>64.784999999999997</v>
      </c>
      <c r="E2105" s="90">
        <f t="shared" si="64"/>
        <v>44162</v>
      </c>
      <c r="F2105" s="94">
        <f t="shared" si="65"/>
        <v>44162</v>
      </c>
    </row>
    <row r="2106" spans="1:6">
      <c r="A2106" s="51">
        <v>44165</v>
      </c>
      <c r="B2106" s="54">
        <v>-76.126928098007852</v>
      </c>
      <c r="C2106" s="54">
        <v>-134.84407190199249</v>
      </c>
      <c r="D2106" s="50">
        <v>63.484999999999999</v>
      </c>
      <c r="E2106" s="90">
        <f t="shared" si="64"/>
        <v>44165</v>
      </c>
      <c r="F2106" s="94">
        <f t="shared" si="65"/>
        <v>44165</v>
      </c>
    </row>
    <row r="2107" spans="1:6">
      <c r="A2107" s="51">
        <v>44166</v>
      </c>
      <c r="B2107" s="54">
        <v>-76.293898120690358</v>
      </c>
      <c r="C2107" s="54">
        <v>-134.67710187930999</v>
      </c>
      <c r="D2107" s="50">
        <v>63.484999999999999</v>
      </c>
      <c r="E2107" s="90">
        <f t="shared" si="64"/>
        <v>44166</v>
      </c>
      <c r="F2107" s="94">
        <f t="shared" si="65"/>
        <v>44166</v>
      </c>
    </row>
    <row r="2108" spans="1:6">
      <c r="A2108" s="51">
        <v>44167</v>
      </c>
      <c r="B2108" s="54">
        <v>-76.359463144063341</v>
      </c>
      <c r="C2108" s="54">
        <v>-134.64153685593698</v>
      </c>
      <c r="D2108" s="50">
        <v>63.454999999999998</v>
      </c>
      <c r="E2108" s="90">
        <f t="shared" si="64"/>
        <v>44167</v>
      </c>
      <c r="F2108" s="94">
        <f t="shared" si="65"/>
        <v>44167</v>
      </c>
    </row>
    <row r="2109" spans="1:6">
      <c r="A2109" s="51">
        <v>44168</v>
      </c>
      <c r="B2109" s="54">
        <v>-76.64805740627969</v>
      </c>
      <c r="C2109" s="54">
        <v>-136.84294259372064</v>
      </c>
      <c r="D2109" s="50">
        <v>60.965000000000003</v>
      </c>
      <c r="E2109" s="90">
        <f t="shared" si="64"/>
        <v>44168</v>
      </c>
      <c r="F2109" s="94">
        <f t="shared" si="65"/>
        <v>44168</v>
      </c>
    </row>
    <row r="2110" spans="1:6">
      <c r="A2110" s="51">
        <v>44169</v>
      </c>
      <c r="B2110" s="54">
        <v>-76.6481484081188</v>
      </c>
      <c r="C2110" s="54">
        <v>-136.85285159188152</v>
      </c>
      <c r="D2110" s="50">
        <v>60.954999999999998</v>
      </c>
      <c r="E2110" s="90">
        <f t="shared" si="64"/>
        <v>44169</v>
      </c>
      <c r="F2110" s="94">
        <f t="shared" si="65"/>
        <v>44169</v>
      </c>
    </row>
    <row r="2111" spans="1:6">
      <c r="A2111" s="51">
        <v>44172</v>
      </c>
      <c r="B2111" s="54">
        <v>-76.539522686981229</v>
      </c>
      <c r="C2111" s="54">
        <v>-136.97147731301908</v>
      </c>
      <c r="D2111" s="50">
        <v>60.945</v>
      </c>
      <c r="E2111" s="90">
        <f t="shared" si="64"/>
        <v>44172</v>
      </c>
      <c r="F2111" s="94">
        <f t="shared" si="65"/>
        <v>44172</v>
      </c>
    </row>
    <row r="2112" spans="1:6">
      <c r="A2112" s="51">
        <v>44173</v>
      </c>
      <c r="B2112" s="54">
        <v>-76.482944495102799</v>
      </c>
      <c r="C2112" s="54">
        <v>-137.01305550489752</v>
      </c>
      <c r="D2112" s="50">
        <v>60.96</v>
      </c>
      <c r="E2112" s="90">
        <f t="shared" si="64"/>
        <v>44173</v>
      </c>
      <c r="F2112" s="94">
        <f t="shared" si="65"/>
        <v>44173</v>
      </c>
    </row>
    <row r="2113" spans="1:6">
      <c r="A2113" s="51">
        <v>44174</v>
      </c>
      <c r="B2113" s="54">
        <v>-76.516990758253598</v>
      </c>
      <c r="C2113" s="54">
        <v>-136.98900924174671</v>
      </c>
      <c r="D2113" s="50">
        <v>60.95</v>
      </c>
      <c r="E2113" s="90">
        <f t="shared" si="64"/>
        <v>44174</v>
      </c>
      <c r="F2113" s="94">
        <f t="shared" si="65"/>
        <v>44174</v>
      </c>
    </row>
    <row r="2114" spans="1:6">
      <c r="A2114" s="51">
        <v>44175</v>
      </c>
      <c r="B2114" s="54">
        <v>-76.500803320281989</v>
      </c>
      <c r="C2114" s="54">
        <v>-137.01019667971832</v>
      </c>
      <c r="D2114" s="50">
        <v>60.945</v>
      </c>
      <c r="E2114" s="90">
        <f t="shared" si="64"/>
        <v>44175</v>
      </c>
      <c r="F2114" s="94">
        <f t="shared" si="65"/>
        <v>44175</v>
      </c>
    </row>
    <row r="2115" spans="1:6">
      <c r="A2115" s="51">
        <v>44176</v>
      </c>
      <c r="B2115" s="54">
        <v>-76.366295121472376</v>
      </c>
      <c r="C2115" s="54">
        <v>-137.13470487852794</v>
      </c>
      <c r="D2115" s="50">
        <v>60.954999999999998</v>
      </c>
      <c r="E2115" s="90">
        <f t="shared" si="64"/>
        <v>44176</v>
      </c>
      <c r="F2115" s="94">
        <f t="shared" si="65"/>
        <v>44176</v>
      </c>
    </row>
    <row r="2116" spans="1:6">
      <c r="A2116" s="51">
        <v>44179</v>
      </c>
      <c r="B2116" s="54">
        <v>-76.580854468945688</v>
      </c>
      <c r="C2116" s="54">
        <v>-136.92014553105463</v>
      </c>
      <c r="D2116" s="50">
        <v>60.954999999999998</v>
      </c>
      <c r="E2116" s="90">
        <f t="shared" si="64"/>
        <v>44179</v>
      </c>
      <c r="F2116" s="94">
        <f t="shared" si="65"/>
        <v>44179</v>
      </c>
    </row>
    <row r="2117" spans="1:6">
      <c r="A2117" s="51">
        <v>44180</v>
      </c>
      <c r="B2117" s="54">
        <v>-76.760798859154477</v>
      </c>
      <c r="C2117" s="54">
        <v>-137.51020114084582</v>
      </c>
      <c r="D2117" s="50">
        <v>60.185000000000002</v>
      </c>
      <c r="E2117" s="90">
        <f t="shared" si="64"/>
        <v>44180</v>
      </c>
      <c r="F2117" s="94">
        <f t="shared" si="65"/>
        <v>44180</v>
      </c>
    </row>
    <row r="2118" spans="1:6">
      <c r="A2118" s="51">
        <v>44181</v>
      </c>
      <c r="B2118" s="54">
        <v>-77.063426941308023</v>
      </c>
      <c r="C2118" s="54">
        <v>-137.20757305869228</v>
      </c>
      <c r="D2118" s="50">
        <v>60.185000000000002</v>
      </c>
      <c r="E2118" s="90">
        <f t="shared" si="64"/>
        <v>44181</v>
      </c>
      <c r="F2118" s="94">
        <f t="shared" si="65"/>
        <v>44181</v>
      </c>
    </row>
    <row r="2119" spans="1:6">
      <c r="A2119" s="51">
        <v>44182</v>
      </c>
      <c r="B2119" s="54">
        <v>-77.115729532713829</v>
      </c>
      <c r="C2119" s="54">
        <v>-137.15027046728648</v>
      </c>
      <c r="D2119" s="50">
        <v>60.19</v>
      </c>
      <c r="E2119" s="90">
        <f t="shared" si="64"/>
        <v>44182</v>
      </c>
      <c r="F2119" s="94">
        <f t="shared" si="65"/>
        <v>44182</v>
      </c>
    </row>
    <row r="2120" spans="1:6">
      <c r="A2120" s="51">
        <v>44183</v>
      </c>
      <c r="B2120" s="54">
        <v>-77.046700082797827</v>
      </c>
      <c r="C2120" s="54">
        <v>-137.21429991720248</v>
      </c>
      <c r="D2120" s="50">
        <v>60.195</v>
      </c>
      <c r="E2120" s="90">
        <f t="shared" si="64"/>
        <v>44183</v>
      </c>
      <c r="F2120" s="94">
        <f t="shared" si="65"/>
        <v>44183</v>
      </c>
    </row>
    <row r="2121" spans="1:6">
      <c r="A2121" s="51">
        <v>44186</v>
      </c>
      <c r="B2121" s="54">
        <v>-76.819668977907838</v>
      </c>
      <c r="C2121" s="54">
        <v>-137.44133102209247</v>
      </c>
      <c r="D2121" s="50">
        <v>60.195</v>
      </c>
      <c r="E2121" s="90">
        <f t="shared" si="64"/>
        <v>44186</v>
      </c>
      <c r="F2121" s="94">
        <f t="shared" si="65"/>
        <v>44186</v>
      </c>
    </row>
    <row r="2122" spans="1:6">
      <c r="A2122" s="51">
        <v>44187</v>
      </c>
      <c r="B2122" s="54">
        <v>-78.112854443363346</v>
      </c>
      <c r="C2122" s="54">
        <v>-136.14814555663696</v>
      </c>
      <c r="D2122" s="50">
        <v>60.195</v>
      </c>
      <c r="E2122" s="90">
        <f t="shared" si="64"/>
        <v>44187</v>
      </c>
      <c r="F2122" s="94">
        <f t="shared" si="65"/>
        <v>44187</v>
      </c>
    </row>
    <row r="2123" spans="1:6">
      <c r="A2123" s="51">
        <v>44188</v>
      </c>
      <c r="B2123" s="54">
        <v>-78.297305109794706</v>
      </c>
      <c r="C2123" s="54">
        <v>-135.95369489020561</v>
      </c>
      <c r="D2123" s="50">
        <v>60.204999999999998</v>
      </c>
      <c r="E2123" s="90">
        <f t="shared" si="64"/>
        <v>44188</v>
      </c>
      <c r="F2123" s="94">
        <f t="shared" si="65"/>
        <v>44188</v>
      </c>
    </row>
    <row r="2124" spans="1:6">
      <c r="A2124" s="51">
        <v>44189</v>
      </c>
      <c r="B2124" s="54">
        <v>-78.286450078825794</v>
      </c>
      <c r="C2124" s="54">
        <v>-135.97454992117451</v>
      </c>
      <c r="D2124" s="50">
        <v>60.195</v>
      </c>
      <c r="E2124" s="90">
        <f t="shared" si="64"/>
        <v>44189</v>
      </c>
      <c r="F2124" s="94">
        <f t="shared" si="65"/>
        <v>44189</v>
      </c>
    </row>
    <row r="2125" spans="1:6">
      <c r="A2125" s="51">
        <v>44190</v>
      </c>
      <c r="B2125" s="54">
        <v>-78.269732947194996</v>
      </c>
      <c r="C2125" s="54">
        <v>-135.48126705280532</v>
      </c>
      <c r="D2125" s="50">
        <v>60.704999999999998</v>
      </c>
      <c r="E2125" s="90">
        <f t="shared" si="64"/>
        <v>44190</v>
      </c>
      <c r="F2125" s="94">
        <f t="shared" si="65"/>
        <v>44190</v>
      </c>
    </row>
    <row r="2126" spans="1:6">
      <c r="A2126" s="51">
        <v>44193</v>
      </c>
      <c r="B2126" s="54">
        <v>-78.121363317558576</v>
      </c>
      <c r="C2126" s="54">
        <v>-134.69963668244174</v>
      </c>
      <c r="D2126" s="50">
        <v>61.634999999999998</v>
      </c>
      <c r="E2126" s="90">
        <f t="shared" si="64"/>
        <v>44193</v>
      </c>
      <c r="F2126" s="94">
        <f t="shared" si="65"/>
        <v>44193</v>
      </c>
    </row>
    <row r="2127" spans="1:6">
      <c r="A2127" s="51">
        <v>44194</v>
      </c>
      <c r="B2127" s="54">
        <v>-78.262695410539891</v>
      </c>
      <c r="C2127" s="54">
        <v>-135.49830458946042</v>
      </c>
      <c r="D2127" s="50">
        <v>60.695</v>
      </c>
      <c r="E2127" s="90">
        <f t="shared" si="64"/>
        <v>44194</v>
      </c>
      <c r="F2127" s="94">
        <f t="shared" si="65"/>
        <v>44194</v>
      </c>
    </row>
    <row r="2128" spans="1:6">
      <c r="A2128" s="51">
        <v>44195</v>
      </c>
      <c r="B2128" s="54">
        <v>-78.309744396913175</v>
      </c>
      <c r="C2128" s="54">
        <v>-135.44125560308714</v>
      </c>
      <c r="D2128" s="50">
        <v>60.704999999999998</v>
      </c>
      <c r="E2128" s="90">
        <f t="shared" ref="E2128:E2191" si="66">+A2128</f>
        <v>44195</v>
      </c>
      <c r="F2128" s="94">
        <f t="shared" ref="F2128:F2191" si="67">+A2128</f>
        <v>44195</v>
      </c>
    </row>
    <row r="2129" spans="1:6">
      <c r="A2129" s="51">
        <v>44196</v>
      </c>
      <c r="B2129" s="54">
        <v>-78.297394610494564</v>
      </c>
      <c r="C2129" s="54">
        <v>-135.94360538950576</v>
      </c>
      <c r="D2129" s="50">
        <v>60.215000000000003</v>
      </c>
      <c r="E2129" s="90">
        <f t="shared" si="66"/>
        <v>44196</v>
      </c>
      <c r="F2129" s="94">
        <f t="shared" si="67"/>
        <v>44196</v>
      </c>
    </row>
    <row r="2130" spans="1:6">
      <c r="A2130" s="51">
        <v>44197</v>
      </c>
      <c r="B2130" s="54">
        <v>-78.207714262691297</v>
      </c>
      <c r="C2130" s="54">
        <v>-136.03328573730903</v>
      </c>
      <c r="D2130" s="50">
        <v>60.215000000000003</v>
      </c>
      <c r="E2130" s="90">
        <f t="shared" si="66"/>
        <v>44197</v>
      </c>
      <c r="F2130" s="94">
        <f t="shared" si="67"/>
        <v>44197</v>
      </c>
    </row>
    <row r="2131" spans="1:6">
      <c r="A2131" s="51">
        <v>44200</v>
      </c>
      <c r="B2131" s="54">
        <v>-78.081021526554366</v>
      </c>
      <c r="C2131" s="54">
        <v>-135.72997847344595</v>
      </c>
      <c r="D2131" s="50">
        <v>60.645000000000003</v>
      </c>
      <c r="E2131" s="90">
        <f t="shared" si="66"/>
        <v>44200</v>
      </c>
      <c r="F2131" s="94">
        <f t="shared" si="67"/>
        <v>44200</v>
      </c>
    </row>
    <row r="2132" spans="1:6">
      <c r="A2132" s="51">
        <v>44201</v>
      </c>
      <c r="B2132" s="54">
        <v>-78.385037282198653</v>
      </c>
      <c r="C2132" s="54">
        <v>-135.85596271780167</v>
      </c>
      <c r="D2132" s="50">
        <v>60.215000000000003</v>
      </c>
      <c r="E2132" s="90">
        <f t="shared" si="66"/>
        <v>44201</v>
      </c>
      <c r="F2132" s="94">
        <f t="shared" si="67"/>
        <v>44201</v>
      </c>
    </row>
    <row r="2133" spans="1:6">
      <c r="A2133" s="51">
        <v>44202</v>
      </c>
      <c r="B2133" s="54">
        <v>-78.436233825183308</v>
      </c>
      <c r="C2133" s="54">
        <v>-135.81476617481701</v>
      </c>
      <c r="D2133" s="50">
        <v>60.204999999999998</v>
      </c>
      <c r="E2133" s="90">
        <f t="shared" si="66"/>
        <v>44202</v>
      </c>
      <c r="F2133" s="94">
        <f t="shared" si="67"/>
        <v>44202</v>
      </c>
    </row>
    <row r="2134" spans="1:6">
      <c r="A2134" s="51">
        <v>44203</v>
      </c>
      <c r="B2134" s="54">
        <v>-78.41202545932083</v>
      </c>
      <c r="C2134" s="54">
        <v>-135.83897454067949</v>
      </c>
      <c r="D2134" s="50">
        <v>60.204999999999998</v>
      </c>
      <c r="E2134" s="90">
        <f t="shared" si="66"/>
        <v>44203</v>
      </c>
      <c r="F2134" s="94">
        <f t="shared" si="67"/>
        <v>44203</v>
      </c>
    </row>
    <row r="2135" spans="1:6">
      <c r="A2135" s="51">
        <v>44204</v>
      </c>
      <c r="B2135" s="54">
        <v>-78.255566026597592</v>
      </c>
      <c r="C2135" s="54">
        <v>-136.00543397340272</v>
      </c>
      <c r="D2135" s="50">
        <v>60.195</v>
      </c>
      <c r="E2135" s="90">
        <f t="shared" si="66"/>
        <v>44204</v>
      </c>
      <c r="F2135" s="94">
        <f t="shared" si="67"/>
        <v>44204</v>
      </c>
    </row>
    <row r="2136" spans="1:6">
      <c r="A2136" s="51">
        <v>44207</v>
      </c>
      <c r="B2136" s="54">
        <v>-78.01170602837243</v>
      </c>
      <c r="C2136" s="54">
        <v>-136.24929397162788</v>
      </c>
      <c r="D2136" s="50">
        <v>60.195</v>
      </c>
      <c r="E2136" s="90">
        <f t="shared" si="66"/>
        <v>44207</v>
      </c>
      <c r="F2136" s="94">
        <f t="shared" si="67"/>
        <v>44207</v>
      </c>
    </row>
    <row r="2137" spans="1:6">
      <c r="A2137" s="51">
        <v>44208</v>
      </c>
      <c r="B2137" s="54">
        <v>-77.677733798290205</v>
      </c>
      <c r="C2137" s="54">
        <v>-136.5832662017101</v>
      </c>
      <c r="D2137" s="50">
        <v>60.195</v>
      </c>
      <c r="E2137" s="90">
        <f t="shared" si="66"/>
        <v>44208</v>
      </c>
      <c r="F2137" s="94">
        <f t="shared" si="67"/>
        <v>44208</v>
      </c>
    </row>
    <row r="2138" spans="1:6">
      <c r="A2138" s="51">
        <v>44209</v>
      </c>
      <c r="B2138" s="54">
        <v>-77.694395980437378</v>
      </c>
      <c r="C2138" s="54">
        <v>-136.56660401956293</v>
      </c>
      <c r="D2138" s="50">
        <v>60.195</v>
      </c>
      <c r="E2138" s="90">
        <f t="shared" si="66"/>
        <v>44209</v>
      </c>
      <c r="F2138" s="94">
        <f t="shared" si="67"/>
        <v>44209</v>
      </c>
    </row>
    <row r="2139" spans="1:6">
      <c r="A2139" s="51">
        <v>44210</v>
      </c>
      <c r="B2139" s="54">
        <v>-77.498285097778307</v>
      </c>
      <c r="C2139" s="54">
        <v>-136.74271490222202</v>
      </c>
      <c r="D2139" s="50">
        <v>60.215000000000003</v>
      </c>
      <c r="E2139" s="90">
        <f t="shared" si="66"/>
        <v>44210</v>
      </c>
      <c r="F2139" s="94">
        <f t="shared" si="67"/>
        <v>44210</v>
      </c>
    </row>
    <row r="2140" spans="1:6">
      <c r="A2140" s="51">
        <v>44211</v>
      </c>
      <c r="B2140" s="54">
        <v>-77.240847860742178</v>
      </c>
      <c r="C2140" s="54">
        <v>-137.01015213925814</v>
      </c>
      <c r="D2140" s="50">
        <v>60.204999999999998</v>
      </c>
      <c r="E2140" s="90">
        <f t="shared" si="66"/>
        <v>44211</v>
      </c>
      <c r="F2140" s="94">
        <f t="shared" si="67"/>
        <v>44211</v>
      </c>
    </row>
    <row r="2141" spans="1:6">
      <c r="A2141" s="51">
        <v>44214</v>
      </c>
      <c r="B2141" s="54">
        <v>-77.383209709405435</v>
      </c>
      <c r="C2141" s="54">
        <v>-136.85779029059489</v>
      </c>
      <c r="D2141" s="50">
        <v>60.215000000000003</v>
      </c>
      <c r="E2141" s="90">
        <f t="shared" si="66"/>
        <v>44214</v>
      </c>
      <c r="F2141" s="94">
        <f t="shared" si="67"/>
        <v>44214</v>
      </c>
    </row>
    <row r="2142" spans="1:6">
      <c r="A2142" s="51">
        <v>44215</v>
      </c>
      <c r="B2142" s="54">
        <v>-78.317117169564369</v>
      </c>
      <c r="C2142" s="54">
        <v>-135.93388283043595</v>
      </c>
      <c r="D2142" s="50">
        <v>60.204999999999998</v>
      </c>
      <c r="E2142" s="90">
        <f t="shared" si="66"/>
        <v>44215</v>
      </c>
      <c r="F2142" s="94">
        <f t="shared" si="67"/>
        <v>44215</v>
      </c>
    </row>
    <row r="2143" spans="1:6">
      <c r="A2143" s="51">
        <v>44216</v>
      </c>
      <c r="B2143" s="54">
        <v>-78.163890551233351</v>
      </c>
      <c r="C2143" s="54">
        <v>-136.08710944876697</v>
      </c>
      <c r="D2143" s="50">
        <v>60.204999999999998</v>
      </c>
      <c r="E2143" s="90">
        <f t="shared" si="66"/>
        <v>44216</v>
      </c>
      <c r="F2143" s="94">
        <f t="shared" si="67"/>
        <v>44216</v>
      </c>
    </row>
    <row r="2144" spans="1:6">
      <c r="A2144" s="51">
        <v>44217</v>
      </c>
      <c r="B2144" s="54">
        <v>-78.14136021278199</v>
      </c>
      <c r="C2144" s="54">
        <v>-136.10963978721833</v>
      </c>
      <c r="D2144" s="50">
        <v>60.204999999999998</v>
      </c>
      <c r="E2144" s="90">
        <f t="shared" si="66"/>
        <v>44217</v>
      </c>
      <c r="F2144" s="94">
        <f t="shared" si="67"/>
        <v>44217</v>
      </c>
    </row>
    <row r="2145" spans="1:6">
      <c r="A2145" s="51">
        <v>44218</v>
      </c>
      <c r="B2145" s="54">
        <v>-78.035201487804841</v>
      </c>
      <c r="C2145" s="54">
        <v>-136.21579851219548</v>
      </c>
      <c r="D2145" s="50">
        <v>60.204999999999998</v>
      </c>
      <c r="E2145" s="90">
        <f t="shared" si="66"/>
        <v>44218</v>
      </c>
      <c r="F2145" s="94">
        <f t="shared" si="67"/>
        <v>44218</v>
      </c>
    </row>
    <row r="2146" spans="1:6">
      <c r="A2146" s="51">
        <v>44221</v>
      </c>
      <c r="B2146" s="54">
        <v>-77.962745949204134</v>
      </c>
      <c r="C2146" s="54">
        <v>-136.28825405079618</v>
      </c>
      <c r="D2146" s="50">
        <v>60.204999999999998</v>
      </c>
      <c r="E2146" s="90">
        <f t="shared" si="66"/>
        <v>44221</v>
      </c>
      <c r="F2146" s="94">
        <f t="shared" si="67"/>
        <v>44221</v>
      </c>
    </row>
    <row r="2147" spans="1:6">
      <c r="A2147" s="51">
        <v>44222</v>
      </c>
      <c r="B2147" s="54">
        <v>-78.066175368269342</v>
      </c>
      <c r="C2147" s="54">
        <v>-136.17482463173098</v>
      </c>
      <c r="D2147" s="50">
        <v>60.215000000000003</v>
      </c>
      <c r="E2147" s="90">
        <f t="shared" si="66"/>
        <v>44222</v>
      </c>
      <c r="F2147" s="94">
        <f t="shared" si="67"/>
        <v>44222</v>
      </c>
    </row>
    <row r="2148" spans="1:6">
      <c r="A2148" s="51">
        <v>44223</v>
      </c>
      <c r="B2148" s="54">
        <v>-77.7374931202217</v>
      </c>
      <c r="C2148" s="54">
        <v>-136.51350687977862</v>
      </c>
      <c r="D2148" s="50">
        <v>60.204999999999998</v>
      </c>
      <c r="E2148" s="90">
        <f t="shared" si="66"/>
        <v>44223</v>
      </c>
      <c r="F2148" s="94">
        <f t="shared" si="67"/>
        <v>44223</v>
      </c>
    </row>
    <row r="2149" spans="1:6">
      <c r="A2149" s="51">
        <v>44224</v>
      </c>
      <c r="B2149" s="54">
        <v>-78.009126598131786</v>
      </c>
      <c r="C2149" s="54">
        <v>-136.23187340186854</v>
      </c>
      <c r="D2149" s="50">
        <v>60.215000000000003</v>
      </c>
      <c r="E2149" s="90">
        <f t="shared" si="66"/>
        <v>44224</v>
      </c>
      <c r="F2149" s="94">
        <f t="shared" si="67"/>
        <v>44224</v>
      </c>
    </row>
    <row r="2150" spans="1:6">
      <c r="A2150" s="51">
        <v>44225</v>
      </c>
      <c r="B2150" s="54">
        <v>-78.053321996186469</v>
      </c>
      <c r="C2150" s="54">
        <v>-136.20767800381384</v>
      </c>
      <c r="D2150" s="50">
        <v>60.195</v>
      </c>
      <c r="E2150" s="90">
        <f t="shared" si="66"/>
        <v>44225</v>
      </c>
      <c r="F2150" s="94">
        <f t="shared" si="67"/>
        <v>44225</v>
      </c>
    </row>
    <row r="2151" spans="1:6">
      <c r="A2151" s="51">
        <v>44228</v>
      </c>
      <c r="B2151" s="54">
        <v>-78.227638477002927</v>
      </c>
      <c r="C2151" s="54">
        <v>-136.02336152299739</v>
      </c>
      <c r="D2151" s="50">
        <v>60.204999999999998</v>
      </c>
      <c r="E2151" s="90">
        <f t="shared" si="66"/>
        <v>44228</v>
      </c>
      <c r="F2151" s="94">
        <f t="shared" si="67"/>
        <v>44228</v>
      </c>
    </row>
    <row r="2152" spans="1:6">
      <c r="A2152" s="51">
        <v>44229</v>
      </c>
      <c r="B2152" s="54">
        <v>-78.409234557076559</v>
      </c>
      <c r="C2152" s="54">
        <v>-136.28176544292376</v>
      </c>
      <c r="D2152" s="50">
        <v>59.765000000000001</v>
      </c>
      <c r="E2152" s="90">
        <f t="shared" si="66"/>
        <v>44229</v>
      </c>
      <c r="F2152" s="94">
        <f t="shared" si="67"/>
        <v>44229</v>
      </c>
    </row>
    <row r="2153" spans="1:6">
      <c r="A2153" s="51">
        <v>44230</v>
      </c>
      <c r="B2153" s="54">
        <v>-78.611482115206911</v>
      </c>
      <c r="C2153" s="54">
        <v>-136.0795178847934</v>
      </c>
      <c r="D2153" s="50">
        <v>59.765000000000001</v>
      </c>
      <c r="E2153" s="90">
        <f t="shared" si="66"/>
        <v>44230</v>
      </c>
      <c r="F2153" s="94">
        <f t="shared" si="67"/>
        <v>44230</v>
      </c>
    </row>
    <row r="2154" spans="1:6">
      <c r="A2154" s="51">
        <v>44231</v>
      </c>
      <c r="B2154" s="54">
        <v>-78.869308285824502</v>
      </c>
      <c r="C2154" s="54">
        <v>-135.82169171417581</v>
      </c>
      <c r="D2154" s="50">
        <v>59.765000000000001</v>
      </c>
      <c r="E2154" s="90">
        <f t="shared" si="66"/>
        <v>44231</v>
      </c>
      <c r="F2154" s="94">
        <f t="shared" si="67"/>
        <v>44231</v>
      </c>
    </row>
    <row r="2155" spans="1:6">
      <c r="A2155" s="51">
        <v>44232</v>
      </c>
      <c r="B2155" s="54">
        <v>-79.145724928835705</v>
      </c>
      <c r="C2155" s="54">
        <v>-135.54527507116461</v>
      </c>
      <c r="D2155" s="50">
        <v>59.765000000000001</v>
      </c>
      <c r="E2155" s="90">
        <f t="shared" si="66"/>
        <v>44232</v>
      </c>
      <c r="F2155" s="94">
        <f t="shared" si="67"/>
        <v>44232</v>
      </c>
    </row>
    <row r="2156" spans="1:6">
      <c r="A2156" s="51">
        <v>44235</v>
      </c>
      <c r="B2156" s="54">
        <v>-79.174294318975569</v>
      </c>
      <c r="C2156" s="54">
        <v>-135.51670568102475</v>
      </c>
      <c r="D2156" s="50">
        <v>59.765000000000001</v>
      </c>
      <c r="E2156" s="90">
        <f t="shared" si="66"/>
        <v>44235</v>
      </c>
      <c r="F2156" s="94">
        <f t="shared" si="67"/>
        <v>44235</v>
      </c>
    </row>
    <row r="2157" spans="1:6">
      <c r="A2157" s="51">
        <v>44236</v>
      </c>
      <c r="B2157" s="54">
        <v>-78.868145796229669</v>
      </c>
      <c r="C2157" s="54">
        <v>-135.82285420377065</v>
      </c>
      <c r="D2157" s="50">
        <v>59.765000000000001</v>
      </c>
      <c r="E2157" s="90">
        <f t="shared" si="66"/>
        <v>44236</v>
      </c>
      <c r="F2157" s="94">
        <f t="shared" si="67"/>
        <v>44236</v>
      </c>
    </row>
    <row r="2158" spans="1:6">
      <c r="A2158" s="51">
        <v>44237</v>
      </c>
      <c r="B2158" s="54">
        <v>-79.010135007014355</v>
      </c>
      <c r="C2158" s="54">
        <v>-135.68086499298596</v>
      </c>
      <c r="D2158" s="50">
        <v>59.765000000000001</v>
      </c>
      <c r="E2158" s="90">
        <f t="shared" si="66"/>
        <v>44237</v>
      </c>
      <c r="F2158" s="94">
        <f t="shared" si="67"/>
        <v>44237</v>
      </c>
    </row>
    <row r="2159" spans="1:6">
      <c r="A2159" s="51">
        <v>44238</v>
      </c>
      <c r="B2159" s="54">
        <v>-79.230670977799036</v>
      </c>
      <c r="C2159" s="54">
        <v>-135.45032902220129</v>
      </c>
      <c r="D2159" s="50">
        <v>59.774999999999999</v>
      </c>
      <c r="E2159" s="90">
        <f t="shared" si="66"/>
        <v>44238</v>
      </c>
      <c r="F2159" s="94">
        <f t="shared" si="67"/>
        <v>44238</v>
      </c>
    </row>
    <row r="2160" spans="1:6">
      <c r="A2160" s="51">
        <v>44239</v>
      </c>
      <c r="B2160" s="54">
        <v>-79.32525819286991</v>
      </c>
      <c r="C2160" s="54">
        <v>-135.36574180713041</v>
      </c>
      <c r="D2160" s="50">
        <v>59.765000000000001</v>
      </c>
      <c r="E2160" s="90">
        <f t="shared" si="66"/>
        <v>44239</v>
      </c>
      <c r="F2160" s="94">
        <f t="shared" si="67"/>
        <v>44239</v>
      </c>
    </row>
    <row r="2161" spans="1:6">
      <c r="A2161" s="51">
        <v>44242</v>
      </c>
      <c r="B2161" s="54">
        <v>-79.327186456587413</v>
      </c>
      <c r="C2161" s="54">
        <v>-135.3638135434129</v>
      </c>
      <c r="D2161" s="50">
        <v>59.765000000000001</v>
      </c>
      <c r="E2161" s="90">
        <f t="shared" si="66"/>
        <v>44242</v>
      </c>
      <c r="F2161" s="94">
        <f t="shared" si="67"/>
        <v>44242</v>
      </c>
    </row>
    <row r="2162" spans="1:6">
      <c r="A2162" s="51">
        <v>44243</v>
      </c>
      <c r="B2162" s="54">
        <v>-79.316691075785911</v>
      </c>
      <c r="C2162" s="54">
        <v>-134.9443089242144</v>
      </c>
      <c r="D2162" s="50">
        <v>60.195</v>
      </c>
      <c r="E2162" s="90">
        <f t="shared" si="66"/>
        <v>44243</v>
      </c>
      <c r="F2162" s="94">
        <f t="shared" si="67"/>
        <v>44243</v>
      </c>
    </row>
    <row r="2163" spans="1:6">
      <c r="A2163" s="51">
        <v>44244</v>
      </c>
      <c r="B2163" s="54">
        <v>-79.127642503770005</v>
      </c>
      <c r="C2163" s="54">
        <v>-135.15835749623028</v>
      </c>
      <c r="D2163" s="50">
        <v>60.17</v>
      </c>
      <c r="E2163" s="90">
        <f t="shared" si="66"/>
        <v>44244</v>
      </c>
      <c r="F2163" s="94">
        <f t="shared" si="67"/>
        <v>44244</v>
      </c>
    </row>
    <row r="2164" spans="1:6">
      <c r="A2164" s="51">
        <v>44245</v>
      </c>
      <c r="B2164" s="54">
        <v>-78.973085789682443</v>
      </c>
      <c r="C2164" s="54">
        <v>-135.29291421031786</v>
      </c>
      <c r="D2164" s="50">
        <v>60.19</v>
      </c>
      <c r="E2164" s="90">
        <f t="shared" si="66"/>
        <v>44245</v>
      </c>
      <c r="F2164" s="94">
        <f t="shared" si="67"/>
        <v>44245</v>
      </c>
    </row>
    <row r="2165" spans="1:6">
      <c r="A2165" s="51">
        <v>44246</v>
      </c>
      <c r="B2165" s="54">
        <v>-79.015245261701352</v>
      </c>
      <c r="C2165" s="54">
        <v>-135.25575473829895</v>
      </c>
      <c r="D2165" s="50">
        <v>60.185000000000002</v>
      </c>
      <c r="E2165" s="90">
        <f t="shared" si="66"/>
        <v>44246</v>
      </c>
      <c r="F2165" s="94">
        <f t="shared" si="67"/>
        <v>44246</v>
      </c>
    </row>
    <row r="2166" spans="1:6">
      <c r="A2166" s="51">
        <v>44249</v>
      </c>
      <c r="B2166" s="54">
        <v>-78.631593223773507</v>
      </c>
      <c r="C2166" s="54">
        <v>-135.65440677622678</v>
      </c>
      <c r="D2166" s="50">
        <v>60.17</v>
      </c>
      <c r="E2166" s="90">
        <f t="shared" si="66"/>
        <v>44249</v>
      </c>
      <c r="F2166" s="94">
        <f t="shared" si="67"/>
        <v>44249</v>
      </c>
    </row>
    <row r="2167" spans="1:6">
      <c r="A2167" s="51">
        <v>44250</v>
      </c>
      <c r="B2167" s="54">
        <v>-78.585565928848382</v>
      </c>
      <c r="C2167" s="54">
        <v>-135.69543407115191</v>
      </c>
      <c r="D2167" s="50">
        <v>60.174999999999997</v>
      </c>
      <c r="E2167" s="90">
        <f t="shared" si="66"/>
        <v>44250</v>
      </c>
      <c r="F2167" s="94">
        <f t="shared" si="67"/>
        <v>44250</v>
      </c>
    </row>
    <row r="2168" spans="1:6">
      <c r="A2168" s="51">
        <v>44251</v>
      </c>
      <c r="B2168" s="54">
        <v>-78.716352950667101</v>
      </c>
      <c r="C2168" s="54">
        <v>-135.5546470493332</v>
      </c>
      <c r="D2168" s="50">
        <v>60.185000000000002</v>
      </c>
      <c r="E2168" s="90">
        <f t="shared" si="66"/>
        <v>44251</v>
      </c>
      <c r="F2168" s="94">
        <f t="shared" si="67"/>
        <v>44251</v>
      </c>
    </row>
    <row r="2169" spans="1:6">
      <c r="A2169" s="51">
        <v>44252</v>
      </c>
      <c r="B2169" s="54">
        <v>-77.991876977720892</v>
      </c>
      <c r="C2169" s="54">
        <v>-136.2841230222794</v>
      </c>
      <c r="D2169" s="50">
        <v>60.18</v>
      </c>
      <c r="E2169" s="90">
        <f t="shared" si="66"/>
        <v>44252</v>
      </c>
      <c r="F2169" s="94">
        <f t="shared" si="67"/>
        <v>44252</v>
      </c>
    </row>
    <row r="2170" spans="1:6">
      <c r="A2170" s="51">
        <v>44253</v>
      </c>
      <c r="B2170" s="54">
        <v>-77.419797837701879</v>
      </c>
      <c r="C2170" s="54">
        <v>-136.90620216229843</v>
      </c>
      <c r="D2170" s="50">
        <v>60.13</v>
      </c>
      <c r="E2170" s="90">
        <f t="shared" si="66"/>
        <v>44253</v>
      </c>
      <c r="F2170" s="94">
        <f t="shared" si="67"/>
        <v>44253</v>
      </c>
    </row>
    <row r="2171" spans="1:6">
      <c r="A2171" s="51">
        <v>44256</v>
      </c>
      <c r="B2171" s="54">
        <v>-78.070344928531142</v>
      </c>
      <c r="C2171" s="54">
        <v>-136.63065507146916</v>
      </c>
      <c r="D2171" s="50">
        <v>59.755000000000003</v>
      </c>
      <c r="E2171" s="90">
        <f t="shared" si="66"/>
        <v>44256</v>
      </c>
      <c r="F2171" s="94">
        <f t="shared" si="67"/>
        <v>44256</v>
      </c>
    </row>
    <row r="2172" spans="1:6">
      <c r="A2172" s="51">
        <v>44257</v>
      </c>
      <c r="B2172" s="54">
        <v>-77.902527539065375</v>
      </c>
      <c r="C2172" s="54">
        <v>-137.80847246093492</v>
      </c>
      <c r="D2172" s="50">
        <v>58.744999999999997</v>
      </c>
      <c r="E2172" s="90">
        <f t="shared" si="66"/>
        <v>44257</v>
      </c>
      <c r="F2172" s="94">
        <f t="shared" si="67"/>
        <v>44257</v>
      </c>
    </row>
    <row r="2173" spans="1:6">
      <c r="A2173" s="51">
        <v>44258</v>
      </c>
      <c r="B2173" s="54">
        <v>-77.555395004369075</v>
      </c>
      <c r="C2173" s="54">
        <v>-138.15060499563123</v>
      </c>
      <c r="D2173" s="50">
        <v>58.75</v>
      </c>
      <c r="E2173" s="90">
        <f t="shared" si="66"/>
        <v>44258</v>
      </c>
      <c r="F2173" s="94">
        <f t="shared" si="67"/>
        <v>44258</v>
      </c>
    </row>
    <row r="2174" spans="1:6">
      <c r="A2174" s="51">
        <v>44259</v>
      </c>
      <c r="B2174" s="54">
        <v>-77.339919493282196</v>
      </c>
      <c r="C2174" s="54">
        <v>-138.3710805067181</v>
      </c>
      <c r="D2174" s="50">
        <v>58.744999999999997</v>
      </c>
      <c r="E2174" s="90">
        <f t="shared" si="66"/>
        <v>44259</v>
      </c>
      <c r="F2174" s="94">
        <f t="shared" si="67"/>
        <v>44259</v>
      </c>
    </row>
    <row r="2175" spans="1:6">
      <c r="A2175" s="51">
        <v>44260</v>
      </c>
      <c r="B2175" s="54">
        <v>-77.222984578558624</v>
      </c>
      <c r="C2175" s="54">
        <v>-138.48801542144167</v>
      </c>
      <c r="D2175" s="50">
        <v>58.744999999999997</v>
      </c>
      <c r="E2175" s="90">
        <f t="shared" si="66"/>
        <v>44260</v>
      </c>
      <c r="F2175" s="94">
        <f t="shared" si="67"/>
        <v>44260</v>
      </c>
    </row>
    <row r="2176" spans="1:6">
      <c r="A2176" s="51">
        <v>44263</v>
      </c>
      <c r="B2176" s="54">
        <v>-76.695444083884411</v>
      </c>
      <c r="C2176" s="54">
        <v>-139.01555591611589</v>
      </c>
      <c r="D2176" s="50">
        <v>58.744999999999997</v>
      </c>
      <c r="E2176" s="90">
        <f t="shared" si="66"/>
        <v>44263</v>
      </c>
      <c r="F2176" s="94">
        <f t="shared" si="67"/>
        <v>44263</v>
      </c>
    </row>
    <row r="2177" spans="1:6">
      <c r="A2177" s="51">
        <v>44264</v>
      </c>
      <c r="B2177" s="54">
        <v>-77.144284383352442</v>
      </c>
      <c r="C2177" s="54">
        <v>-138.56671561664785</v>
      </c>
      <c r="D2177" s="50">
        <v>58.744999999999997</v>
      </c>
      <c r="E2177" s="90">
        <f t="shared" si="66"/>
        <v>44264</v>
      </c>
      <c r="F2177" s="94">
        <f t="shared" si="67"/>
        <v>44264</v>
      </c>
    </row>
    <row r="2178" spans="1:6">
      <c r="A2178" s="77">
        <v>44265</v>
      </c>
      <c r="B2178" s="54">
        <v>-77.392052569864916</v>
      </c>
      <c r="C2178" s="54">
        <v>-138.31394743013539</v>
      </c>
      <c r="D2178" s="81">
        <v>58.75</v>
      </c>
      <c r="E2178" s="90">
        <f t="shared" si="66"/>
        <v>44265</v>
      </c>
      <c r="F2178" s="94">
        <f t="shared" si="67"/>
        <v>44265</v>
      </c>
    </row>
    <row r="2179" spans="1:6">
      <c r="A2179" s="77">
        <v>44266</v>
      </c>
      <c r="B2179" s="54">
        <v>-78.015303485306788</v>
      </c>
      <c r="C2179" s="54">
        <v>-137.68569651469352</v>
      </c>
      <c r="D2179" s="81">
        <v>58.755000000000003</v>
      </c>
      <c r="E2179" s="90">
        <f t="shared" si="66"/>
        <v>44266</v>
      </c>
      <c r="F2179" s="94">
        <f t="shared" si="67"/>
        <v>44266</v>
      </c>
    </row>
    <row r="2180" spans="1:6">
      <c r="A2180" s="77">
        <v>44267</v>
      </c>
      <c r="B2180" s="54">
        <v>-77.831611640117274</v>
      </c>
      <c r="C2180" s="54">
        <v>-137.17438835988304</v>
      </c>
      <c r="D2180" s="81">
        <v>59.45</v>
      </c>
      <c r="E2180" s="90">
        <f t="shared" si="66"/>
        <v>44267</v>
      </c>
      <c r="F2180" s="94">
        <f t="shared" si="67"/>
        <v>44267</v>
      </c>
    </row>
    <row r="2181" spans="1:6">
      <c r="A2181" s="77">
        <v>44270</v>
      </c>
      <c r="B2181" s="54">
        <v>-77.779721684556819</v>
      </c>
      <c r="C2181" s="54">
        <v>-137.37127831544348</v>
      </c>
      <c r="D2181" s="81">
        <v>59.305</v>
      </c>
      <c r="E2181" s="90">
        <f t="shared" si="66"/>
        <v>44270</v>
      </c>
      <c r="F2181" s="94">
        <f t="shared" si="67"/>
        <v>44270</v>
      </c>
    </row>
    <row r="2182" spans="1:6">
      <c r="A2182" s="77">
        <v>44271</v>
      </c>
      <c r="B2182" s="54">
        <v>-77.808474492507003</v>
      </c>
      <c r="C2182" s="54">
        <v>-137.35252550749328</v>
      </c>
      <c r="D2182" s="81">
        <v>59.295000000000002</v>
      </c>
      <c r="E2182" s="90">
        <f t="shared" si="66"/>
        <v>44271</v>
      </c>
      <c r="F2182" s="94">
        <f t="shared" si="67"/>
        <v>44271</v>
      </c>
    </row>
    <row r="2183" spans="1:6">
      <c r="A2183" s="77">
        <v>44272</v>
      </c>
      <c r="B2183" s="54">
        <v>-77.830434809568033</v>
      </c>
      <c r="C2183" s="54">
        <v>-137.23056519043223</v>
      </c>
      <c r="D2183" s="81">
        <v>59.395000000000003</v>
      </c>
      <c r="E2183" s="90">
        <f t="shared" si="66"/>
        <v>44272</v>
      </c>
      <c r="F2183" s="94">
        <f t="shared" si="67"/>
        <v>44272</v>
      </c>
    </row>
    <row r="2184" spans="1:6">
      <c r="A2184" s="77">
        <v>44273</v>
      </c>
      <c r="B2184" s="54">
        <v>-77.869149544954212</v>
      </c>
      <c r="C2184" s="54">
        <v>-137.26185045504604</v>
      </c>
      <c r="D2184" s="81">
        <v>59.325000000000003</v>
      </c>
      <c r="E2184" s="90">
        <f t="shared" si="66"/>
        <v>44273</v>
      </c>
      <c r="F2184" s="94">
        <f t="shared" si="67"/>
        <v>44273</v>
      </c>
    </row>
    <row r="2185" spans="1:6">
      <c r="A2185" s="51">
        <v>44274</v>
      </c>
      <c r="B2185" s="54">
        <v>-78.023258652265213</v>
      </c>
      <c r="C2185" s="54">
        <v>-137.16774134773505</v>
      </c>
      <c r="D2185" s="50">
        <v>59.265000000000001</v>
      </c>
      <c r="E2185" s="90">
        <f t="shared" si="66"/>
        <v>44274</v>
      </c>
      <c r="F2185" s="94">
        <f t="shared" si="67"/>
        <v>44274</v>
      </c>
    </row>
    <row r="2186" spans="1:6">
      <c r="A2186" s="51">
        <v>44277</v>
      </c>
      <c r="B2186" s="54">
        <v>-76.06444809801053</v>
      </c>
      <c r="C2186" s="54">
        <v>-133.24155190198974</v>
      </c>
      <c r="D2186" s="50">
        <v>65.150000000000006</v>
      </c>
      <c r="E2186" s="90">
        <f t="shared" si="66"/>
        <v>44277</v>
      </c>
      <c r="F2186" s="94">
        <f t="shared" si="67"/>
        <v>44277</v>
      </c>
    </row>
    <row r="2187" spans="1:6">
      <c r="A2187" s="51">
        <v>44278</v>
      </c>
      <c r="B2187" s="54">
        <v>-76.495591920341155</v>
      </c>
      <c r="C2187" s="54">
        <v>-132.8204080796591</v>
      </c>
      <c r="D2187" s="50">
        <v>65.14</v>
      </c>
      <c r="E2187" s="90">
        <f t="shared" si="66"/>
        <v>44278</v>
      </c>
      <c r="F2187" s="94">
        <f t="shared" si="67"/>
        <v>44278</v>
      </c>
    </row>
    <row r="2188" spans="1:6">
      <c r="A2188" s="51">
        <v>44279</v>
      </c>
      <c r="B2188" s="54">
        <v>-76.696223202654949</v>
      </c>
      <c r="C2188" s="54">
        <v>-135.16977679734532</v>
      </c>
      <c r="D2188" s="50">
        <v>62.59</v>
      </c>
      <c r="E2188" s="90">
        <f t="shared" si="66"/>
        <v>44279</v>
      </c>
      <c r="F2188" s="94">
        <f t="shared" si="67"/>
        <v>44279</v>
      </c>
    </row>
    <row r="2189" spans="1:6">
      <c r="A2189" s="51">
        <v>44280</v>
      </c>
      <c r="B2189" s="54">
        <v>-76.504873608453465</v>
      </c>
      <c r="C2189" s="54">
        <v>-135.3611263915468</v>
      </c>
      <c r="D2189" s="50">
        <v>62.59</v>
      </c>
      <c r="E2189" s="90">
        <f t="shared" si="66"/>
        <v>44280</v>
      </c>
      <c r="F2189" s="94">
        <f t="shared" si="67"/>
        <v>44280</v>
      </c>
    </row>
    <row r="2190" spans="1:6">
      <c r="A2190" s="51">
        <v>44281</v>
      </c>
      <c r="B2190" s="54">
        <v>-76.643898663877735</v>
      </c>
      <c r="C2190" s="54">
        <v>-135.22210133612253</v>
      </c>
      <c r="D2190" s="50">
        <v>62.59</v>
      </c>
      <c r="E2190" s="90">
        <f t="shared" si="66"/>
        <v>44281</v>
      </c>
      <c r="F2190" s="94">
        <f t="shared" si="67"/>
        <v>44281</v>
      </c>
    </row>
    <row r="2191" spans="1:6">
      <c r="A2191" s="51">
        <v>44284</v>
      </c>
      <c r="B2191" s="54">
        <v>-76.480099594843409</v>
      </c>
      <c r="C2191" s="54">
        <v>-135.39090040515686</v>
      </c>
      <c r="D2191" s="50">
        <v>62.585000000000001</v>
      </c>
      <c r="E2191" s="90">
        <f t="shared" si="66"/>
        <v>44284</v>
      </c>
      <c r="F2191" s="94">
        <f t="shared" si="67"/>
        <v>44284</v>
      </c>
    </row>
    <row r="2192" spans="1:6">
      <c r="A2192" s="51">
        <v>44285</v>
      </c>
      <c r="B2192" s="54">
        <v>-76.48055564991455</v>
      </c>
      <c r="C2192" s="54">
        <v>-135.39544435008571</v>
      </c>
      <c r="D2192" s="50">
        <v>62.58</v>
      </c>
      <c r="E2192" s="90">
        <f t="shared" ref="E2192:E2255" si="68">+A2192</f>
        <v>44285</v>
      </c>
      <c r="F2192" s="94">
        <f t="shared" ref="F2192:F2255" si="69">+A2192</f>
        <v>44285</v>
      </c>
    </row>
    <row r="2193" spans="1:6">
      <c r="A2193" s="51">
        <v>44286</v>
      </c>
      <c r="B2193" s="54">
        <v>-76.526222729799429</v>
      </c>
      <c r="C2193" s="54">
        <v>-135.34977727020083</v>
      </c>
      <c r="D2193" s="50">
        <v>62.58</v>
      </c>
      <c r="E2193" s="90">
        <f t="shared" si="68"/>
        <v>44286</v>
      </c>
      <c r="F2193" s="94">
        <f t="shared" si="69"/>
        <v>44286</v>
      </c>
    </row>
    <row r="2194" spans="1:6">
      <c r="A2194" s="51">
        <v>44287</v>
      </c>
      <c r="B2194" s="54">
        <v>-76.631288334096894</v>
      </c>
      <c r="C2194" s="54">
        <v>-135.24471166590337</v>
      </c>
      <c r="D2194" s="50">
        <v>62.58</v>
      </c>
      <c r="E2194" s="90">
        <f t="shared" si="68"/>
        <v>44287</v>
      </c>
      <c r="F2194" s="94">
        <f t="shared" si="69"/>
        <v>44287</v>
      </c>
    </row>
    <row r="2195" spans="1:6">
      <c r="A2195" s="51">
        <v>44288</v>
      </c>
      <c r="B2195" s="54">
        <v>-76.861908575023278</v>
      </c>
      <c r="C2195" s="54">
        <v>-134.994091424977</v>
      </c>
      <c r="D2195" s="50">
        <v>62.6</v>
      </c>
      <c r="E2195" s="90">
        <f t="shared" si="68"/>
        <v>44288</v>
      </c>
      <c r="F2195" s="94">
        <f t="shared" si="69"/>
        <v>44288</v>
      </c>
    </row>
    <row r="2196" spans="1:6">
      <c r="A2196" s="51">
        <v>44291</v>
      </c>
      <c r="B2196" s="54">
        <v>-76.894563500017341</v>
      </c>
      <c r="C2196" s="54">
        <v>-134.99143649998297</v>
      </c>
      <c r="D2196" s="50">
        <v>62.57</v>
      </c>
      <c r="E2196" s="90">
        <f t="shared" si="68"/>
        <v>44291</v>
      </c>
      <c r="F2196" s="94">
        <f t="shared" si="69"/>
        <v>44291</v>
      </c>
    </row>
    <row r="2197" spans="1:6">
      <c r="A2197" s="51">
        <v>44292</v>
      </c>
      <c r="B2197" s="54">
        <v>-76.794458290272701</v>
      </c>
      <c r="C2197" s="54">
        <v>-135.06154170972763</v>
      </c>
      <c r="D2197" s="50">
        <v>62.6</v>
      </c>
      <c r="E2197" s="90">
        <f t="shared" si="68"/>
        <v>44292</v>
      </c>
      <c r="F2197" s="94">
        <f t="shared" si="69"/>
        <v>44292</v>
      </c>
    </row>
    <row r="2198" spans="1:6">
      <c r="A2198" s="51">
        <v>44293</v>
      </c>
      <c r="B2198" s="54">
        <v>-76.595174817926591</v>
      </c>
      <c r="C2198" s="54">
        <v>-135.25082518207375</v>
      </c>
      <c r="D2198" s="50">
        <v>62.61</v>
      </c>
      <c r="E2198" s="90">
        <f t="shared" si="68"/>
        <v>44293</v>
      </c>
      <c r="F2198" s="94">
        <f t="shared" si="69"/>
        <v>44293</v>
      </c>
    </row>
    <row r="2199" spans="1:6">
      <c r="A2199" s="51">
        <v>44294</v>
      </c>
      <c r="B2199" s="54">
        <v>-76.689429055919447</v>
      </c>
      <c r="C2199" s="54">
        <v>-135.16657094408089</v>
      </c>
      <c r="D2199" s="50">
        <v>62.6</v>
      </c>
      <c r="E2199" s="90">
        <f t="shared" si="68"/>
        <v>44294</v>
      </c>
      <c r="F2199" s="94">
        <f t="shared" si="69"/>
        <v>44294</v>
      </c>
    </row>
    <row r="2200" spans="1:6">
      <c r="A2200" s="51">
        <v>44295</v>
      </c>
      <c r="B2200" s="54">
        <v>-76.680022228916414</v>
      </c>
      <c r="C2200" s="54">
        <v>-135.17097777108393</v>
      </c>
      <c r="D2200" s="50">
        <v>62.604999999999997</v>
      </c>
      <c r="E2200" s="90">
        <f t="shared" si="68"/>
        <v>44295</v>
      </c>
      <c r="F2200" s="94">
        <f t="shared" si="69"/>
        <v>44295</v>
      </c>
    </row>
    <row r="2201" spans="1:6">
      <c r="A2201" s="51">
        <v>44298</v>
      </c>
      <c r="B2201" s="54">
        <v>-76.521083927285986</v>
      </c>
      <c r="C2201" s="54">
        <v>-135.34491607271434</v>
      </c>
      <c r="D2201" s="50">
        <v>62.59</v>
      </c>
      <c r="E2201" s="90">
        <f t="shared" si="68"/>
        <v>44298</v>
      </c>
      <c r="F2201" s="94">
        <f t="shared" si="69"/>
        <v>44298</v>
      </c>
    </row>
    <row r="2202" spans="1:6">
      <c r="A2202" s="51">
        <v>44299</v>
      </c>
      <c r="B2202" s="54">
        <v>-76.729204463945507</v>
      </c>
      <c r="C2202" s="54">
        <v>-135.13679553605482</v>
      </c>
      <c r="D2202" s="50">
        <v>62.59</v>
      </c>
      <c r="E2202" s="90">
        <f t="shared" si="68"/>
        <v>44299</v>
      </c>
      <c r="F2202" s="94">
        <f t="shared" si="69"/>
        <v>44299</v>
      </c>
    </row>
    <row r="2203" spans="1:6">
      <c r="A2203" s="51">
        <v>44300</v>
      </c>
      <c r="B2203" s="54">
        <v>-76.968589692155774</v>
      </c>
      <c r="C2203" s="54">
        <v>-138.21241030784455</v>
      </c>
      <c r="D2203" s="50">
        <v>59.274999999999999</v>
      </c>
      <c r="E2203" s="90">
        <f t="shared" si="68"/>
        <v>44300</v>
      </c>
      <c r="F2203" s="94">
        <f t="shared" si="69"/>
        <v>44300</v>
      </c>
    </row>
    <row r="2204" spans="1:6">
      <c r="A2204" s="51">
        <v>44301</v>
      </c>
      <c r="B2204" s="54">
        <v>-77.347235589821935</v>
      </c>
      <c r="C2204" s="54">
        <v>-137.85376441017837</v>
      </c>
      <c r="D2204" s="50">
        <v>59.255000000000003</v>
      </c>
      <c r="E2204" s="90">
        <f t="shared" si="68"/>
        <v>44301</v>
      </c>
      <c r="F2204" s="94">
        <f t="shared" si="69"/>
        <v>44301</v>
      </c>
    </row>
    <row r="2205" spans="1:6">
      <c r="A2205" s="51">
        <v>44302</v>
      </c>
      <c r="B2205" s="54">
        <v>-77.690483480689466</v>
      </c>
      <c r="C2205" s="54">
        <v>-137.49551651931085</v>
      </c>
      <c r="D2205" s="50">
        <v>59.27</v>
      </c>
      <c r="E2205" s="90">
        <f t="shared" si="68"/>
        <v>44302</v>
      </c>
      <c r="F2205" s="94">
        <f t="shared" si="69"/>
        <v>44302</v>
      </c>
    </row>
    <row r="2206" spans="1:6">
      <c r="A2206" s="51">
        <v>44305</v>
      </c>
      <c r="B2206" s="54">
        <v>-77.268505291605379</v>
      </c>
      <c r="C2206" s="54">
        <v>-137.93249470839493</v>
      </c>
      <c r="D2206" s="50">
        <v>59.255000000000003</v>
      </c>
      <c r="E2206" s="90">
        <f t="shared" si="68"/>
        <v>44305</v>
      </c>
      <c r="F2206" s="94">
        <f t="shared" si="69"/>
        <v>44305</v>
      </c>
    </row>
    <row r="2207" spans="1:6">
      <c r="A2207" s="51">
        <v>44306</v>
      </c>
      <c r="B2207" s="54">
        <v>-76.935673720831574</v>
      </c>
      <c r="C2207" s="54">
        <v>-138.26532627916873</v>
      </c>
      <c r="D2207" s="50">
        <v>59.255000000000003</v>
      </c>
      <c r="E2207" s="90">
        <f t="shared" si="68"/>
        <v>44306</v>
      </c>
      <c r="F2207" s="94">
        <f t="shared" si="69"/>
        <v>44306</v>
      </c>
    </row>
    <row r="2208" spans="1:6">
      <c r="A2208" s="51">
        <v>44307</v>
      </c>
      <c r="B2208" s="54">
        <v>-77.149365834584785</v>
      </c>
      <c r="C2208" s="54">
        <v>-138.04663416541553</v>
      </c>
      <c r="D2208" s="50">
        <v>59.26</v>
      </c>
      <c r="E2208" s="90">
        <f t="shared" si="68"/>
        <v>44307</v>
      </c>
      <c r="F2208" s="94">
        <f t="shared" si="69"/>
        <v>44307</v>
      </c>
    </row>
    <row r="2209" spans="1:6">
      <c r="A2209" s="51">
        <v>44308</v>
      </c>
      <c r="B2209" s="54">
        <v>-76.995568359672745</v>
      </c>
      <c r="C2209" s="54">
        <v>-138.21043164032756</v>
      </c>
      <c r="D2209" s="50">
        <v>59.25</v>
      </c>
      <c r="E2209" s="90">
        <f t="shared" si="68"/>
        <v>44308</v>
      </c>
      <c r="F2209" s="94">
        <f t="shared" si="69"/>
        <v>44308</v>
      </c>
    </row>
    <row r="2210" spans="1:6">
      <c r="A2210" s="51">
        <v>44309</v>
      </c>
      <c r="B2210" s="54">
        <v>-77.163833182943677</v>
      </c>
      <c r="C2210" s="54">
        <v>-138.04716681705662</v>
      </c>
      <c r="D2210" s="50">
        <v>59.244999999999997</v>
      </c>
      <c r="E2210" s="90">
        <f t="shared" si="68"/>
        <v>44309</v>
      </c>
      <c r="F2210" s="94">
        <f t="shared" si="69"/>
        <v>44309</v>
      </c>
    </row>
    <row r="2211" spans="1:6">
      <c r="A2211" s="51">
        <v>44312</v>
      </c>
      <c r="B2211" s="54">
        <v>-76.940198139808558</v>
      </c>
      <c r="C2211" s="54">
        <v>-138.27580186019173</v>
      </c>
      <c r="D2211" s="50">
        <v>59.24</v>
      </c>
      <c r="E2211" s="90">
        <f t="shared" si="68"/>
        <v>44312</v>
      </c>
      <c r="F2211" s="94">
        <f t="shared" si="69"/>
        <v>44312</v>
      </c>
    </row>
    <row r="2212" spans="1:6">
      <c r="A2212" s="51">
        <v>44313</v>
      </c>
      <c r="B2212" s="54">
        <v>-76.710219455539459</v>
      </c>
      <c r="C2212" s="54">
        <v>-138.50078054446084</v>
      </c>
      <c r="D2212" s="50">
        <v>59.244999999999997</v>
      </c>
      <c r="E2212" s="90">
        <f t="shared" si="68"/>
        <v>44313</v>
      </c>
      <c r="F2212" s="94">
        <f t="shared" si="69"/>
        <v>44313</v>
      </c>
    </row>
    <row r="2213" spans="1:6">
      <c r="A2213" s="51">
        <v>44314</v>
      </c>
      <c r="B2213" s="54">
        <v>-76.89847219784275</v>
      </c>
      <c r="C2213" s="54">
        <v>-138.31752780215754</v>
      </c>
      <c r="D2213" s="50">
        <v>59.24</v>
      </c>
      <c r="E2213" s="90">
        <f t="shared" si="68"/>
        <v>44314</v>
      </c>
      <c r="F2213" s="94">
        <f t="shared" si="69"/>
        <v>44314</v>
      </c>
    </row>
    <row r="2214" spans="1:6">
      <c r="A2214" s="51">
        <v>44315</v>
      </c>
      <c r="B2214" s="54">
        <v>-77.112744726775418</v>
      </c>
      <c r="C2214" s="54">
        <v>-138.09325527322488</v>
      </c>
      <c r="D2214" s="50">
        <v>59.25</v>
      </c>
      <c r="E2214" s="90">
        <f t="shared" si="68"/>
        <v>44315</v>
      </c>
      <c r="F2214" s="94">
        <f t="shared" si="69"/>
        <v>44315</v>
      </c>
    </row>
    <row r="2215" spans="1:6">
      <c r="A2215" s="51">
        <v>44316</v>
      </c>
      <c r="B2215" s="54">
        <v>-77.153110888069079</v>
      </c>
      <c r="C2215" s="54">
        <v>-138.06288911193121</v>
      </c>
      <c r="D2215" s="50">
        <v>59.24</v>
      </c>
      <c r="E2215" s="90">
        <f t="shared" si="68"/>
        <v>44316</v>
      </c>
      <c r="F2215" s="94">
        <f t="shared" si="69"/>
        <v>44316</v>
      </c>
    </row>
    <row r="2216" spans="1:6">
      <c r="A2216" s="51">
        <v>44319</v>
      </c>
      <c r="B2216" s="54">
        <v>-76.798075388075063</v>
      </c>
      <c r="C2216" s="54">
        <v>-139.83792461192525</v>
      </c>
      <c r="D2216" s="50">
        <v>57.82</v>
      </c>
      <c r="E2216" s="90">
        <f t="shared" si="68"/>
        <v>44319</v>
      </c>
      <c r="F2216" s="94">
        <f t="shared" si="69"/>
        <v>44319</v>
      </c>
    </row>
    <row r="2217" spans="1:6">
      <c r="A2217" s="51">
        <v>44320</v>
      </c>
      <c r="B2217" s="54">
        <v>-76.77849763746633</v>
      </c>
      <c r="C2217" s="54">
        <v>-139.85250236253398</v>
      </c>
      <c r="D2217" s="50">
        <v>57.825000000000003</v>
      </c>
      <c r="E2217" s="90">
        <f t="shared" si="68"/>
        <v>44320</v>
      </c>
      <c r="F2217" s="94">
        <f t="shared" si="69"/>
        <v>44320</v>
      </c>
    </row>
    <row r="2218" spans="1:6">
      <c r="A2218" s="51">
        <v>44321</v>
      </c>
      <c r="B2218" s="54">
        <v>-76.722227088849934</v>
      </c>
      <c r="C2218" s="54">
        <v>-139.90877291115038</v>
      </c>
      <c r="D2218" s="50">
        <v>57.825000000000003</v>
      </c>
      <c r="E2218" s="90">
        <f t="shared" si="68"/>
        <v>44321</v>
      </c>
      <c r="F2218" s="94">
        <f t="shared" si="69"/>
        <v>44321</v>
      </c>
    </row>
    <row r="2219" spans="1:6">
      <c r="A2219" s="51">
        <v>44322</v>
      </c>
      <c r="B2219" s="54">
        <v>-76.821189616289985</v>
      </c>
      <c r="C2219" s="54">
        <v>-139.80981038371033</v>
      </c>
      <c r="D2219" s="50">
        <v>57.825000000000003</v>
      </c>
      <c r="E2219" s="90">
        <f t="shared" si="68"/>
        <v>44322</v>
      </c>
      <c r="F2219" s="94">
        <f t="shared" si="69"/>
        <v>44322</v>
      </c>
    </row>
    <row r="2220" spans="1:6">
      <c r="A2220" s="51">
        <v>44323</v>
      </c>
      <c r="B2220" s="54">
        <v>-77.158146486571638</v>
      </c>
      <c r="C2220" s="54">
        <v>-139.47285351342867</v>
      </c>
      <c r="D2220" s="50">
        <v>57.825000000000003</v>
      </c>
      <c r="E2220" s="90">
        <f t="shared" si="68"/>
        <v>44323</v>
      </c>
      <c r="F2220" s="94">
        <f t="shared" si="69"/>
        <v>44323</v>
      </c>
    </row>
    <row r="2221" spans="1:6">
      <c r="A2221" s="51">
        <v>44326</v>
      </c>
      <c r="B2221" s="54">
        <v>-77.178152213839837</v>
      </c>
      <c r="C2221" s="54">
        <v>-139.44284778616048</v>
      </c>
      <c r="D2221" s="50">
        <v>57.835000000000001</v>
      </c>
      <c r="E2221" s="90">
        <f t="shared" si="68"/>
        <v>44326</v>
      </c>
      <c r="F2221" s="94">
        <f t="shared" si="69"/>
        <v>44326</v>
      </c>
    </row>
    <row r="2222" spans="1:6">
      <c r="A2222" s="51">
        <v>44327</v>
      </c>
      <c r="B2222" s="54">
        <v>-77.18466189753326</v>
      </c>
      <c r="C2222" s="54">
        <v>-139.44633810246705</v>
      </c>
      <c r="D2222" s="50">
        <v>57.825000000000003</v>
      </c>
      <c r="E2222" s="90">
        <f t="shared" si="68"/>
        <v>44327</v>
      </c>
      <c r="F2222" s="94">
        <f t="shared" si="69"/>
        <v>44327</v>
      </c>
    </row>
    <row r="2223" spans="1:6">
      <c r="A2223" s="51">
        <v>44328</v>
      </c>
      <c r="B2223" s="54">
        <v>-76.872494172585618</v>
      </c>
      <c r="C2223" s="54">
        <v>-139.76350582741469</v>
      </c>
      <c r="D2223" s="50">
        <v>57.82</v>
      </c>
      <c r="E2223" s="90">
        <f t="shared" si="68"/>
        <v>44328</v>
      </c>
      <c r="F2223" s="94">
        <f t="shared" si="69"/>
        <v>44328</v>
      </c>
    </row>
    <row r="2224" spans="1:6">
      <c r="A2224" s="51">
        <v>44329</v>
      </c>
      <c r="B2224" s="54">
        <v>-77.025987585900452</v>
      </c>
      <c r="C2224" s="54">
        <v>-139.63001241409984</v>
      </c>
      <c r="D2224" s="50">
        <v>57.8</v>
      </c>
      <c r="E2224" s="90">
        <f t="shared" si="68"/>
        <v>44329</v>
      </c>
      <c r="F2224" s="94">
        <f t="shared" si="69"/>
        <v>44329</v>
      </c>
    </row>
    <row r="2225" spans="1:6">
      <c r="A2225" s="51">
        <v>44330</v>
      </c>
      <c r="B2225" s="54">
        <v>-77.140768701405023</v>
      </c>
      <c r="C2225" s="54">
        <v>-139.48523129859529</v>
      </c>
      <c r="D2225" s="50">
        <v>57.83</v>
      </c>
      <c r="E2225" s="90">
        <f t="shared" si="68"/>
        <v>44330</v>
      </c>
      <c r="F2225" s="94">
        <f t="shared" si="69"/>
        <v>44330</v>
      </c>
    </row>
    <row r="2226" spans="1:6">
      <c r="A2226" s="51">
        <v>44333</v>
      </c>
      <c r="B2226" s="54">
        <v>-76.737459329750664</v>
      </c>
      <c r="C2226" s="54">
        <v>-139.89354067024965</v>
      </c>
      <c r="D2226" s="50">
        <v>57.825000000000003</v>
      </c>
      <c r="E2226" s="90">
        <f t="shared" si="68"/>
        <v>44333</v>
      </c>
      <c r="F2226" s="94">
        <f t="shared" si="69"/>
        <v>44333</v>
      </c>
    </row>
    <row r="2227" spans="1:6">
      <c r="A2227" s="51">
        <v>44334</v>
      </c>
      <c r="B2227" s="54">
        <v>-76.501619411021807</v>
      </c>
      <c r="C2227" s="54">
        <v>-140.1343805889785</v>
      </c>
      <c r="D2227" s="50">
        <v>57.82</v>
      </c>
      <c r="E2227" s="90">
        <f t="shared" si="68"/>
        <v>44334</v>
      </c>
      <c r="F2227" s="94">
        <f t="shared" si="69"/>
        <v>44334</v>
      </c>
    </row>
    <row r="2228" spans="1:6">
      <c r="A2228" s="51">
        <v>44335</v>
      </c>
      <c r="B2228" s="54">
        <v>-76.369697394232389</v>
      </c>
      <c r="C2228" s="54">
        <v>-140.43130260576794</v>
      </c>
      <c r="D2228" s="50">
        <v>57.655000000000001</v>
      </c>
      <c r="E2228" s="90">
        <f t="shared" si="68"/>
        <v>44335</v>
      </c>
      <c r="F2228" s="94">
        <f t="shared" si="69"/>
        <v>44335</v>
      </c>
    </row>
    <row r="2229" spans="1:6">
      <c r="A2229" s="51">
        <v>44336</v>
      </c>
      <c r="B2229" s="54">
        <v>-76.388471485595915</v>
      </c>
      <c r="C2229" s="54">
        <v>-140.25752851440438</v>
      </c>
      <c r="D2229" s="50">
        <v>57.81</v>
      </c>
      <c r="E2229" s="90">
        <f t="shared" si="68"/>
        <v>44336</v>
      </c>
      <c r="F2229" s="94">
        <f t="shared" si="69"/>
        <v>44336</v>
      </c>
    </row>
    <row r="2230" spans="1:6">
      <c r="A2230" s="51">
        <v>44337</v>
      </c>
      <c r="B2230" s="54">
        <v>-75.990851367413256</v>
      </c>
      <c r="C2230" s="54">
        <v>-140.63514863258706</v>
      </c>
      <c r="D2230" s="50">
        <v>57.83</v>
      </c>
      <c r="E2230" s="90">
        <f t="shared" si="68"/>
        <v>44337</v>
      </c>
      <c r="F2230" s="94">
        <f t="shared" si="69"/>
        <v>44337</v>
      </c>
    </row>
    <row r="2231" spans="1:6">
      <c r="A2231" s="51">
        <v>44340</v>
      </c>
      <c r="B2231" s="54">
        <v>-75.880456112732361</v>
      </c>
      <c r="C2231" s="54">
        <v>-140.75554388726795</v>
      </c>
      <c r="D2231" s="50">
        <v>57.82</v>
      </c>
      <c r="E2231" s="90">
        <f t="shared" si="68"/>
        <v>44340</v>
      </c>
      <c r="F2231" s="94">
        <f t="shared" si="69"/>
        <v>44340</v>
      </c>
    </row>
    <row r="2232" spans="1:6">
      <c r="A2232" s="51">
        <v>44341</v>
      </c>
      <c r="B2232" s="54">
        <v>-75.768042691724929</v>
      </c>
      <c r="C2232" s="54">
        <v>-140.86295730827538</v>
      </c>
      <c r="D2232" s="50">
        <v>57.825000000000003</v>
      </c>
      <c r="E2232" s="90">
        <f t="shared" si="68"/>
        <v>44341</v>
      </c>
      <c r="F2232" s="94">
        <f t="shared" si="69"/>
        <v>44341</v>
      </c>
    </row>
    <row r="2233" spans="1:6">
      <c r="A2233" s="51">
        <v>44342</v>
      </c>
      <c r="B2233" s="54">
        <v>-75.945774545598681</v>
      </c>
      <c r="C2233" s="54">
        <v>-140.68022545440164</v>
      </c>
      <c r="D2233" s="50">
        <v>57.83</v>
      </c>
      <c r="E2233" s="90">
        <f t="shared" si="68"/>
        <v>44342</v>
      </c>
      <c r="F2233" s="94">
        <f t="shared" si="69"/>
        <v>44342</v>
      </c>
    </row>
    <row r="2234" spans="1:6">
      <c r="A2234" s="51">
        <v>44343</v>
      </c>
      <c r="B2234" s="54">
        <v>-75.960193997613487</v>
      </c>
      <c r="C2234" s="54">
        <v>-140.67580600238682</v>
      </c>
      <c r="D2234" s="50">
        <v>57.82</v>
      </c>
      <c r="E2234" s="90">
        <f t="shared" si="68"/>
        <v>44343</v>
      </c>
      <c r="F2234" s="94">
        <f t="shared" si="69"/>
        <v>44343</v>
      </c>
    </row>
    <row r="2235" spans="1:6">
      <c r="A2235" s="51">
        <v>44344</v>
      </c>
      <c r="B2235" s="54">
        <v>-76.20464589478064</v>
      </c>
      <c r="C2235" s="54">
        <v>-140.44135410521966</v>
      </c>
      <c r="D2235" s="50">
        <v>57.81</v>
      </c>
      <c r="E2235" s="90">
        <f t="shared" si="68"/>
        <v>44344</v>
      </c>
      <c r="F2235" s="94">
        <f t="shared" si="69"/>
        <v>44344</v>
      </c>
    </row>
    <row r="2236" spans="1:6">
      <c r="A2236" s="51">
        <v>44347</v>
      </c>
      <c r="B2236" s="54">
        <v>-76.193942625157035</v>
      </c>
      <c r="C2236" s="54">
        <v>-140.44205737484327</v>
      </c>
      <c r="D2236" s="50">
        <v>57.82</v>
      </c>
      <c r="E2236" s="90">
        <f t="shared" si="68"/>
        <v>44347</v>
      </c>
      <c r="F2236" s="94">
        <f t="shared" si="69"/>
        <v>44347</v>
      </c>
    </row>
    <row r="2237" spans="1:6">
      <c r="A2237" s="51">
        <v>44348</v>
      </c>
      <c r="B2237" s="54">
        <v>-76.406377605895216</v>
      </c>
      <c r="C2237" s="54">
        <v>-140.22962239410509</v>
      </c>
      <c r="D2237" s="50">
        <v>57.82</v>
      </c>
      <c r="E2237" s="90">
        <f t="shared" si="68"/>
        <v>44348</v>
      </c>
      <c r="F2237" s="94">
        <f t="shared" si="69"/>
        <v>44348</v>
      </c>
    </row>
    <row r="2238" spans="1:6">
      <c r="A2238" s="51">
        <v>44349</v>
      </c>
      <c r="B2238" s="54">
        <v>-76.499215182746582</v>
      </c>
      <c r="C2238" s="54">
        <v>-140.14178481725372</v>
      </c>
      <c r="D2238" s="50">
        <v>57.814999999999998</v>
      </c>
      <c r="E2238" s="90">
        <f t="shared" si="68"/>
        <v>44349</v>
      </c>
      <c r="F2238" s="94">
        <f t="shared" si="69"/>
        <v>44349</v>
      </c>
    </row>
    <row r="2239" spans="1:6">
      <c r="A2239" s="51">
        <v>44350</v>
      </c>
      <c r="B2239" s="54">
        <v>-76.342432295756282</v>
      </c>
      <c r="C2239" s="54">
        <v>-140.28356770424404</v>
      </c>
      <c r="D2239" s="50">
        <v>57.83</v>
      </c>
      <c r="E2239" s="90">
        <f t="shared" si="68"/>
        <v>44350</v>
      </c>
      <c r="F2239" s="94">
        <f t="shared" si="69"/>
        <v>44350</v>
      </c>
    </row>
    <row r="2240" spans="1:6">
      <c r="A2240" s="51">
        <v>44351</v>
      </c>
      <c r="B2240" s="54">
        <v>-76.401059194992342</v>
      </c>
      <c r="C2240" s="54">
        <v>-139.89994080500799</v>
      </c>
      <c r="D2240" s="50">
        <v>58.155000000000001</v>
      </c>
      <c r="E2240" s="90">
        <f t="shared" si="68"/>
        <v>44351</v>
      </c>
      <c r="F2240" s="94">
        <f t="shared" si="69"/>
        <v>44351</v>
      </c>
    </row>
    <row r="2241" spans="1:6">
      <c r="A2241" s="51">
        <v>44354</v>
      </c>
      <c r="B2241" s="54">
        <v>-75.925309001893538</v>
      </c>
      <c r="C2241" s="54">
        <v>-139.6756909981068</v>
      </c>
      <c r="D2241" s="50">
        <v>58.854999999999997</v>
      </c>
      <c r="E2241" s="90">
        <f t="shared" si="68"/>
        <v>44354</v>
      </c>
      <c r="F2241" s="94">
        <f t="shared" si="69"/>
        <v>44354</v>
      </c>
    </row>
    <row r="2242" spans="1:6">
      <c r="A2242" s="51">
        <v>44355</v>
      </c>
      <c r="B2242" s="54">
        <v>-76.200671529247757</v>
      </c>
      <c r="C2242" s="54">
        <v>-138.90032847075258</v>
      </c>
      <c r="D2242" s="50">
        <v>59.354999999999997</v>
      </c>
      <c r="E2242" s="90">
        <f t="shared" si="68"/>
        <v>44355</v>
      </c>
      <c r="F2242" s="94">
        <f t="shared" si="69"/>
        <v>44355</v>
      </c>
    </row>
    <row r="2243" spans="1:6">
      <c r="A2243" s="51">
        <v>44356</v>
      </c>
      <c r="B2243" s="54">
        <v>-76.324648533513312</v>
      </c>
      <c r="C2243" s="54">
        <v>-138.59635146648702</v>
      </c>
      <c r="D2243" s="50">
        <v>59.534999999999997</v>
      </c>
      <c r="E2243" s="90">
        <f t="shared" si="68"/>
        <v>44356</v>
      </c>
      <c r="F2243" s="94">
        <f t="shared" si="69"/>
        <v>44356</v>
      </c>
    </row>
    <row r="2244" spans="1:6">
      <c r="A2244" s="51">
        <v>44357</v>
      </c>
      <c r="B2244" s="54">
        <v>-76.23746111890722</v>
      </c>
      <c r="C2244" s="54">
        <v>-138.35353888109313</v>
      </c>
      <c r="D2244" s="50">
        <v>59.865000000000002</v>
      </c>
      <c r="E2244" s="90">
        <f t="shared" si="68"/>
        <v>44357</v>
      </c>
      <c r="F2244" s="94">
        <f t="shared" si="69"/>
        <v>44357</v>
      </c>
    </row>
    <row r="2245" spans="1:6">
      <c r="A2245" s="51">
        <v>44358</v>
      </c>
      <c r="B2245" s="54">
        <v>-76.26590755702</v>
      </c>
      <c r="C2245" s="54">
        <v>-137.48509244298037</v>
      </c>
      <c r="D2245" s="50">
        <v>60.704999999999998</v>
      </c>
      <c r="E2245" s="90">
        <f t="shared" si="68"/>
        <v>44358</v>
      </c>
      <c r="F2245" s="94">
        <f t="shared" si="69"/>
        <v>44358</v>
      </c>
    </row>
    <row r="2246" spans="1:6">
      <c r="A2246" s="51">
        <v>44361</v>
      </c>
      <c r="B2246" s="54">
        <v>-76.193717167521811</v>
      </c>
      <c r="C2246" s="54">
        <v>-137.40228283247853</v>
      </c>
      <c r="D2246" s="50">
        <v>60.86</v>
      </c>
      <c r="E2246" s="90">
        <f t="shared" si="68"/>
        <v>44361</v>
      </c>
      <c r="F2246" s="94">
        <f t="shared" si="69"/>
        <v>44361</v>
      </c>
    </row>
    <row r="2247" spans="1:6">
      <c r="A2247" s="51">
        <v>44362</v>
      </c>
      <c r="B2247" s="54">
        <v>-76.322630393267161</v>
      </c>
      <c r="C2247" s="54">
        <v>-138.10336960673317</v>
      </c>
      <c r="D2247" s="50">
        <v>60.03</v>
      </c>
      <c r="E2247" s="90">
        <f t="shared" si="68"/>
        <v>44362</v>
      </c>
      <c r="F2247" s="94">
        <f t="shared" si="69"/>
        <v>44362</v>
      </c>
    </row>
    <row r="2248" spans="1:6">
      <c r="A2248" s="51">
        <v>44363</v>
      </c>
      <c r="B2248" s="54">
        <v>-76.29256769575818</v>
      </c>
      <c r="C2248" s="54">
        <v>-138.12343230424216</v>
      </c>
      <c r="D2248" s="50">
        <v>60.04</v>
      </c>
      <c r="E2248" s="90">
        <f t="shared" si="68"/>
        <v>44363</v>
      </c>
      <c r="F2248" s="94">
        <f t="shared" si="69"/>
        <v>44363</v>
      </c>
    </row>
    <row r="2249" spans="1:6">
      <c r="A2249" s="51">
        <v>44364</v>
      </c>
      <c r="B2249" s="54">
        <v>-76.241932696673814</v>
      </c>
      <c r="C2249" s="54">
        <v>-138.87906730332651</v>
      </c>
      <c r="D2249" s="50">
        <v>59.335000000000001</v>
      </c>
      <c r="E2249" s="90">
        <f t="shared" si="68"/>
        <v>44364</v>
      </c>
      <c r="F2249" s="94">
        <f t="shared" si="69"/>
        <v>44364</v>
      </c>
    </row>
    <row r="2250" spans="1:6">
      <c r="A2250" s="51">
        <v>44365</v>
      </c>
      <c r="B2250" s="54">
        <v>-75.969219377606237</v>
      </c>
      <c r="C2250" s="54">
        <v>-138.62178062239411</v>
      </c>
      <c r="D2250" s="50">
        <v>59.865000000000002</v>
      </c>
      <c r="E2250" s="90">
        <f t="shared" si="68"/>
        <v>44365</v>
      </c>
      <c r="F2250" s="94">
        <f t="shared" si="69"/>
        <v>44365</v>
      </c>
    </row>
    <row r="2251" spans="1:6">
      <c r="A2251" s="51">
        <v>44368</v>
      </c>
      <c r="B2251" s="54">
        <v>-76.009739470716227</v>
      </c>
      <c r="C2251" s="54">
        <v>-138.75126052928414</v>
      </c>
      <c r="D2251" s="50">
        <v>59.695</v>
      </c>
      <c r="E2251" s="90">
        <f t="shared" si="68"/>
        <v>44368</v>
      </c>
      <c r="F2251" s="94">
        <f t="shared" si="69"/>
        <v>44368</v>
      </c>
    </row>
    <row r="2252" spans="1:6">
      <c r="A2252" s="51">
        <v>44369</v>
      </c>
      <c r="B2252" s="54">
        <v>-76.037168022634717</v>
      </c>
      <c r="C2252" s="54">
        <v>-138.89383197736566</v>
      </c>
      <c r="D2252" s="50">
        <v>59.524999999999999</v>
      </c>
      <c r="E2252" s="90">
        <f t="shared" si="68"/>
        <v>44369</v>
      </c>
      <c r="F2252" s="94">
        <f t="shared" si="69"/>
        <v>44369</v>
      </c>
    </row>
    <row r="2253" spans="1:6">
      <c r="A2253" s="51">
        <v>44370</v>
      </c>
      <c r="B2253" s="54">
        <v>-76.19919544136286</v>
      </c>
      <c r="C2253" s="54">
        <v>-139.22180455863753</v>
      </c>
      <c r="D2253" s="50">
        <v>59.034999999999997</v>
      </c>
      <c r="E2253" s="90">
        <f t="shared" si="68"/>
        <v>44370</v>
      </c>
      <c r="F2253" s="94">
        <f t="shared" si="69"/>
        <v>44370</v>
      </c>
    </row>
    <row r="2254" spans="1:6">
      <c r="A2254" s="51">
        <v>44371</v>
      </c>
      <c r="B2254" s="54">
        <v>-76.463835733060705</v>
      </c>
      <c r="C2254" s="54">
        <v>-138.97716426693967</v>
      </c>
      <c r="D2254" s="50">
        <v>59.015000000000001</v>
      </c>
      <c r="E2254" s="90">
        <f t="shared" si="68"/>
        <v>44371</v>
      </c>
      <c r="F2254" s="94">
        <f t="shared" si="69"/>
        <v>44371</v>
      </c>
    </row>
    <row r="2255" spans="1:6">
      <c r="A2255" s="51">
        <v>44372</v>
      </c>
      <c r="B2255" s="54">
        <v>-76.536713647283023</v>
      </c>
      <c r="C2255" s="54">
        <v>-138.05428635271733</v>
      </c>
      <c r="D2255" s="50">
        <v>59.865000000000002</v>
      </c>
      <c r="E2255" s="90">
        <f t="shared" si="68"/>
        <v>44372</v>
      </c>
      <c r="F2255" s="94">
        <f t="shared" si="69"/>
        <v>44372</v>
      </c>
    </row>
    <row r="2256" spans="1:6">
      <c r="A2256" s="51">
        <v>44375</v>
      </c>
      <c r="B2256" s="54">
        <v>-76.705337866827335</v>
      </c>
      <c r="C2256" s="54">
        <v>-138.395662133173</v>
      </c>
      <c r="D2256" s="50">
        <v>59.354999999999997</v>
      </c>
      <c r="E2256" s="90">
        <f t="shared" ref="E2256:E2319" si="70">+A2256</f>
        <v>44375</v>
      </c>
      <c r="F2256" s="94">
        <f t="shared" ref="F2256:F2319" si="71">+A2256</f>
        <v>44375</v>
      </c>
    </row>
    <row r="2257" spans="1:6">
      <c r="A2257" s="51">
        <v>44376</v>
      </c>
      <c r="B2257" s="54">
        <v>-76.726212445682847</v>
      </c>
      <c r="C2257" s="54">
        <v>-138.3647875543175</v>
      </c>
      <c r="D2257" s="50">
        <v>59.365000000000002</v>
      </c>
      <c r="E2257" s="90">
        <f t="shared" si="70"/>
        <v>44376</v>
      </c>
      <c r="F2257" s="94">
        <f t="shared" si="71"/>
        <v>44376</v>
      </c>
    </row>
    <row r="2258" spans="1:6">
      <c r="A2258" s="51">
        <v>44377</v>
      </c>
      <c r="B2258" s="54">
        <v>-76.801666946952935</v>
      </c>
      <c r="C2258" s="54">
        <v>-138.28933305304741</v>
      </c>
      <c r="D2258" s="50">
        <v>59.365000000000002</v>
      </c>
      <c r="E2258" s="90">
        <f t="shared" si="70"/>
        <v>44377</v>
      </c>
      <c r="F2258" s="94">
        <f t="shared" si="71"/>
        <v>44377</v>
      </c>
    </row>
    <row r="2259" spans="1:6">
      <c r="A2259" s="51">
        <v>44378</v>
      </c>
      <c r="B2259" s="54">
        <v>-76.769435662287492</v>
      </c>
      <c r="C2259" s="54">
        <v>-137.98156433771288</v>
      </c>
      <c r="D2259" s="50">
        <v>59.704999999999998</v>
      </c>
      <c r="E2259" s="90">
        <f t="shared" si="70"/>
        <v>44378</v>
      </c>
      <c r="F2259" s="94">
        <f t="shared" si="71"/>
        <v>44378</v>
      </c>
    </row>
    <row r="2260" spans="1:6">
      <c r="A2260" s="51">
        <v>44379</v>
      </c>
      <c r="B2260" s="54">
        <v>-76.84624814081036</v>
      </c>
      <c r="C2260" s="54">
        <v>-138.75475185919004</v>
      </c>
      <c r="D2260" s="50">
        <v>58.854999999999997</v>
      </c>
      <c r="E2260" s="90">
        <f t="shared" si="70"/>
        <v>44379</v>
      </c>
      <c r="F2260" s="94">
        <f t="shared" si="71"/>
        <v>44379</v>
      </c>
    </row>
    <row r="2261" spans="1:6">
      <c r="A2261" s="51">
        <v>44382</v>
      </c>
      <c r="B2261" s="54">
        <v>-76.981830172415926</v>
      </c>
      <c r="C2261" s="54">
        <v>-140.10416982758449</v>
      </c>
      <c r="D2261" s="50">
        <v>57.37</v>
      </c>
      <c r="E2261" s="90">
        <f t="shared" si="70"/>
        <v>44382</v>
      </c>
      <c r="F2261" s="94">
        <f t="shared" si="71"/>
        <v>44382</v>
      </c>
    </row>
    <row r="2262" spans="1:6">
      <c r="A2262" s="51">
        <v>44383</v>
      </c>
      <c r="B2262" s="54">
        <v>-76.994657154982917</v>
      </c>
      <c r="C2262" s="54">
        <v>-140.7713428450175</v>
      </c>
      <c r="D2262" s="50">
        <v>56.69</v>
      </c>
      <c r="E2262" s="90">
        <f t="shared" si="70"/>
        <v>44383</v>
      </c>
      <c r="F2262" s="94">
        <f t="shared" si="71"/>
        <v>44383</v>
      </c>
    </row>
    <row r="2263" spans="1:6">
      <c r="A2263" s="51">
        <v>44384</v>
      </c>
      <c r="B2263" s="54">
        <v>-76.830651393086384</v>
      </c>
      <c r="C2263" s="54">
        <v>-141.25534860691403</v>
      </c>
      <c r="D2263" s="50">
        <v>56.37</v>
      </c>
      <c r="E2263" s="90">
        <f t="shared" si="70"/>
        <v>44384</v>
      </c>
      <c r="F2263" s="94">
        <f t="shared" si="71"/>
        <v>44384</v>
      </c>
    </row>
    <row r="2264" spans="1:6">
      <c r="A2264" s="51">
        <v>44385</v>
      </c>
      <c r="B2264" s="54">
        <v>-76.532060939439305</v>
      </c>
      <c r="C2264" s="54">
        <v>-141.89393906056108</v>
      </c>
      <c r="D2264" s="50">
        <v>56.03</v>
      </c>
      <c r="E2264" s="90">
        <f t="shared" si="70"/>
        <v>44385</v>
      </c>
      <c r="F2264" s="94">
        <f t="shared" si="71"/>
        <v>44385</v>
      </c>
    </row>
    <row r="2265" spans="1:6">
      <c r="A2265" s="51">
        <v>44386</v>
      </c>
      <c r="B2265" s="54">
        <v>-76.560907741950416</v>
      </c>
      <c r="C2265" s="54">
        <v>-142.18509225804996</v>
      </c>
      <c r="D2265" s="50">
        <v>55.71</v>
      </c>
      <c r="E2265" s="90">
        <f t="shared" si="70"/>
        <v>44386</v>
      </c>
      <c r="F2265" s="94">
        <f t="shared" si="71"/>
        <v>44386</v>
      </c>
    </row>
    <row r="2266" spans="1:6">
      <c r="A2266" s="51">
        <v>44389</v>
      </c>
      <c r="B2266" s="54">
        <v>-76.586668821362821</v>
      </c>
      <c r="C2266" s="54">
        <v>-142.52933117863756</v>
      </c>
      <c r="D2266" s="50">
        <v>55.34</v>
      </c>
      <c r="E2266" s="90">
        <f t="shared" si="70"/>
        <v>44389</v>
      </c>
      <c r="F2266" s="94">
        <f t="shared" si="71"/>
        <v>44389</v>
      </c>
    </row>
    <row r="2267" spans="1:6">
      <c r="A2267" s="51">
        <v>44390</v>
      </c>
      <c r="B2267" s="54">
        <v>-76.377747978617151</v>
      </c>
      <c r="C2267" s="54">
        <v>-143.56825202138322</v>
      </c>
      <c r="D2267" s="50">
        <v>54.51</v>
      </c>
      <c r="E2267" s="90">
        <f t="shared" si="70"/>
        <v>44390</v>
      </c>
      <c r="F2267" s="94">
        <f t="shared" si="71"/>
        <v>44390</v>
      </c>
    </row>
    <row r="2268" spans="1:6">
      <c r="A2268" s="51">
        <v>44391</v>
      </c>
      <c r="B2268" s="54">
        <v>-76.458135548887924</v>
      </c>
      <c r="C2268" s="54">
        <v>-142.64786445111241</v>
      </c>
      <c r="D2268" s="50">
        <v>55.35</v>
      </c>
      <c r="E2268" s="90">
        <f t="shared" si="70"/>
        <v>44391</v>
      </c>
      <c r="F2268" s="94">
        <f t="shared" si="71"/>
        <v>44391</v>
      </c>
    </row>
    <row r="2269" spans="1:6">
      <c r="A2269" s="51">
        <v>44392</v>
      </c>
      <c r="B2269" s="54">
        <v>-76.457341777350905</v>
      </c>
      <c r="C2269" s="54">
        <v>-143.46865822264942</v>
      </c>
      <c r="D2269" s="50">
        <v>54.53</v>
      </c>
      <c r="E2269" s="90">
        <f t="shared" si="70"/>
        <v>44392</v>
      </c>
      <c r="F2269" s="94">
        <f t="shared" si="71"/>
        <v>44392</v>
      </c>
    </row>
    <row r="2270" spans="1:6">
      <c r="A2270" s="51">
        <v>44393</v>
      </c>
      <c r="B2270" s="54">
        <v>-76.410564453064069</v>
      </c>
      <c r="C2270" s="54">
        <v>-143.01543554693626</v>
      </c>
      <c r="D2270" s="50">
        <v>55.03</v>
      </c>
      <c r="E2270" s="90">
        <f t="shared" si="70"/>
        <v>44393</v>
      </c>
      <c r="F2270" s="94">
        <f t="shared" si="71"/>
        <v>44393</v>
      </c>
    </row>
    <row r="2271" spans="1:6">
      <c r="A2271" s="51">
        <v>44396</v>
      </c>
      <c r="B2271" s="54">
        <v>-76.130321951057397</v>
      </c>
      <c r="C2271" s="54">
        <v>-140.55567804894292</v>
      </c>
      <c r="D2271" s="50">
        <v>57.77</v>
      </c>
      <c r="E2271" s="90">
        <f t="shared" si="70"/>
        <v>44396</v>
      </c>
      <c r="F2271" s="94">
        <f t="shared" si="71"/>
        <v>44396</v>
      </c>
    </row>
    <row r="2272" spans="1:6">
      <c r="A2272" s="51">
        <v>44397</v>
      </c>
      <c r="B2272" s="54">
        <v>-76.162432312495866</v>
      </c>
      <c r="C2272" s="54">
        <v>-143.23356768750443</v>
      </c>
      <c r="D2272" s="50">
        <v>55.06</v>
      </c>
      <c r="E2272" s="90">
        <f t="shared" si="70"/>
        <v>44397</v>
      </c>
      <c r="F2272" s="94">
        <f t="shared" si="71"/>
        <v>44397</v>
      </c>
    </row>
    <row r="2273" spans="1:6">
      <c r="A2273" s="51">
        <v>44398</v>
      </c>
      <c r="B2273" s="54">
        <v>-76.378571660847172</v>
      </c>
      <c r="C2273" s="54">
        <v>-143.03742833915311</v>
      </c>
      <c r="D2273" s="50">
        <v>55.04</v>
      </c>
      <c r="E2273" s="90">
        <f t="shared" si="70"/>
        <v>44398</v>
      </c>
      <c r="F2273" s="94">
        <f t="shared" si="71"/>
        <v>44398</v>
      </c>
    </row>
    <row r="2274" spans="1:6">
      <c r="A2274" s="51">
        <v>44399</v>
      </c>
      <c r="B2274" s="54">
        <v>-76.566380597957789</v>
      </c>
      <c r="C2274" s="54">
        <v>-142.86961940204247</v>
      </c>
      <c r="D2274" s="50">
        <v>55.02</v>
      </c>
      <c r="E2274" s="90">
        <f t="shared" si="70"/>
        <v>44399</v>
      </c>
      <c r="F2274" s="94">
        <f t="shared" si="71"/>
        <v>44399</v>
      </c>
    </row>
    <row r="2275" spans="1:6">
      <c r="A2275" s="51">
        <v>44400</v>
      </c>
      <c r="B2275" s="54">
        <v>-76.732264683566029</v>
      </c>
      <c r="C2275" s="54">
        <v>-142.67873531643426</v>
      </c>
      <c r="D2275" s="50">
        <v>55.045000000000002</v>
      </c>
      <c r="E2275" s="90">
        <f t="shared" si="70"/>
        <v>44400</v>
      </c>
      <c r="F2275" s="94">
        <f t="shared" si="71"/>
        <v>44400</v>
      </c>
    </row>
    <row r="2276" spans="1:6">
      <c r="A2276" s="51">
        <v>44403</v>
      </c>
      <c r="B2276" s="54">
        <v>-76.695794980096025</v>
      </c>
      <c r="C2276" s="54">
        <v>-142.72520501990425</v>
      </c>
      <c r="D2276" s="50">
        <v>55.034999999999997</v>
      </c>
      <c r="E2276" s="90">
        <f t="shared" si="70"/>
        <v>44403</v>
      </c>
      <c r="F2276" s="94">
        <f t="shared" si="71"/>
        <v>44403</v>
      </c>
    </row>
    <row r="2277" spans="1:6">
      <c r="A2277" s="51">
        <v>44404</v>
      </c>
      <c r="B2277" s="54">
        <v>-76.449262873388591</v>
      </c>
      <c r="C2277" s="54">
        <v>-148.31673712661171</v>
      </c>
      <c r="D2277" s="50">
        <v>49.69</v>
      </c>
      <c r="E2277" s="90">
        <f t="shared" si="70"/>
        <v>44404</v>
      </c>
      <c r="F2277" s="94">
        <f t="shared" si="71"/>
        <v>44404</v>
      </c>
    </row>
    <row r="2278" spans="1:6">
      <c r="A2278" s="51">
        <v>44405</v>
      </c>
      <c r="B2278" s="54">
        <v>-76.315880475961194</v>
      </c>
      <c r="C2278" s="54">
        <v>-148.4601195240391</v>
      </c>
      <c r="D2278" s="50">
        <v>49.68</v>
      </c>
      <c r="E2278" s="90">
        <f t="shared" si="70"/>
        <v>44405</v>
      </c>
      <c r="F2278" s="94">
        <f t="shared" si="71"/>
        <v>44405</v>
      </c>
    </row>
    <row r="2279" spans="1:6">
      <c r="A2279" s="51">
        <v>44406</v>
      </c>
      <c r="B2279" s="54">
        <v>-76.414138134655957</v>
      </c>
      <c r="C2279" s="54">
        <v>-148.39686186534431</v>
      </c>
      <c r="D2279" s="50">
        <v>49.645000000000003</v>
      </c>
      <c r="E2279" s="90">
        <f t="shared" si="70"/>
        <v>44406</v>
      </c>
      <c r="F2279" s="94">
        <f t="shared" si="71"/>
        <v>44406</v>
      </c>
    </row>
    <row r="2280" spans="1:6">
      <c r="A2280" s="51">
        <v>44407</v>
      </c>
      <c r="B2280" s="54">
        <v>-75.826687272381264</v>
      </c>
      <c r="C2280" s="54">
        <v>-148.98931272761899</v>
      </c>
      <c r="D2280" s="50">
        <v>49.64</v>
      </c>
      <c r="E2280" s="90">
        <f t="shared" si="70"/>
        <v>44407</v>
      </c>
      <c r="F2280" s="94">
        <f t="shared" si="71"/>
        <v>44407</v>
      </c>
    </row>
    <row r="2281" spans="1:6">
      <c r="A2281" s="51">
        <v>44410</v>
      </c>
      <c r="B2281" s="54">
        <v>-76.300284177696142</v>
      </c>
      <c r="C2281" s="54">
        <v>-148.51571582230412</v>
      </c>
      <c r="D2281" s="50">
        <v>49.64</v>
      </c>
      <c r="E2281" s="90">
        <f t="shared" si="70"/>
        <v>44410</v>
      </c>
      <c r="F2281" s="94">
        <f t="shared" si="71"/>
        <v>44410</v>
      </c>
    </row>
    <row r="2282" spans="1:6">
      <c r="A2282" s="51">
        <v>44411</v>
      </c>
      <c r="B2282" s="54">
        <v>-76.417687612737836</v>
      </c>
      <c r="C2282" s="54">
        <v>-148.37831238726244</v>
      </c>
      <c r="D2282" s="50">
        <v>49.66</v>
      </c>
      <c r="E2282" s="90">
        <f t="shared" si="70"/>
        <v>44411</v>
      </c>
      <c r="F2282" s="94">
        <f t="shared" si="71"/>
        <v>44411</v>
      </c>
    </row>
    <row r="2283" spans="1:6">
      <c r="A2283" s="51">
        <v>44412</v>
      </c>
      <c r="B2283" s="54">
        <v>-76.17919910909859</v>
      </c>
      <c r="C2283" s="54">
        <v>-148.62680089090168</v>
      </c>
      <c r="D2283" s="50">
        <v>49.65</v>
      </c>
      <c r="E2283" s="90">
        <f t="shared" si="70"/>
        <v>44412</v>
      </c>
      <c r="F2283" s="94">
        <f t="shared" si="71"/>
        <v>44412</v>
      </c>
    </row>
    <row r="2284" spans="1:6">
      <c r="A2284" s="51">
        <v>44413</v>
      </c>
      <c r="B2284" s="54">
        <v>-76.2794459369577</v>
      </c>
      <c r="C2284" s="54">
        <v>-148.53655406304256</v>
      </c>
      <c r="D2284" s="50">
        <v>49.64</v>
      </c>
      <c r="E2284" s="90">
        <f t="shared" si="70"/>
        <v>44413</v>
      </c>
      <c r="F2284" s="94">
        <f t="shared" si="71"/>
        <v>44413</v>
      </c>
    </row>
    <row r="2285" spans="1:6">
      <c r="A2285" s="51">
        <v>44414</v>
      </c>
      <c r="B2285" s="54">
        <v>-76.39319358624482</v>
      </c>
      <c r="C2285" s="54">
        <v>-148.43280641375543</v>
      </c>
      <c r="D2285" s="50">
        <v>49.63</v>
      </c>
      <c r="E2285" s="90">
        <f t="shared" si="70"/>
        <v>44414</v>
      </c>
      <c r="F2285" s="94">
        <f t="shared" si="71"/>
        <v>44414</v>
      </c>
    </row>
    <row r="2286" spans="1:6">
      <c r="A2286" s="51">
        <v>44417</v>
      </c>
      <c r="B2286" s="54">
        <v>-76.355644581279705</v>
      </c>
      <c r="C2286" s="54">
        <v>-148.46035541872055</v>
      </c>
      <c r="D2286" s="50">
        <v>49.64</v>
      </c>
      <c r="E2286" s="90">
        <f t="shared" si="70"/>
        <v>44417</v>
      </c>
      <c r="F2286" s="94">
        <f t="shared" si="71"/>
        <v>44417</v>
      </c>
    </row>
    <row r="2287" spans="1:6">
      <c r="A2287" s="51">
        <v>44418</v>
      </c>
      <c r="B2287" s="54">
        <v>-76.188275952574941</v>
      </c>
      <c r="C2287" s="54">
        <v>-148.62772404742532</v>
      </c>
      <c r="D2287" s="50">
        <v>49.64</v>
      </c>
      <c r="E2287" s="90">
        <f t="shared" si="70"/>
        <v>44418</v>
      </c>
      <c r="F2287" s="94">
        <f t="shared" si="71"/>
        <v>44418</v>
      </c>
    </row>
    <row r="2288" spans="1:6">
      <c r="A2288" s="51">
        <v>44419</v>
      </c>
      <c r="B2288" s="54">
        <v>-76.226720094156633</v>
      </c>
      <c r="C2288" s="54">
        <v>-148.58427990584363</v>
      </c>
      <c r="D2288" s="50">
        <v>49.645000000000003</v>
      </c>
      <c r="E2288" s="90">
        <f t="shared" si="70"/>
        <v>44419</v>
      </c>
      <c r="F2288" s="94">
        <f t="shared" si="71"/>
        <v>44419</v>
      </c>
    </row>
    <row r="2289" spans="1:6">
      <c r="A2289" s="51">
        <v>44420</v>
      </c>
      <c r="B2289" s="54">
        <v>-76.560038627125834</v>
      </c>
      <c r="C2289" s="54">
        <v>-148.24096137287444</v>
      </c>
      <c r="D2289" s="50">
        <v>49.655000000000001</v>
      </c>
      <c r="E2289" s="90">
        <f t="shared" si="70"/>
        <v>44420</v>
      </c>
      <c r="F2289" s="94">
        <f t="shared" si="71"/>
        <v>44420</v>
      </c>
    </row>
    <row r="2290" spans="1:6">
      <c r="A2290" s="51">
        <v>44421</v>
      </c>
      <c r="B2290" s="54">
        <v>-76.824091912341032</v>
      </c>
      <c r="C2290" s="54">
        <v>-147.66190808765924</v>
      </c>
      <c r="D2290" s="50">
        <v>49.97</v>
      </c>
      <c r="E2290" s="90">
        <f t="shared" si="70"/>
        <v>44421</v>
      </c>
      <c r="F2290" s="94">
        <f t="shared" si="71"/>
        <v>44421</v>
      </c>
    </row>
    <row r="2291" spans="1:6">
      <c r="A2291" s="51">
        <v>44424</v>
      </c>
      <c r="B2291" s="54">
        <v>-76.877809412189833</v>
      </c>
      <c r="C2291" s="54">
        <v>-147.59319058781045</v>
      </c>
      <c r="D2291" s="50">
        <v>49.984999999999999</v>
      </c>
      <c r="E2291" s="90">
        <f t="shared" si="70"/>
        <v>44424</v>
      </c>
      <c r="F2291" s="94">
        <f t="shared" si="71"/>
        <v>44424</v>
      </c>
    </row>
    <row r="2292" spans="1:6">
      <c r="A2292" s="51">
        <v>44425</v>
      </c>
      <c r="B2292" s="54">
        <v>-76.688558282849669</v>
      </c>
      <c r="C2292" s="54">
        <v>-147.77244171715063</v>
      </c>
      <c r="D2292" s="50">
        <v>49.994999999999997</v>
      </c>
      <c r="E2292" s="90">
        <f t="shared" si="70"/>
        <v>44425</v>
      </c>
      <c r="F2292" s="94">
        <f t="shared" si="71"/>
        <v>44425</v>
      </c>
    </row>
    <row r="2293" spans="1:6">
      <c r="A2293" s="51">
        <v>44426</v>
      </c>
      <c r="B2293" s="54">
        <v>-76.68571984870232</v>
      </c>
      <c r="C2293" s="54">
        <v>-147.29028015129796</v>
      </c>
      <c r="D2293" s="50">
        <v>50.48</v>
      </c>
      <c r="E2293" s="90">
        <f t="shared" si="70"/>
        <v>44426</v>
      </c>
      <c r="F2293" s="94">
        <f t="shared" si="71"/>
        <v>44426</v>
      </c>
    </row>
    <row r="2294" spans="1:6">
      <c r="A2294" s="51">
        <v>44427</v>
      </c>
      <c r="B2294" s="54">
        <v>-76.529074283749424</v>
      </c>
      <c r="C2294" s="54">
        <v>-147.45692571625085</v>
      </c>
      <c r="D2294" s="50">
        <v>50.47</v>
      </c>
      <c r="E2294" s="90">
        <f t="shared" si="70"/>
        <v>44427</v>
      </c>
      <c r="F2294" s="94">
        <f t="shared" si="71"/>
        <v>44427</v>
      </c>
    </row>
    <row r="2295" spans="1:6">
      <c r="A2295" s="51">
        <v>44428</v>
      </c>
      <c r="B2295" s="54">
        <v>-76.573366918866839</v>
      </c>
      <c r="C2295" s="54">
        <v>-147.40263308113344</v>
      </c>
      <c r="D2295" s="50">
        <v>50.48</v>
      </c>
      <c r="E2295" s="90">
        <f t="shared" si="70"/>
        <v>44428</v>
      </c>
      <c r="F2295" s="94">
        <f t="shared" si="71"/>
        <v>44428</v>
      </c>
    </row>
    <row r="2296" spans="1:6">
      <c r="A2296" s="51">
        <v>44431</v>
      </c>
      <c r="B2296" s="54">
        <v>-76.580128555005444</v>
      </c>
      <c r="C2296" s="54">
        <v>-147.39587144499484</v>
      </c>
      <c r="D2296" s="50">
        <v>50.48</v>
      </c>
      <c r="E2296" s="90">
        <f t="shared" si="70"/>
        <v>44431</v>
      </c>
      <c r="F2296" s="94">
        <f t="shared" si="71"/>
        <v>44431</v>
      </c>
    </row>
    <row r="2297" spans="1:6">
      <c r="A2297" s="51">
        <v>44432</v>
      </c>
      <c r="B2297" s="54">
        <v>-76.614784499831615</v>
      </c>
      <c r="C2297" s="54">
        <v>-147.10121550016868</v>
      </c>
      <c r="D2297" s="50">
        <v>50.74</v>
      </c>
      <c r="E2297" s="90">
        <f t="shared" si="70"/>
        <v>44432</v>
      </c>
      <c r="F2297" s="94">
        <f t="shared" si="71"/>
        <v>44432</v>
      </c>
    </row>
    <row r="2298" spans="1:6">
      <c r="A2298" s="51">
        <v>44433</v>
      </c>
      <c r="B2298" s="54">
        <v>-76.74758090217432</v>
      </c>
      <c r="C2298" s="54">
        <v>-147.23341909782596</v>
      </c>
      <c r="D2298" s="50">
        <v>50.475000000000001</v>
      </c>
      <c r="E2298" s="90">
        <f t="shared" si="70"/>
        <v>44433</v>
      </c>
      <c r="F2298" s="94">
        <f t="shared" si="71"/>
        <v>44433</v>
      </c>
    </row>
    <row r="2299" spans="1:6">
      <c r="A2299" s="51">
        <v>44434</v>
      </c>
      <c r="B2299" s="54">
        <v>-76.726030628988951</v>
      </c>
      <c r="C2299" s="54">
        <v>-147.26996937101131</v>
      </c>
      <c r="D2299" s="50">
        <v>50.46</v>
      </c>
      <c r="E2299" s="90">
        <f t="shared" si="70"/>
        <v>44434</v>
      </c>
      <c r="F2299" s="94">
        <f t="shared" si="71"/>
        <v>44434</v>
      </c>
    </row>
    <row r="2300" spans="1:6">
      <c r="A2300" s="51">
        <v>44435</v>
      </c>
      <c r="B2300" s="54">
        <v>-77.163912800121068</v>
      </c>
      <c r="C2300" s="54">
        <v>-146.81208719987922</v>
      </c>
      <c r="D2300" s="50">
        <v>50.48</v>
      </c>
      <c r="E2300" s="90">
        <f t="shared" si="70"/>
        <v>44435</v>
      </c>
      <c r="F2300" s="94">
        <f t="shared" si="71"/>
        <v>44435</v>
      </c>
    </row>
    <row r="2301" spans="1:6">
      <c r="A2301" s="51">
        <v>44438</v>
      </c>
      <c r="B2301" s="54">
        <v>-77.484946715564831</v>
      </c>
      <c r="C2301" s="54">
        <v>-146.47105328443547</v>
      </c>
      <c r="D2301" s="50">
        <v>50.5</v>
      </c>
      <c r="E2301" s="90">
        <f t="shared" si="70"/>
        <v>44438</v>
      </c>
      <c r="F2301" s="94">
        <f t="shared" si="71"/>
        <v>44438</v>
      </c>
    </row>
    <row r="2302" spans="1:6">
      <c r="A2302" s="51">
        <v>44439</v>
      </c>
      <c r="B2302" s="54">
        <v>-77.204188393245374</v>
      </c>
      <c r="C2302" s="54">
        <v>-146.75681160675492</v>
      </c>
      <c r="D2302" s="50">
        <v>50.494999999999997</v>
      </c>
      <c r="E2302" s="90">
        <f t="shared" si="70"/>
        <v>44439</v>
      </c>
      <c r="F2302" s="94">
        <f t="shared" si="71"/>
        <v>44439</v>
      </c>
    </row>
    <row r="2303" spans="1:6">
      <c r="A2303" s="51">
        <v>44440</v>
      </c>
      <c r="B2303" s="54">
        <v>-77.340416012867877</v>
      </c>
      <c r="C2303" s="54">
        <v>-146.02558398713239</v>
      </c>
      <c r="D2303" s="50">
        <v>51.09</v>
      </c>
      <c r="E2303" s="90">
        <f t="shared" si="70"/>
        <v>44440</v>
      </c>
      <c r="F2303" s="94">
        <f t="shared" si="71"/>
        <v>44440</v>
      </c>
    </row>
    <row r="2304" spans="1:6">
      <c r="A2304" s="51">
        <v>44441</v>
      </c>
      <c r="B2304" s="54">
        <v>-77.378149496863614</v>
      </c>
      <c r="C2304" s="54">
        <v>-145.97785050313666</v>
      </c>
      <c r="D2304" s="50">
        <v>51.1</v>
      </c>
      <c r="E2304" s="90">
        <f t="shared" si="70"/>
        <v>44441</v>
      </c>
      <c r="F2304" s="94">
        <f t="shared" si="71"/>
        <v>44441</v>
      </c>
    </row>
    <row r="2305" spans="1:6">
      <c r="A2305" s="51">
        <v>44442</v>
      </c>
      <c r="B2305" s="54">
        <v>-77.326658218569776</v>
      </c>
      <c r="C2305" s="54">
        <v>-146.03934178143049</v>
      </c>
      <c r="D2305" s="50">
        <v>51.09</v>
      </c>
      <c r="E2305" s="90">
        <f t="shared" si="70"/>
        <v>44442</v>
      </c>
      <c r="F2305" s="94">
        <f t="shared" si="71"/>
        <v>44442</v>
      </c>
    </row>
    <row r="2306" spans="1:6">
      <c r="A2306" s="51">
        <v>44445</v>
      </c>
      <c r="B2306" s="54">
        <v>-77.227434836298755</v>
      </c>
      <c r="C2306" s="54">
        <v>-146.12856516370152</v>
      </c>
      <c r="D2306" s="50">
        <v>51.1</v>
      </c>
      <c r="E2306" s="90">
        <f t="shared" si="70"/>
        <v>44445</v>
      </c>
      <c r="F2306" s="94">
        <f t="shared" si="71"/>
        <v>44445</v>
      </c>
    </row>
    <row r="2307" spans="1:6">
      <c r="A2307" s="51">
        <v>44446</v>
      </c>
      <c r="B2307" s="54">
        <v>-77.375548305023756</v>
      </c>
      <c r="C2307" s="54">
        <v>-146.14045169497655</v>
      </c>
      <c r="D2307" s="50">
        <v>50.94</v>
      </c>
      <c r="E2307" s="90">
        <f t="shared" si="70"/>
        <v>44446</v>
      </c>
      <c r="F2307" s="94">
        <f t="shared" si="71"/>
        <v>44446</v>
      </c>
    </row>
    <row r="2308" spans="1:6">
      <c r="A2308" s="51">
        <v>44447</v>
      </c>
      <c r="B2308" s="54">
        <v>-77.117626522399917</v>
      </c>
      <c r="C2308" s="54">
        <v>-146.24837347760041</v>
      </c>
      <c r="D2308" s="50">
        <v>51.09</v>
      </c>
      <c r="E2308" s="90">
        <f t="shared" si="70"/>
        <v>44447</v>
      </c>
      <c r="F2308" s="94">
        <f t="shared" si="71"/>
        <v>44447</v>
      </c>
    </row>
    <row r="2309" spans="1:6">
      <c r="A2309" s="51">
        <v>44448</v>
      </c>
      <c r="B2309" s="54">
        <v>-76.978288102128317</v>
      </c>
      <c r="C2309" s="54">
        <v>-146.37771189787202</v>
      </c>
      <c r="D2309" s="50">
        <v>51.1</v>
      </c>
      <c r="E2309" s="90">
        <f t="shared" si="70"/>
        <v>44448</v>
      </c>
      <c r="F2309" s="94">
        <f t="shared" si="71"/>
        <v>44448</v>
      </c>
    </row>
    <row r="2310" spans="1:6">
      <c r="A2310" s="77">
        <v>44449</v>
      </c>
      <c r="B2310" s="79">
        <v>-77.006980565933134</v>
      </c>
      <c r="C2310" s="79">
        <v>-146.34401943406721</v>
      </c>
      <c r="D2310" s="81">
        <v>51.104999999999997</v>
      </c>
      <c r="E2310" s="90">
        <f t="shared" si="70"/>
        <v>44449</v>
      </c>
      <c r="F2310" s="94">
        <f t="shared" si="71"/>
        <v>44449</v>
      </c>
    </row>
    <row r="2311" spans="1:6">
      <c r="A2311" s="77">
        <v>44452</v>
      </c>
      <c r="B2311" s="79">
        <v>-77.818630688147948</v>
      </c>
      <c r="C2311" s="79">
        <v>-146.76236931185241</v>
      </c>
      <c r="D2311" s="81">
        <v>49.875</v>
      </c>
      <c r="E2311" s="90">
        <f t="shared" si="70"/>
        <v>44452</v>
      </c>
      <c r="F2311" s="94">
        <f t="shared" si="71"/>
        <v>44452</v>
      </c>
    </row>
    <row r="2312" spans="1:6">
      <c r="A2312" s="77">
        <v>44453</v>
      </c>
      <c r="B2312" s="79">
        <v>-77.949220710866314</v>
      </c>
      <c r="C2312" s="79">
        <v>-147.05177928913406</v>
      </c>
      <c r="D2312" s="81">
        <v>49.454999999999998</v>
      </c>
      <c r="E2312" s="90">
        <f t="shared" si="70"/>
        <v>44453</v>
      </c>
      <c r="F2312" s="94">
        <f t="shared" si="71"/>
        <v>44453</v>
      </c>
    </row>
    <row r="2313" spans="1:6">
      <c r="A2313" s="77">
        <v>44454</v>
      </c>
      <c r="B2313" s="79">
        <v>-77.971579736472165</v>
      </c>
      <c r="C2313" s="79">
        <v>-146.4744202635282</v>
      </c>
      <c r="D2313" s="81">
        <v>50.01</v>
      </c>
      <c r="E2313" s="90">
        <f t="shared" si="70"/>
        <v>44454</v>
      </c>
      <c r="F2313" s="94">
        <f t="shared" si="71"/>
        <v>44454</v>
      </c>
    </row>
    <row r="2314" spans="1:6" ht="15">
      <c r="A2314" s="86">
        <v>44455</v>
      </c>
      <c r="B2314" s="54">
        <v>-78.343123667025907</v>
      </c>
      <c r="C2314" s="54">
        <v>-146.55787633297444</v>
      </c>
      <c r="D2314" s="50">
        <v>49.555</v>
      </c>
      <c r="E2314" s="90">
        <f t="shared" si="70"/>
        <v>44455</v>
      </c>
      <c r="F2314" s="94">
        <f t="shared" si="71"/>
        <v>44455</v>
      </c>
    </row>
    <row r="2315" spans="1:6" ht="15">
      <c r="A2315" s="86">
        <v>44456</v>
      </c>
      <c r="B2315" s="54">
        <v>-78.51692916307195</v>
      </c>
      <c r="C2315" s="54">
        <v>-146.37907083692841</v>
      </c>
      <c r="D2315" s="50">
        <v>49.56</v>
      </c>
      <c r="E2315" s="90">
        <f t="shared" si="70"/>
        <v>44456</v>
      </c>
      <c r="F2315" s="94">
        <f t="shared" si="71"/>
        <v>44456</v>
      </c>
    </row>
    <row r="2316" spans="1:6" ht="15">
      <c r="A2316" s="86">
        <v>44459</v>
      </c>
      <c r="B2316" s="54">
        <v>-74.876298036218884</v>
      </c>
      <c r="C2316" s="54">
        <v>-145.21470196378147</v>
      </c>
      <c r="D2316" s="50">
        <v>54.365000000000002</v>
      </c>
      <c r="E2316" s="90">
        <f t="shared" si="70"/>
        <v>44459</v>
      </c>
      <c r="F2316" s="94">
        <f t="shared" si="71"/>
        <v>44459</v>
      </c>
    </row>
    <row r="2317" spans="1:6" ht="15">
      <c r="A2317" s="86">
        <v>44460</v>
      </c>
      <c r="B2317" s="54">
        <v>-75.335380889605801</v>
      </c>
      <c r="C2317" s="54">
        <v>-145.13061911039455</v>
      </c>
      <c r="D2317" s="50">
        <v>53.99</v>
      </c>
      <c r="E2317" s="90">
        <f t="shared" si="70"/>
        <v>44460</v>
      </c>
      <c r="F2317" s="94">
        <f t="shared" si="71"/>
        <v>44460</v>
      </c>
    </row>
    <row r="2318" spans="1:6" ht="15">
      <c r="A2318" s="86">
        <v>44461</v>
      </c>
      <c r="B2318" s="54">
        <v>-75.40383884478706</v>
      </c>
      <c r="C2318" s="54">
        <v>-145.4821611552133</v>
      </c>
      <c r="D2318" s="50">
        <v>53.57</v>
      </c>
      <c r="E2318" s="90">
        <f t="shared" si="70"/>
        <v>44461</v>
      </c>
      <c r="F2318" s="94">
        <f t="shared" si="71"/>
        <v>44461</v>
      </c>
    </row>
    <row r="2319" spans="1:6" ht="15">
      <c r="A2319" s="86">
        <v>44462</v>
      </c>
      <c r="B2319" s="54">
        <v>-75.471667683625981</v>
      </c>
      <c r="C2319" s="54">
        <v>-145.4543323163744</v>
      </c>
      <c r="D2319" s="50">
        <v>53.53</v>
      </c>
      <c r="E2319" s="90">
        <f t="shared" si="70"/>
        <v>44462</v>
      </c>
      <c r="F2319" s="94">
        <f t="shared" si="71"/>
        <v>44462</v>
      </c>
    </row>
    <row r="2320" spans="1:6" ht="15">
      <c r="A2320" s="86">
        <v>44463</v>
      </c>
      <c r="B2320" s="54">
        <v>-75.158562945912706</v>
      </c>
      <c r="C2320" s="54">
        <v>-145.8724370540877</v>
      </c>
      <c r="D2320" s="50">
        <v>53.424999999999997</v>
      </c>
      <c r="E2320" s="90">
        <f t="shared" ref="E2320:E2383" si="72">+A2320</f>
        <v>44463</v>
      </c>
      <c r="F2320" s="94">
        <f t="shared" ref="F2320:F2383" si="73">+A2320</f>
        <v>44463</v>
      </c>
    </row>
    <row r="2321" spans="1:6" ht="15">
      <c r="A2321" s="86">
        <v>44466</v>
      </c>
      <c r="B2321" s="54">
        <v>-74.907923241192918</v>
      </c>
      <c r="C2321" s="54">
        <v>-145.9780767588075</v>
      </c>
      <c r="D2321" s="50">
        <v>53.57</v>
      </c>
      <c r="E2321" s="90">
        <f t="shared" si="72"/>
        <v>44466</v>
      </c>
      <c r="F2321" s="94">
        <f t="shared" si="73"/>
        <v>44466</v>
      </c>
    </row>
    <row r="2322" spans="1:6" ht="15">
      <c r="A2322" s="86">
        <v>44467</v>
      </c>
      <c r="B2322" s="54">
        <v>-74.733025196861661</v>
      </c>
      <c r="C2322" s="54">
        <v>-146.58797480313876</v>
      </c>
      <c r="D2322" s="50">
        <v>53.134999999999998</v>
      </c>
      <c r="E2322" s="90">
        <f t="shared" si="72"/>
        <v>44467</v>
      </c>
      <c r="F2322" s="94">
        <f t="shared" si="73"/>
        <v>44467</v>
      </c>
    </row>
    <row r="2323" spans="1:6" ht="15">
      <c r="A2323" s="86">
        <v>44468</v>
      </c>
      <c r="B2323" s="54">
        <v>-74.969065336743142</v>
      </c>
      <c r="C2323" s="54">
        <v>-147.04693466325728</v>
      </c>
      <c r="D2323" s="50">
        <v>52.44</v>
      </c>
      <c r="E2323" s="90">
        <f t="shared" si="72"/>
        <v>44468</v>
      </c>
      <c r="F2323" s="94">
        <f t="shared" si="73"/>
        <v>44468</v>
      </c>
    </row>
    <row r="2324" spans="1:6" ht="15">
      <c r="A2324" s="86">
        <v>44469</v>
      </c>
      <c r="B2324" s="54">
        <v>-73.814614552054479</v>
      </c>
      <c r="C2324" s="54">
        <v>-146.76638544794594</v>
      </c>
      <c r="D2324" s="50">
        <v>53.875</v>
      </c>
      <c r="E2324" s="90">
        <f t="shared" si="72"/>
        <v>44469</v>
      </c>
      <c r="F2324" s="94">
        <f t="shared" si="73"/>
        <v>44469</v>
      </c>
    </row>
    <row r="2325" spans="1:6" ht="15">
      <c r="A2325" s="86">
        <v>44470</v>
      </c>
      <c r="B2325" s="54">
        <v>-74.119324995432976</v>
      </c>
      <c r="C2325" s="54">
        <v>-146.57167500456745</v>
      </c>
      <c r="D2325" s="50">
        <v>53.765000000000001</v>
      </c>
      <c r="E2325" s="90">
        <f t="shared" si="72"/>
        <v>44470</v>
      </c>
      <c r="F2325" s="94">
        <f t="shared" si="73"/>
        <v>44470</v>
      </c>
    </row>
    <row r="2326" spans="1:6" ht="15">
      <c r="A2326" s="86">
        <v>44473</v>
      </c>
      <c r="B2326" s="54">
        <v>-73.099596174994986</v>
      </c>
      <c r="C2326" s="54">
        <v>-145.77140382500545</v>
      </c>
      <c r="D2326" s="50">
        <v>55.585000000000001</v>
      </c>
      <c r="E2326" s="90">
        <f t="shared" si="72"/>
        <v>44473</v>
      </c>
      <c r="F2326" s="94">
        <f t="shared" si="73"/>
        <v>44473</v>
      </c>
    </row>
    <row r="2327" spans="1:6" ht="15">
      <c r="A2327" s="86">
        <v>44474</v>
      </c>
      <c r="B2327" s="54">
        <v>-73.335544968496379</v>
      </c>
      <c r="C2327" s="54">
        <v>-145.39545503150407</v>
      </c>
      <c r="D2327" s="50">
        <v>55.725000000000001</v>
      </c>
      <c r="E2327" s="90">
        <f t="shared" si="72"/>
        <v>44474</v>
      </c>
      <c r="F2327" s="94">
        <f t="shared" si="73"/>
        <v>44474</v>
      </c>
    </row>
    <row r="2328" spans="1:6" ht="15">
      <c r="A2328" s="86">
        <v>44475</v>
      </c>
      <c r="B2328" s="54">
        <v>-72.789788835564082</v>
      </c>
      <c r="C2328" s="54">
        <v>-146.34121116443634</v>
      </c>
      <c r="D2328" s="50">
        <v>55.325000000000003</v>
      </c>
      <c r="E2328" s="90">
        <f t="shared" si="72"/>
        <v>44475</v>
      </c>
      <c r="F2328" s="94">
        <f t="shared" si="73"/>
        <v>44475</v>
      </c>
    </row>
    <row r="2329" spans="1:6" ht="15">
      <c r="A2329" s="86">
        <v>44476</v>
      </c>
      <c r="B2329" s="54">
        <v>-73.281684314968629</v>
      </c>
      <c r="C2329" s="54">
        <v>-145.62931568503177</v>
      </c>
      <c r="D2329" s="50">
        <v>55.545000000000002</v>
      </c>
      <c r="E2329" s="90">
        <f t="shared" si="72"/>
        <v>44476</v>
      </c>
      <c r="F2329" s="94">
        <f t="shared" si="73"/>
        <v>44476</v>
      </c>
    </row>
    <row r="2330" spans="1:6" ht="15">
      <c r="A2330" s="86">
        <v>44477</v>
      </c>
      <c r="B2330" s="54">
        <v>-73.393629696721803</v>
      </c>
      <c r="C2330" s="54">
        <v>-143.9523703032786</v>
      </c>
      <c r="D2330" s="50">
        <v>57.11</v>
      </c>
      <c r="E2330" s="90">
        <f t="shared" si="72"/>
        <v>44477</v>
      </c>
      <c r="F2330" s="94">
        <f t="shared" si="73"/>
        <v>44477</v>
      </c>
    </row>
    <row r="2331" spans="1:6" ht="15">
      <c r="A2331" s="86">
        <v>44480</v>
      </c>
      <c r="B2331" s="54">
        <v>-73.1015936996032</v>
      </c>
      <c r="C2331" s="54">
        <v>-145.28440630039722</v>
      </c>
      <c r="D2331" s="50">
        <v>56.07</v>
      </c>
      <c r="E2331" s="90">
        <f t="shared" si="72"/>
        <v>44480</v>
      </c>
      <c r="F2331" s="94">
        <f t="shared" si="73"/>
        <v>44480</v>
      </c>
    </row>
    <row r="2332" spans="1:6" ht="15">
      <c r="A2332" s="86">
        <v>44481</v>
      </c>
      <c r="B2332" s="54">
        <v>-73.111366560653948</v>
      </c>
      <c r="C2332" s="54">
        <v>-143.69963343934648</v>
      </c>
      <c r="D2332" s="50">
        <v>57.645000000000003</v>
      </c>
      <c r="E2332" s="90">
        <f t="shared" si="72"/>
        <v>44481</v>
      </c>
      <c r="F2332" s="94">
        <f t="shared" si="73"/>
        <v>44481</v>
      </c>
    </row>
    <row r="2333" spans="1:6" ht="15">
      <c r="A2333" s="86">
        <v>44482</v>
      </c>
      <c r="B2333" s="54">
        <v>-73.421994885383128</v>
      </c>
      <c r="C2333" s="54">
        <v>-143.4590051146173</v>
      </c>
      <c r="D2333" s="50">
        <v>57.575000000000003</v>
      </c>
      <c r="E2333" s="90">
        <f t="shared" si="72"/>
        <v>44482</v>
      </c>
      <c r="F2333" s="94">
        <f t="shared" si="73"/>
        <v>44482</v>
      </c>
    </row>
    <row r="2334" spans="1:6" ht="15">
      <c r="A2334" s="86">
        <v>44483</v>
      </c>
      <c r="B2334" s="54">
        <v>-73.972648296215766</v>
      </c>
      <c r="C2334" s="54">
        <v>-143.29835170378465</v>
      </c>
      <c r="D2334" s="50">
        <v>57.185000000000002</v>
      </c>
      <c r="E2334" s="90">
        <f t="shared" si="72"/>
        <v>44483</v>
      </c>
      <c r="F2334" s="94">
        <f t="shared" si="73"/>
        <v>44483</v>
      </c>
    </row>
    <row r="2335" spans="1:6" ht="15">
      <c r="A2335" s="86">
        <v>44484</v>
      </c>
      <c r="B2335" s="54">
        <v>-73.902611880902953</v>
      </c>
      <c r="C2335" s="54">
        <v>-143.44338811909745</v>
      </c>
      <c r="D2335" s="50">
        <v>57.11</v>
      </c>
      <c r="E2335" s="90">
        <f t="shared" si="72"/>
        <v>44484</v>
      </c>
      <c r="F2335" s="94">
        <f t="shared" si="73"/>
        <v>44484</v>
      </c>
    </row>
    <row r="2336" spans="1:6" ht="15">
      <c r="A2336" s="86">
        <v>44487</v>
      </c>
      <c r="B2336" s="54">
        <v>-73.709789793603534</v>
      </c>
      <c r="C2336" s="54">
        <v>-143.54621020639689</v>
      </c>
      <c r="D2336" s="50">
        <v>57.2</v>
      </c>
      <c r="E2336" s="90">
        <f t="shared" si="72"/>
        <v>44487</v>
      </c>
      <c r="F2336" s="94">
        <f t="shared" si="73"/>
        <v>44487</v>
      </c>
    </row>
    <row r="2337" spans="1:6" ht="15">
      <c r="A2337" s="86">
        <v>44488</v>
      </c>
      <c r="B2337" s="54">
        <v>-74.306758909208327</v>
      </c>
      <c r="C2337" s="54">
        <v>-142.86924109079212</v>
      </c>
      <c r="D2337" s="50">
        <v>57.28</v>
      </c>
      <c r="E2337" s="90">
        <f t="shared" si="72"/>
        <v>44488</v>
      </c>
      <c r="F2337" s="94">
        <f t="shared" si="73"/>
        <v>44488</v>
      </c>
    </row>
    <row r="2338" spans="1:6" ht="15">
      <c r="A2338" s="86">
        <v>44489</v>
      </c>
      <c r="B2338" s="54">
        <v>-75.85636467797076</v>
      </c>
      <c r="C2338" s="54">
        <v>-143.37463532202969</v>
      </c>
      <c r="D2338" s="50">
        <v>55.225000000000001</v>
      </c>
      <c r="E2338" s="90">
        <f t="shared" si="72"/>
        <v>44489</v>
      </c>
      <c r="F2338" s="94">
        <f t="shared" si="73"/>
        <v>44489</v>
      </c>
    </row>
    <row r="2339" spans="1:6" ht="15">
      <c r="A2339" s="86">
        <v>44490</v>
      </c>
      <c r="B2339" s="54">
        <v>-76.827211377605636</v>
      </c>
      <c r="C2339" s="54">
        <v>-143.01378862239483</v>
      </c>
      <c r="D2339" s="50">
        <v>54.615000000000002</v>
      </c>
      <c r="E2339" s="90">
        <f t="shared" si="72"/>
        <v>44490</v>
      </c>
      <c r="F2339" s="94">
        <f t="shared" si="73"/>
        <v>44490</v>
      </c>
    </row>
    <row r="2340" spans="1:6" ht="15">
      <c r="A2340" s="86">
        <v>44491</v>
      </c>
      <c r="B2340" s="54">
        <v>-76.834016635380408</v>
      </c>
      <c r="C2340" s="54">
        <v>-143.33198336462004</v>
      </c>
      <c r="D2340" s="50">
        <v>54.29</v>
      </c>
      <c r="E2340" s="90">
        <f t="shared" si="72"/>
        <v>44491</v>
      </c>
      <c r="F2340" s="94">
        <f t="shared" si="73"/>
        <v>44491</v>
      </c>
    </row>
    <row r="2341" spans="1:6" ht="15">
      <c r="A2341" s="86">
        <v>44494</v>
      </c>
      <c r="B2341" s="54">
        <v>-77.320509425159344</v>
      </c>
      <c r="C2341" s="54">
        <v>-142.94049057484108</v>
      </c>
      <c r="D2341" s="50">
        <v>54.195</v>
      </c>
      <c r="E2341" s="90">
        <f t="shared" si="72"/>
        <v>44494</v>
      </c>
      <c r="F2341" s="94">
        <f t="shared" si="73"/>
        <v>44494</v>
      </c>
    </row>
    <row r="2342" spans="1:6" ht="15">
      <c r="A2342" s="86">
        <v>44495</v>
      </c>
      <c r="B2342" s="54">
        <v>-77.625275843567067</v>
      </c>
      <c r="C2342" s="54">
        <v>-142.65572415643334</v>
      </c>
      <c r="D2342" s="50">
        <v>54.174999999999997</v>
      </c>
      <c r="E2342" s="90">
        <f t="shared" si="72"/>
        <v>44495</v>
      </c>
      <c r="F2342" s="94">
        <f t="shared" si="73"/>
        <v>44495</v>
      </c>
    </row>
    <row r="2343" spans="1:6" ht="15">
      <c r="A2343" s="86">
        <v>44496</v>
      </c>
      <c r="B2343" s="54">
        <v>-77.646090640604712</v>
      </c>
      <c r="C2343" s="54">
        <v>-143.20990935939568</v>
      </c>
      <c r="D2343" s="50">
        <v>53.6</v>
      </c>
      <c r="E2343" s="90">
        <f t="shared" si="72"/>
        <v>44496</v>
      </c>
      <c r="F2343" s="94">
        <f t="shared" si="73"/>
        <v>44496</v>
      </c>
    </row>
    <row r="2344" spans="1:6" ht="15">
      <c r="A2344" s="86">
        <v>44497</v>
      </c>
      <c r="B2344" s="54">
        <v>-77.219198286233564</v>
      </c>
      <c r="C2344" s="54">
        <v>-143.40180171376682</v>
      </c>
      <c r="D2344" s="50">
        <v>53.835000000000001</v>
      </c>
      <c r="E2344" s="90">
        <f t="shared" si="72"/>
        <v>44497</v>
      </c>
      <c r="F2344" s="94">
        <f t="shared" si="73"/>
        <v>44497</v>
      </c>
    </row>
    <row r="2345" spans="1:6" ht="15">
      <c r="A2345" s="86">
        <v>44498</v>
      </c>
      <c r="B2345" s="54">
        <v>-76.834517274186908</v>
      </c>
      <c r="C2345" s="54">
        <v>-143.76648272581349</v>
      </c>
      <c r="D2345" s="50">
        <v>53.854999999999997</v>
      </c>
      <c r="E2345" s="90">
        <f t="shared" si="72"/>
        <v>44498</v>
      </c>
      <c r="F2345" s="94">
        <f t="shared" si="73"/>
        <v>44498</v>
      </c>
    </row>
    <row r="2346" spans="1:6" ht="15">
      <c r="A2346" s="86">
        <v>44501</v>
      </c>
      <c r="B2346" s="54">
        <v>-76.678895010009626</v>
      </c>
      <c r="C2346" s="54">
        <v>-144.36210498999077</v>
      </c>
      <c r="D2346" s="50">
        <v>53.414999999999999</v>
      </c>
      <c r="E2346" s="90">
        <f t="shared" si="72"/>
        <v>44501</v>
      </c>
      <c r="F2346" s="94">
        <f t="shared" si="73"/>
        <v>44501</v>
      </c>
    </row>
    <row r="2347" spans="1:6" ht="15">
      <c r="A2347" s="86">
        <v>44502</v>
      </c>
      <c r="B2347" s="54">
        <v>-76.489386184265811</v>
      </c>
      <c r="C2347" s="54">
        <v>-144.23161381573459</v>
      </c>
      <c r="D2347" s="50">
        <v>53.734999999999999</v>
      </c>
      <c r="E2347" s="90">
        <f t="shared" si="72"/>
        <v>44502</v>
      </c>
      <c r="F2347" s="94">
        <f t="shared" si="73"/>
        <v>44502</v>
      </c>
    </row>
    <row r="2348" spans="1:6" ht="15">
      <c r="A2348" s="86">
        <v>44503</v>
      </c>
      <c r="B2348" s="54">
        <v>-76.673050953875133</v>
      </c>
      <c r="C2348" s="54">
        <v>-143.98794904612527</v>
      </c>
      <c r="D2348" s="50">
        <v>53.795000000000002</v>
      </c>
      <c r="E2348" s="90">
        <f t="shared" si="72"/>
        <v>44503</v>
      </c>
      <c r="F2348" s="94">
        <f t="shared" si="73"/>
        <v>44503</v>
      </c>
    </row>
    <row r="2349" spans="1:6" ht="15">
      <c r="A2349" s="86">
        <v>44504</v>
      </c>
      <c r="B2349" s="54">
        <v>-77.193791603347279</v>
      </c>
      <c r="C2349" s="54">
        <v>-143.43720839665315</v>
      </c>
      <c r="D2349" s="50">
        <v>53.825000000000003</v>
      </c>
      <c r="E2349" s="90">
        <f t="shared" si="72"/>
        <v>44504</v>
      </c>
      <c r="F2349" s="94">
        <f t="shared" si="73"/>
        <v>44504</v>
      </c>
    </row>
    <row r="2350" spans="1:6" ht="15">
      <c r="A2350" s="86">
        <v>44505</v>
      </c>
      <c r="B2350" s="54">
        <v>-77.757209695587051</v>
      </c>
      <c r="C2350" s="54">
        <v>-143.33379030441336</v>
      </c>
      <c r="D2350" s="50">
        <v>53.365000000000002</v>
      </c>
      <c r="E2350" s="90">
        <f t="shared" si="72"/>
        <v>44505</v>
      </c>
      <c r="F2350" s="94">
        <f t="shared" si="73"/>
        <v>44505</v>
      </c>
    </row>
    <row r="2351" spans="1:6" ht="15">
      <c r="A2351" s="86">
        <v>44508</v>
      </c>
      <c r="B2351" s="54">
        <v>-78.197174738244655</v>
      </c>
      <c r="C2351" s="54">
        <v>-142.92382526175578</v>
      </c>
      <c r="D2351" s="50">
        <v>53.335000000000001</v>
      </c>
      <c r="E2351" s="90">
        <f t="shared" si="72"/>
        <v>44508</v>
      </c>
      <c r="F2351" s="94">
        <f t="shared" si="73"/>
        <v>44508</v>
      </c>
    </row>
    <row r="2352" spans="1:6" ht="15">
      <c r="A2352" s="86">
        <v>44509</v>
      </c>
      <c r="B2352" s="54">
        <v>-78.078453029012906</v>
      </c>
      <c r="C2352" s="54">
        <v>-143.08254697098755</v>
      </c>
      <c r="D2352" s="50">
        <v>53.295000000000002</v>
      </c>
      <c r="E2352" s="90">
        <f t="shared" si="72"/>
        <v>44509</v>
      </c>
      <c r="F2352" s="94">
        <f t="shared" si="73"/>
        <v>44509</v>
      </c>
    </row>
    <row r="2353" spans="1:6" ht="15">
      <c r="A2353" s="86">
        <v>44510</v>
      </c>
      <c r="B2353" s="54">
        <v>-77.766930128172646</v>
      </c>
      <c r="C2353" s="54">
        <v>-143.3440698718278</v>
      </c>
      <c r="D2353" s="50">
        <v>53.344999999999999</v>
      </c>
      <c r="E2353" s="90">
        <f t="shared" si="72"/>
        <v>44510</v>
      </c>
      <c r="F2353" s="94">
        <f t="shared" si="73"/>
        <v>44510</v>
      </c>
    </row>
    <row r="2354" spans="1:6" ht="15">
      <c r="A2354" s="86">
        <v>44511</v>
      </c>
      <c r="B2354" s="54">
        <v>-77.770542050763368</v>
      </c>
      <c r="C2354" s="54">
        <v>-143.41045794923707</v>
      </c>
      <c r="D2354" s="50">
        <v>53.274999999999999</v>
      </c>
      <c r="E2354" s="90">
        <f t="shared" si="72"/>
        <v>44511</v>
      </c>
      <c r="F2354" s="94">
        <f t="shared" si="73"/>
        <v>44511</v>
      </c>
    </row>
    <row r="2355" spans="1:6" ht="15">
      <c r="A2355" s="86">
        <v>44512</v>
      </c>
      <c r="B2355" s="54">
        <v>-77.859177970406222</v>
      </c>
      <c r="C2355" s="54">
        <v>-143.25682202959422</v>
      </c>
      <c r="D2355" s="50">
        <v>53.34</v>
      </c>
      <c r="E2355" s="90">
        <f t="shared" si="72"/>
        <v>44512</v>
      </c>
      <c r="F2355" s="94">
        <f t="shared" si="73"/>
        <v>44512</v>
      </c>
    </row>
    <row r="2356" spans="1:6" ht="15">
      <c r="A2356" s="86">
        <v>44515</v>
      </c>
      <c r="B2356" s="54">
        <v>-77.957470768212772</v>
      </c>
      <c r="C2356" s="54">
        <v>-143.34352923178767</v>
      </c>
      <c r="D2356" s="50">
        <v>53.155000000000001</v>
      </c>
      <c r="E2356" s="90">
        <f t="shared" si="72"/>
        <v>44515</v>
      </c>
      <c r="F2356" s="94">
        <f t="shared" si="73"/>
        <v>44515</v>
      </c>
    </row>
    <row r="2357" spans="1:6" ht="15">
      <c r="A2357" s="86">
        <v>44516</v>
      </c>
      <c r="B2357" s="54">
        <v>-77.802302238727464</v>
      </c>
      <c r="C2357" s="54">
        <v>-143.55869776127298</v>
      </c>
      <c r="D2357" s="50">
        <v>53.094999999999999</v>
      </c>
      <c r="E2357" s="90">
        <f t="shared" si="72"/>
        <v>44516</v>
      </c>
      <c r="F2357" s="94">
        <f t="shared" si="73"/>
        <v>44516</v>
      </c>
    </row>
    <row r="2358" spans="1:6" ht="15">
      <c r="A2358" s="86">
        <v>44517</v>
      </c>
      <c r="B2358" s="54">
        <v>-77.465159344433573</v>
      </c>
      <c r="C2358" s="54">
        <v>-143.72584065556686</v>
      </c>
      <c r="D2358" s="50">
        <v>53.265000000000001</v>
      </c>
      <c r="E2358" s="90">
        <f t="shared" si="72"/>
        <v>44517</v>
      </c>
      <c r="F2358" s="94">
        <f t="shared" si="73"/>
        <v>44517</v>
      </c>
    </row>
    <row r="2359" spans="1:6" ht="15">
      <c r="A2359" s="86">
        <v>44518</v>
      </c>
      <c r="B2359" s="54">
        <v>-77.272277452564083</v>
      </c>
      <c r="C2359" s="54">
        <v>-143.96872254743636</v>
      </c>
      <c r="D2359" s="50">
        <v>53.215000000000003</v>
      </c>
      <c r="E2359" s="90">
        <f t="shared" si="72"/>
        <v>44518</v>
      </c>
      <c r="F2359" s="94">
        <f t="shared" si="73"/>
        <v>44518</v>
      </c>
    </row>
    <row r="2360" spans="1:6" ht="15">
      <c r="A2360" s="86">
        <v>44519</v>
      </c>
      <c r="B2360" s="54">
        <v>-76.983891188948803</v>
      </c>
      <c r="C2360" s="54">
        <v>-145.05710881105165</v>
      </c>
      <c r="D2360" s="50">
        <v>52.414999999999999</v>
      </c>
      <c r="E2360" s="90">
        <f t="shared" si="72"/>
        <v>44519</v>
      </c>
      <c r="F2360" s="94">
        <f t="shared" si="73"/>
        <v>44519</v>
      </c>
    </row>
    <row r="2361" spans="1:6" ht="15">
      <c r="A2361" s="86">
        <v>44522</v>
      </c>
      <c r="B2361" s="54">
        <v>-76.716533205407529</v>
      </c>
      <c r="C2361" s="54">
        <v>-145.07446679459292</v>
      </c>
      <c r="D2361" s="50">
        <v>52.664999999999999</v>
      </c>
      <c r="E2361" s="90">
        <f t="shared" si="72"/>
        <v>44522</v>
      </c>
      <c r="F2361" s="94">
        <f t="shared" si="73"/>
        <v>44522</v>
      </c>
    </row>
    <row r="2362" spans="1:6" ht="15">
      <c r="A2362" s="86">
        <v>44523</v>
      </c>
      <c r="B2362" s="54">
        <v>-76.104136054475077</v>
      </c>
      <c r="C2362" s="54">
        <v>-145.50686394552537</v>
      </c>
      <c r="D2362" s="50">
        <v>52.844999999999999</v>
      </c>
      <c r="E2362" s="90">
        <f t="shared" si="72"/>
        <v>44523</v>
      </c>
      <c r="F2362" s="94">
        <f t="shared" si="73"/>
        <v>44523</v>
      </c>
    </row>
    <row r="2363" spans="1:6" ht="15">
      <c r="A2363" s="86">
        <v>44524</v>
      </c>
      <c r="B2363" s="54">
        <v>-75.884298855965142</v>
      </c>
      <c r="C2363" s="54">
        <v>-145.0417011440353</v>
      </c>
      <c r="D2363" s="50">
        <v>53.53</v>
      </c>
      <c r="E2363" s="90">
        <f t="shared" si="72"/>
        <v>44524</v>
      </c>
      <c r="F2363" s="94">
        <f t="shared" si="73"/>
        <v>44524</v>
      </c>
    </row>
    <row r="2364" spans="1:6" ht="15">
      <c r="A2364" s="86">
        <v>44525</v>
      </c>
      <c r="B2364" s="54">
        <v>-75.824990558964998</v>
      </c>
      <c r="C2364" s="54">
        <v>-143.86100944103543</v>
      </c>
      <c r="D2364" s="50">
        <v>54.77</v>
      </c>
      <c r="E2364" s="90">
        <f t="shared" si="72"/>
        <v>44525</v>
      </c>
      <c r="F2364" s="94">
        <f t="shared" si="73"/>
        <v>44525</v>
      </c>
    </row>
    <row r="2365" spans="1:6" ht="15">
      <c r="A2365" s="86">
        <v>44526</v>
      </c>
      <c r="B2365" s="54">
        <v>-74.138861571611358</v>
      </c>
      <c r="C2365" s="54">
        <v>-145.43713842838906</v>
      </c>
      <c r="D2365" s="50">
        <v>54.88</v>
      </c>
      <c r="E2365" s="90">
        <f t="shared" si="72"/>
        <v>44526</v>
      </c>
      <c r="F2365" s="94">
        <f t="shared" si="73"/>
        <v>44526</v>
      </c>
    </row>
    <row r="2366" spans="1:6" ht="15">
      <c r="A2366" s="86">
        <v>44529</v>
      </c>
      <c r="B2366" s="54">
        <v>-74.189614348236546</v>
      </c>
      <c r="C2366" s="54">
        <v>-145.47638565176385</v>
      </c>
      <c r="D2366" s="50">
        <v>54.79</v>
      </c>
      <c r="E2366" s="90">
        <f t="shared" si="72"/>
        <v>44529</v>
      </c>
      <c r="F2366" s="94">
        <f t="shared" si="73"/>
        <v>44529</v>
      </c>
    </row>
    <row r="2367" spans="1:6" ht="15">
      <c r="A2367" s="86">
        <v>44530</v>
      </c>
      <c r="B2367" s="54">
        <v>-73.907749301813169</v>
      </c>
      <c r="C2367" s="54">
        <v>-146.1582506981872</v>
      </c>
      <c r="D2367" s="50">
        <v>54.39</v>
      </c>
      <c r="E2367" s="90">
        <f t="shared" si="72"/>
        <v>44530</v>
      </c>
      <c r="F2367" s="94">
        <f t="shared" si="73"/>
        <v>44530</v>
      </c>
    </row>
    <row r="2368" spans="1:6" ht="15">
      <c r="A2368" s="86">
        <v>44531</v>
      </c>
      <c r="B2368" s="54">
        <v>-74.368545764344219</v>
      </c>
      <c r="C2368" s="54">
        <v>-145.69745423565615</v>
      </c>
      <c r="D2368" s="50">
        <v>54.39</v>
      </c>
      <c r="E2368" s="90">
        <f t="shared" si="72"/>
        <v>44531</v>
      </c>
      <c r="F2368" s="94">
        <f t="shared" si="73"/>
        <v>44531</v>
      </c>
    </row>
    <row r="2369" spans="1:6" ht="15">
      <c r="A2369" s="86">
        <v>44532</v>
      </c>
      <c r="B2369" s="54">
        <v>-74.948448345742179</v>
      </c>
      <c r="C2369" s="54">
        <v>-145.69755165425818</v>
      </c>
      <c r="D2369" s="50">
        <v>53.81</v>
      </c>
      <c r="E2369" s="90">
        <f t="shared" si="72"/>
        <v>44532</v>
      </c>
      <c r="F2369" s="94">
        <f t="shared" si="73"/>
        <v>44532</v>
      </c>
    </row>
    <row r="2370" spans="1:6">
      <c r="A2370" s="51">
        <v>44533</v>
      </c>
      <c r="B2370" s="54">
        <v>-74.991082045422104</v>
      </c>
      <c r="C2370" s="54">
        <v>-146.12991795457827</v>
      </c>
      <c r="D2370" s="50">
        <v>53.335000000000001</v>
      </c>
      <c r="E2370" s="90">
        <f t="shared" si="72"/>
        <v>44533</v>
      </c>
      <c r="F2370" s="94">
        <f t="shared" si="73"/>
        <v>44533</v>
      </c>
    </row>
    <row r="2371" spans="1:6">
      <c r="A2371" s="51">
        <v>44536</v>
      </c>
      <c r="B2371" s="54">
        <v>-75.128751238201176</v>
      </c>
      <c r="C2371" s="54">
        <v>-145.97724876179922</v>
      </c>
      <c r="D2371" s="50">
        <v>53.35</v>
      </c>
      <c r="E2371" s="90">
        <f t="shared" si="72"/>
        <v>44536</v>
      </c>
      <c r="F2371" s="94">
        <f t="shared" si="73"/>
        <v>44536</v>
      </c>
    </row>
    <row r="2372" spans="1:6">
      <c r="A2372" s="51">
        <v>44537</v>
      </c>
      <c r="B2372" s="54">
        <v>-75.901972756091368</v>
      </c>
      <c r="C2372" s="54">
        <v>-145.26402724390903</v>
      </c>
      <c r="D2372" s="50">
        <v>53.29</v>
      </c>
      <c r="E2372" s="90">
        <f t="shared" si="72"/>
        <v>44537</v>
      </c>
      <c r="F2372" s="94">
        <f t="shared" si="73"/>
        <v>44537</v>
      </c>
    </row>
    <row r="2373" spans="1:6">
      <c r="A2373" s="51">
        <v>44538</v>
      </c>
      <c r="B2373" s="54">
        <v>-76.12204585612983</v>
      </c>
      <c r="C2373" s="54">
        <v>-145.04395414387056</v>
      </c>
      <c r="D2373" s="50">
        <v>53.29</v>
      </c>
      <c r="E2373" s="90">
        <f t="shared" si="72"/>
        <v>44538</v>
      </c>
      <c r="F2373" s="94">
        <f t="shared" si="73"/>
        <v>44538</v>
      </c>
    </row>
    <row r="2374" spans="1:6">
      <c r="A2374" s="51">
        <v>44539</v>
      </c>
      <c r="B2374" s="54">
        <v>-75.909008185961056</v>
      </c>
      <c r="C2374" s="54">
        <v>-145.24699181403935</v>
      </c>
      <c r="D2374" s="50">
        <v>53.3</v>
      </c>
      <c r="E2374" s="90">
        <f t="shared" si="72"/>
        <v>44539</v>
      </c>
      <c r="F2374" s="94">
        <f t="shared" si="73"/>
        <v>44539</v>
      </c>
    </row>
    <row r="2375" spans="1:6">
      <c r="A2375" s="51">
        <v>44540</v>
      </c>
      <c r="B2375" s="54">
        <v>-75.918960217631366</v>
      </c>
      <c r="C2375" s="54">
        <v>-146.56703978236902</v>
      </c>
      <c r="D2375" s="50">
        <v>51.97</v>
      </c>
      <c r="E2375" s="90">
        <f t="shared" si="72"/>
        <v>44540</v>
      </c>
      <c r="F2375" s="94">
        <f t="shared" si="73"/>
        <v>44540</v>
      </c>
    </row>
    <row r="2376" spans="1:6">
      <c r="A2376" s="51">
        <v>44543</v>
      </c>
      <c r="B2376" s="54">
        <v>-76.120997130183241</v>
      </c>
      <c r="C2376" s="54">
        <v>-149.15500286981717</v>
      </c>
      <c r="D2376" s="50">
        <v>49.18</v>
      </c>
      <c r="E2376" s="90">
        <f t="shared" si="72"/>
        <v>44543</v>
      </c>
      <c r="F2376" s="94">
        <f t="shared" si="73"/>
        <v>44543</v>
      </c>
    </row>
    <row r="2377" spans="1:6">
      <c r="A2377" s="51">
        <v>44544</v>
      </c>
      <c r="B2377" s="54">
        <v>-75.883519611268355</v>
      </c>
      <c r="C2377" s="54">
        <v>-149.85748038873203</v>
      </c>
      <c r="D2377" s="50">
        <v>48.715000000000003</v>
      </c>
      <c r="E2377" s="90">
        <f t="shared" si="72"/>
        <v>44544</v>
      </c>
      <c r="F2377" s="94">
        <f t="shared" si="73"/>
        <v>44544</v>
      </c>
    </row>
    <row r="2378" spans="1:6">
      <c r="A2378" s="51">
        <v>44545</v>
      </c>
      <c r="B2378" s="54">
        <v>-76.223803770672021</v>
      </c>
      <c r="C2378" s="54">
        <v>-149.59719622932835</v>
      </c>
      <c r="D2378" s="50">
        <v>48.634999999999998</v>
      </c>
      <c r="E2378" s="90">
        <f t="shared" si="72"/>
        <v>44545</v>
      </c>
      <c r="F2378" s="94">
        <f t="shared" si="73"/>
        <v>44545</v>
      </c>
    </row>
    <row r="2379" spans="1:6">
      <c r="A2379" s="51">
        <v>44546</v>
      </c>
      <c r="B2379" s="54">
        <v>-76.532077408850796</v>
      </c>
      <c r="C2379" s="54">
        <v>-149.27892259114958</v>
      </c>
      <c r="D2379" s="50">
        <v>48.645000000000003</v>
      </c>
      <c r="E2379" s="90">
        <f t="shared" si="72"/>
        <v>44546</v>
      </c>
      <c r="F2379" s="94">
        <f t="shared" si="73"/>
        <v>44546</v>
      </c>
    </row>
    <row r="2380" spans="1:6">
      <c r="A2380" s="51">
        <v>44547</v>
      </c>
      <c r="B2380" s="54">
        <v>-76.097070560364898</v>
      </c>
      <c r="C2380" s="54">
        <v>-149.13392943963549</v>
      </c>
      <c r="D2380" s="50">
        <v>49.225000000000001</v>
      </c>
      <c r="E2380" s="90">
        <f t="shared" si="72"/>
        <v>44547</v>
      </c>
      <c r="F2380" s="94">
        <f t="shared" si="73"/>
        <v>44547</v>
      </c>
    </row>
    <row r="2381" spans="1:6">
      <c r="A2381" s="51">
        <v>44550</v>
      </c>
      <c r="B2381" s="54">
        <v>-75.773743518127844</v>
      </c>
      <c r="C2381" s="54">
        <v>-150.05225648187252</v>
      </c>
      <c r="D2381" s="50">
        <v>48.63</v>
      </c>
      <c r="E2381" s="90">
        <f t="shared" si="72"/>
        <v>44550</v>
      </c>
      <c r="F2381" s="94">
        <f t="shared" si="73"/>
        <v>44550</v>
      </c>
    </row>
    <row r="2382" spans="1:6">
      <c r="A2382" s="51">
        <v>44551</v>
      </c>
      <c r="B2382" s="54">
        <v>-76.210913004772124</v>
      </c>
      <c r="C2382" s="54">
        <v>-149.59008699522826</v>
      </c>
      <c r="D2382" s="50">
        <v>48.655000000000001</v>
      </c>
      <c r="E2382" s="90">
        <f t="shared" si="72"/>
        <v>44551</v>
      </c>
      <c r="F2382" s="94">
        <f t="shared" si="73"/>
        <v>44551</v>
      </c>
    </row>
    <row r="2383" spans="1:6">
      <c r="A2383" s="51">
        <v>44552</v>
      </c>
      <c r="B2383" s="54">
        <v>-77.571081574000402</v>
      </c>
      <c r="C2383" s="54">
        <v>-150.55991842599997</v>
      </c>
      <c r="D2383" s="50">
        <v>46.325000000000003</v>
      </c>
      <c r="E2383" s="90">
        <f t="shared" si="72"/>
        <v>44552</v>
      </c>
      <c r="F2383" s="94">
        <f t="shared" si="73"/>
        <v>44552</v>
      </c>
    </row>
    <row r="2384" spans="1:6">
      <c r="A2384" s="51">
        <v>44553</v>
      </c>
      <c r="B2384" s="54">
        <v>-78.196045970613397</v>
      </c>
      <c r="C2384" s="54">
        <v>-151.02495402938695</v>
      </c>
      <c r="D2384" s="50">
        <v>45.234999999999999</v>
      </c>
      <c r="E2384" s="90">
        <f t="shared" ref="E2384:E2447" si="74">+A2384</f>
        <v>44553</v>
      </c>
      <c r="F2384" s="94">
        <f t="shared" ref="F2384:F2447" si="75">+A2384</f>
        <v>44553</v>
      </c>
    </row>
    <row r="2385" spans="1:6">
      <c r="A2385" s="51">
        <v>44554</v>
      </c>
      <c r="B2385" s="54">
        <v>-78.284438937740845</v>
      </c>
      <c r="C2385" s="54">
        <v>-151.2465610622595</v>
      </c>
      <c r="D2385" s="50">
        <v>44.924999999999997</v>
      </c>
      <c r="E2385" s="90">
        <f t="shared" si="74"/>
        <v>44554</v>
      </c>
      <c r="F2385" s="94">
        <f t="shared" si="75"/>
        <v>44554</v>
      </c>
    </row>
    <row r="2386" spans="1:6">
      <c r="A2386" s="51">
        <v>44557</v>
      </c>
      <c r="B2386" s="54">
        <v>-78.368760134619492</v>
      </c>
      <c r="C2386" s="54">
        <v>-151.62723986538083</v>
      </c>
      <c r="D2386" s="50">
        <v>44.46</v>
      </c>
      <c r="E2386" s="90">
        <f t="shared" si="74"/>
        <v>44557</v>
      </c>
      <c r="F2386" s="94">
        <f t="shared" si="75"/>
        <v>44557</v>
      </c>
    </row>
    <row r="2387" spans="1:6">
      <c r="A2387" s="51">
        <v>44558</v>
      </c>
      <c r="B2387" s="54">
        <v>-78.322524561080172</v>
      </c>
      <c r="C2387" s="54">
        <v>-151.42347543892015</v>
      </c>
      <c r="D2387" s="50">
        <v>44.71</v>
      </c>
      <c r="E2387" s="90">
        <f t="shared" si="74"/>
        <v>44558</v>
      </c>
      <c r="F2387" s="94">
        <f t="shared" si="75"/>
        <v>44558</v>
      </c>
    </row>
    <row r="2388" spans="1:6">
      <c r="A2388" s="51">
        <v>44559</v>
      </c>
      <c r="B2388" s="54">
        <v>-78.713260456402338</v>
      </c>
      <c r="C2388" s="54">
        <v>-151.02773954359799</v>
      </c>
      <c r="D2388" s="50">
        <v>44.715000000000003</v>
      </c>
      <c r="E2388" s="90">
        <f t="shared" si="74"/>
        <v>44559</v>
      </c>
      <c r="F2388" s="94">
        <f t="shared" si="75"/>
        <v>44559</v>
      </c>
    </row>
    <row r="2389" spans="1:6">
      <c r="A2389" s="51">
        <v>44560</v>
      </c>
      <c r="B2389" s="54">
        <v>-78.662273040746527</v>
      </c>
      <c r="C2389" s="54">
        <v>-151.08872695925379</v>
      </c>
      <c r="D2389" s="50">
        <v>44.704999999999998</v>
      </c>
      <c r="E2389" s="90">
        <f t="shared" si="74"/>
        <v>44560</v>
      </c>
      <c r="F2389" s="94">
        <f t="shared" si="75"/>
        <v>44560</v>
      </c>
    </row>
    <row r="2390" spans="1:6">
      <c r="A2390" s="51">
        <v>44561</v>
      </c>
      <c r="B2390" s="54">
        <v>-78.710726266105326</v>
      </c>
      <c r="C2390" s="54">
        <v>-151.02527373389501</v>
      </c>
      <c r="D2390" s="50">
        <v>44.72</v>
      </c>
      <c r="E2390" s="90">
        <f t="shared" si="74"/>
        <v>44561</v>
      </c>
      <c r="F2390" s="94">
        <f t="shared" si="75"/>
        <v>44561</v>
      </c>
    </row>
    <row r="2391" spans="1:6">
      <c r="A2391" s="51">
        <v>44564</v>
      </c>
      <c r="B2391" s="54">
        <v>-78.724543599191577</v>
      </c>
      <c r="C2391" s="54">
        <v>-151.02145640080875</v>
      </c>
      <c r="D2391" s="50">
        <v>44.71</v>
      </c>
      <c r="E2391" s="90">
        <f t="shared" si="74"/>
        <v>44564</v>
      </c>
      <c r="F2391" s="94">
        <f t="shared" si="75"/>
        <v>44564</v>
      </c>
    </row>
    <row r="2392" spans="1:6">
      <c r="A2392" s="51">
        <v>44565</v>
      </c>
      <c r="B2392" s="54">
        <v>-79.001895320744779</v>
      </c>
      <c r="C2392" s="54">
        <v>-150.79410467925555</v>
      </c>
      <c r="D2392" s="50">
        <v>44.66</v>
      </c>
      <c r="E2392" s="90">
        <f t="shared" si="74"/>
        <v>44565</v>
      </c>
      <c r="F2392" s="94">
        <f t="shared" si="75"/>
        <v>44565</v>
      </c>
    </row>
    <row r="2393" spans="1:6">
      <c r="A2393" s="51">
        <v>44566</v>
      </c>
      <c r="B2393" s="54">
        <v>-78.608368598354218</v>
      </c>
      <c r="C2393" s="54">
        <v>-151.1376314016461</v>
      </c>
      <c r="D2393" s="50">
        <v>44.71</v>
      </c>
      <c r="E2393" s="90">
        <f t="shared" si="74"/>
        <v>44566</v>
      </c>
      <c r="F2393" s="94">
        <f t="shared" si="75"/>
        <v>44566</v>
      </c>
    </row>
    <row r="2394" spans="1:6">
      <c r="A2394" s="51">
        <v>44567</v>
      </c>
      <c r="B2394" s="54">
        <v>-78.359610754210678</v>
      </c>
      <c r="C2394" s="54">
        <v>-151.42138924578967</v>
      </c>
      <c r="D2394" s="50">
        <v>44.674999999999997</v>
      </c>
      <c r="E2394" s="90">
        <f t="shared" si="74"/>
        <v>44567</v>
      </c>
      <c r="F2394" s="94">
        <f t="shared" si="75"/>
        <v>44567</v>
      </c>
    </row>
    <row r="2395" spans="1:6">
      <c r="A2395" s="51">
        <v>44568</v>
      </c>
      <c r="B2395" s="54">
        <v>-78.179492630201366</v>
      </c>
      <c r="C2395" s="54">
        <v>-150.82650736979895</v>
      </c>
      <c r="D2395" s="50">
        <v>45.45</v>
      </c>
      <c r="E2395" s="90">
        <f t="shared" si="74"/>
        <v>44568</v>
      </c>
      <c r="F2395" s="94">
        <f t="shared" si="75"/>
        <v>44568</v>
      </c>
    </row>
    <row r="2396" spans="1:6">
      <c r="A2396" s="51">
        <v>44571</v>
      </c>
      <c r="B2396" s="54">
        <v>-77.967440495877668</v>
      </c>
      <c r="C2396" s="54">
        <v>-150.68855950412262</v>
      </c>
      <c r="D2396" s="50">
        <v>45.8</v>
      </c>
      <c r="E2396" s="90">
        <f t="shared" si="74"/>
        <v>44571</v>
      </c>
      <c r="F2396" s="94">
        <f t="shared" si="75"/>
        <v>44571</v>
      </c>
    </row>
    <row r="2397" spans="1:6">
      <c r="A2397" s="51">
        <v>44572</v>
      </c>
      <c r="B2397" s="54">
        <v>-77.927473069043799</v>
      </c>
      <c r="C2397" s="54">
        <v>-148.75352693095647</v>
      </c>
      <c r="D2397" s="50">
        <v>47.774999999999999</v>
      </c>
      <c r="E2397" s="90">
        <f t="shared" si="74"/>
        <v>44572</v>
      </c>
      <c r="F2397" s="94">
        <f t="shared" si="75"/>
        <v>44572</v>
      </c>
    </row>
    <row r="2398" spans="1:6">
      <c r="A2398" s="51">
        <v>44573</v>
      </c>
      <c r="B2398" s="54">
        <v>-77.989555353092157</v>
      </c>
      <c r="C2398" s="54">
        <v>-148.0814446469081</v>
      </c>
      <c r="D2398" s="50">
        <v>48.384999999999998</v>
      </c>
      <c r="E2398" s="90">
        <f t="shared" si="74"/>
        <v>44573</v>
      </c>
      <c r="F2398" s="94">
        <f t="shared" si="75"/>
        <v>44573</v>
      </c>
    </row>
    <row r="2399" spans="1:6">
      <c r="A2399" s="51">
        <v>44574</v>
      </c>
      <c r="B2399" s="54">
        <v>-77.998878283584531</v>
      </c>
      <c r="C2399" s="54">
        <v>-147.91712171641575</v>
      </c>
      <c r="D2399" s="50">
        <v>48.54</v>
      </c>
      <c r="E2399" s="90">
        <f t="shared" si="74"/>
        <v>44574</v>
      </c>
      <c r="F2399" s="94">
        <f t="shared" si="75"/>
        <v>44574</v>
      </c>
    </row>
    <row r="2400" spans="1:6">
      <c r="A2400" s="51">
        <v>44575</v>
      </c>
      <c r="B2400" s="54">
        <v>-77.890247618893056</v>
      </c>
      <c r="C2400" s="54">
        <v>-147.47075238110722</v>
      </c>
      <c r="D2400" s="50">
        <v>49.094999999999999</v>
      </c>
      <c r="E2400" s="90">
        <f t="shared" si="74"/>
        <v>44575</v>
      </c>
      <c r="F2400" s="94">
        <f t="shared" si="75"/>
        <v>44575</v>
      </c>
    </row>
    <row r="2401" spans="1:6">
      <c r="A2401" s="51">
        <v>44578</v>
      </c>
      <c r="B2401" s="54">
        <v>-77.28917062761883</v>
      </c>
      <c r="C2401" s="54">
        <v>-147.23682937238146</v>
      </c>
      <c r="D2401" s="50">
        <v>49.93</v>
      </c>
      <c r="E2401" s="90">
        <f t="shared" si="74"/>
        <v>44578</v>
      </c>
      <c r="F2401" s="94">
        <f t="shared" si="75"/>
        <v>44578</v>
      </c>
    </row>
    <row r="2402" spans="1:6">
      <c r="A2402" s="51">
        <v>44579</v>
      </c>
      <c r="B2402" s="54">
        <v>-76.917897594292981</v>
      </c>
      <c r="C2402" s="54">
        <v>-147.64810240570733</v>
      </c>
      <c r="D2402" s="50">
        <v>49.89</v>
      </c>
      <c r="E2402" s="90">
        <f t="shared" si="74"/>
        <v>44579</v>
      </c>
      <c r="F2402" s="94">
        <f t="shared" si="75"/>
        <v>44579</v>
      </c>
    </row>
    <row r="2403" spans="1:6">
      <c r="A2403" s="51">
        <v>44580</v>
      </c>
      <c r="B2403" s="54">
        <v>-77.185907070714677</v>
      </c>
      <c r="C2403" s="54">
        <v>-147.34009292928562</v>
      </c>
      <c r="D2403" s="50">
        <v>49.93</v>
      </c>
      <c r="E2403" s="90">
        <f t="shared" si="74"/>
        <v>44580</v>
      </c>
      <c r="F2403" s="94">
        <f t="shared" si="75"/>
        <v>44580</v>
      </c>
    </row>
    <row r="2404" spans="1:6">
      <c r="A2404" s="51">
        <v>44581</v>
      </c>
      <c r="B2404" s="54">
        <v>-77.689748422190007</v>
      </c>
      <c r="C2404" s="54">
        <v>-146.31625157781031</v>
      </c>
      <c r="D2404" s="50">
        <v>50.45</v>
      </c>
      <c r="E2404" s="90">
        <f t="shared" si="74"/>
        <v>44581</v>
      </c>
      <c r="F2404" s="94">
        <f t="shared" si="75"/>
        <v>44581</v>
      </c>
    </row>
    <row r="2405" spans="1:6">
      <c r="A2405" s="51">
        <v>44582</v>
      </c>
      <c r="B2405" s="54">
        <v>-77.784398932030285</v>
      </c>
      <c r="C2405" s="54">
        <v>-146.11660106797001</v>
      </c>
      <c r="D2405" s="50">
        <v>50.555</v>
      </c>
      <c r="E2405" s="90">
        <f t="shared" si="74"/>
        <v>44582</v>
      </c>
      <c r="F2405" s="94">
        <f t="shared" si="75"/>
        <v>44582</v>
      </c>
    </row>
    <row r="2406" spans="1:6">
      <c r="A2406" s="51">
        <v>44585</v>
      </c>
      <c r="B2406" s="54">
        <v>-77.201323017319169</v>
      </c>
      <c r="C2406" s="54">
        <v>-146.43967698268114</v>
      </c>
      <c r="D2406" s="50">
        <v>50.814999999999998</v>
      </c>
      <c r="E2406" s="90">
        <f t="shared" si="74"/>
        <v>44585</v>
      </c>
      <c r="F2406" s="94">
        <f t="shared" si="75"/>
        <v>44585</v>
      </c>
    </row>
    <row r="2407" spans="1:6">
      <c r="A2407" s="51">
        <v>44586</v>
      </c>
      <c r="B2407" s="54">
        <v>-77.217337143850159</v>
      </c>
      <c r="C2407" s="54">
        <v>-146.01866285615017</v>
      </c>
      <c r="D2407" s="50">
        <v>51.22</v>
      </c>
      <c r="E2407" s="90">
        <f t="shared" si="74"/>
        <v>44586</v>
      </c>
      <c r="F2407" s="94">
        <f t="shared" si="75"/>
        <v>44586</v>
      </c>
    </row>
    <row r="2408" spans="1:6">
      <c r="A2408" s="51">
        <v>44587</v>
      </c>
      <c r="B2408" s="54">
        <v>-77.90220746807347</v>
      </c>
      <c r="C2408" s="54">
        <v>-144.98379253192684</v>
      </c>
      <c r="D2408" s="50">
        <v>51.57</v>
      </c>
      <c r="E2408" s="90">
        <f t="shared" si="74"/>
        <v>44587</v>
      </c>
      <c r="F2408" s="94">
        <f t="shared" si="75"/>
        <v>44587</v>
      </c>
    </row>
    <row r="2409" spans="1:6">
      <c r="A2409" s="51">
        <v>44588</v>
      </c>
      <c r="B2409" s="54">
        <v>-77.655962116244439</v>
      </c>
      <c r="C2409" s="54">
        <v>-145.02003788375589</v>
      </c>
      <c r="D2409" s="50">
        <v>51.78</v>
      </c>
      <c r="E2409" s="90">
        <f t="shared" si="74"/>
        <v>44588</v>
      </c>
      <c r="F2409" s="94">
        <f t="shared" si="75"/>
        <v>44588</v>
      </c>
    </row>
    <row r="2410" spans="1:6">
      <c r="A2410" s="51">
        <v>44589</v>
      </c>
      <c r="B2410" s="54">
        <v>-77.403790177555493</v>
      </c>
      <c r="C2410" s="54">
        <v>-145.02720982244483</v>
      </c>
      <c r="D2410" s="50">
        <v>52.024999999999999</v>
      </c>
      <c r="E2410" s="90">
        <f t="shared" si="74"/>
        <v>44589</v>
      </c>
      <c r="F2410" s="94">
        <f t="shared" si="75"/>
        <v>44589</v>
      </c>
    </row>
    <row r="2411" spans="1:6">
      <c r="A2411" s="51">
        <v>44592</v>
      </c>
      <c r="B2411" s="54">
        <v>-77.208344539953885</v>
      </c>
      <c r="C2411" s="54">
        <v>-143.70265546004646</v>
      </c>
      <c r="D2411" s="50">
        <v>53.545000000000002</v>
      </c>
      <c r="E2411" s="90">
        <f t="shared" si="74"/>
        <v>44592</v>
      </c>
      <c r="F2411" s="94">
        <f t="shared" si="75"/>
        <v>44592</v>
      </c>
    </row>
    <row r="2412" spans="1:6">
      <c r="A2412" s="51">
        <v>44593</v>
      </c>
      <c r="B2412" s="54">
        <v>-76.925919351945424</v>
      </c>
      <c r="C2412" s="54">
        <v>-144.04008064805492</v>
      </c>
      <c r="D2412" s="50">
        <v>53.49</v>
      </c>
      <c r="E2412" s="90">
        <f t="shared" si="74"/>
        <v>44593</v>
      </c>
      <c r="F2412" s="94">
        <f t="shared" si="75"/>
        <v>44593</v>
      </c>
    </row>
    <row r="2413" spans="1:6">
      <c r="A2413" s="51">
        <v>44594</v>
      </c>
      <c r="B2413" s="54">
        <v>-77.24284897776181</v>
      </c>
      <c r="C2413" s="54">
        <v>-144.54815102223853</v>
      </c>
      <c r="D2413" s="50">
        <v>52.664999999999999</v>
      </c>
      <c r="E2413" s="90">
        <f t="shared" si="74"/>
        <v>44594</v>
      </c>
      <c r="F2413" s="94">
        <f t="shared" si="75"/>
        <v>44594</v>
      </c>
    </row>
    <row r="2414" spans="1:6">
      <c r="A2414" s="51">
        <v>44595</v>
      </c>
      <c r="B2414" s="54">
        <v>-77.330201723827429</v>
      </c>
      <c r="C2414" s="54">
        <v>-145.39579827617291</v>
      </c>
      <c r="D2414" s="50">
        <v>51.73</v>
      </c>
      <c r="E2414" s="90">
        <f t="shared" si="74"/>
        <v>44595</v>
      </c>
      <c r="F2414" s="94">
        <f t="shared" si="75"/>
        <v>44595</v>
      </c>
    </row>
    <row r="2415" spans="1:6">
      <c r="A2415" s="51">
        <v>44596</v>
      </c>
      <c r="B2415" s="54">
        <v>-76.970453598105223</v>
      </c>
      <c r="C2415" s="54">
        <v>-146.1455464018951</v>
      </c>
      <c r="D2415" s="50">
        <v>51.34</v>
      </c>
      <c r="E2415" s="90">
        <f t="shared" si="74"/>
        <v>44596</v>
      </c>
      <c r="F2415" s="94">
        <f t="shared" si="75"/>
        <v>44596</v>
      </c>
    </row>
    <row r="2416" spans="1:6">
      <c r="A2416" s="51">
        <v>44599</v>
      </c>
      <c r="B2416" s="54">
        <v>-76.632337014029474</v>
      </c>
      <c r="C2416" s="54">
        <v>-145.42366298597085</v>
      </c>
      <c r="D2416" s="50">
        <v>52.4</v>
      </c>
      <c r="E2416" s="90">
        <f t="shared" si="74"/>
        <v>44599</v>
      </c>
      <c r="F2416" s="94">
        <f t="shared" si="75"/>
        <v>44599</v>
      </c>
    </row>
    <row r="2417" spans="1:6">
      <c r="A2417" s="51">
        <v>44600</v>
      </c>
      <c r="B2417" s="54">
        <v>-76.475146205210422</v>
      </c>
      <c r="C2417" s="54">
        <v>-144.41585379478988</v>
      </c>
      <c r="D2417" s="50">
        <v>53.564999999999998</v>
      </c>
      <c r="E2417" s="90">
        <f t="shared" si="74"/>
        <v>44600</v>
      </c>
      <c r="F2417" s="94">
        <f t="shared" si="75"/>
        <v>44600</v>
      </c>
    </row>
    <row r="2418" spans="1:6">
      <c r="A2418" s="51">
        <v>44601</v>
      </c>
      <c r="B2418" s="54">
        <v>-76.410614721185198</v>
      </c>
      <c r="C2418" s="54">
        <v>-144.37538527881509</v>
      </c>
      <c r="D2418" s="50">
        <v>53.67</v>
      </c>
      <c r="E2418" s="90">
        <f t="shared" si="74"/>
        <v>44601</v>
      </c>
      <c r="F2418" s="94">
        <f t="shared" si="75"/>
        <v>44601</v>
      </c>
    </row>
    <row r="2419" spans="1:6">
      <c r="A2419" s="51">
        <v>44602</v>
      </c>
      <c r="B2419" s="54">
        <v>-76.512063516620913</v>
      </c>
      <c r="C2419" s="54">
        <v>-144.96393648337937</v>
      </c>
      <c r="D2419" s="50">
        <v>52.98</v>
      </c>
      <c r="E2419" s="90">
        <f t="shared" si="74"/>
        <v>44602</v>
      </c>
      <c r="F2419" s="94">
        <f t="shared" si="75"/>
        <v>44602</v>
      </c>
    </row>
    <row r="2420" spans="1:6">
      <c r="A2420" s="51">
        <v>44603</v>
      </c>
      <c r="B2420" s="54">
        <v>-76.285245333264129</v>
      </c>
      <c r="C2420" s="54">
        <v>-145.09575466673613</v>
      </c>
      <c r="D2420" s="50">
        <v>53.075000000000003</v>
      </c>
      <c r="E2420" s="90">
        <f t="shared" si="74"/>
        <v>44603</v>
      </c>
      <c r="F2420" s="94">
        <f t="shared" si="75"/>
        <v>44603</v>
      </c>
    </row>
    <row r="2421" spans="1:6">
      <c r="A2421" s="51">
        <v>44606</v>
      </c>
      <c r="B2421" s="54">
        <v>-75.68656586204105</v>
      </c>
      <c r="C2421" s="54">
        <v>-144.9494341379592</v>
      </c>
      <c r="D2421" s="50">
        <v>53.82</v>
      </c>
      <c r="E2421" s="90">
        <f t="shared" si="74"/>
        <v>44606</v>
      </c>
      <c r="F2421" s="94">
        <f t="shared" si="75"/>
        <v>44606</v>
      </c>
    </row>
    <row r="2422" spans="1:6">
      <c r="A2422" s="51">
        <v>44607</v>
      </c>
      <c r="B2422" s="54">
        <v>-76.024081604324522</v>
      </c>
      <c r="C2422" s="54">
        <v>-144.66691839567574</v>
      </c>
      <c r="D2422" s="50">
        <v>53.765000000000001</v>
      </c>
      <c r="E2422" s="90">
        <f t="shared" si="74"/>
        <v>44607</v>
      </c>
      <c r="F2422" s="94">
        <f t="shared" si="75"/>
        <v>44607</v>
      </c>
    </row>
    <row r="2423" spans="1:6">
      <c r="A2423" s="51">
        <v>44608</v>
      </c>
      <c r="B2423" s="54">
        <v>-76.154904374727266</v>
      </c>
      <c r="C2423" s="54">
        <v>-144.17109562527298</v>
      </c>
      <c r="D2423" s="50">
        <v>54.13</v>
      </c>
      <c r="E2423" s="90">
        <f t="shared" si="74"/>
        <v>44608</v>
      </c>
      <c r="F2423" s="94">
        <f t="shared" si="75"/>
        <v>44608</v>
      </c>
    </row>
    <row r="2424" spans="1:6">
      <c r="A2424" s="51">
        <v>44609</v>
      </c>
      <c r="B2424" s="54">
        <v>-75.987726765281764</v>
      </c>
      <c r="C2424" s="54">
        <v>-144.31327323471851</v>
      </c>
      <c r="D2424" s="50">
        <v>54.155000000000001</v>
      </c>
      <c r="E2424" s="90">
        <f t="shared" si="74"/>
        <v>44609</v>
      </c>
      <c r="F2424" s="94">
        <f t="shared" si="75"/>
        <v>44609</v>
      </c>
    </row>
    <row r="2425" spans="1:6">
      <c r="A2425" s="51">
        <v>44610</v>
      </c>
      <c r="B2425" s="54">
        <v>-75.78731981453484</v>
      </c>
      <c r="C2425" s="54">
        <v>-144.52368018546542</v>
      </c>
      <c r="D2425" s="50">
        <v>54.145000000000003</v>
      </c>
      <c r="E2425" s="90">
        <f t="shared" si="74"/>
        <v>44610</v>
      </c>
      <c r="F2425" s="94">
        <f t="shared" si="75"/>
        <v>44610</v>
      </c>
    </row>
    <row r="2426" spans="1:6">
      <c r="A2426" s="51">
        <v>44613</v>
      </c>
      <c r="B2426" s="54">
        <v>-75.654238923713763</v>
      </c>
      <c r="C2426" s="54">
        <v>-144.6567610762865</v>
      </c>
      <c r="D2426" s="50">
        <v>54.145000000000003</v>
      </c>
      <c r="E2426" s="90">
        <f t="shared" si="74"/>
        <v>44613</v>
      </c>
      <c r="F2426" s="94">
        <f t="shared" si="75"/>
        <v>44613</v>
      </c>
    </row>
    <row r="2427" spans="1:6">
      <c r="A2427" s="51">
        <v>44614</v>
      </c>
      <c r="B2427" s="54">
        <v>-75.586614698228061</v>
      </c>
      <c r="C2427" s="54">
        <v>-144.27438530177221</v>
      </c>
      <c r="D2427" s="50">
        <v>54.594999999999999</v>
      </c>
      <c r="E2427" s="90">
        <f t="shared" si="74"/>
        <v>44614</v>
      </c>
      <c r="F2427" s="94">
        <f t="shared" si="75"/>
        <v>44614</v>
      </c>
    </row>
    <row r="2428" spans="1:6">
      <c r="A2428" s="51">
        <v>44615</v>
      </c>
      <c r="B2428" s="54">
        <v>-74.522505132922504</v>
      </c>
      <c r="C2428" s="54">
        <v>-143.53349486707776</v>
      </c>
      <c r="D2428" s="50">
        <v>56.4</v>
      </c>
      <c r="E2428" s="90">
        <f t="shared" si="74"/>
        <v>44615</v>
      </c>
      <c r="F2428" s="94">
        <f t="shared" si="75"/>
        <v>44615</v>
      </c>
    </row>
    <row r="2429" spans="1:6">
      <c r="A2429" s="51">
        <v>44616</v>
      </c>
      <c r="B2429" s="54">
        <v>-74.17597560994767</v>
      </c>
      <c r="C2429" s="54">
        <v>-143.19502439005259</v>
      </c>
      <c r="D2429" s="50">
        <v>57.085000000000001</v>
      </c>
      <c r="E2429" s="90">
        <f t="shared" si="74"/>
        <v>44616</v>
      </c>
      <c r="F2429" s="94">
        <f t="shared" si="75"/>
        <v>44616</v>
      </c>
    </row>
    <row r="2430" spans="1:6">
      <c r="A2430" s="51">
        <v>44617</v>
      </c>
      <c r="B2430" s="54">
        <v>-68.871314476738746</v>
      </c>
      <c r="C2430" s="54">
        <v>-133.04468552326153</v>
      </c>
      <c r="D2430" s="50">
        <v>72.540000000000006</v>
      </c>
      <c r="E2430" s="90">
        <f t="shared" si="74"/>
        <v>44617</v>
      </c>
      <c r="F2430" s="94">
        <f t="shared" si="75"/>
        <v>44617</v>
      </c>
    </row>
    <row r="2431" spans="1:6">
      <c r="A2431" s="51">
        <v>44620</v>
      </c>
      <c r="B2431" s="54">
        <v>-67.104076610908066</v>
      </c>
      <c r="C2431" s="54">
        <v>-134.34192338909219</v>
      </c>
      <c r="D2431" s="50">
        <v>73.010000000000005</v>
      </c>
      <c r="E2431" s="90">
        <f t="shared" si="74"/>
        <v>44620</v>
      </c>
      <c r="F2431" s="94">
        <f t="shared" si="75"/>
        <v>44620</v>
      </c>
    </row>
    <row r="2432" spans="1:6">
      <c r="A2432" s="51">
        <v>44621</v>
      </c>
      <c r="B2432" s="54">
        <v>-64.113434430485313</v>
      </c>
      <c r="C2432" s="54">
        <v>-130.13756556951495</v>
      </c>
      <c r="D2432" s="50">
        <v>80.204999999999998</v>
      </c>
      <c r="E2432" s="90">
        <f t="shared" si="74"/>
        <v>44621</v>
      </c>
      <c r="F2432" s="94">
        <f t="shared" si="75"/>
        <v>44621</v>
      </c>
    </row>
    <row r="2433" spans="1:6">
      <c r="A2433" s="51">
        <v>44622</v>
      </c>
      <c r="B2433" s="54">
        <v>-63.708961724467486</v>
      </c>
      <c r="C2433" s="54">
        <v>-127.25703827553275</v>
      </c>
      <c r="D2433" s="50">
        <v>83.49</v>
      </c>
      <c r="E2433" s="90">
        <f t="shared" si="74"/>
        <v>44622</v>
      </c>
      <c r="F2433" s="94">
        <f t="shared" si="75"/>
        <v>44622</v>
      </c>
    </row>
    <row r="2434" spans="1:6">
      <c r="A2434" s="51">
        <v>44623</v>
      </c>
      <c r="B2434" s="54">
        <v>-63.675738185763464</v>
      </c>
      <c r="C2434" s="54">
        <v>-125.67526181423676</v>
      </c>
      <c r="D2434" s="50">
        <v>85.105000000000004</v>
      </c>
      <c r="E2434" s="90">
        <f t="shared" si="74"/>
        <v>44623</v>
      </c>
      <c r="F2434" s="94">
        <f t="shared" si="75"/>
        <v>44623</v>
      </c>
    </row>
    <row r="2435" spans="1:6">
      <c r="A2435" s="51">
        <v>44624</v>
      </c>
      <c r="B2435" s="54">
        <v>-61.969775909698797</v>
      </c>
      <c r="C2435" s="54">
        <v>-126.34622409030146</v>
      </c>
      <c r="D2435" s="50">
        <v>86.14</v>
      </c>
      <c r="E2435" s="90">
        <f t="shared" si="74"/>
        <v>44624</v>
      </c>
      <c r="F2435" s="94">
        <f t="shared" si="75"/>
        <v>44624</v>
      </c>
    </row>
    <row r="2436" spans="1:6">
      <c r="A2436" s="51">
        <v>44627</v>
      </c>
      <c r="B2436" s="54">
        <v>-46.818346799887991</v>
      </c>
      <c r="C2436" s="54">
        <v>-114.93265320011227</v>
      </c>
      <c r="D2436" s="50">
        <v>112.705</v>
      </c>
      <c r="E2436" s="90">
        <f t="shared" si="74"/>
        <v>44627</v>
      </c>
      <c r="F2436" s="94">
        <f t="shared" si="75"/>
        <v>44627</v>
      </c>
    </row>
    <row r="2437" spans="1:6">
      <c r="A2437" s="51">
        <v>44628</v>
      </c>
      <c r="B2437" s="54">
        <v>-47.022008668121543</v>
      </c>
      <c r="C2437" s="54">
        <v>-107.79899133187871</v>
      </c>
      <c r="D2437" s="50">
        <v>119.63500000000001</v>
      </c>
      <c r="E2437" s="90">
        <f t="shared" si="74"/>
        <v>44628</v>
      </c>
      <c r="F2437" s="94">
        <f t="shared" si="75"/>
        <v>44628</v>
      </c>
    </row>
    <row r="2438" spans="1:6">
      <c r="A2438" s="51">
        <v>44629</v>
      </c>
      <c r="B2438" s="54">
        <v>-50.008434368782162</v>
      </c>
      <c r="C2438" s="54">
        <v>-104.37756563121809</v>
      </c>
      <c r="D2438" s="50">
        <v>120.07</v>
      </c>
      <c r="E2438" s="90">
        <f t="shared" si="74"/>
        <v>44629</v>
      </c>
      <c r="F2438" s="94">
        <f t="shared" si="75"/>
        <v>44629</v>
      </c>
    </row>
    <row r="2439" spans="1:6">
      <c r="A2439" s="51">
        <v>44630</v>
      </c>
      <c r="B2439" s="54">
        <v>-50.770437343180049</v>
      </c>
      <c r="C2439" s="54">
        <v>-108.65056265682023</v>
      </c>
      <c r="D2439" s="50">
        <v>115.035</v>
      </c>
      <c r="E2439" s="90">
        <f t="shared" si="74"/>
        <v>44630</v>
      </c>
      <c r="F2439" s="94">
        <f t="shared" si="75"/>
        <v>44630</v>
      </c>
    </row>
    <row r="2440" spans="1:6">
      <c r="A2440" s="51">
        <v>44631</v>
      </c>
      <c r="B2440" s="54">
        <v>-55.918328163080105</v>
      </c>
      <c r="C2440" s="54">
        <v>-108.51267183692016</v>
      </c>
      <c r="D2440" s="50">
        <v>110.02500000000001</v>
      </c>
      <c r="E2440" s="90">
        <f t="shared" si="74"/>
        <v>44631</v>
      </c>
      <c r="F2440" s="94">
        <f t="shared" si="75"/>
        <v>44631</v>
      </c>
    </row>
    <row r="2441" spans="1:6">
      <c r="A2441" s="51">
        <v>44634</v>
      </c>
      <c r="B2441" s="54">
        <v>-56.285616543899096</v>
      </c>
      <c r="C2441" s="54">
        <v>-108.15038345610117</v>
      </c>
      <c r="D2441" s="50">
        <v>110.02</v>
      </c>
      <c r="E2441" s="90">
        <f t="shared" si="74"/>
        <v>44634</v>
      </c>
      <c r="F2441" s="94">
        <f t="shared" si="75"/>
        <v>44634</v>
      </c>
    </row>
    <row r="2442" spans="1:6">
      <c r="A2442" s="51">
        <v>44635</v>
      </c>
      <c r="B2442" s="54">
        <v>-58.092133794690255</v>
      </c>
      <c r="C2442" s="54">
        <v>-121.39886620531001</v>
      </c>
      <c r="D2442" s="50">
        <v>94.965000000000003</v>
      </c>
      <c r="E2442" s="90">
        <f t="shared" si="74"/>
        <v>44635</v>
      </c>
      <c r="F2442" s="94">
        <f t="shared" si="75"/>
        <v>44635</v>
      </c>
    </row>
    <row r="2443" spans="1:6">
      <c r="A2443" s="51">
        <v>44636</v>
      </c>
      <c r="B2443" s="54">
        <v>-58.117329108673744</v>
      </c>
      <c r="C2443" s="54">
        <v>-114.51367089132651</v>
      </c>
      <c r="D2443" s="50">
        <v>101.825</v>
      </c>
      <c r="E2443" s="90">
        <f t="shared" si="74"/>
        <v>44636</v>
      </c>
      <c r="F2443" s="94">
        <f t="shared" si="75"/>
        <v>44636</v>
      </c>
    </row>
    <row r="2444" spans="1:6">
      <c r="A2444" s="51">
        <v>44637</v>
      </c>
      <c r="B2444" s="54">
        <v>-60.952161664416622</v>
      </c>
      <c r="C2444" s="54">
        <v>-113.11383833558364</v>
      </c>
      <c r="D2444" s="50">
        <v>100.39</v>
      </c>
      <c r="E2444" s="90">
        <f t="shared" si="74"/>
        <v>44637</v>
      </c>
      <c r="F2444" s="94">
        <f t="shared" si="75"/>
        <v>44637</v>
      </c>
    </row>
    <row r="2445" spans="1:6">
      <c r="A2445" s="51">
        <v>44638</v>
      </c>
      <c r="B2445" s="54">
        <v>-61.366114926346597</v>
      </c>
      <c r="C2445" s="54">
        <v>-114.21488507365365</v>
      </c>
      <c r="D2445" s="50">
        <v>98.875</v>
      </c>
      <c r="E2445" s="90">
        <f t="shared" si="74"/>
        <v>44638</v>
      </c>
      <c r="F2445" s="94">
        <f t="shared" si="75"/>
        <v>44638</v>
      </c>
    </row>
    <row r="2446" spans="1:6">
      <c r="A2446" s="51">
        <v>44641</v>
      </c>
      <c r="B2446" s="54">
        <v>-52.205195172906087</v>
      </c>
      <c r="C2446" s="54">
        <v>-118.36080482709417</v>
      </c>
      <c r="D2446" s="50">
        <v>103.89</v>
      </c>
      <c r="E2446" s="90">
        <f t="shared" si="74"/>
        <v>44641</v>
      </c>
      <c r="F2446" s="94">
        <f t="shared" si="75"/>
        <v>44641</v>
      </c>
    </row>
    <row r="2447" spans="1:6">
      <c r="A2447" s="51">
        <v>44642</v>
      </c>
      <c r="B2447" s="54">
        <v>-51.994668348829578</v>
      </c>
      <c r="C2447" s="54">
        <v>-117.43633165117069</v>
      </c>
      <c r="D2447" s="50">
        <v>105.02500000000001</v>
      </c>
      <c r="E2447" s="90">
        <f t="shared" si="74"/>
        <v>44642</v>
      </c>
      <c r="F2447" s="94">
        <f t="shared" si="75"/>
        <v>44642</v>
      </c>
    </row>
    <row r="2448" spans="1:6">
      <c r="A2448" s="51">
        <v>44643</v>
      </c>
      <c r="B2448" s="54">
        <v>-51.399572994703647</v>
      </c>
      <c r="C2448" s="54">
        <v>-115.08142700529663</v>
      </c>
      <c r="D2448" s="50">
        <v>107.97499999999999</v>
      </c>
      <c r="E2448" s="90">
        <f t="shared" ref="E2448:E2511" si="76">+A2448</f>
        <v>44643</v>
      </c>
      <c r="F2448" s="94">
        <f t="shared" ref="F2448:F2511" si="77">+A2448</f>
        <v>44643</v>
      </c>
    </row>
    <row r="2449" spans="1:6">
      <c r="A2449" s="51">
        <v>44644</v>
      </c>
      <c r="B2449" s="54">
        <v>-54.676115689962671</v>
      </c>
      <c r="C2449" s="54">
        <v>-112.36488431003761</v>
      </c>
      <c r="D2449" s="50">
        <v>107.41500000000001</v>
      </c>
      <c r="E2449" s="90">
        <f t="shared" si="76"/>
        <v>44644</v>
      </c>
      <c r="F2449" s="94">
        <f t="shared" si="77"/>
        <v>44644</v>
      </c>
    </row>
    <row r="2450" spans="1:6">
      <c r="A2450" s="51">
        <v>44645</v>
      </c>
      <c r="B2450" s="54">
        <v>-56.333322874364796</v>
      </c>
      <c r="C2450" s="54">
        <v>-114.84267712563548</v>
      </c>
      <c r="D2450" s="50">
        <v>103.28</v>
      </c>
      <c r="E2450" s="90">
        <f t="shared" si="76"/>
        <v>44645</v>
      </c>
      <c r="F2450" s="94">
        <f t="shared" si="77"/>
        <v>44645</v>
      </c>
    </row>
    <row r="2451" spans="1:6">
      <c r="A2451" s="51">
        <v>44646</v>
      </c>
      <c r="B2451" s="54">
        <v>-56.333322874364796</v>
      </c>
      <c r="C2451" s="54">
        <v>-114.84267712563548</v>
      </c>
      <c r="D2451" s="50">
        <v>103.28</v>
      </c>
      <c r="E2451" s="90">
        <f t="shared" si="76"/>
        <v>44646</v>
      </c>
      <c r="F2451" s="94">
        <f t="shared" si="77"/>
        <v>44646</v>
      </c>
    </row>
    <row r="2452" spans="1:6">
      <c r="A2452" s="51">
        <v>44648</v>
      </c>
      <c r="B2452" s="54">
        <v>-56.916534607731649</v>
      </c>
      <c r="C2452" s="54">
        <v>-119.26446539226862</v>
      </c>
      <c r="D2452" s="50">
        <v>98.275000000000006</v>
      </c>
      <c r="E2452" s="90">
        <f t="shared" si="76"/>
        <v>44648</v>
      </c>
      <c r="F2452" s="94">
        <f t="shared" si="77"/>
        <v>44648</v>
      </c>
    </row>
    <row r="2453" spans="1:6">
      <c r="A2453" s="51">
        <v>44649</v>
      </c>
      <c r="B2453" s="54">
        <v>-59.779009696064918</v>
      </c>
      <c r="C2453" s="54">
        <v>-117.39699030393535</v>
      </c>
      <c r="D2453" s="50">
        <v>97.28</v>
      </c>
      <c r="E2453" s="90">
        <f t="shared" si="76"/>
        <v>44649</v>
      </c>
      <c r="F2453" s="94">
        <f t="shared" si="77"/>
        <v>44649</v>
      </c>
    </row>
    <row r="2454" spans="1:6">
      <c r="A2454" s="51">
        <v>44650</v>
      </c>
      <c r="B2454" s="54">
        <v>-62.409859194767364</v>
      </c>
      <c r="C2454" s="54">
        <v>-115.54614080523288</v>
      </c>
      <c r="D2454" s="50">
        <v>96.5</v>
      </c>
      <c r="E2454" s="90">
        <f t="shared" si="76"/>
        <v>44650</v>
      </c>
      <c r="F2454" s="94">
        <f t="shared" si="77"/>
        <v>44650</v>
      </c>
    </row>
    <row r="2455" spans="1:6">
      <c r="A2455" s="51">
        <v>44651</v>
      </c>
      <c r="B2455" s="54">
        <v>-61.858968704490223</v>
      </c>
      <c r="C2455" s="54">
        <v>-116.93203129551</v>
      </c>
      <c r="D2455" s="50">
        <v>95.665000000000006</v>
      </c>
      <c r="E2455" s="90">
        <f t="shared" si="76"/>
        <v>44651</v>
      </c>
      <c r="F2455" s="94">
        <f t="shared" si="77"/>
        <v>44651</v>
      </c>
    </row>
    <row r="2456" spans="1:6">
      <c r="A2456" s="51">
        <v>44652</v>
      </c>
      <c r="B2456" s="54">
        <v>-61.456370112583556</v>
      </c>
      <c r="C2456" s="54">
        <v>-117.97962988741671</v>
      </c>
      <c r="D2456" s="50">
        <v>95.02</v>
      </c>
      <c r="E2456" s="90">
        <f t="shared" si="76"/>
        <v>44652</v>
      </c>
      <c r="F2456" s="94">
        <f t="shared" si="77"/>
        <v>44652</v>
      </c>
    </row>
    <row r="2457" spans="1:6">
      <c r="A2457" s="51">
        <v>44655</v>
      </c>
      <c r="B2457" s="54">
        <v>-63.10320500993231</v>
      </c>
      <c r="C2457" s="54">
        <v>-116.49279499006792</v>
      </c>
      <c r="D2457" s="50">
        <v>94.86</v>
      </c>
      <c r="E2457" s="90">
        <f t="shared" si="76"/>
        <v>44655</v>
      </c>
      <c r="F2457" s="94">
        <f t="shared" si="77"/>
        <v>44655</v>
      </c>
    </row>
    <row r="2458" spans="1:6">
      <c r="A2458" s="51">
        <v>44656</v>
      </c>
      <c r="B2458" s="54">
        <v>-61.924842502501633</v>
      </c>
      <c r="C2458" s="54">
        <v>-117.94115749749858</v>
      </c>
      <c r="D2458" s="50">
        <v>94.59</v>
      </c>
      <c r="E2458" s="90">
        <f t="shared" si="76"/>
        <v>44656</v>
      </c>
      <c r="F2458" s="94">
        <f t="shared" si="77"/>
        <v>44656</v>
      </c>
    </row>
    <row r="2459" spans="1:6">
      <c r="A2459" s="51">
        <v>44657</v>
      </c>
      <c r="B2459" s="54">
        <v>-60.784313191022932</v>
      </c>
      <c r="C2459" s="54">
        <v>-119.4316868089773</v>
      </c>
      <c r="D2459" s="50">
        <v>94.24</v>
      </c>
      <c r="E2459" s="90">
        <f t="shared" si="76"/>
        <v>44657</v>
      </c>
      <c r="F2459" s="94">
        <f t="shared" si="77"/>
        <v>44657</v>
      </c>
    </row>
    <row r="2460" spans="1:6">
      <c r="A2460" s="51">
        <v>44658</v>
      </c>
      <c r="B2460" s="54">
        <v>-58.889892526661981</v>
      </c>
      <c r="C2460" s="54">
        <v>-118.09610747333824</v>
      </c>
      <c r="D2460" s="50">
        <v>97.47</v>
      </c>
      <c r="E2460" s="90">
        <f t="shared" si="76"/>
        <v>44658</v>
      </c>
      <c r="F2460" s="94">
        <f t="shared" si="77"/>
        <v>44658</v>
      </c>
    </row>
    <row r="2461" spans="1:6">
      <c r="A2461" s="51">
        <v>44659</v>
      </c>
      <c r="B2461" s="54">
        <v>-57.077451072725353</v>
      </c>
      <c r="C2461" s="54">
        <v>-114.88854892727488</v>
      </c>
      <c r="D2461" s="50">
        <v>102.49</v>
      </c>
      <c r="E2461" s="90">
        <f t="shared" si="76"/>
        <v>44659</v>
      </c>
      <c r="F2461" s="94">
        <f t="shared" si="77"/>
        <v>44659</v>
      </c>
    </row>
    <row r="2462" spans="1:6">
      <c r="A2462" s="51">
        <v>44662</v>
      </c>
      <c r="B2462" s="54">
        <v>-55.768408416049056</v>
      </c>
      <c r="C2462" s="54">
        <v>-114.56259158395119</v>
      </c>
      <c r="D2462" s="50">
        <v>104.125</v>
      </c>
      <c r="E2462" s="90">
        <f t="shared" si="76"/>
        <v>44662</v>
      </c>
      <c r="F2462" s="94">
        <f t="shared" si="77"/>
        <v>44662</v>
      </c>
    </row>
    <row r="2463" spans="1:6">
      <c r="A2463" s="51">
        <v>44663</v>
      </c>
      <c r="B2463" s="54">
        <v>-56.018797709508192</v>
      </c>
      <c r="C2463" s="54">
        <v>-113.35220229049207</v>
      </c>
      <c r="D2463" s="50">
        <v>105.08499999999999</v>
      </c>
      <c r="E2463" s="90">
        <f t="shared" si="76"/>
        <v>44663</v>
      </c>
      <c r="F2463" s="94">
        <f t="shared" si="77"/>
        <v>44663</v>
      </c>
    </row>
    <row r="2464" spans="1:6">
      <c r="A2464" s="51">
        <v>44664</v>
      </c>
      <c r="B2464" s="54">
        <v>-55.343279352437264</v>
      </c>
      <c r="C2464" s="54">
        <v>-112.76272064756301</v>
      </c>
      <c r="D2464" s="50">
        <v>106.35</v>
      </c>
      <c r="E2464" s="90">
        <f t="shared" si="76"/>
        <v>44664</v>
      </c>
      <c r="F2464" s="94">
        <f t="shared" si="77"/>
        <v>44664</v>
      </c>
    </row>
    <row r="2465" spans="1:6">
      <c r="A2465" s="51">
        <v>44665</v>
      </c>
      <c r="B2465" s="54">
        <v>-54.125364780686311</v>
      </c>
      <c r="C2465" s="54">
        <v>-112.62063521931395</v>
      </c>
      <c r="D2465" s="50">
        <v>107.71</v>
      </c>
      <c r="E2465" s="90">
        <f t="shared" si="76"/>
        <v>44665</v>
      </c>
      <c r="F2465" s="94">
        <f t="shared" si="77"/>
        <v>44665</v>
      </c>
    </row>
    <row r="2466" spans="1:6">
      <c r="A2466" s="51">
        <v>44666</v>
      </c>
      <c r="B2466" s="54">
        <v>-53.657947338310237</v>
      </c>
      <c r="C2466" s="54">
        <v>-112.80305266169</v>
      </c>
      <c r="D2466" s="50">
        <v>107.995</v>
      </c>
      <c r="E2466" s="90">
        <f t="shared" si="76"/>
        <v>44666</v>
      </c>
      <c r="F2466" s="94">
        <f t="shared" si="77"/>
        <v>44666</v>
      </c>
    </row>
    <row r="2467" spans="1:6">
      <c r="A2467" s="51">
        <v>44669</v>
      </c>
      <c r="B2467" s="54">
        <v>-53.721481235204749</v>
      </c>
      <c r="C2467" s="54">
        <v>-112.3595187647955</v>
      </c>
      <c r="D2467" s="50">
        <v>108.375</v>
      </c>
      <c r="E2467" s="90">
        <f t="shared" si="76"/>
        <v>44669</v>
      </c>
      <c r="F2467" s="94">
        <f t="shared" si="77"/>
        <v>44669</v>
      </c>
    </row>
    <row r="2468" spans="1:6">
      <c r="A2468" s="51">
        <v>44670</v>
      </c>
      <c r="B2468" s="54">
        <v>-53.086039235622707</v>
      </c>
      <c r="C2468" s="54">
        <v>-113.25496076437753</v>
      </c>
      <c r="D2468" s="50">
        <v>108.11499999999999</v>
      </c>
      <c r="E2468" s="90">
        <f t="shared" si="76"/>
        <v>44670</v>
      </c>
      <c r="F2468" s="94">
        <f t="shared" si="77"/>
        <v>44670</v>
      </c>
    </row>
    <row r="2469" spans="1:6">
      <c r="A2469" s="51">
        <v>44671</v>
      </c>
      <c r="B2469" s="54">
        <v>-52.757662946761116</v>
      </c>
      <c r="C2469" s="54">
        <v>-112.99333705323909</v>
      </c>
      <c r="D2469" s="50">
        <v>108.705</v>
      </c>
      <c r="E2469" s="90">
        <f t="shared" si="76"/>
        <v>44671</v>
      </c>
      <c r="F2469" s="94">
        <f t="shared" si="77"/>
        <v>44671</v>
      </c>
    </row>
    <row r="2470" spans="1:6">
      <c r="A2470" s="51">
        <v>44672</v>
      </c>
      <c r="B2470" s="54">
        <v>-52.010984759035637</v>
      </c>
      <c r="C2470" s="54">
        <v>-113.74001524096457</v>
      </c>
      <c r="D2470" s="50">
        <v>108.705</v>
      </c>
      <c r="E2470" s="90">
        <f t="shared" si="76"/>
        <v>44672</v>
      </c>
      <c r="F2470" s="94">
        <f t="shared" si="77"/>
        <v>44672</v>
      </c>
    </row>
    <row r="2471" spans="1:6">
      <c r="A2471" s="51">
        <v>44673</v>
      </c>
      <c r="B2471" s="54">
        <v>-49.777666198274744</v>
      </c>
      <c r="C2471" s="54">
        <v>-115.12333380172544</v>
      </c>
      <c r="D2471" s="50">
        <v>109.55500000000001</v>
      </c>
      <c r="E2471" s="90">
        <f t="shared" si="76"/>
        <v>44673</v>
      </c>
      <c r="F2471" s="94">
        <f t="shared" si="77"/>
        <v>44673</v>
      </c>
    </row>
    <row r="2472" spans="1:6">
      <c r="A2472" s="51">
        <v>44676</v>
      </c>
      <c r="B2472" s="54">
        <v>-47.653445463056414</v>
      </c>
      <c r="C2472" s="54">
        <v>-115.13255453694376</v>
      </c>
      <c r="D2472" s="50">
        <v>111.67</v>
      </c>
      <c r="E2472" s="90">
        <f t="shared" si="76"/>
        <v>44676</v>
      </c>
      <c r="F2472" s="94">
        <f t="shared" si="77"/>
        <v>44676</v>
      </c>
    </row>
    <row r="2473" spans="1:6">
      <c r="A2473" s="51">
        <v>44677</v>
      </c>
      <c r="B2473" s="54">
        <v>-46.430431917842839</v>
      </c>
      <c r="C2473" s="54">
        <v>-115.78056808215734</v>
      </c>
      <c r="D2473" s="50">
        <v>112.245</v>
      </c>
      <c r="E2473" s="90">
        <f t="shared" si="76"/>
        <v>44677</v>
      </c>
      <c r="F2473" s="94">
        <f t="shared" si="77"/>
        <v>44677</v>
      </c>
    </row>
    <row r="2474" spans="1:6">
      <c r="A2474" s="51">
        <v>44678</v>
      </c>
      <c r="B2474" s="54">
        <v>-45.558996457685623</v>
      </c>
      <c r="C2474" s="54">
        <v>-115.73200354231454</v>
      </c>
      <c r="D2474" s="50">
        <v>113.16500000000001</v>
      </c>
      <c r="E2474" s="90">
        <f t="shared" si="76"/>
        <v>44678</v>
      </c>
      <c r="F2474" s="94">
        <f t="shared" si="77"/>
        <v>44678</v>
      </c>
    </row>
    <row r="2475" spans="1:6">
      <c r="A2475" s="51">
        <v>44679</v>
      </c>
      <c r="B2475" s="54">
        <v>-44.228936105508581</v>
      </c>
      <c r="C2475" s="54">
        <v>-116.28706389449161</v>
      </c>
      <c r="D2475" s="50">
        <v>113.94</v>
      </c>
      <c r="E2475" s="90">
        <f t="shared" si="76"/>
        <v>44679</v>
      </c>
      <c r="F2475" s="94">
        <f t="shared" si="77"/>
        <v>44679</v>
      </c>
    </row>
    <row r="2476" spans="1:6">
      <c r="A2476" s="51">
        <v>44680</v>
      </c>
      <c r="B2476" s="54">
        <v>-41.808493171778707</v>
      </c>
      <c r="C2476" s="54">
        <v>-118.50750682822149</v>
      </c>
      <c r="D2476" s="50">
        <v>114.14</v>
      </c>
      <c r="E2476" s="90">
        <f t="shared" si="76"/>
        <v>44680</v>
      </c>
      <c r="F2476" s="94">
        <f t="shared" si="77"/>
        <v>44680</v>
      </c>
    </row>
    <row r="2477" spans="1:6">
      <c r="A2477" s="51">
        <v>44683</v>
      </c>
      <c r="B2477" s="54">
        <v>-39.548542823755554</v>
      </c>
      <c r="C2477" s="54">
        <v>-120.38245717624466</v>
      </c>
      <c r="D2477" s="50">
        <v>114.52500000000001</v>
      </c>
      <c r="E2477" s="90">
        <f t="shared" si="76"/>
        <v>44683</v>
      </c>
      <c r="F2477" s="94">
        <f t="shared" si="77"/>
        <v>44683</v>
      </c>
    </row>
    <row r="2478" spans="1:6">
      <c r="A2478" s="51">
        <v>44684</v>
      </c>
      <c r="B2478" s="54">
        <v>-39.90222014415815</v>
      </c>
      <c r="C2478" s="54">
        <v>-119.98377985584204</v>
      </c>
      <c r="D2478" s="50">
        <v>114.57</v>
      </c>
      <c r="E2478" s="90">
        <f t="shared" si="76"/>
        <v>44684</v>
      </c>
      <c r="F2478" s="94">
        <f t="shared" si="77"/>
        <v>44684</v>
      </c>
    </row>
    <row r="2479" spans="1:6">
      <c r="A2479" s="51">
        <v>44685</v>
      </c>
      <c r="B2479" s="54">
        <v>-40.015988334814836</v>
      </c>
      <c r="C2479" s="54">
        <v>-119.61501166518536</v>
      </c>
      <c r="D2479" s="50">
        <v>114.825</v>
      </c>
      <c r="E2479" s="90">
        <f t="shared" si="76"/>
        <v>44685</v>
      </c>
      <c r="F2479" s="94">
        <f t="shared" si="77"/>
        <v>44685</v>
      </c>
    </row>
    <row r="2480" spans="1:6">
      <c r="A2480" s="51">
        <v>44686</v>
      </c>
      <c r="B2480" s="54">
        <v>-39.076966366890531</v>
      </c>
      <c r="C2480" s="54">
        <v>-118.90403363310969</v>
      </c>
      <c r="D2480" s="50">
        <v>116.47499999999999</v>
      </c>
      <c r="E2480" s="90">
        <f t="shared" si="76"/>
        <v>44686</v>
      </c>
      <c r="F2480" s="94">
        <f t="shared" si="77"/>
        <v>44686</v>
      </c>
    </row>
    <row r="2481" spans="1:6">
      <c r="A2481" s="51">
        <v>44687</v>
      </c>
      <c r="B2481" s="54">
        <v>-37.960360450587302</v>
      </c>
      <c r="C2481" s="54">
        <v>-118.34063954941291</v>
      </c>
      <c r="D2481" s="50">
        <v>118.155</v>
      </c>
      <c r="E2481" s="90">
        <f t="shared" si="76"/>
        <v>44687</v>
      </c>
      <c r="F2481" s="94">
        <f t="shared" si="77"/>
        <v>44687</v>
      </c>
    </row>
    <row r="2482" spans="1:6">
      <c r="A2482" s="51">
        <v>44690</v>
      </c>
      <c r="B2482" s="54">
        <v>-35.5889462083681</v>
      </c>
      <c r="C2482" s="54">
        <v>-119.43205379163209</v>
      </c>
      <c r="D2482" s="50">
        <v>119.435</v>
      </c>
      <c r="E2482" s="90">
        <f t="shared" si="76"/>
        <v>44690</v>
      </c>
      <c r="F2482" s="94">
        <f t="shared" si="77"/>
        <v>44690</v>
      </c>
    </row>
    <row r="2483" spans="1:6">
      <c r="A2483" s="51">
        <v>44691</v>
      </c>
      <c r="B2483" s="54">
        <v>-36.316435433407833</v>
      </c>
      <c r="C2483" s="54">
        <v>-118.00456456659236</v>
      </c>
      <c r="D2483" s="50">
        <v>120.13500000000001</v>
      </c>
      <c r="E2483" s="90">
        <f t="shared" si="76"/>
        <v>44691</v>
      </c>
      <c r="F2483" s="94">
        <f t="shared" si="77"/>
        <v>44691</v>
      </c>
    </row>
    <row r="2484" spans="1:6">
      <c r="A2484" s="51">
        <v>44692</v>
      </c>
      <c r="B2484" s="54">
        <v>-36.236126770454348</v>
      </c>
      <c r="C2484" s="54">
        <v>-117.58987322954584</v>
      </c>
      <c r="D2484" s="50">
        <v>120.63</v>
      </c>
      <c r="E2484" s="90">
        <f t="shared" si="76"/>
        <v>44692</v>
      </c>
      <c r="F2484" s="94">
        <f t="shared" si="77"/>
        <v>44692</v>
      </c>
    </row>
    <row r="2485" spans="1:6">
      <c r="A2485" s="51">
        <v>44693</v>
      </c>
      <c r="B2485" s="54">
        <v>-34.705534881723281</v>
      </c>
      <c r="C2485" s="54">
        <v>-119.01546511827689</v>
      </c>
      <c r="D2485" s="50">
        <v>120.735</v>
      </c>
      <c r="E2485" s="90">
        <f t="shared" si="76"/>
        <v>44693</v>
      </c>
      <c r="F2485" s="94">
        <f t="shared" si="77"/>
        <v>44693</v>
      </c>
    </row>
    <row r="2486" spans="1:6">
      <c r="A2486" s="51">
        <v>44694</v>
      </c>
      <c r="B2486" s="54">
        <v>-35.554565739583779</v>
      </c>
      <c r="C2486" s="54">
        <v>-118.14643426041641</v>
      </c>
      <c r="D2486" s="50">
        <v>120.755</v>
      </c>
      <c r="E2486" s="90">
        <f t="shared" si="76"/>
        <v>44694</v>
      </c>
      <c r="F2486" s="94">
        <f t="shared" si="77"/>
        <v>44694</v>
      </c>
    </row>
    <row r="2487" spans="1:6">
      <c r="A2487" s="51">
        <v>44697</v>
      </c>
      <c r="B2487" s="54">
        <v>-33.879722843208242</v>
      </c>
      <c r="C2487" s="54">
        <v>-120.01627715679194</v>
      </c>
      <c r="D2487" s="50">
        <v>120.56</v>
      </c>
      <c r="E2487" s="90">
        <f t="shared" si="76"/>
        <v>44697</v>
      </c>
      <c r="F2487" s="94">
        <f t="shared" si="77"/>
        <v>44697</v>
      </c>
    </row>
    <row r="2488" spans="1:6">
      <c r="A2488" s="51">
        <v>44698</v>
      </c>
      <c r="B2488" s="54">
        <v>-32.439047999313743</v>
      </c>
      <c r="C2488" s="54">
        <v>-118.12695200068646</v>
      </c>
      <c r="D2488" s="50">
        <v>123.89</v>
      </c>
      <c r="E2488" s="90">
        <f t="shared" si="76"/>
        <v>44698</v>
      </c>
      <c r="F2488" s="94">
        <f t="shared" si="77"/>
        <v>44698</v>
      </c>
    </row>
    <row r="2489" spans="1:6">
      <c r="A2489" s="51">
        <v>44699</v>
      </c>
      <c r="B2489" s="54">
        <v>-32.328443301063089</v>
      </c>
      <c r="C2489" s="54">
        <v>-120.70255669893709</v>
      </c>
      <c r="D2489" s="50">
        <v>121.425</v>
      </c>
      <c r="E2489" s="90">
        <f t="shared" si="76"/>
        <v>44699</v>
      </c>
      <c r="F2489" s="94">
        <f t="shared" si="77"/>
        <v>44699</v>
      </c>
    </row>
    <row r="2490" spans="1:6">
      <c r="A2490" s="51">
        <v>44700</v>
      </c>
      <c r="B2490" s="54">
        <v>-23.892259498930287</v>
      </c>
      <c r="C2490" s="54">
        <v>-115.5637405010699</v>
      </c>
      <c r="D2490" s="50">
        <v>135</v>
      </c>
      <c r="E2490" s="90">
        <f t="shared" si="76"/>
        <v>44700</v>
      </c>
      <c r="F2490" s="94">
        <f t="shared" si="77"/>
        <v>44700</v>
      </c>
    </row>
    <row r="2491" spans="1:6">
      <c r="A2491" s="51">
        <v>44701</v>
      </c>
      <c r="B2491" s="54">
        <v>-26.576603251375502</v>
      </c>
      <c r="C2491" s="54">
        <v>-122.87939674862469</v>
      </c>
      <c r="D2491" s="50">
        <v>125</v>
      </c>
      <c r="E2491" s="90">
        <f t="shared" si="76"/>
        <v>44701</v>
      </c>
      <c r="F2491" s="94">
        <f t="shared" si="77"/>
        <v>44701</v>
      </c>
    </row>
    <row r="2492" spans="1:6">
      <c r="A2492" s="51">
        <v>44704</v>
      </c>
      <c r="B2492" s="54">
        <v>-31.922144323568716</v>
      </c>
      <c r="C2492" s="54">
        <v>-122.27385567643148</v>
      </c>
      <c r="D2492" s="50">
        <v>120.26</v>
      </c>
      <c r="E2492" s="90">
        <f t="shared" si="76"/>
        <v>44704</v>
      </c>
      <c r="F2492" s="94">
        <f t="shared" si="77"/>
        <v>44704</v>
      </c>
    </row>
    <row r="2493" spans="1:6">
      <c r="A2493" s="51">
        <v>44705</v>
      </c>
      <c r="B2493" s="54">
        <v>-31.234424178861786</v>
      </c>
      <c r="C2493" s="54">
        <v>-121.8515758211384</v>
      </c>
      <c r="D2493" s="50">
        <v>121.37</v>
      </c>
      <c r="E2493" s="90">
        <f t="shared" si="76"/>
        <v>44705</v>
      </c>
      <c r="F2493" s="94">
        <f t="shared" si="77"/>
        <v>44705</v>
      </c>
    </row>
    <row r="2494" spans="1:6">
      <c r="A2494" s="51">
        <v>44706</v>
      </c>
      <c r="B2494" s="54">
        <v>-35.74619519412164</v>
      </c>
      <c r="C2494" s="54">
        <v>-111.70980480587855</v>
      </c>
      <c r="D2494" s="50">
        <v>127</v>
      </c>
      <c r="E2494" s="90">
        <f t="shared" si="76"/>
        <v>44706</v>
      </c>
      <c r="F2494" s="94">
        <f t="shared" si="77"/>
        <v>44706</v>
      </c>
    </row>
    <row r="2495" spans="1:6">
      <c r="A2495" s="51">
        <v>44707</v>
      </c>
      <c r="B2495" s="54">
        <v>-33.810073198310761</v>
      </c>
      <c r="C2495" s="54">
        <v>-114.56592680168944</v>
      </c>
      <c r="D2495" s="50">
        <v>126.08</v>
      </c>
      <c r="E2495" s="90">
        <f t="shared" si="76"/>
        <v>44707</v>
      </c>
      <c r="F2495" s="94">
        <f t="shared" si="77"/>
        <v>44707</v>
      </c>
    </row>
    <row r="2496" spans="1:6">
      <c r="A2496" s="51">
        <v>44708</v>
      </c>
      <c r="B2496" s="54">
        <v>-35.761326529230359</v>
      </c>
      <c r="C2496" s="54">
        <v>-110.49967347076984</v>
      </c>
      <c r="D2496" s="50">
        <v>128.19499999999999</v>
      </c>
      <c r="E2496" s="90">
        <f t="shared" si="76"/>
        <v>44708</v>
      </c>
      <c r="F2496" s="94">
        <f t="shared" si="77"/>
        <v>44708</v>
      </c>
    </row>
    <row r="2497" spans="1:6">
      <c r="A2497" s="51">
        <v>44711</v>
      </c>
      <c r="B2497" s="54">
        <v>-38.178384164591819</v>
      </c>
      <c r="C2497" s="54">
        <v>-108.12261583540834</v>
      </c>
      <c r="D2497" s="50">
        <v>128.155</v>
      </c>
      <c r="E2497" s="90">
        <f t="shared" si="76"/>
        <v>44711</v>
      </c>
      <c r="F2497" s="94">
        <f t="shared" si="77"/>
        <v>44711</v>
      </c>
    </row>
    <row r="2498" spans="1:6">
      <c r="A2498" s="51">
        <v>44712</v>
      </c>
      <c r="B2498" s="54">
        <v>-40.985293112009174</v>
      </c>
      <c r="C2498" s="54">
        <v>-107.95070688799098</v>
      </c>
      <c r="D2498" s="50">
        <v>125.52</v>
      </c>
      <c r="E2498" s="90">
        <f t="shared" si="76"/>
        <v>44712</v>
      </c>
      <c r="F2498" s="94">
        <f t="shared" si="77"/>
        <v>44712</v>
      </c>
    </row>
    <row r="2499" spans="1:6">
      <c r="A2499" s="51">
        <v>44713</v>
      </c>
      <c r="B2499" s="54">
        <v>-40.523962747110374</v>
      </c>
      <c r="C2499" s="54">
        <v>-108.09203725288978</v>
      </c>
      <c r="D2499" s="50">
        <v>125.84</v>
      </c>
      <c r="E2499" s="90">
        <f t="shared" si="76"/>
        <v>44713</v>
      </c>
      <c r="F2499" s="94">
        <f t="shared" si="77"/>
        <v>44713</v>
      </c>
    </row>
    <row r="2500" spans="1:6">
      <c r="A2500" s="51">
        <v>44714</v>
      </c>
      <c r="B2500" s="54">
        <v>-39.339003452771692</v>
      </c>
      <c r="C2500" s="54">
        <v>-105.1719965472285</v>
      </c>
      <c r="D2500" s="50">
        <v>129.94499999999999</v>
      </c>
      <c r="E2500" s="90">
        <f t="shared" si="76"/>
        <v>44714</v>
      </c>
      <c r="F2500" s="94">
        <f t="shared" si="77"/>
        <v>44714</v>
      </c>
    </row>
    <row r="2501" spans="1:6">
      <c r="A2501" s="51">
        <v>44715</v>
      </c>
      <c r="B2501" s="54">
        <v>-38.889520501909828</v>
      </c>
      <c r="C2501" s="54">
        <v>-105.60147949809038</v>
      </c>
      <c r="D2501" s="50">
        <v>129.965</v>
      </c>
      <c r="E2501" s="90">
        <f t="shared" si="76"/>
        <v>44715</v>
      </c>
      <c r="F2501" s="94">
        <f t="shared" si="77"/>
        <v>44715</v>
      </c>
    </row>
    <row r="2502" spans="1:6">
      <c r="A2502" s="51">
        <v>44718</v>
      </c>
      <c r="B2502" s="54">
        <v>-39.321777797660616</v>
      </c>
      <c r="C2502" s="54">
        <v>-105.11922220233964</v>
      </c>
      <c r="D2502" s="50">
        <v>130.01499999999999</v>
      </c>
      <c r="E2502" s="90">
        <f t="shared" si="76"/>
        <v>44718</v>
      </c>
      <c r="F2502" s="94">
        <f t="shared" si="77"/>
        <v>44718</v>
      </c>
    </row>
    <row r="2503" spans="1:6">
      <c r="A2503" s="51">
        <v>44719</v>
      </c>
      <c r="B2503" s="54">
        <v>-39.988414274404192</v>
      </c>
      <c r="C2503" s="54">
        <v>-103.69258572559608</v>
      </c>
      <c r="D2503" s="50">
        <v>130.77500000000001</v>
      </c>
      <c r="E2503" s="90">
        <f t="shared" si="76"/>
        <v>44719</v>
      </c>
      <c r="F2503" s="94">
        <f t="shared" si="77"/>
        <v>44719</v>
      </c>
    </row>
    <row r="2504" spans="1:6">
      <c r="A2504" s="51">
        <v>44720</v>
      </c>
      <c r="B2504" s="54">
        <v>-36.840019573834923</v>
      </c>
      <c r="C2504" s="54">
        <v>-93.515980426165356</v>
      </c>
      <c r="D2504" s="50">
        <v>144.1</v>
      </c>
      <c r="E2504" s="90">
        <f t="shared" si="76"/>
        <v>44720</v>
      </c>
      <c r="F2504" s="94">
        <f t="shared" si="77"/>
        <v>44720</v>
      </c>
    </row>
    <row r="2505" spans="1:6">
      <c r="A2505" s="51">
        <v>44721</v>
      </c>
      <c r="B2505" s="54">
        <v>-33.672036277662983</v>
      </c>
      <c r="C2505" s="54">
        <v>-92.428963722337301</v>
      </c>
      <c r="D2505" s="50">
        <v>148.35499999999999</v>
      </c>
      <c r="E2505" s="90">
        <f t="shared" si="76"/>
        <v>44721</v>
      </c>
      <c r="F2505" s="94">
        <f t="shared" si="77"/>
        <v>44721</v>
      </c>
    </row>
    <row r="2506" spans="1:6">
      <c r="A2506" s="51">
        <v>44722</v>
      </c>
      <c r="B2506" s="54">
        <v>-32.569023669803812</v>
      </c>
      <c r="C2506" s="54">
        <v>-96.576976330196487</v>
      </c>
      <c r="D2506" s="50">
        <v>145.31</v>
      </c>
      <c r="E2506" s="90">
        <f t="shared" si="76"/>
        <v>44722</v>
      </c>
      <c r="F2506" s="94">
        <f t="shared" si="77"/>
        <v>44722</v>
      </c>
    </row>
    <row r="2507" spans="1:6">
      <c r="A2507" s="51">
        <v>44725</v>
      </c>
      <c r="B2507" s="54">
        <v>-26.805283077965782</v>
      </c>
      <c r="C2507" s="54">
        <v>-99.355716922034503</v>
      </c>
      <c r="D2507" s="50">
        <v>148.29499999999999</v>
      </c>
      <c r="E2507" s="90">
        <f t="shared" si="76"/>
        <v>44725</v>
      </c>
      <c r="F2507" s="94">
        <f t="shared" si="77"/>
        <v>44725</v>
      </c>
    </row>
    <row r="2508" spans="1:6">
      <c r="A2508" s="51">
        <v>44726</v>
      </c>
      <c r="B2508" s="54">
        <v>-23.049715630023343</v>
      </c>
      <c r="C2508" s="54">
        <v>-97.731284369976947</v>
      </c>
      <c r="D2508" s="50">
        <v>153.67500000000001</v>
      </c>
      <c r="E2508" s="90">
        <f t="shared" si="76"/>
        <v>44726</v>
      </c>
      <c r="F2508" s="94">
        <f t="shared" si="77"/>
        <v>44726</v>
      </c>
    </row>
    <row r="2509" spans="1:6">
      <c r="A2509" s="51">
        <v>44727</v>
      </c>
      <c r="B2509" s="54">
        <v>-26.983558537034241</v>
      </c>
      <c r="C2509" s="54">
        <v>-95.452441462966021</v>
      </c>
      <c r="D2509" s="50">
        <v>152.02000000000001</v>
      </c>
      <c r="E2509" s="90">
        <f t="shared" si="76"/>
        <v>44727</v>
      </c>
      <c r="F2509" s="94">
        <f t="shared" si="77"/>
        <v>44727</v>
      </c>
    </row>
    <row r="2510" spans="1:6">
      <c r="A2510" s="51">
        <v>44728</v>
      </c>
      <c r="B2510" s="54">
        <v>-23.670111484138602</v>
      </c>
      <c r="C2510" s="54">
        <v>-95.815888515861673</v>
      </c>
      <c r="D2510" s="50">
        <v>154.97</v>
      </c>
      <c r="E2510" s="90">
        <f t="shared" si="76"/>
        <v>44728</v>
      </c>
      <c r="F2510" s="94">
        <f t="shared" si="77"/>
        <v>44728</v>
      </c>
    </row>
    <row r="2511" spans="1:6">
      <c r="A2511" s="51">
        <v>44729</v>
      </c>
      <c r="B2511" s="54">
        <v>-23.777750605968436</v>
      </c>
      <c r="C2511" s="54">
        <v>-93.163249394031851</v>
      </c>
      <c r="D2511" s="50">
        <v>157.51499999999999</v>
      </c>
      <c r="E2511" s="90">
        <f t="shared" si="76"/>
        <v>44729</v>
      </c>
      <c r="F2511" s="94">
        <f t="shared" si="77"/>
        <v>44729</v>
      </c>
    </row>
    <row r="2512" spans="1:6">
      <c r="A2512" s="51">
        <v>44732</v>
      </c>
      <c r="B2512" s="54">
        <v>-24.284469399697514</v>
      </c>
      <c r="C2512" s="54">
        <v>-91.531530600302773</v>
      </c>
      <c r="D2512" s="50">
        <v>158.63999999999999</v>
      </c>
      <c r="E2512" s="90">
        <f t="shared" ref="E2512:E2575" si="78">+A2512</f>
        <v>44732</v>
      </c>
      <c r="F2512" s="94">
        <f t="shared" ref="F2512:F2575" si="79">+A2512</f>
        <v>44732</v>
      </c>
    </row>
    <row r="2513" spans="1:6">
      <c r="A2513" s="51">
        <v>44733</v>
      </c>
      <c r="B2513" s="54">
        <v>-25.657492550892528</v>
      </c>
      <c r="C2513" s="54">
        <v>-90.91850744910775</v>
      </c>
      <c r="D2513" s="50">
        <v>157.88</v>
      </c>
      <c r="E2513" s="90">
        <f t="shared" si="78"/>
        <v>44733</v>
      </c>
      <c r="F2513" s="94">
        <f t="shared" si="79"/>
        <v>44733</v>
      </c>
    </row>
    <row r="2514" spans="1:6">
      <c r="A2514" s="51">
        <v>44734</v>
      </c>
      <c r="B2514" s="54">
        <v>-25.705074652721635</v>
      </c>
      <c r="C2514" s="54">
        <v>-88.740925347278647</v>
      </c>
      <c r="D2514" s="50">
        <v>160.01</v>
      </c>
      <c r="E2514" s="90">
        <f t="shared" si="78"/>
        <v>44734</v>
      </c>
      <c r="F2514" s="94">
        <f t="shared" si="79"/>
        <v>44734</v>
      </c>
    </row>
    <row r="2515" spans="1:6">
      <c r="A2515" s="51">
        <v>44735</v>
      </c>
      <c r="B2515" s="54">
        <v>-21.20819193416304</v>
      </c>
      <c r="C2515" s="54">
        <v>-90.017808065837244</v>
      </c>
      <c r="D2515" s="50">
        <v>163.22999999999999</v>
      </c>
      <c r="E2515" s="90">
        <f t="shared" si="78"/>
        <v>44735</v>
      </c>
      <c r="F2515" s="94">
        <f t="shared" si="79"/>
        <v>44735</v>
      </c>
    </row>
    <row r="2516" spans="1:6">
      <c r="A2516" s="51">
        <v>44736</v>
      </c>
      <c r="B2516" s="54">
        <v>-22.624182294164882</v>
      </c>
      <c r="C2516" s="54">
        <v>-91.331817705835391</v>
      </c>
      <c r="D2516" s="50">
        <v>160.5</v>
      </c>
      <c r="E2516" s="90">
        <f t="shared" si="78"/>
        <v>44736</v>
      </c>
      <c r="F2516" s="94">
        <f t="shared" si="79"/>
        <v>44736</v>
      </c>
    </row>
    <row r="2517" spans="1:6">
      <c r="A2517" s="51">
        <v>44739</v>
      </c>
      <c r="B2517" s="54">
        <v>-25.190350263917253</v>
      </c>
      <c r="C2517" s="54">
        <v>-89.955649736083018</v>
      </c>
      <c r="D2517" s="50">
        <v>159.31</v>
      </c>
      <c r="E2517" s="90">
        <f t="shared" si="78"/>
        <v>44739</v>
      </c>
      <c r="F2517" s="94">
        <f t="shared" si="79"/>
        <v>44739</v>
      </c>
    </row>
    <row r="2518" spans="1:6">
      <c r="A2518" s="51">
        <v>44740</v>
      </c>
      <c r="B2518" s="54">
        <v>-21.519870890411369</v>
      </c>
      <c r="C2518" s="54">
        <v>-90.666129109588894</v>
      </c>
      <c r="D2518" s="50">
        <v>162.27000000000001</v>
      </c>
      <c r="E2518" s="90">
        <f t="shared" si="78"/>
        <v>44740</v>
      </c>
      <c r="F2518" s="94">
        <f t="shared" si="79"/>
        <v>44740</v>
      </c>
    </row>
    <row r="2519" spans="1:6">
      <c r="A2519" s="51">
        <v>44741</v>
      </c>
      <c r="B2519" s="54">
        <v>-21.357411065212091</v>
      </c>
      <c r="C2519" s="54">
        <v>-87.023588934788194</v>
      </c>
      <c r="D2519" s="50">
        <v>166.07499999999999</v>
      </c>
      <c r="E2519" s="90">
        <f t="shared" si="78"/>
        <v>44741</v>
      </c>
      <c r="F2519" s="94">
        <f t="shared" si="79"/>
        <v>44741</v>
      </c>
    </row>
    <row r="2520" spans="1:6">
      <c r="A2520" s="51">
        <v>44742</v>
      </c>
      <c r="B2520" s="54">
        <v>-18.559419380542295</v>
      </c>
      <c r="C2520" s="54">
        <v>-87.626580619457968</v>
      </c>
      <c r="D2520" s="50">
        <v>168.27</v>
      </c>
      <c r="E2520" s="90">
        <f t="shared" si="78"/>
        <v>44742</v>
      </c>
      <c r="F2520" s="94">
        <f t="shared" si="79"/>
        <v>44742</v>
      </c>
    </row>
    <row r="2521" spans="1:6">
      <c r="A2521" s="51">
        <v>44743</v>
      </c>
      <c r="B2521" s="54">
        <v>-19.161732908621843</v>
      </c>
      <c r="C2521" s="54">
        <v>-86.789267091378434</v>
      </c>
      <c r="D2521" s="50">
        <v>168.505</v>
      </c>
      <c r="E2521" s="90">
        <f t="shared" si="78"/>
        <v>44743</v>
      </c>
      <c r="F2521" s="94">
        <f t="shared" si="79"/>
        <v>44743</v>
      </c>
    </row>
    <row r="2522" spans="1:6">
      <c r="A2522" s="51">
        <v>44746</v>
      </c>
      <c r="B2522" s="54">
        <v>-18.329475059035929</v>
      </c>
      <c r="C2522" s="54">
        <v>-89.571524940964338</v>
      </c>
      <c r="D2522" s="50">
        <v>166.55500000000001</v>
      </c>
      <c r="E2522" s="90">
        <f t="shared" si="78"/>
        <v>44746</v>
      </c>
      <c r="F2522" s="94">
        <f t="shared" si="79"/>
        <v>44746</v>
      </c>
    </row>
    <row r="2523" spans="1:6">
      <c r="A2523" s="51">
        <v>44747</v>
      </c>
      <c r="B2523" s="54">
        <v>-13.134066470975313</v>
      </c>
      <c r="C2523" s="54">
        <v>-87.406933529024968</v>
      </c>
      <c r="D2523" s="50">
        <v>173.91499999999999</v>
      </c>
      <c r="E2523" s="90">
        <f t="shared" si="78"/>
        <v>44747</v>
      </c>
      <c r="F2523" s="94">
        <f t="shared" si="79"/>
        <v>44747</v>
      </c>
    </row>
    <row r="2524" spans="1:6">
      <c r="A2524" s="51">
        <v>44748</v>
      </c>
      <c r="B2524" s="54">
        <v>-10.089822629508774</v>
      </c>
      <c r="C2524" s="54">
        <v>-84.736177370491504</v>
      </c>
      <c r="D2524" s="50">
        <v>179.63</v>
      </c>
      <c r="E2524" s="90">
        <f t="shared" si="78"/>
        <v>44748</v>
      </c>
      <c r="F2524" s="94">
        <f t="shared" si="79"/>
        <v>44748</v>
      </c>
    </row>
    <row r="2525" spans="1:6">
      <c r="A2525" s="51">
        <v>44749</v>
      </c>
      <c r="B2525" s="54">
        <v>-10.848886805505174</v>
      </c>
      <c r="C2525" s="54">
        <v>-84.017113194495096</v>
      </c>
      <c r="D2525" s="50">
        <v>179.59</v>
      </c>
      <c r="E2525" s="90">
        <f t="shared" si="78"/>
        <v>44749</v>
      </c>
      <c r="F2525" s="94">
        <f t="shared" si="79"/>
        <v>44749</v>
      </c>
    </row>
    <row r="2526" spans="1:6">
      <c r="A2526" s="51">
        <v>44750</v>
      </c>
      <c r="B2526" s="54">
        <v>-12.667169135095492</v>
      </c>
      <c r="C2526" s="54">
        <v>-89.158830864904786</v>
      </c>
      <c r="D2526" s="50">
        <v>172.63</v>
      </c>
      <c r="E2526" s="90">
        <f t="shared" si="78"/>
        <v>44750</v>
      </c>
      <c r="F2526" s="94">
        <f t="shared" si="79"/>
        <v>44750</v>
      </c>
    </row>
    <row r="2527" spans="1:6">
      <c r="A2527" s="51">
        <v>44753</v>
      </c>
      <c r="B2527" s="54">
        <v>-10.760489961128769</v>
      </c>
      <c r="C2527" s="54">
        <v>-90.520510038871492</v>
      </c>
      <c r="D2527" s="50">
        <v>173.17500000000001</v>
      </c>
      <c r="E2527" s="90">
        <f t="shared" si="78"/>
        <v>44753</v>
      </c>
      <c r="F2527" s="94">
        <f t="shared" si="79"/>
        <v>44753</v>
      </c>
    </row>
    <row r="2528" spans="1:6">
      <c r="A2528" s="51">
        <v>44754</v>
      </c>
      <c r="B2528" s="54">
        <v>-4.3712041778738353</v>
      </c>
      <c r="C2528" s="54">
        <v>-89.979795822126448</v>
      </c>
      <c r="D2528" s="50">
        <v>180.10499999999999</v>
      </c>
      <c r="E2528" s="90">
        <f t="shared" si="78"/>
        <v>44754</v>
      </c>
      <c r="F2528" s="94">
        <f t="shared" si="79"/>
        <v>44754</v>
      </c>
    </row>
    <row r="2529" spans="1:6">
      <c r="A2529" s="51">
        <v>44755</v>
      </c>
      <c r="B2529" s="54">
        <v>3.0105971332959029</v>
      </c>
      <c r="C2529" s="54">
        <v>-66.011597133296164</v>
      </c>
      <c r="D2529" s="50">
        <v>211.45500000000001</v>
      </c>
      <c r="E2529" s="90">
        <f t="shared" si="78"/>
        <v>44755</v>
      </c>
      <c r="F2529" s="94">
        <f t="shared" si="79"/>
        <v>44755</v>
      </c>
    </row>
    <row r="2530" spans="1:6">
      <c r="A2530" s="51">
        <v>44756</v>
      </c>
      <c r="B2530" s="54">
        <v>8.2722335252549328</v>
      </c>
      <c r="C2530" s="54">
        <v>-67.753233525255212</v>
      </c>
      <c r="D2530" s="50">
        <v>214.97499999999999</v>
      </c>
      <c r="E2530" s="90">
        <f t="shared" si="78"/>
        <v>44756</v>
      </c>
      <c r="F2530" s="94">
        <f t="shared" si="79"/>
        <v>44756</v>
      </c>
    </row>
    <row r="2531" spans="1:6">
      <c r="A2531" s="51">
        <v>44757</v>
      </c>
      <c r="B2531" s="54">
        <v>12.945818140215465</v>
      </c>
      <c r="C2531" s="54">
        <v>-66.101818140215727</v>
      </c>
      <c r="D2531" s="50">
        <v>221.3</v>
      </c>
      <c r="E2531" s="90">
        <f t="shared" si="78"/>
        <v>44757</v>
      </c>
      <c r="F2531" s="94">
        <f t="shared" si="79"/>
        <v>44757</v>
      </c>
    </row>
    <row r="2532" spans="1:6">
      <c r="A2532" s="51">
        <v>44760</v>
      </c>
      <c r="B2532" s="54">
        <v>16.22481965913704</v>
      </c>
      <c r="C2532" s="54">
        <v>-75.120819659137311</v>
      </c>
      <c r="D2532" s="50">
        <v>215.56</v>
      </c>
      <c r="E2532" s="90">
        <f t="shared" si="78"/>
        <v>44760</v>
      </c>
      <c r="F2532" s="94">
        <f t="shared" si="79"/>
        <v>44760</v>
      </c>
    </row>
    <row r="2533" spans="1:6">
      <c r="A2533" s="51">
        <v>44761</v>
      </c>
      <c r="B2533" s="54">
        <v>15.017080326395103</v>
      </c>
      <c r="C2533" s="54">
        <v>-75.453080326395366</v>
      </c>
      <c r="D2533" s="50">
        <v>214.02</v>
      </c>
      <c r="E2533" s="90">
        <f t="shared" si="78"/>
        <v>44761</v>
      </c>
      <c r="F2533" s="94">
        <f t="shared" si="79"/>
        <v>44761</v>
      </c>
    </row>
    <row r="2534" spans="1:6">
      <c r="A2534" s="51">
        <v>44762</v>
      </c>
      <c r="B2534" s="54">
        <v>14.438799606378609</v>
      </c>
      <c r="C2534" s="54">
        <v>-73.674799606378883</v>
      </c>
      <c r="D2534" s="50">
        <v>215.22</v>
      </c>
      <c r="E2534" s="90">
        <f t="shared" si="78"/>
        <v>44762</v>
      </c>
      <c r="F2534" s="94">
        <f t="shared" si="79"/>
        <v>44762</v>
      </c>
    </row>
    <row r="2535" spans="1:6">
      <c r="A2535" s="51">
        <v>44763</v>
      </c>
      <c r="B2535" s="54">
        <v>12.673709424366621</v>
      </c>
      <c r="C2535" s="54">
        <v>-76.544709424366886</v>
      </c>
      <c r="D2535" s="50">
        <v>210.58500000000001</v>
      </c>
      <c r="E2535" s="90">
        <f t="shared" si="78"/>
        <v>44763</v>
      </c>
      <c r="F2535" s="94">
        <f t="shared" si="79"/>
        <v>44763</v>
      </c>
    </row>
    <row r="2536" spans="1:6">
      <c r="A2536" s="51">
        <v>44764</v>
      </c>
      <c r="B2536" s="54">
        <v>9.5690810120562446</v>
      </c>
      <c r="C2536" s="54">
        <v>-86.970081012056511</v>
      </c>
      <c r="D2536" s="50">
        <v>197.05500000000001</v>
      </c>
      <c r="E2536" s="90">
        <f t="shared" si="78"/>
        <v>44764</v>
      </c>
      <c r="F2536" s="94">
        <f t="shared" si="79"/>
        <v>44764</v>
      </c>
    </row>
    <row r="2537" spans="1:6">
      <c r="A2537" s="51">
        <v>44767</v>
      </c>
      <c r="B2537" s="54">
        <v>7.4589933597210347</v>
      </c>
      <c r="C2537" s="54">
        <v>-76.914993359721308</v>
      </c>
      <c r="D2537" s="50">
        <v>205</v>
      </c>
      <c r="E2537" s="90">
        <f t="shared" si="78"/>
        <v>44767</v>
      </c>
      <c r="F2537" s="94">
        <f t="shared" si="79"/>
        <v>44767</v>
      </c>
    </row>
    <row r="2538" spans="1:6">
      <c r="A2538" s="51">
        <v>44768</v>
      </c>
      <c r="B2538" s="54">
        <v>15.417394998015425</v>
      </c>
      <c r="C2538" s="54">
        <v>-76.438394998015696</v>
      </c>
      <c r="D2538" s="50">
        <v>213.435</v>
      </c>
      <c r="E2538" s="90">
        <f t="shared" si="78"/>
        <v>44768</v>
      </c>
      <c r="F2538" s="94">
        <f t="shared" si="79"/>
        <v>44768</v>
      </c>
    </row>
    <row r="2539" spans="1:6">
      <c r="A2539" s="51">
        <v>44769</v>
      </c>
      <c r="B2539" s="54">
        <v>14.620320429952756</v>
      </c>
      <c r="C2539" s="54">
        <v>-78.766320429953026</v>
      </c>
      <c r="D2539" s="50">
        <v>210.31</v>
      </c>
      <c r="E2539" s="90">
        <f t="shared" si="78"/>
        <v>44769</v>
      </c>
      <c r="F2539" s="94">
        <f t="shared" si="79"/>
        <v>44769</v>
      </c>
    </row>
    <row r="2540" spans="1:6">
      <c r="A2540" s="51">
        <v>44770</v>
      </c>
      <c r="B2540" s="54">
        <v>8.6778594807680633</v>
      </c>
      <c r="C2540" s="54">
        <v>-79.883859480768336</v>
      </c>
      <c r="D2540" s="50">
        <v>203.25</v>
      </c>
      <c r="E2540" s="90">
        <f t="shared" si="78"/>
        <v>44770</v>
      </c>
      <c r="F2540" s="94">
        <f t="shared" si="79"/>
        <v>44770</v>
      </c>
    </row>
    <row r="2541" spans="1:6">
      <c r="A2541" s="51">
        <v>44771</v>
      </c>
      <c r="B2541" s="54">
        <v>8.6670816008469842</v>
      </c>
      <c r="C2541" s="54">
        <v>-76.098081600847252</v>
      </c>
      <c r="D2541" s="50">
        <v>207.02500000000001</v>
      </c>
      <c r="E2541" s="90">
        <f t="shared" si="78"/>
        <v>44771</v>
      </c>
      <c r="F2541" s="94">
        <f t="shared" si="79"/>
        <v>44771</v>
      </c>
    </row>
    <row r="2542" spans="1:6">
      <c r="A2542" s="51">
        <v>44774</v>
      </c>
      <c r="B2542" s="54">
        <v>4.9829976351346659</v>
      </c>
      <c r="C2542" s="54">
        <v>-88.71899763513494</v>
      </c>
      <c r="D2542" s="50">
        <v>190.72</v>
      </c>
      <c r="E2542" s="90">
        <f t="shared" si="78"/>
        <v>44774</v>
      </c>
      <c r="F2542" s="94">
        <f t="shared" si="79"/>
        <v>44774</v>
      </c>
    </row>
    <row r="2543" spans="1:6">
      <c r="A2543" s="51">
        <v>44775</v>
      </c>
      <c r="B2543" s="54">
        <v>9.4640384963920496</v>
      </c>
      <c r="C2543" s="54">
        <v>-82.495038496392311</v>
      </c>
      <c r="D2543" s="50">
        <v>201.42500000000001</v>
      </c>
      <c r="E2543" s="90">
        <f t="shared" si="78"/>
        <v>44775</v>
      </c>
      <c r="F2543" s="94">
        <f t="shared" si="79"/>
        <v>44775</v>
      </c>
    </row>
    <row r="2544" spans="1:6">
      <c r="A2544" s="51">
        <v>44776</v>
      </c>
      <c r="B2544" s="54">
        <v>8.9753742239847156</v>
      </c>
      <c r="C2544" s="54">
        <v>-81.786374223984978</v>
      </c>
      <c r="D2544" s="50">
        <v>201.64500000000001</v>
      </c>
      <c r="E2544" s="90">
        <f t="shared" si="78"/>
        <v>44776</v>
      </c>
      <c r="F2544" s="94">
        <f t="shared" si="79"/>
        <v>44776</v>
      </c>
    </row>
    <row r="2545" spans="1:6">
      <c r="A2545" s="51">
        <v>44777</v>
      </c>
      <c r="B2545" s="54">
        <v>8.196168636186087</v>
      </c>
      <c r="C2545" s="54">
        <v>-83.447168636186348</v>
      </c>
      <c r="D2545" s="50">
        <v>199.20500000000001</v>
      </c>
      <c r="E2545" s="90">
        <f t="shared" si="78"/>
        <v>44777</v>
      </c>
      <c r="F2545" s="94">
        <f t="shared" si="79"/>
        <v>44777</v>
      </c>
    </row>
    <row r="2546" spans="1:6">
      <c r="A2546" s="51">
        <v>44778</v>
      </c>
      <c r="B2546" s="54">
        <v>6.8951208259470604</v>
      </c>
      <c r="C2546" s="54">
        <v>-84.306120825947346</v>
      </c>
      <c r="D2546" s="50">
        <v>197.04499999999999</v>
      </c>
      <c r="E2546" s="90">
        <f t="shared" si="78"/>
        <v>44778</v>
      </c>
      <c r="F2546" s="94">
        <f t="shared" si="79"/>
        <v>44778</v>
      </c>
    </row>
    <row r="2547" spans="1:6">
      <c r="A2547" s="51">
        <v>44781</v>
      </c>
      <c r="B2547" s="54">
        <v>-1.3835117613589318</v>
      </c>
      <c r="C2547" s="54">
        <v>-90.037488238641345</v>
      </c>
      <c r="D2547" s="50">
        <v>183.035</v>
      </c>
      <c r="E2547" s="90">
        <f t="shared" si="78"/>
        <v>44781</v>
      </c>
      <c r="F2547" s="94">
        <f t="shared" si="79"/>
        <v>44781</v>
      </c>
    </row>
    <row r="2548" spans="1:6">
      <c r="A2548" s="51">
        <v>44782</v>
      </c>
      <c r="B2548" s="54">
        <v>-0.26212801968353006</v>
      </c>
      <c r="C2548" s="54">
        <v>-90.583871980316729</v>
      </c>
      <c r="D2548" s="50">
        <v>183.61</v>
      </c>
      <c r="E2548" s="90">
        <f t="shared" si="78"/>
        <v>44782</v>
      </c>
      <c r="F2548" s="94">
        <f t="shared" si="79"/>
        <v>44782</v>
      </c>
    </row>
    <row r="2549" spans="1:6">
      <c r="A2549" s="51">
        <v>44783</v>
      </c>
      <c r="B2549" s="54">
        <v>-1.4354420480352701</v>
      </c>
      <c r="C2549" s="54">
        <v>-81.280557951964994</v>
      </c>
      <c r="D2549" s="50">
        <v>191.74</v>
      </c>
      <c r="E2549" s="90">
        <f t="shared" si="78"/>
        <v>44783</v>
      </c>
      <c r="F2549" s="94">
        <f t="shared" si="79"/>
        <v>44783</v>
      </c>
    </row>
    <row r="2550" spans="1:6">
      <c r="A2550" s="51">
        <v>44784</v>
      </c>
      <c r="B2550" s="54">
        <v>-3.0078859983890425</v>
      </c>
      <c r="C2550" s="54">
        <v>-92.998114001611242</v>
      </c>
      <c r="D2550" s="50">
        <v>178.45</v>
      </c>
      <c r="E2550" s="90">
        <f t="shared" si="78"/>
        <v>44784</v>
      </c>
      <c r="F2550" s="94">
        <f t="shared" si="79"/>
        <v>44784</v>
      </c>
    </row>
    <row r="2551" spans="1:6">
      <c r="A2551" s="51">
        <v>44785</v>
      </c>
      <c r="B2551" s="54">
        <v>-11.152801335303423</v>
      </c>
      <c r="C2551" s="54">
        <v>-89.913198664696864</v>
      </c>
      <c r="D2551" s="50">
        <v>173.39</v>
      </c>
      <c r="E2551" s="90">
        <f t="shared" si="78"/>
        <v>44785</v>
      </c>
      <c r="F2551" s="94">
        <f t="shared" si="79"/>
        <v>44785</v>
      </c>
    </row>
    <row r="2552" spans="1:6">
      <c r="A2552" s="51">
        <v>44788</v>
      </c>
      <c r="B2552" s="54">
        <v>-11.2565130711655</v>
      </c>
      <c r="C2552" s="54">
        <v>-83.539486928834776</v>
      </c>
      <c r="D2552" s="50">
        <v>179.66</v>
      </c>
      <c r="E2552" s="90">
        <f t="shared" si="78"/>
        <v>44788</v>
      </c>
      <c r="F2552" s="94">
        <f t="shared" si="79"/>
        <v>44788</v>
      </c>
    </row>
    <row r="2553" spans="1:6">
      <c r="A2553" s="51">
        <v>44789</v>
      </c>
      <c r="B2553" s="54">
        <v>-10.512947960607789</v>
      </c>
      <c r="C2553" s="54">
        <v>-75.413052039392483</v>
      </c>
      <c r="D2553" s="50">
        <v>188.53</v>
      </c>
      <c r="E2553" s="90">
        <f t="shared" si="78"/>
        <v>44789</v>
      </c>
      <c r="F2553" s="94">
        <f t="shared" si="79"/>
        <v>44789</v>
      </c>
    </row>
    <row r="2554" spans="1:6">
      <c r="A2554" s="51">
        <v>44790</v>
      </c>
      <c r="B2554" s="54">
        <v>-9.6559004956146737</v>
      </c>
      <c r="C2554" s="54">
        <v>-88.205099504385601</v>
      </c>
      <c r="D2554" s="50">
        <v>176.595</v>
      </c>
      <c r="E2554" s="90">
        <f t="shared" si="78"/>
        <v>44790</v>
      </c>
      <c r="F2554" s="94">
        <f t="shared" si="79"/>
        <v>44790</v>
      </c>
    </row>
    <row r="2555" spans="1:6">
      <c r="A2555" s="51">
        <v>44791</v>
      </c>
      <c r="B2555" s="54">
        <v>-9.4729769652363416</v>
      </c>
      <c r="C2555" s="54">
        <v>-88.698023034763935</v>
      </c>
      <c r="D2555" s="50">
        <v>176.285</v>
      </c>
      <c r="E2555" s="90">
        <f t="shared" si="78"/>
        <v>44791</v>
      </c>
      <c r="F2555" s="94">
        <f t="shared" si="79"/>
        <v>44791</v>
      </c>
    </row>
    <row r="2556" spans="1:6">
      <c r="A2556" s="51">
        <v>44792</v>
      </c>
      <c r="B2556" s="54">
        <v>-5.0384387515595677</v>
      </c>
      <c r="C2556" s="54">
        <v>-91.982561248440703</v>
      </c>
      <c r="D2556" s="50">
        <v>177.435</v>
      </c>
      <c r="E2556" s="90">
        <f t="shared" si="78"/>
        <v>44792</v>
      </c>
      <c r="F2556" s="94">
        <f t="shared" si="79"/>
        <v>44792</v>
      </c>
    </row>
    <row r="2557" spans="1:6">
      <c r="A2557" s="51">
        <v>44795</v>
      </c>
      <c r="B2557" s="54">
        <v>1.7502890464672873</v>
      </c>
      <c r="C2557" s="54">
        <v>-87.896289046467558</v>
      </c>
      <c r="D2557" s="50">
        <v>188.31</v>
      </c>
      <c r="E2557" s="90">
        <f t="shared" si="78"/>
        <v>44795</v>
      </c>
      <c r="F2557" s="94">
        <f t="shared" si="79"/>
        <v>44795</v>
      </c>
    </row>
    <row r="2558" spans="1:6">
      <c r="A2558" s="51">
        <v>44796</v>
      </c>
      <c r="B2558" s="54">
        <v>-0.54096894826329844</v>
      </c>
      <c r="C2558" s="54">
        <v>-84.550031051736966</v>
      </c>
      <c r="D2558" s="50">
        <v>189.36500000000001</v>
      </c>
      <c r="E2558" s="90">
        <f t="shared" si="78"/>
        <v>44796</v>
      </c>
      <c r="F2558" s="94">
        <f t="shared" si="79"/>
        <v>44796</v>
      </c>
    </row>
    <row r="2559" spans="1:6">
      <c r="A2559" s="51">
        <v>44797</v>
      </c>
      <c r="B2559" s="54">
        <v>-1.1007546653873987</v>
      </c>
      <c r="C2559" s="54">
        <v>-80.230245334612874</v>
      </c>
      <c r="D2559" s="50">
        <v>193.125</v>
      </c>
      <c r="E2559" s="90">
        <f t="shared" si="78"/>
        <v>44797</v>
      </c>
      <c r="F2559" s="94">
        <f t="shared" si="79"/>
        <v>44797</v>
      </c>
    </row>
    <row r="2560" spans="1:6">
      <c r="A2560" s="51">
        <v>44798</v>
      </c>
      <c r="B2560" s="54">
        <v>-2.3486516560130895</v>
      </c>
      <c r="C2560" s="54">
        <v>-77.64234834398718</v>
      </c>
      <c r="D2560" s="50">
        <v>194.465</v>
      </c>
      <c r="E2560" s="90">
        <f t="shared" si="78"/>
        <v>44798</v>
      </c>
      <c r="F2560" s="94">
        <f t="shared" si="79"/>
        <v>44798</v>
      </c>
    </row>
    <row r="2561" spans="1:6">
      <c r="A2561" s="51">
        <v>44799</v>
      </c>
      <c r="B2561" s="54">
        <v>2.7104556923795826</v>
      </c>
      <c r="C2561" s="54">
        <v>-81.601455692379858</v>
      </c>
      <c r="D2561" s="50">
        <v>195.565</v>
      </c>
      <c r="E2561" s="90">
        <f t="shared" si="78"/>
        <v>44799</v>
      </c>
      <c r="F2561" s="94">
        <f t="shared" si="79"/>
        <v>44799</v>
      </c>
    </row>
    <row r="2562" spans="1:6">
      <c r="A2562" s="51">
        <v>44802</v>
      </c>
      <c r="B2562" s="54">
        <v>4.2093829465433714</v>
      </c>
      <c r="C2562" s="54">
        <v>-82.340382946543656</v>
      </c>
      <c r="D2562" s="50">
        <v>196.32499999999999</v>
      </c>
      <c r="E2562" s="90">
        <f t="shared" si="78"/>
        <v>44802</v>
      </c>
      <c r="F2562" s="94">
        <f t="shared" si="79"/>
        <v>44802</v>
      </c>
    </row>
    <row r="2563" spans="1:6">
      <c r="A2563" s="51">
        <v>44803</v>
      </c>
      <c r="B2563" s="54">
        <v>4.2062763461564145</v>
      </c>
      <c r="C2563" s="54">
        <v>-82.152276346156697</v>
      </c>
      <c r="D2563" s="50">
        <v>196.51</v>
      </c>
      <c r="E2563" s="90">
        <f t="shared" si="78"/>
        <v>44803</v>
      </c>
      <c r="F2563" s="94">
        <f t="shared" si="79"/>
        <v>44803</v>
      </c>
    </row>
    <row r="2564" spans="1:6">
      <c r="A2564" s="51">
        <v>44804</v>
      </c>
      <c r="B2564" s="54">
        <v>4.5159897209155133</v>
      </c>
      <c r="C2564" s="54">
        <v>-82.406989720915789</v>
      </c>
      <c r="D2564" s="50">
        <v>196.565</v>
      </c>
      <c r="E2564" s="90">
        <f t="shared" si="78"/>
        <v>44804</v>
      </c>
      <c r="F2564" s="94">
        <f t="shared" si="79"/>
        <v>44804</v>
      </c>
    </row>
    <row r="2565" spans="1:6">
      <c r="A2565" s="51">
        <v>44805</v>
      </c>
      <c r="B2565" s="54">
        <v>5.7436113859332636</v>
      </c>
      <c r="C2565" s="54">
        <v>-79.669611385933536</v>
      </c>
      <c r="D2565" s="50">
        <v>200.53</v>
      </c>
      <c r="E2565" s="90">
        <f t="shared" si="78"/>
        <v>44805</v>
      </c>
      <c r="F2565" s="94">
        <f t="shared" si="79"/>
        <v>44805</v>
      </c>
    </row>
    <row r="2566" spans="1:6">
      <c r="A2566" s="51">
        <v>44806</v>
      </c>
      <c r="B2566" s="54">
        <v>6.9177716121668027</v>
      </c>
      <c r="C2566" s="54">
        <v>-63.578771612167088</v>
      </c>
      <c r="D2566" s="50">
        <v>217.79499999999999</v>
      </c>
      <c r="E2566" s="90">
        <f t="shared" si="78"/>
        <v>44806</v>
      </c>
      <c r="F2566" s="94">
        <f t="shared" si="79"/>
        <v>44806</v>
      </c>
    </row>
    <row r="2567" spans="1:6">
      <c r="A2567" s="51">
        <v>44809</v>
      </c>
      <c r="B2567" s="54">
        <v>9.0473514754131088</v>
      </c>
      <c r="C2567" s="54">
        <v>-63.593351475413385</v>
      </c>
      <c r="D2567" s="50">
        <v>219.91</v>
      </c>
      <c r="E2567" s="90">
        <f t="shared" si="78"/>
        <v>44809</v>
      </c>
      <c r="F2567" s="94">
        <f t="shared" si="79"/>
        <v>44809</v>
      </c>
    </row>
    <row r="2568" spans="1:6">
      <c r="A2568" s="51">
        <v>44810</v>
      </c>
      <c r="B2568" s="54">
        <v>8.262259847597079</v>
      </c>
      <c r="C2568" s="54">
        <v>-59.643259847597363</v>
      </c>
      <c r="D2568" s="50">
        <v>223.07499999999999</v>
      </c>
      <c r="E2568" s="90">
        <f t="shared" si="78"/>
        <v>44810</v>
      </c>
      <c r="F2568" s="94">
        <f t="shared" si="79"/>
        <v>44810</v>
      </c>
    </row>
    <row r="2569" spans="1:6">
      <c r="A2569" s="51">
        <v>44811</v>
      </c>
      <c r="B2569" s="54">
        <v>7.5549230253373025</v>
      </c>
      <c r="C2569" s="54">
        <v>-54.185923025337587</v>
      </c>
      <c r="D2569" s="50">
        <v>227.82499999999999</v>
      </c>
      <c r="E2569" s="90">
        <f t="shared" si="78"/>
        <v>44811</v>
      </c>
      <c r="F2569" s="94">
        <f t="shared" si="79"/>
        <v>44811</v>
      </c>
    </row>
    <row r="2570" spans="1:6">
      <c r="A2570" s="51">
        <v>44812</v>
      </c>
      <c r="B2570" s="54">
        <v>6.830703202624818</v>
      </c>
      <c r="C2570" s="54">
        <v>-54.286703202625091</v>
      </c>
      <c r="D2570" s="50">
        <v>227</v>
      </c>
      <c r="E2570" s="90">
        <f t="shared" si="78"/>
        <v>44812</v>
      </c>
      <c r="F2570" s="94">
        <f t="shared" si="79"/>
        <v>44812</v>
      </c>
    </row>
    <row r="2571" spans="1:6">
      <c r="A2571" s="51">
        <v>44813</v>
      </c>
      <c r="B2571" s="54">
        <v>5.0221618646247634</v>
      </c>
      <c r="C2571" s="54">
        <v>-53.438161864625044</v>
      </c>
      <c r="D2571" s="50">
        <v>226.04</v>
      </c>
      <c r="E2571" s="90">
        <f t="shared" si="78"/>
        <v>44813</v>
      </c>
      <c r="F2571" s="94">
        <f t="shared" si="79"/>
        <v>44813</v>
      </c>
    </row>
    <row r="2572" spans="1:6">
      <c r="A2572" s="51">
        <v>44816</v>
      </c>
      <c r="B2572" s="54">
        <v>-1.8443687991623392</v>
      </c>
      <c r="C2572" s="54">
        <v>-77.661631200837945</v>
      </c>
      <c r="D2572" s="50">
        <v>194.95</v>
      </c>
      <c r="E2572" s="90">
        <f t="shared" si="78"/>
        <v>44816</v>
      </c>
      <c r="F2572" s="94">
        <f t="shared" si="79"/>
        <v>44816</v>
      </c>
    </row>
    <row r="2573" spans="1:6">
      <c r="A2573" s="51">
        <v>44817</v>
      </c>
      <c r="B2573" s="54">
        <v>-4.8922940661554435</v>
      </c>
      <c r="C2573" s="54">
        <v>-94.673705933844843</v>
      </c>
      <c r="D2573" s="50">
        <v>174.89</v>
      </c>
      <c r="E2573" s="90">
        <f t="shared" si="78"/>
        <v>44817</v>
      </c>
      <c r="F2573" s="94">
        <f t="shared" si="79"/>
        <v>44817</v>
      </c>
    </row>
    <row r="2574" spans="1:6">
      <c r="A2574" s="51">
        <v>44818</v>
      </c>
      <c r="B2574" s="54">
        <v>-5.3261158846613625</v>
      </c>
      <c r="C2574" s="54">
        <v>-93.949884115338904</v>
      </c>
      <c r="D2574" s="50">
        <v>175.18</v>
      </c>
      <c r="E2574" s="90">
        <f t="shared" si="78"/>
        <v>44818</v>
      </c>
      <c r="F2574" s="94">
        <f t="shared" si="79"/>
        <v>44818</v>
      </c>
    </row>
    <row r="2575" spans="1:6">
      <c r="A2575" s="51">
        <v>44819</v>
      </c>
      <c r="B2575" s="54">
        <v>-3.7514292302892613</v>
      </c>
      <c r="C2575" s="54">
        <v>-84.029570769711</v>
      </c>
      <c r="D2575" s="50">
        <v>186.67500000000001</v>
      </c>
      <c r="E2575" s="90">
        <f t="shared" si="78"/>
        <v>44819</v>
      </c>
      <c r="F2575" s="94">
        <f t="shared" si="79"/>
        <v>44819</v>
      </c>
    </row>
    <row r="2576" spans="1:6">
      <c r="A2576" s="51">
        <v>44820</v>
      </c>
      <c r="B2576" s="54">
        <v>-3.8575822634318229</v>
      </c>
      <c r="C2576" s="54">
        <v>-84.058417736568458</v>
      </c>
      <c r="D2576" s="50">
        <v>186.54</v>
      </c>
      <c r="E2576" s="90">
        <f t="shared" ref="E2576:E2639" si="80">+A2576</f>
        <v>44820</v>
      </c>
      <c r="F2576" s="94">
        <f t="shared" ref="F2576:F2639" si="81">+A2576</f>
        <v>44820</v>
      </c>
    </row>
    <row r="2577" spans="1:6">
      <c r="A2577" s="51">
        <v>44823</v>
      </c>
      <c r="B2577" s="54">
        <v>-3.4302613881163779</v>
      </c>
      <c r="C2577" s="54">
        <v>-76.260738611883909</v>
      </c>
      <c r="D2577" s="50">
        <v>194.76499999999999</v>
      </c>
      <c r="E2577" s="90">
        <f t="shared" si="80"/>
        <v>44823</v>
      </c>
      <c r="F2577" s="94">
        <f t="shared" si="81"/>
        <v>44823</v>
      </c>
    </row>
    <row r="2578" spans="1:6">
      <c r="A2578" s="51">
        <v>44824</v>
      </c>
      <c r="B2578" s="54">
        <v>10.404614510435579</v>
      </c>
      <c r="C2578" s="54">
        <v>-69.510614510435857</v>
      </c>
      <c r="D2578" s="50">
        <v>215.35</v>
      </c>
      <c r="E2578" s="90">
        <f t="shared" si="80"/>
        <v>44824</v>
      </c>
      <c r="F2578" s="94">
        <f t="shared" si="81"/>
        <v>44824</v>
      </c>
    </row>
    <row r="2579" spans="1:6">
      <c r="A2579" s="51">
        <v>44825</v>
      </c>
      <c r="B2579" s="54">
        <v>10.784311076257779</v>
      </c>
      <c r="C2579" s="54">
        <v>-71.125311076258043</v>
      </c>
      <c r="D2579" s="50">
        <v>214.11500000000001</v>
      </c>
      <c r="E2579" s="90">
        <f t="shared" si="80"/>
        <v>44825</v>
      </c>
      <c r="F2579" s="94">
        <f t="shared" si="81"/>
        <v>44825</v>
      </c>
    </row>
    <row r="2580" spans="1:6">
      <c r="A2580" s="51">
        <v>44826</v>
      </c>
      <c r="B2580" s="54">
        <v>18.538554561393767</v>
      </c>
      <c r="C2580" s="54">
        <v>-72.279554561394036</v>
      </c>
      <c r="D2580" s="50">
        <v>220.715</v>
      </c>
      <c r="E2580" s="90">
        <f t="shared" si="80"/>
        <v>44826</v>
      </c>
      <c r="F2580" s="94">
        <f t="shared" si="81"/>
        <v>44826</v>
      </c>
    </row>
    <row r="2581" spans="1:6">
      <c r="A2581" s="51">
        <v>44827</v>
      </c>
      <c r="B2581" s="54">
        <v>25.323214351865147</v>
      </c>
      <c r="C2581" s="54">
        <v>-71.369214351865423</v>
      </c>
      <c r="D2581" s="50">
        <v>228.41</v>
      </c>
      <c r="E2581" s="90">
        <f t="shared" si="80"/>
        <v>44827</v>
      </c>
      <c r="F2581" s="94">
        <f t="shared" si="81"/>
        <v>44827</v>
      </c>
    </row>
    <row r="2582" spans="1:6">
      <c r="A2582" s="51">
        <v>44830</v>
      </c>
      <c r="B2582" s="54">
        <v>29.664958652569737</v>
      </c>
      <c r="C2582" s="54">
        <v>-76.705958652570018</v>
      </c>
      <c r="D2582" s="50">
        <v>227.41499999999999</v>
      </c>
      <c r="E2582" s="90">
        <f t="shared" si="80"/>
        <v>44830</v>
      </c>
      <c r="F2582" s="94">
        <f t="shared" si="81"/>
        <v>44830</v>
      </c>
    </row>
    <row r="2583" spans="1:6">
      <c r="A2583" s="51">
        <v>44831</v>
      </c>
      <c r="B2583" s="54">
        <v>29.870118475580966</v>
      </c>
      <c r="C2583" s="54">
        <v>-75.141118475581237</v>
      </c>
      <c r="D2583" s="50">
        <v>229.185</v>
      </c>
      <c r="E2583" s="90">
        <f t="shared" si="80"/>
        <v>44831</v>
      </c>
      <c r="F2583" s="94">
        <f t="shared" si="81"/>
        <v>44831</v>
      </c>
    </row>
    <row r="2584" spans="1:6">
      <c r="A2584" s="51">
        <v>44832</v>
      </c>
      <c r="B2584" s="54">
        <v>29.577397346148928</v>
      </c>
      <c r="C2584" s="54">
        <v>-71.183397346149206</v>
      </c>
      <c r="D2584" s="50">
        <v>232.85</v>
      </c>
      <c r="E2584" s="90">
        <f t="shared" si="80"/>
        <v>44832</v>
      </c>
      <c r="F2584" s="94">
        <f t="shared" si="81"/>
        <v>44832</v>
      </c>
    </row>
    <row r="2585" spans="1:6">
      <c r="A2585" s="51">
        <v>44833</v>
      </c>
      <c r="B2585" s="54">
        <v>44.44968460724823</v>
      </c>
      <c r="C2585" s="54">
        <v>-74.735684607248515</v>
      </c>
      <c r="D2585" s="50">
        <v>244.17</v>
      </c>
      <c r="E2585" s="90">
        <f t="shared" si="80"/>
        <v>44833</v>
      </c>
      <c r="F2585" s="94">
        <f t="shared" si="81"/>
        <v>44833</v>
      </c>
    </row>
    <row r="2586" spans="1:6">
      <c r="A2586" s="51">
        <v>44834</v>
      </c>
      <c r="B2586" s="54">
        <v>44.607142739421306</v>
      </c>
      <c r="C2586" s="54">
        <v>-77.903142739421583</v>
      </c>
      <c r="D2586" s="50">
        <v>241.16</v>
      </c>
      <c r="E2586" s="90">
        <f t="shared" si="80"/>
        <v>44834</v>
      </c>
      <c r="F2586" s="94">
        <f t="shared" si="81"/>
        <v>44834</v>
      </c>
    </row>
    <row r="2587" spans="1:6">
      <c r="A2587" s="51">
        <v>44837</v>
      </c>
      <c r="B2587" s="54">
        <v>41.108337017961333</v>
      </c>
      <c r="C2587" s="54">
        <v>-65.154337017961609</v>
      </c>
      <c r="D2587" s="50">
        <v>250.41</v>
      </c>
      <c r="E2587" s="90">
        <f t="shared" si="80"/>
        <v>44837</v>
      </c>
      <c r="F2587" s="94">
        <f t="shared" si="81"/>
        <v>44837</v>
      </c>
    </row>
    <row r="2588" spans="1:6">
      <c r="A2588" s="51">
        <v>44838</v>
      </c>
      <c r="B2588" s="54">
        <v>33.87662056242749</v>
      </c>
      <c r="C2588" s="54">
        <v>-74.677620562427762</v>
      </c>
      <c r="D2588" s="50">
        <v>233.655</v>
      </c>
      <c r="E2588" s="90">
        <f t="shared" si="80"/>
        <v>44838</v>
      </c>
      <c r="F2588" s="94">
        <f t="shared" si="81"/>
        <v>44838</v>
      </c>
    </row>
    <row r="2589" spans="1:6">
      <c r="A2589" s="51">
        <v>44839</v>
      </c>
      <c r="B2589" s="54">
        <v>38.659866534787341</v>
      </c>
      <c r="C2589" s="54">
        <v>-70.590866534787608</v>
      </c>
      <c r="D2589" s="50">
        <v>242.52500000000001</v>
      </c>
      <c r="E2589" s="90">
        <f t="shared" si="80"/>
        <v>44839</v>
      </c>
      <c r="F2589" s="94">
        <f t="shared" si="81"/>
        <v>44839</v>
      </c>
    </row>
    <row r="2590" spans="1:6">
      <c r="A2590" s="51">
        <v>44840</v>
      </c>
      <c r="B2590" s="54">
        <v>28.293691324887277</v>
      </c>
      <c r="C2590" s="54">
        <v>-55.829691324887563</v>
      </c>
      <c r="D2590" s="50">
        <v>246.92</v>
      </c>
      <c r="E2590" s="90">
        <f t="shared" si="80"/>
        <v>44840</v>
      </c>
      <c r="F2590" s="94">
        <f t="shared" si="81"/>
        <v>44840</v>
      </c>
    </row>
    <row r="2591" spans="1:6">
      <c r="A2591" s="51">
        <v>44841</v>
      </c>
      <c r="B2591" s="54">
        <v>42.767851147409772</v>
      </c>
      <c r="C2591" s="54">
        <v>-71.863851147410031</v>
      </c>
      <c r="D2591" s="50">
        <v>245.36</v>
      </c>
      <c r="E2591" s="90">
        <f t="shared" si="80"/>
        <v>44841</v>
      </c>
      <c r="F2591" s="94">
        <f t="shared" si="81"/>
        <v>44841</v>
      </c>
    </row>
    <row r="2592" spans="1:6">
      <c r="A2592" s="51">
        <v>44844</v>
      </c>
      <c r="B2592" s="54">
        <v>45.563244684431822</v>
      </c>
      <c r="C2592" s="54">
        <v>-70.044244684432101</v>
      </c>
      <c r="D2592" s="50">
        <v>249.97499999999999</v>
      </c>
      <c r="E2592" s="90">
        <f t="shared" si="80"/>
        <v>44844</v>
      </c>
      <c r="F2592" s="94">
        <f t="shared" si="81"/>
        <v>44844</v>
      </c>
    </row>
    <row r="2593" spans="1:6">
      <c r="A2593" s="51">
        <v>44845</v>
      </c>
      <c r="B2593" s="54">
        <v>52.009947050411995</v>
      </c>
      <c r="C2593" s="54">
        <v>-71.545947050412281</v>
      </c>
      <c r="D2593" s="50">
        <v>254.92</v>
      </c>
      <c r="E2593" s="90">
        <f t="shared" si="80"/>
        <v>44845</v>
      </c>
      <c r="F2593" s="94">
        <f t="shared" si="81"/>
        <v>44845</v>
      </c>
    </row>
    <row r="2594" spans="1:6">
      <c r="A2594" s="51">
        <v>44846</v>
      </c>
      <c r="B2594" s="54">
        <v>60.067089836956825</v>
      </c>
      <c r="C2594" s="54">
        <v>-70.028089836957093</v>
      </c>
      <c r="D2594" s="50">
        <v>264.495</v>
      </c>
      <c r="E2594" s="90">
        <f t="shared" si="80"/>
        <v>44846</v>
      </c>
      <c r="F2594" s="94">
        <f t="shared" si="81"/>
        <v>44846</v>
      </c>
    </row>
    <row r="2595" spans="1:6">
      <c r="A2595" s="51">
        <v>44847</v>
      </c>
      <c r="B2595" s="54">
        <v>67.843971610056713</v>
      </c>
      <c r="C2595" s="54">
        <v>-49.214971610057006</v>
      </c>
      <c r="D2595" s="50">
        <v>293.08499999999998</v>
      </c>
      <c r="E2595" s="90">
        <f t="shared" si="80"/>
        <v>44847</v>
      </c>
      <c r="F2595" s="94">
        <f t="shared" si="81"/>
        <v>44847</v>
      </c>
    </row>
    <row r="2596" spans="1:6">
      <c r="A2596" s="51">
        <v>44848</v>
      </c>
      <c r="B2596" s="54">
        <v>75.331936749048793</v>
      </c>
      <c r="C2596" s="54">
        <v>-68.547936749049057</v>
      </c>
      <c r="D2596" s="50">
        <v>281.24</v>
      </c>
      <c r="E2596" s="90">
        <f t="shared" si="80"/>
        <v>44848</v>
      </c>
      <c r="F2596" s="94">
        <f t="shared" si="81"/>
        <v>44848</v>
      </c>
    </row>
    <row r="2597" spans="1:6">
      <c r="A2597" s="51">
        <v>44849</v>
      </c>
      <c r="B2597" s="54">
        <v>75.331936749048793</v>
      </c>
      <c r="C2597" s="54">
        <v>-68.547936749049057</v>
      </c>
      <c r="D2597" s="50">
        <v>281.24</v>
      </c>
      <c r="E2597" s="90">
        <f t="shared" si="80"/>
        <v>44849</v>
      </c>
      <c r="F2597" s="94">
        <f t="shared" si="81"/>
        <v>44849</v>
      </c>
    </row>
    <row r="2598" spans="1:6">
      <c r="A2598" s="51">
        <v>44851</v>
      </c>
      <c r="B2598" s="54">
        <v>71.289579237452642</v>
      </c>
      <c r="C2598" s="54">
        <v>-71.385579237452902</v>
      </c>
      <c r="D2598" s="50">
        <v>274.36</v>
      </c>
      <c r="E2598" s="90">
        <f t="shared" si="80"/>
        <v>44851</v>
      </c>
      <c r="F2598" s="94">
        <f t="shared" si="81"/>
        <v>44851</v>
      </c>
    </row>
    <row r="2599" spans="1:6">
      <c r="A2599" s="51">
        <v>44852</v>
      </c>
      <c r="B2599" s="54">
        <v>69.979842876630585</v>
      </c>
      <c r="C2599" s="54">
        <v>-69.980842876630874</v>
      </c>
      <c r="D2599" s="50">
        <v>274.45499999999998</v>
      </c>
      <c r="E2599" s="90">
        <f t="shared" si="80"/>
        <v>44852</v>
      </c>
      <c r="F2599" s="94">
        <f t="shared" si="81"/>
        <v>44852</v>
      </c>
    </row>
    <row r="2600" spans="1:6">
      <c r="A2600" s="51">
        <v>44853</v>
      </c>
      <c r="B2600" s="54">
        <v>77.238129968385067</v>
      </c>
      <c r="C2600" s="54">
        <v>-71.719129968385317</v>
      </c>
      <c r="D2600" s="50">
        <v>279.97500000000002</v>
      </c>
      <c r="E2600" s="90">
        <f t="shared" si="80"/>
        <v>44853</v>
      </c>
      <c r="F2600" s="94">
        <f t="shared" si="81"/>
        <v>44853</v>
      </c>
    </row>
    <row r="2601" spans="1:6">
      <c r="A2601" s="51">
        <v>44854</v>
      </c>
      <c r="B2601" s="54">
        <v>75.188487015982332</v>
      </c>
      <c r="C2601" s="54">
        <v>-69.674487015982578</v>
      </c>
      <c r="D2601" s="50">
        <v>279.97000000000003</v>
      </c>
      <c r="E2601" s="90">
        <f t="shared" si="80"/>
        <v>44854</v>
      </c>
      <c r="F2601" s="94">
        <f t="shared" si="81"/>
        <v>44854</v>
      </c>
    </row>
    <row r="2602" spans="1:6">
      <c r="A2602" s="51">
        <v>44855</v>
      </c>
      <c r="B2602" s="54">
        <v>76.318351453762943</v>
      </c>
      <c r="C2602" s="54">
        <v>-67.694351453763232</v>
      </c>
      <c r="D2602" s="50">
        <v>283.08</v>
      </c>
      <c r="E2602" s="90">
        <f t="shared" si="80"/>
        <v>44855</v>
      </c>
      <c r="F2602" s="94">
        <f t="shared" si="81"/>
        <v>44855</v>
      </c>
    </row>
    <row r="2603" spans="1:6">
      <c r="A2603" s="51">
        <v>44858</v>
      </c>
      <c r="B2603" s="54">
        <v>77.039583894749001</v>
      </c>
      <c r="C2603" s="54">
        <v>-69.335583894749249</v>
      </c>
      <c r="D2603" s="50">
        <v>282.16000000000003</v>
      </c>
      <c r="E2603" s="90">
        <f t="shared" si="80"/>
        <v>44858</v>
      </c>
      <c r="F2603" s="94">
        <f t="shared" si="81"/>
        <v>44858</v>
      </c>
    </row>
    <row r="2604" spans="1:6">
      <c r="A2604" s="51">
        <v>44859</v>
      </c>
      <c r="B2604" s="54">
        <v>66.416112080686389</v>
      </c>
      <c r="C2604" s="54">
        <v>-75.607112080686676</v>
      </c>
      <c r="D2604" s="50">
        <v>265.26499999999999</v>
      </c>
      <c r="E2604" s="90">
        <f t="shared" si="80"/>
        <v>44859</v>
      </c>
      <c r="F2604" s="94">
        <f t="shared" si="81"/>
        <v>44859</v>
      </c>
    </row>
    <row r="2605" spans="1:6">
      <c r="A2605" s="51">
        <v>44860</v>
      </c>
      <c r="B2605" s="54">
        <v>58.176889154877813</v>
      </c>
      <c r="C2605" s="54">
        <v>-72.312889154878093</v>
      </c>
      <c r="D2605" s="50">
        <v>260.32</v>
      </c>
      <c r="E2605" s="90">
        <f t="shared" si="80"/>
        <v>44860</v>
      </c>
      <c r="F2605" s="94">
        <f t="shared" si="81"/>
        <v>44860</v>
      </c>
    </row>
    <row r="2606" spans="1:6">
      <c r="A2606" s="51">
        <v>44861</v>
      </c>
      <c r="B2606" s="54">
        <v>57.976462177645146</v>
      </c>
      <c r="C2606" s="54">
        <v>-67.702462177645401</v>
      </c>
      <c r="D2606" s="50">
        <v>264.73</v>
      </c>
      <c r="E2606" s="90">
        <f t="shared" si="80"/>
        <v>44861</v>
      </c>
      <c r="F2606" s="94">
        <f t="shared" si="81"/>
        <v>44861</v>
      </c>
    </row>
    <row r="2607" spans="1:6">
      <c r="A2607" s="51">
        <v>44862</v>
      </c>
      <c r="B2607" s="54">
        <v>57.177175610477207</v>
      </c>
      <c r="C2607" s="54">
        <v>-73.018175610477471</v>
      </c>
      <c r="D2607" s="50">
        <v>258.61500000000001</v>
      </c>
      <c r="E2607" s="90">
        <f t="shared" si="80"/>
        <v>44862</v>
      </c>
      <c r="F2607" s="94">
        <f t="shared" si="81"/>
        <v>44862</v>
      </c>
    </row>
    <row r="2608" spans="1:6">
      <c r="A2608" s="51">
        <v>44865</v>
      </c>
      <c r="B2608" s="54">
        <v>59.764643340402927</v>
      </c>
      <c r="C2608" s="54">
        <v>-72.715643340403204</v>
      </c>
      <c r="D2608" s="50">
        <v>261.505</v>
      </c>
      <c r="E2608" s="90">
        <f t="shared" si="80"/>
        <v>44865</v>
      </c>
      <c r="F2608" s="94">
        <f t="shared" si="81"/>
        <v>44865</v>
      </c>
    </row>
    <row r="2609" spans="1:6">
      <c r="A2609" s="51">
        <v>44866</v>
      </c>
      <c r="B2609" s="54">
        <v>57.896174567590833</v>
      </c>
      <c r="C2609" s="54">
        <v>-67.322174567591134</v>
      </c>
      <c r="D2609" s="50">
        <v>265.02999999999997</v>
      </c>
      <c r="E2609" s="90">
        <f t="shared" si="80"/>
        <v>44866</v>
      </c>
      <c r="F2609" s="94">
        <f t="shared" si="81"/>
        <v>44866</v>
      </c>
    </row>
    <row r="2610" spans="1:6">
      <c r="A2610" s="51">
        <v>44867</v>
      </c>
      <c r="B2610" s="54">
        <v>54.029002221884923</v>
      </c>
      <c r="C2610" s="54">
        <v>-66.44000222188518</v>
      </c>
      <c r="D2610" s="50">
        <v>262.04500000000002</v>
      </c>
      <c r="E2610" s="90">
        <f t="shared" si="80"/>
        <v>44867</v>
      </c>
      <c r="F2610" s="94">
        <f t="shared" si="81"/>
        <v>44867</v>
      </c>
    </row>
    <row r="2611" spans="1:6">
      <c r="A2611" s="51">
        <v>44868</v>
      </c>
      <c r="B2611" s="54">
        <v>65.197021532296048</v>
      </c>
      <c r="C2611" s="54">
        <v>-70.438021532296347</v>
      </c>
      <c r="D2611" s="50">
        <v>269.21499999999997</v>
      </c>
      <c r="E2611" s="90">
        <f t="shared" si="80"/>
        <v>44868</v>
      </c>
      <c r="F2611" s="94">
        <f t="shared" si="81"/>
        <v>44868</v>
      </c>
    </row>
    <row r="2612" spans="1:6">
      <c r="A2612" s="51">
        <v>44869</v>
      </c>
      <c r="B2612" s="54">
        <v>52.460907725226434</v>
      </c>
      <c r="C2612" s="54">
        <v>-73.701907725226704</v>
      </c>
      <c r="D2612" s="50">
        <v>253.215</v>
      </c>
      <c r="E2612" s="90">
        <f t="shared" si="80"/>
        <v>44869</v>
      </c>
      <c r="F2612" s="94">
        <f t="shared" si="81"/>
        <v>44869</v>
      </c>
    </row>
    <row r="2613" spans="1:6">
      <c r="A2613" s="51">
        <v>44872</v>
      </c>
      <c r="B2613" s="54">
        <v>47.896198210719092</v>
      </c>
      <c r="C2613" s="54">
        <v>-67.857198210719361</v>
      </c>
      <c r="D2613" s="50">
        <v>254.495</v>
      </c>
      <c r="E2613" s="90">
        <f t="shared" si="80"/>
        <v>44872</v>
      </c>
      <c r="F2613" s="94">
        <f t="shared" si="81"/>
        <v>44872</v>
      </c>
    </row>
    <row r="2614" spans="1:6">
      <c r="A2614" s="51">
        <v>44873</v>
      </c>
      <c r="B2614" s="54">
        <v>47.896198210719092</v>
      </c>
      <c r="C2614" s="54">
        <v>-67.857198210719361</v>
      </c>
      <c r="D2614" s="50">
        <v>254.495</v>
      </c>
      <c r="E2614" s="90">
        <f t="shared" si="80"/>
        <v>44873</v>
      </c>
      <c r="F2614" s="94">
        <f t="shared" si="81"/>
        <v>44873</v>
      </c>
    </row>
    <row r="2615" spans="1:6">
      <c r="A2615" s="51">
        <v>44874</v>
      </c>
      <c r="B2615" s="54">
        <v>47.884136896205348</v>
      </c>
      <c r="C2615" s="54">
        <v>-65.655136896205619</v>
      </c>
      <c r="D2615" s="50">
        <v>256.685</v>
      </c>
      <c r="E2615" s="90">
        <f t="shared" si="80"/>
        <v>44874</v>
      </c>
      <c r="F2615" s="94">
        <f t="shared" si="81"/>
        <v>44874</v>
      </c>
    </row>
    <row r="2616" spans="1:6">
      <c r="A2616" s="51">
        <v>44875</v>
      </c>
      <c r="B2616" s="54">
        <v>24.440705483855936</v>
      </c>
      <c r="C2616" s="54">
        <v>-70.706705483856211</v>
      </c>
      <c r="D2616" s="50">
        <v>228.19</v>
      </c>
      <c r="E2616" s="90">
        <f t="shared" si="80"/>
        <v>44875</v>
      </c>
      <c r="F2616" s="94">
        <f t="shared" si="81"/>
        <v>44875</v>
      </c>
    </row>
    <row r="2617" spans="1:6">
      <c r="A2617" s="51">
        <v>44876</v>
      </c>
      <c r="B2617" s="54">
        <v>23.119947150832672</v>
      </c>
      <c r="C2617" s="54">
        <v>-65.700947150832945</v>
      </c>
      <c r="D2617" s="50">
        <v>231.875</v>
      </c>
      <c r="E2617" s="90">
        <f t="shared" si="80"/>
        <v>44876</v>
      </c>
      <c r="F2617" s="94">
        <f t="shared" si="81"/>
        <v>44876</v>
      </c>
    </row>
    <row r="2618" spans="1:6">
      <c r="A2618" s="51">
        <v>44879</v>
      </c>
      <c r="B2618" s="54">
        <v>14.673131447504943</v>
      </c>
      <c r="C2618" s="54">
        <v>-73.959131447505229</v>
      </c>
      <c r="D2618" s="50">
        <v>215.17</v>
      </c>
      <c r="E2618" s="90">
        <f t="shared" si="80"/>
        <v>44879</v>
      </c>
      <c r="F2618" s="94">
        <f t="shared" si="81"/>
        <v>44879</v>
      </c>
    </row>
    <row r="2619" spans="1:6">
      <c r="A2619" s="51">
        <v>44880</v>
      </c>
      <c r="B2619" s="54">
        <v>9.6448320117592061</v>
      </c>
      <c r="C2619" s="54">
        <v>-71.440832011759483</v>
      </c>
      <c r="D2619" s="50">
        <v>212.66</v>
      </c>
      <c r="E2619" s="90">
        <f t="shared" si="80"/>
        <v>44880</v>
      </c>
      <c r="F2619" s="94">
        <f t="shared" si="81"/>
        <v>44880</v>
      </c>
    </row>
    <row r="2620" spans="1:6">
      <c r="A2620" s="51">
        <v>44881</v>
      </c>
      <c r="B2620" s="54">
        <v>14.062307552600316</v>
      </c>
      <c r="C2620" s="54">
        <v>-76.408307552600576</v>
      </c>
      <c r="D2620" s="50">
        <v>212.11</v>
      </c>
      <c r="E2620" s="90">
        <f t="shared" si="80"/>
        <v>44881</v>
      </c>
      <c r="F2620" s="94">
        <f t="shared" si="81"/>
        <v>44881</v>
      </c>
    </row>
    <row r="2621" spans="1:6">
      <c r="A2621" s="51">
        <v>44882</v>
      </c>
      <c r="B2621" s="54">
        <v>19.406880150165648</v>
      </c>
      <c r="C2621" s="54">
        <v>-68.68788015016591</v>
      </c>
      <c r="D2621" s="50">
        <v>225.17500000000001</v>
      </c>
      <c r="E2621" s="90">
        <f t="shared" si="80"/>
        <v>44882</v>
      </c>
      <c r="F2621" s="94">
        <f t="shared" si="81"/>
        <v>44882</v>
      </c>
    </row>
    <row r="2622" spans="1:6">
      <c r="A2622" s="51">
        <v>44883</v>
      </c>
      <c r="B2622" s="54">
        <v>16.339091660208794</v>
      </c>
      <c r="C2622" s="54">
        <v>-69.675091660209063</v>
      </c>
      <c r="D2622" s="50">
        <v>221.12</v>
      </c>
      <c r="E2622" s="90">
        <f t="shared" si="80"/>
        <v>44883</v>
      </c>
      <c r="F2622" s="94">
        <f t="shared" si="81"/>
        <v>44883</v>
      </c>
    </row>
    <row r="2623" spans="1:6">
      <c r="A2623" s="51">
        <v>44886</v>
      </c>
      <c r="B2623" s="54">
        <v>16.755372516272189</v>
      </c>
      <c r="C2623" s="54">
        <v>-70.17137251627247</v>
      </c>
      <c r="D2623" s="50">
        <v>221.04</v>
      </c>
      <c r="E2623" s="90">
        <f t="shared" si="80"/>
        <v>44886</v>
      </c>
      <c r="F2623" s="94">
        <f t="shared" si="81"/>
        <v>44886</v>
      </c>
    </row>
    <row r="2624" spans="1:6">
      <c r="A2624" s="51">
        <v>44887</v>
      </c>
      <c r="B2624" s="54">
        <v>13.846585124500962</v>
      </c>
      <c r="C2624" s="54">
        <v>-68.417585124501244</v>
      </c>
      <c r="D2624" s="50">
        <v>219.88499999999999</v>
      </c>
      <c r="E2624" s="90">
        <f t="shared" si="80"/>
        <v>44887</v>
      </c>
      <c r="F2624" s="94">
        <f t="shared" si="81"/>
        <v>44887</v>
      </c>
    </row>
    <row r="2625" spans="1:6">
      <c r="A2625" s="51">
        <v>44888</v>
      </c>
      <c r="B2625" s="54">
        <v>-2.1292854711498421</v>
      </c>
      <c r="C2625" s="54">
        <v>-70.726714528850437</v>
      </c>
      <c r="D2625" s="50">
        <v>201.6</v>
      </c>
      <c r="E2625" s="90">
        <f t="shared" si="80"/>
        <v>44888</v>
      </c>
      <c r="F2625" s="94">
        <f t="shared" si="81"/>
        <v>44888</v>
      </c>
    </row>
    <row r="2626" spans="1:6">
      <c r="A2626" s="51">
        <v>44889</v>
      </c>
      <c r="B2626" s="54">
        <v>-1.1868460563201211</v>
      </c>
      <c r="C2626" s="54">
        <v>-47.254153943680166</v>
      </c>
      <c r="D2626" s="50">
        <v>226.01499999999999</v>
      </c>
      <c r="E2626" s="90">
        <f t="shared" si="80"/>
        <v>44889</v>
      </c>
      <c r="F2626" s="94">
        <f t="shared" si="81"/>
        <v>44889</v>
      </c>
    </row>
    <row r="2627" spans="1:6">
      <c r="A2627" s="51">
        <v>44890</v>
      </c>
      <c r="B2627" s="54">
        <v>-3.2179156974581815</v>
      </c>
      <c r="C2627" s="54">
        <v>-46.473084302542105</v>
      </c>
      <c r="D2627" s="50">
        <v>224.76499999999999</v>
      </c>
      <c r="E2627" s="90">
        <f t="shared" si="80"/>
        <v>44890</v>
      </c>
      <c r="F2627" s="94">
        <f t="shared" si="81"/>
        <v>44890</v>
      </c>
    </row>
    <row r="2628" spans="1:6">
      <c r="A2628" s="51">
        <v>44893</v>
      </c>
      <c r="B2628" s="54">
        <v>-0.60879158920312193</v>
      </c>
      <c r="C2628" s="54">
        <v>-45.947208410797145</v>
      </c>
      <c r="D2628" s="50">
        <v>227.9</v>
      </c>
      <c r="E2628" s="90">
        <f t="shared" si="80"/>
        <v>44893</v>
      </c>
      <c r="F2628" s="94">
        <f t="shared" si="81"/>
        <v>44893</v>
      </c>
    </row>
    <row r="2629" spans="1:6">
      <c r="A2629" s="51">
        <v>44894</v>
      </c>
      <c r="B2629" s="54">
        <v>-3.7974045277265986</v>
      </c>
      <c r="C2629" s="54">
        <v>-42.753595472273673</v>
      </c>
      <c r="D2629" s="50">
        <v>227.905</v>
      </c>
      <c r="E2629" s="90">
        <f t="shared" si="80"/>
        <v>44894</v>
      </c>
      <c r="F2629" s="94">
        <f t="shared" si="81"/>
        <v>44894</v>
      </c>
    </row>
    <row r="2630" spans="1:6">
      <c r="A2630" s="51">
        <v>44895</v>
      </c>
      <c r="B2630" s="54">
        <v>9.1194434820717447</v>
      </c>
      <c r="C2630" s="54">
        <v>-68.465443482072004</v>
      </c>
      <c r="D2630" s="50">
        <v>215.11</v>
      </c>
      <c r="E2630" s="90">
        <f t="shared" si="80"/>
        <v>44895</v>
      </c>
      <c r="F2630" s="94">
        <f t="shared" si="81"/>
        <v>44895</v>
      </c>
    </row>
    <row r="2631" spans="1:6">
      <c r="A2631" s="51">
        <v>44896</v>
      </c>
      <c r="B2631" s="54">
        <v>-3.3684571727441153</v>
      </c>
      <c r="C2631" s="54">
        <v>-57.552542827256161</v>
      </c>
      <c r="D2631" s="50">
        <v>213.535</v>
      </c>
      <c r="E2631" s="90">
        <f t="shared" si="80"/>
        <v>44896</v>
      </c>
      <c r="F2631" s="94">
        <f t="shared" si="81"/>
        <v>44896</v>
      </c>
    </row>
    <row r="2632" spans="1:6">
      <c r="A2632" s="51">
        <v>44897</v>
      </c>
      <c r="B2632" s="54">
        <v>1.7887364853994541</v>
      </c>
      <c r="C2632" s="54">
        <v>-59.56473648539972</v>
      </c>
      <c r="D2632" s="50">
        <v>216.68</v>
      </c>
      <c r="E2632" s="90">
        <f t="shared" si="80"/>
        <v>44897</v>
      </c>
      <c r="F2632" s="94">
        <f t="shared" si="81"/>
        <v>44897</v>
      </c>
    </row>
    <row r="2633" spans="1:6">
      <c r="A2633" s="51">
        <v>44900</v>
      </c>
      <c r="B2633" s="54">
        <v>5.3957625278320052</v>
      </c>
      <c r="C2633" s="54">
        <v>-54.676762527832267</v>
      </c>
      <c r="D2633" s="50">
        <v>225.17500000000001</v>
      </c>
      <c r="E2633" s="90">
        <f t="shared" si="80"/>
        <v>44900</v>
      </c>
      <c r="F2633" s="94">
        <f t="shared" si="81"/>
        <v>44900</v>
      </c>
    </row>
    <row r="2634" spans="1:6">
      <c r="A2634" s="51">
        <v>44901</v>
      </c>
      <c r="B2634" s="54">
        <v>4.4032510807954282</v>
      </c>
      <c r="C2634" s="54">
        <v>-68.47425108079571</v>
      </c>
      <c r="D2634" s="50">
        <v>210.38499999999999</v>
      </c>
      <c r="E2634" s="90">
        <f t="shared" si="80"/>
        <v>44901</v>
      </c>
      <c r="F2634" s="94">
        <f t="shared" si="81"/>
        <v>44901</v>
      </c>
    </row>
    <row r="2635" spans="1:6">
      <c r="A2635" s="51">
        <v>44902</v>
      </c>
      <c r="B2635" s="54">
        <v>2.0540663921016176</v>
      </c>
      <c r="C2635" s="54">
        <v>-62.925066392101883</v>
      </c>
      <c r="D2635" s="50">
        <v>213.58500000000001</v>
      </c>
      <c r="E2635" s="90">
        <f t="shared" si="80"/>
        <v>44902</v>
      </c>
      <c r="F2635" s="94">
        <f t="shared" si="81"/>
        <v>44902</v>
      </c>
    </row>
    <row r="2636" spans="1:6">
      <c r="A2636" s="51">
        <v>44903</v>
      </c>
      <c r="B2636" s="54">
        <v>-10.54759736446141</v>
      </c>
      <c r="C2636" s="54">
        <v>-66.218402635538865</v>
      </c>
      <c r="D2636" s="50">
        <v>197.69</v>
      </c>
      <c r="E2636" s="90">
        <f t="shared" si="80"/>
        <v>44903</v>
      </c>
      <c r="F2636" s="94">
        <f t="shared" si="81"/>
        <v>44903</v>
      </c>
    </row>
    <row r="2637" spans="1:6">
      <c r="A2637" s="51">
        <v>44904</v>
      </c>
      <c r="B2637" s="54">
        <v>-12.794324149312331</v>
      </c>
      <c r="C2637" s="54">
        <v>-64.87167585068795</v>
      </c>
      <c r="D2637" s="50">
        <v>196.79</v>
      </c>
      <c r="E2637" s="90">
        <f t="shared" si="80"/>
        <v>44904</v>
      </c>
      <c r="F2637" s="94">
        <f t="shared" si="81"/>
        <v>44904</v>
      </c>
    </row>
    <row r="2638" spans="1:6">
      <c r="A2638" s="51">
        <v>44907</v>
      </c>
      <c r="B2638" s="54">
        <v>-12.296317399097916</v>
      </c>
      <c r="C2638" s="54">
        <v>-56.964682600902364</v>
      </c>
      <c r="D2638" s="50">
        <v>205.19499999999999</v>
      </c>
      <c r="E2638" s="90">
        <f t="shared" si="80"/>
        <v>44907</v>
      </c>
      <c r="F2638" s="94">
        <f t="shared" si="81"/>
        <v>44907</v>
      </c>
    </row>
    <row r="2639" spans="1:6">
      <c r="A2639" s="51">
        <v>44908</v>
      </c>
      <c r="B2639" s="54">
        <v>-19.919904604370117</v>
      </c>
      <c r="C2639" s="54">
        <v>-56.426095395630142</v>
      </c>
      <c r="D2639" s="50">
        <v>198.11</v>
      </c>
      <c r="E2639" s="90">
        <f t="shared" si="80"/>
        <v>44908</v>
      </c>
      <c r="F2639" s="94">
        <f t="shared" si="81"/>
        <v>44908</v>
      </c>
    </row>
    <row r="2640" spans="1:6">
      <c r="A2640" s="51">
        <v>44909</v>
      </c>
      <c r="B2640" s="54">
        <v>-21.300136591257456</v>
      </c>
      <c r="C2640" s="54">
        <v>-61.915863408742808</v>
      </c>
      <c r="D2640" s="50">
        <v>191.24</v>
      </c>
      <c r="E2640" s="90">
        <f t="shared" ref="E2640:E2703" si="82">+A2640</f>
        <v>44909</v>
      </c>
      <c r="F2640" s="94">
        <f t="shared" ref="F2640:F2703" si="83">+A2640</f>
        <v>44909</v>
      </c>
    </row>
    <row r="2641" spans="1:6">
      <c r="A2641" s="51">
        <v>44910</v>
      </c>
      <c r="B2641" s="54">
        <v>-13.91802853798805</v>
      </c>
      <c r="C2641" s="54">
        <v>-48.072971462012219</v>
      </c>
      <c r="D2641" s="50">
        <v>212.465</v>
      </c>
      <c r="E2641" s="90">
        <f t="shared" si="82"/>
        <v>44910</v>
      </c>
      <c r="F2641" s="94">
        <f t="shared" si="83"/>
        <v>44910</v>
      </c>
    </row>
    <row r="2642" spans="1:6">
      <c r="A2642" s="51">
        <v>44911</v>
      </c>
      <c r="B2642" s="54">
        <v>-9.8303339695204954</v>
      </c>
      <c r="C2642" s="54">
        <v>-53.515666030479764</v>
      </c>
      <c r="D2642" s="50">
        <v>211.11</v>
      </c>
      <c r="E2642" s="90">
        <f t="shared" si="82"/>
        <v>44911</v>
      </c>
      <c r="F2642" s="94">
        <f t="shared" si="83"/>
        <v>44911</v>
      </c>
    </row>
    <row r="2643" spans="1:6">
      <c r="A2643" s="51">
        <v>44914</v>
      </c>
      <c r="B2643" s="54">
        <v>-8.9598483248199727</v>
      </c>
      <c r="C2643" s="54">
        <v>-62.186151675180298</v>
      </c>
      <c r="D2643" s="50">
        <v>203.31</v>
      </c>
      <c r="E2643" s="90">
        <f t="shared" si="82"/>
        <v>44914</v>
      </c>
      <c r="F2643" s="94">
        <f t="shared" si="83"/>
        <v>44914</v>
      </c>
    </row>
    <row r="2644" spans="1:6">
      <c r="A2644" s="51">
        <v>44915</v>
      </c>
      <c r="B2644" s="54">
        <v>-8.2845836302917633</v>
      </c>
      <c r="C2644" s="54">
        <v>-61.916416369708514</v>
      </c>
      <c r="D2644" s="50">
        <v>204.255</v>
      </c>
      <c r="E2644" s="90">
        <f t="shared" si="82"/>
        <v>44915</v>
      </c>
      <c r="F2644" s="94">
        <f t="shared" si="83"/>
        <v>44915</v>
      </c>
    </row>
    <row r="2645" spans="1:6">
      <c r="A2645" s="51">
        <v>44916</v>
      </c>
      <c r="B2645" s="54">
        <v>-10.42448940045881</v>
      </c>
      <c r="C2645" s="54">
        <v>-67.161510599541458</v>
      </c>
      <c r="D2645" s="50">
        <v>196.87</v>
      </c>
      <c r="E2645" s="90">
        <f t="shared" si="82"/>
        <v>44916</v>
      </c>
      <c r="F2645" s="94">
        <f t="shared" si="83"/>
        <v>44916</v>
      </c>
    </row>
    <row r="2646" spans="1:6">
      <c r="A2646" s="51">
        <v>44917</v>
      </c>
      <c r="B2646" s="54">
        <v>-13.811749460623616</v>
      </c>
      <c r="C2646" s="54">
        <v>-80.334250539376654</v>
      </c>
      <c r="D2646" s="50">
        <v>180.31</v>
      </c>
      <c r="E2646" s="90">
        <f t="shared" si="82"/>
        <v>44917</v>
      </c>
      <c r="F2646" s="94">
        <f t="shared" si="83"/>
        <v>44917</v>
      </c>
    </row>
    <row r="2647" spans="1:6">
      <c r="A2647" s="51">
        <v>44918</v>
      </c>
      <c r="B2647" s="54">
        <v>-9.6922983676903982</v>
      </c>
      <c r="C2647" s="54">
        <v>-67.318701632309882</v>
      </c>
      <c r="D2647" s="50">
        <v>197.44499999999999</v>
      </c>
      <c r="E2647" s="90">
        <f t="shared" si="82"/>
        <v>44918</v>
      </c>
      <c r="F2647" s="94">
        <f t="shared" si="83"/>
        <v>44918</v>
      </c>
    </row>
    <row r="2648" spans="1:6">
      <c r="A2648" s="51">
        <v>44921</v>
      </c>
      <c r="B2648" s="54">
        <v>-12.623321361331307</v>
      </c>
      <c r="C2648" s="54">
        <v>-65.06767863866898</v>
      </c>
      <c r="D2648" s="50">
        <v>196.76499999999999</v>
      </c>
      <c r="E2648" s="90">
        <f t="shared" si="82"/>
        <v>44921</v>
      </c>
      <c r="F2648" s="94">
        <f t="shared" si="83"/>
        <v>44921</v>
      </c>
    </row>
    <row r="2649" spans="1:6">
      <c r="A2649" s="51">
        <v>44922</v>
      </c>
      <c r="B2649" s="54">
        <v>-12.299099545143406</v>
      </c>
      <c r="C2649" s="54">
        <v>-65.151900454856872</v>
      </c>
      <c r="D2649" s="50">
        <v>197.005</v>
      </c>
      <c r="E2649" s="90">
        <f t="shared" si="82"/>
        <v>44922</v>
      </c>
      <c r="F2649" s="94">
        <f t="shared" si="83"/>
        <v>44922</v>
      </c>
    </row>
    <row r="2650" spans="1:6">
      <c r="A2650" s="51">
        <v>44923</v>
      </c>
      <c r="B2650" s="54">
        <v>-9.6589321371991446</v>
      </c>
      <c r="C2650" s="54">
        <v>-68.237067862801126</v>
      </c>
      <c r="D2650" s="50">
        <v>196.56</v>
      </c>
      <c r="E2650" s="90">
        <f t="shared" si="82"/>
        <v>44923</v>
      </c>
      <c r="F2650" s="94">
        <f t="shared" si="83"/>
        <v>44923</v>
      </c>
    </row>
    <row r="2651" spans="1:6">
      <c r="A2651" s="51">
        <v>44924</v>
      </c>
      <c r="B2651" s="54">
        <v>-14.491216509545268</v>
      </c>
      <c r="C2651" s="54">
        <v>-60.199783490455019</v>
      </c>
      <c r="D2651" s="50">
        <v>199.76499999999999</v>
      </c>
      <c r="E2651" s="90">
        <f t="shared" si="82"/>
        <v>44924</v>
      </c>
      <c r="F2651" s="94">
        <f t="shared" si="83"/>
        <v>44924</v>
      </c>
    </row>
    <row r="2652" spans="1:6">
      <c r="A2652" s="51">
        <v>44925</v>
      </c>
      <c r="B2652" s="54">
        <v>-6.6641910613446385</v>
      </c>
      <c r="C2652" s="54">
        <v>-69.991808938655623</v>
      </c>
      <c r="D2652" s="50">
        <v>197.8</v>
      </c>
      <c r="E2652" s="90">
        <f t="shared" si="82"/>
        <v>44925</v>
      </c>
      <c r="F2652" s="94">
        <f t="shared" si="83"/>
        <v>44925</v>
      </c>
    </row>
    <row r="2653" spans="1:6">
      <c r="A2653" s="51">
        <v>44928</v>
      </c>
      <c r="B2653" s="54">
        <v>-3.6730396353590891</v>
      </c>
      <c r="C2653" s="54">
        <v>-72.992960364641192</v>
      </c>
      <c r="D2653" s="50">
        <v>197.79</v>
      </c>
      <c r="E2653" s="90">
        <f t="shared" si="82"/>
        <v>44928</v>
      </c>
      <c r="F2653" s="94">
        <f t="shared" si="83"/>
        <v>44928</v>
      </c>
    </row>
    <row r="2654" spans="1:6">
      <c r="A2654" s="51">
        <v>44929</v>
      </c>
      <c r="B2654" s="54">
        <v>-9.7846945627288733</v>
      </c>
      <c r="C2654" s="54">
        <v>-67.451305437271401</v>
      </c>
      <c r="D2654" s="50">
        <v>197.22</v>
      </c>
      <c r="E2654" s="90">
        <f t="shared" si="82"/>
        <v>44929</v>
      </c>
      <c r="F2654" s="94">
        <f t="shared" si="83"/>
        <v>44929</v>
      </c>
    </row>
    <row r="2655" spans="1:6">
      <c r="A2655" s="51">
        <v>44930</v>
      </c>
      <c r="B2655" s="54">
        <v>-9.0571304352029074</v>
      </c>
      <c r="C2655" s="54">
        <v>-58.578869564797373</v>
      </c>
      <c r="D2655" s="50">
        <v>206.82</v>
      </c>
      <c r="E2655" s="90">
        <f t="shared" si="82"/>
        <v>44930</v>
      </c>
      <c r="F2655" s="94">
        <f t="shared" si="83"/>
        <v>44930</v>
      </c>
    </row>
    <row r="2656" spans="1:6">
      <c r="A2656" s="51">
        <v>44931</v>
      </c>
      <c r="B2656" s="54">
        <v>-0.47900238860063382</v>
      </c>
      <c r="C2656" s="54">
        <v>-62.016997611399631</v>
      </c>
      <c r="D2656" s="50">
        <v>211.96</v>
      </c>
      <c r="E2656" s="90">
        <f t="shared" si="82"/>
        <v>44931</v>
      </c>
      <c r="F2656" s="94">
        <f t="shared" si="83"/>
        <v>44931</v>
      </c>
    </row>
    <row r="2657" spans="1:6">
      <c r="A2657" s="51">
        <v>44932</v>
      </c>
      <c r="B2657" s="54">
        <v>-12.190896571531084</v>
      </c>
      <c r="C2657" s="54">
        <v>-49.910103428469199</v>
      </c>
      <c r="D2657" s="50">
        <v>212.35499999999999</v>
      </c>
      <c r="E2657" s="90">
        <f t="shared" si="82"/>
        <v>44932</v>
      </c>
      <c r="F2657" s="94">
        <f t="shared" si="83"/>
        <v>44932</v>
      </c>
    </row>
    <row r="2658" spans="1:6">
      <c r="A2658" s="51">
        <v>44935</v>
      </c>
      <c r="B2658" s="54">
        <v>-14.733993338728681</v>
      </c>
      <c r="C2658" s="54">
        <v>-52.977006661271588</v>
      </c>
      <c r="D2658" s="50">
        <v>206.745</v>
      </c>
      <c r="E2658" s="90">
        <f t="shared" si="82"/>
        <v>44935</v>
      </c>
      <c r="F2658" s="94">
        <f t="shared" si="83"/>
        <v>44935</v>
      </c>
    </row>
    <row r="2659" spans="1:6">
      <c r="A2659" s="51">
        <v>44936</v>
      </c>
      <c r="B2659" s="54">
        <v>-11.771655648948411</v>
      </c>
      <c r="C2659" s="54">
        <v>-57.01934435105187</v>
      </c>
      <c r="D2659" s="50">
        <v>205.66499999999999</v>
      </c>
      <c r="E2659" s="90">
        <f t="shared" si="82"/>
        <v>44936</v>
      </c>
      <c r="F2659" s="94">
        <f t="shared" si="83"/>
        <v>44936</v>
      </c>
    </row>
    <row r="2660" spans="1:6">
      <c r="A2660" s="51">
        <v>44937</v>
      </c>
      <c r="B2660" s="54">
        <v>-10.519943228237992</v>
      </c>
      <c r="C2660" s="54">
        <v>-58.936056771762281</v>
      </c>
      <c r="D2660" s="50">
        <v>205</v>
      </c>
      <c r="E2660" s="90">
        <f t="shared" si="82"/>
        <v>44937</v>
      </c>
      <c r="F2660" s="94">
        <f t="shared" si="83"/>
        <v>44937</v>
      </c>
    </row>
    <row r="2661" spans="1:6">
      <c r="A2661" s="51">
        <v>44938</v>
      </c>
      <c r="B2661" s="54">
        <v>-13.111394705129783</v>
      </c>
      <c r="C2661" s="54">
        <v>-55.364605294870501</v>
      </c>
      <c r="D2661" s="50">
        <v>205.98</v>
      </c>
      <c r="E2661" s="90">
        <f t="shared" si="82"/>
        <v>44938</v>
      </c>
      <c r="F2661" s="94">
        <f t="shared" si="83"/>
        <v>44938</v>
      </c>
    </row>
    <row r="2662" spans="1:6">
      <c r="A2662" s="51">
        <v>44939</v>
      </c>
      <c r="B2662" s="54">
        <v>-11.429414119224475</v>
      </c>
      <c r="C2662" s="54">
        <v>-57.916585880775784</v>
      </c>
      <c r="D2662" s="50">
        <v>205.11</v>
      </c>
      <c r="E2662" s="90">
        <f t="shared" si="82"/>
        <v>44939</v>
      </c>
      <c r="F2662" s="94">
        <f t="shared" si="83"/>
        <v>44939</v>
      </c>
    </row>
    <row r="2663" spans="1:6">
      <c r="A2663" s="51">
        <v>44942</v>
      </c>
      <c r="B2663" s="54">
        <v>-12.40481410067423</v>
      </c>
      <c r="C2663" s="54">
        <v>-58.44118589932603</v>
      </c>
      <c r="D2663" s="50">
        <v>203.61</v>
      </c>
      <c r="E2663" s="90">
        <f t="shared" si="82"/>
        <v>44942</v>
      </c>
      <c r="F2663" s="94">
        <f t="shared" si="83"/>
        <v>44942</v>
      </c>
    </row>
    <row r="2664" spans="1:6">
      <c r="A2664" s="51">
        <v>44943</v>
      </c>
      <c r="B2664" s="54">
        <v>-10.00503830337027</v>
      </c>
      <c r="C2664" s="54">
        <v>-61.435961696630017</v>
      </c>
      <c r="D2664" s="50">
        <v>203.01499999999999</v>
      </c>
      <c r="E2664" s="90">
        <f t="shared" si="82"/>
        <v>44943</v>
      </c>
      <c r="F2664" s="94">
        <f t="shared" si="83"/>
        <v>44943</v>
      </c>
    </row>
    <row r="2665" spans="1:6">
      <c r="A2665" s="51">
        <v>44944</v>
      </c>
      <c r="B2665" s="54">
        <v>-17.722072637501981</v>
      </c>
      <c r="C2665" s="54">
        <v>-58.138927362498293</v>
      </c>
      <c r="D2665" s="50">
        <v>198.595</v>
      </c>
      <c r="E2665" s="90">
        <f t="shared" si="82"/>
        <v>44944</v>
      </c>
      <c r="F2665" s="94">
        <f t="shared" si="83"/>
        <v>44944</v>
      </c>
    </row>
    <row r="2666" spans="1:6">
      <c r="A2666" s="51">
        <v>44945</v>
      </c>
      <c r="B2666" s="54">
        <v>-11.757825628952048</v>
      </c>
      <c r="C2666" s="54">
        <v>-56.353174371048226</v>
      </c>
      <c r="D2666" s="50">
        <v>206.345</v>
      </c>
      <c r="E2666" s="90">
        <f t="shared" si="82"/>
        <v>44945</v>
      </c>
      <c r="F2666" s="94">
        <f t="shared" si="83"/>
        <v>44945</v>
      </c>
    </row>
    <row r="2667" spans="1:6">
      <c r="A2667" s="51">
        <v>44946</v>
      </c>
      <c r="B2667" s="54">
        <v>-11.462345233078167</v>
      </c>
      <c r="C2667" s="54">
        <v>-60.193654766922094</v>
      </c>
      <c r="D2667" s="50">
        <v>202.8</v>
      </c>
      <c r="E2667" s="90">
        <f t="shared" si="82"/>
        <v>44946</v>
      </c>
      <c r="F2667" s="94">
        <f t="shared" si="83"/>
        <v>44946</v>
      </c>
    </row>
    <row r="2668" spans="1:6">
      <c r="A2668" s="51">
        <v>44949</v>
      </c>
      <c r="B2668" s="54">
        <v>-16.058128225667872</v>
      </c>
      <c r="C2668" s="54">
        <v>-59.747871774332395</v>
      </c>
      <c r="D2668" s="50">
        <v>198.65</v>
      </c>
      <c r="E2668" s="90">
        <f t="shared" si="82"/>
        <v>44949</v>
      </c>
      <c r="F2668" s="94">
        <f t="shared" si="83"/>
        <v>44949</v>
      </c>
    </row>
    <row r="2669" spans="1:6">
      <c r="A2669" s="51">
        <v>44950</v>
      </c>
      <c r="B2669" s="54">
        <v>-14.465027536097182</v>
      </c>
      <c r="C2669" s="54">
        <v>-60.375972463903082</v>
      </c>
      <c r="D2669" s="50">
        <v>199.61500000000001</v>
      </c>
      <c r="E2669" s="90">
        <f t="shared" si="82"/>
        <v>44950</v>
      </c>
      <c r="F2669" s="94">
        <f t="shared" si="83"/>
        <v>44950</v>
      </c>
    </row>
    <row r="2670" spans="1:6">
      <c r="A2670" s="51">
        <v>44951</v>
      </c>
      <c r="B2670" s="54">
        <v>-13.336794062141905</v>
      </c>
      <c r="C2670" s="54">
        <v>-58.209205937858371</v>
      </c>
      <c r="D2670" s="50">
        <v>202.91</v>
      </c>
      <c r="E2670" s="90">
        <f t="shared" si="82"/>
        <v>44951</v>
      </c>
      <c r="F2670" s="94">
        <f t="shared" si="83"/>
        <v>44951</v>
      </c>
    </row>
    <row r="2671" spans="1:6">
      <c r="A2671" s="51">
        <v>44952</v>
      </c>
      <c r="B2671" s="54">
        <v>-19.807256499381822</v>
      </c>
      <c r="C2671" s="54">
        <v>-63.36874350061845</v>
      </c>
      <c r="D2671" s="50">
        <v>191.28</v>
      </c>
      <c r="E2671" s="90">
        <f t="shared" si="82"/>
        <v>44952</v>
      </c>
      <c r="F2671" s="94">
        <f t="shared" si="83"/>
        <v>44952</v>
      </c>
    </row>
    <row r="2672" spans="1:6">
      <c r="A2672" s="51">
        <v>44953</v>
      </c>
      <c r="B2672" s="54">
        <v>-19.50452674345604</v>
      </c>
      <c r="C2672" s="54">
        <v>-58.646473256544226</v>
      </c>
      <c r="D2672" s="50">
        <v>196.30500000000001</v>
      </c>
      <c r="E2672" s="90">
        <f t="shared" si="82"/>
        <v>44953</v>
      </c>
      <c r="F2672" s="94">
        <f t="shared" si="83"/>
        <v>44953</v>
      </c>
    </row>
    <row r="2673" spans="1:6">
      <c r="A2673" s="51">
        <v>44956</v>
      </c>
      <c r="B2673" s="54">
        <v>-19.477029837373664</v>
      </c>
      <c r="C2673" s="54">
        <v>-59.178970162626598</v>
      </c>
      <c r="D2673" s="50">
        <v>195.8</v>
      </c>
      <c r="E2673" s="90">
        <f t="shared" si="82"/>
        <v>44956</v>
      </c>
      <c r="F2673" s="94">
        <f t="shared" si="83"/>
        <v>44956</v>
      </c>
    </row>
    <row r="2674" spans="1:6">
      <c r="A2674" s="51">
        <v>44957</v>
      </c>
      <c r="B2674" s="54">
        <v>-17.749113010627127</v>
      </c>
      <c r="C2674" s="54">
        <v>-59.446886989373155</v>
      </c>
      <c r="D2674" s="50">
        <v>197.26</v>
      </c>
      <c r="E2674" s="90">
        <f t="shared" si="82"/>
        <v>44957</v>
      </c>
      <c r="F2674" s="94">
        <f t="shared" si="83"/>
        <v>44957</v>
      </c>
    </row>
    <row r="2675" spans="1:6">
      <c r="A2675" s="51">
        <v>44958</v>
      </c>
      <c r="B2675" s="54">
        <v>-22.581088717282171</v>
      </c>
      <c r="C2675" s="54">
        <v>-64.54491128271809</v>
      </c>
      <c r="D2675" s="50">
        <v>187.33</v>
      </c>
      <c r="E2675" s="90">
        <f t="shared" si="82"/>
        <v>44958</v>
      </c>
      <c r="F2675" s="94">
        <f t="shared" si="83"/>
        <v>44958</v>
      </c>
    </row>
    <row r="2676" spans="1:6">
      <c r="A2676" s="51">
        <v>44959</v>
      </c>
      <c r="B2676" s="54">
        <v>-37.349626582612188</v>
      </c>
      <c r="C2676" s="54">
        <v>-65.021373417388077</v>
      </c>
      <c r="D2676" s="50">
        <v>172.08500000000001</v>
      </c>
      <c r="E2676" s="90">
        <f t="shared" si="82"/>
        <v>44959</v>
      </c>
      <c r="F2676" s="94">
        <f t="shared" si="83"/>
        <v>44959</v>
      </c>
    </row>
    <row r="2677" spans="1:6">
      <c r="A2677" s="51">
        <v>44960</v>
      </c>
      <c r="B2677" s="54">
        <v>-38.830596226691398</v>
      </c>
      <c r="C2677" s="54">
        <v>-64.165403773308867</v>
      </c>
      <c r="D2677" s="50">
        <v>171.46</v>
      </c>
      <c r="E2677" s="90">
        <f t="shared" si="82"/>
        <v>44960</v>
      </c>
      <c r="F2677" s="94">
        <f t="shared" si="83"/>
        <v>44960</v>
      </c>
    </row>
    <row r="2678" spans="1:6">
      <c r="A2678" s="51">
        <v>44963</v>
      </c>
      <c r="B2678" s="54">
        <v>-38.666345863618744</v>
      </c>
      <c r="C2678" s="54">
        <v>-60.29965413638152</v>
      </c>
      <c r="D2678" s="50">
        <v>175.49</v>
      </c>
      <c r="E2678" s="90">
        <f t="shared" si="82"/>
        <v>44963</v>
      </c>
      <c r="F2678" s="94">
        <f t="shared" si="83"/>
        <v>44963</v>
      </c>
    </row>
    <row r="2679" spans="1:6">
      <c r="A2679" s="51">
        <v>44964</v>
      </c>
      <c r="B2679" s="54">
        <v>-37.808577984442195</v>
      </c>
      <c r="C2679" s="54">
        <v>-59.342422015558071</v>
      </c>
      <c r="D2679" s="50">
        <v>177.30500000000001</v>
      </c>
      <c r="E2679" s="90">
        <f t="shared" si="82"/>
        <v>44964</v>
      </c>
      <c r="F2679" s="94">
        <f t="shared" si="83"/>
        <v>44964</v>
      </c>
    </row>
    <row r="2680" spans="1:6">
      <c r="A2680" s="51">
        <v>44965</v>
      </c>
      <c r="B2680" s="54">
        <v>-40.582011910905237</v>
      </c>
      <c r="C2680" s="54">
        <v>-61.113988089095045</v>
      </c>
      <c r="D2680" s="50">
        <v>172.76</v>
      </c>
      <c r="E2680" s="90">
        <f t="shared" si="82"/>
        <v>44965</v>
      </c>
      <c r="F2680" s="94">
        <f t="shared" si="83"/>
        <v>44965</v>
      </c>
    </row>
    <row r="2681" spans="1:6">
      <c r="A2681" s="51">
        <v>44966</v>
      </c>
      <c r="B2681" s="54">
        <v>-37.603815913544281</v>
      </c>
      <c r="C2681" s="54">
        <v>-69.787184086455994</v>
      </c>
      <c r="D2681" s="50">
        <v>167.065</v>
      </c>
      <c r="E2681" s="90">
        <f t="shared" si="82"/>
        <v>44966</v>
      </c>
      <c r="F2681" s="94">
        <f t="shared" si="83"/>
        <v>44966</v>
      </c>
    </row>
    <row r="2682" spans="1:6">
      <c r="A2682" s="51">
        <v>44967</v>
      </c>
      <c r="B2682" s="54">
        <v>-30.838205643903223</v>
      </c>
      <c r="C2682" s="54">
        <v>-69.227794356097064</v>
      </c>
      <c r="D2682" s="50">
        <v>174.39</v>
      </c>
      <c r="E2682" s="90">
        <f t="shared" si="82"/>
        <v>44967</v>
      </c>
      <c r="F2682" s="94">
        <f t="shared" si="83"/>
        <v>44967</v>
      </c>
    </row>
    <row r="2683" spans="1:6">
      <c r="A2683" s="51">
        <v>44970</v>
      </c>
      <c r="B2683" s="54">
        <v>-30.659205116177532</v>
      </c>
      <c r="C2683" s="54">
        <v>-70.831794883822738</v>
      </c>
      <c r="D2683" s="50">
        <v>172.965</v>
      </c>
      <c r="E2683" s="90">
        <f t="shared" si="82"/>
        <v>44970</v>
      </c>
      <c r="F2683" s="94">
        <f t="shared" si="83"/>
        <v>44970</v>
      </c>
    </row>
    <row r="2684" spans="1:6">
      <c r="A2684" s="51">
        <v>44971</v>
      </c>
      <c r="B2684" s="54">
        <v>-34.228872824866301</v>
      </c>
      <c r="C2684" s="54">
        <v>-70.767127175133965</v>
      </c>
      <c r="D2684" s="50">
        <v>169.46</v>
      </c>
      <c r="E2684" s="90">
        <f t="shared" si="82"/>
        <v>44971</v>
      </c>
      <c r="F2684" s="94">
        <f t="shared" si="83"/>
        <v>44971</v>
      </c>
    </row>
    <row r="2685" spans="1:6">
      <c r="A2685" s="51">
        <v>44972</v>
      </c>
      <c r="B2685" s="54">
        <v>-37.005704138045644</v>
      </c>
      <c r="C2685" s="54">
        <v>-65.73029586195463</v>
      </c>
      <c r="D2685" s="50">
        <v>171.72</v>
      </c>
      <c r="E2685" s="90">
        <f t="shared" si="82"/>
        <v>44972</v>
      </c>
      <c r="F2685" s="94">
        <f t="shared" si="83"/>
        <v>44972</v>
      </c>
    </row>
    <row r="2686" spans="1:6">
      <c r="A2686" s="51">
        <v>44973</v>
      </c>
      <c r="B2686" s="54">
        <v>-37.816914993450325</v>
      </c>
      <c r="C2686" s="54">
        <v>-65.234085006549947</v>
      </c>
      <c r="D2686" s="50">
        <v>171.405</v>
      </c>
      <c r="E2686" s="90">
        <f t="shared" si="82"/>
        <v>44973</v>
      </c>
      <c r="F2686" s="94">
        <f t="shared" si="83"/>
        <v>44973</v>
      </c>
    </row>
    <row r="2687" spans="1:6">
      <c r="A2687" s="51">
        <v>44974</v>
      </c>
      <c r="B2687" s="54">
        <v>-35.799680387825958</v>
      </c>
      <c r="C2687" s="54">
        <v>-66.611319612174327</v>
      </c>
      <c r="D2687" s="50">
        <v>172.04499999999999</v>
      </c>
      <c r="E2687" s="90">
        <f t="shared" si="82"/>
        <v>44974</v>
      </c>
      <c r="F2687" s="94">
        <f t="shared" si="83"/>
        <v>44974</v>
      </c>
    </row>
    <row r="2688" spans="1:6">
      <c r="A2688" s="51">
        <v>44977</v>
      </c>
      <c r="B2688" s="54">
        <v>-36.118962203794638</v>
      </c>
      <c r="C2688" s="54">
        <v>-65.702037796205644</v>
      </c>
      <c r="D2688" s="50">
        <v>172.63499999999999</v>
      </c>
      <c r="E2688" s="90">
        <f t="shared" si="82"/>
        <v>44977</v>
      </c>
      <c r="F2688" s="94">
        <f t="shared" si="83"/>
        <v>44977</v>
      </c>
    </row>
    <row r="2689" spans="1:6">
      <c r="A2689" s="51">
        <v>44978</v>
      </c>
      <c r="B2689" s="54">
        <v>-34.640632620244503</v>
      </c>
      <c r="C2689" s="54">
        <v>-66.930367379755779</v>
      </c>
      <c r="D2689" s="50">
        <v>172.88499999999999</v>
      </c>
      <c r="E2689" s="90">
        <f t="shared" si="82"/>
        <v>44978</v>
      </c>
      <c r="F2689" s="94">
        <f t="shared" si="83"/>
        <v>44978</v>
      </c>
    </row>
    <row r="2690" spans="1:6">
      <c r="A2690" s="51">
        <v>44979</v>
      </c>
      <c r="B2690" s="54">
        <v>-35.973768070395693</v>
      </c>
      <c r="C2690" s="54">
        <v>-65.942231929604588</v>
      </c>
      <c r="D2690" s="50">
        <v>172.54</v>
      </c>
      <c r="E2690" s="90">
        <f t="shared" si="82"/>
        <v>44979</v>
      </c>
      <c r="F2690" s="94">
        <f t="shared" si="83"/>
        <v>44979</v>
      </c>
    </row>
    <row r="2691" spans="1:6">
      <c r="A2691" s="51">
        <v>44980</v>
      </c>
      <c r="B2691" s="54">
        <v>-37.396522140945081</v>
      </c>
      <c r="C2691" s="54">
        <v>-70.639477859055205</v>
      </c>
      <c r="D2691" s="50">
        <v>166.42</v>
      </c>
      <c r="E2691" s="90">
        <f t="shared" si="82"/>
        <v>44980</v>
      </c>
      <c r="F2691" s="94">
        <f t="shared" si="83"/>
        <v>44980</v>
      </c>
    </row>
    <row r="2692" spans="1:6">
      <c r="A2692" s="51">
        <v>44981</v>
      </c>
      <c r="B2692" s="54">
        <v>-35.045255786158521</v>
      </c>
      <c r="C2692" s="54">
        <v>-68.005744213841751</v>
      </c>
      <c r="D2692" s="50">
        <v>171.405</v>
      </c>
      <c r="E2692" s="90">
        <f t="shared" si="82"/>
        <v>44981</v>
      </c>
      <c r="F2692" s="94">
        <f t="shared" si="83"/>
        <v>44981</v>
      </c>
    </row>
    <row r="2693" spans="1:6">
      <c r="A2693" s="51">
        <v>44984</v>
      </c>
      <c r="B2693" s="54">
        <v>-40.373878281045677</v>
      </c>
      <c r="C2693" s="54">
        <v>-65.407121718954585</v>
      </c>
      <c r="D2693" s="50">
        <v>168.67500000000001</v>
      </c>
      <c r="E2693" s="90">
        <f t="shared" si="82"/>
        <v>44984</v>
      </c>
      <c r="F2693" s="94">
        <f t="shared" si="83"/>
        <v>44984</v>
      </c>
    </row>
    <row r="2694" spans="1:6">
      <c r="A2694" s="51">
        <v>44985</v>
      </c>
      <c r="B2694" s="54">
        <v>-40.405468105142404</v>
      </c>
      <c r="C2694" s="54">
        <v>-70.630531894857882</v>
      </c>
      <c r="D2694" s="50">
        <v>163.41999999999999</v>
      </c>
      <c r="E2694" s="90">
        <f t="shared" si="82"/>
        <v>44985</v>
      </c>
      <c r="F2694" s="94">
        <f t="shared" si="83"/>
        <v>44985</v>
      </c>
    </row>
    <row r="2695" spans="1:6">
      <c r="A2695" s="51">
        <v>44986</v>
      </c>
      <c r="B2695" s="54">
        <v>-42.6603762581978</v>
      </c>
      <c r="C2695" s="54">
        <v>-72.315623741802483</v>
      </c>
      <c r="D2695" s="50">
        <v>159.47999999999999</v>
      </c>
      <c r="E2695" s="90">
        <f t="shared" si="82"/>
        <v>44986</v>
      </c>
      <c r="F2695" s="94">
        <f t="shared" si="83"/>
        <v>44986</v>
      </c>
    </row>
    <row r="2696" spans="1:6">
      <c r="A2696" s="51">
        <v>44987</v>
      </c>
      <c r="B2696" s="54">
        <v>-48.687168625352911</v>
      </c>
      <c r="C2696" s="54">
        <v>-64.548831374647364</v>
      </c>
      <c r="D2696" s="50">
        <v>161.22</v>
      </c>
      <c r="E2696" s="90">
        <f t="shared" si="82"/>
        <v>44987</v>
      </c>
      <c r="F2696" s="94">
        <f t="shared" si="83"/>
        <v>44987</v>
      </c>
    </row>
    <row r="2697" spans="1:6">
      <c r="A2697" s="51">
        <v>44988</v>
      </c>
      <c r="B2697" s="54">
        <v>-55.229030943950193</v>
      </c>
      <c r="C2697" s="54">
        <v>-62.791969056050078</v>
      </c>
      <c r="D2697" s="50">
        <v>156.435</v>
      </c>
      <c r="E2697" s="90">
        <f t="shared" si="82"/>
        <v>44988</v>
      </c>
      <c r="F2697" s="94">
        <f t="shared" si="83"/>
        <v>44988</v>
      </c>
    </row>
    <row r="2698" spans="1:6">
      <c r="A2698" s="51">
        <v>44991</v>
      </c>
      <c r="B2698" s="54">
        <v>-53.097066832058488</v>
      </c>
      <c r="C2698" s="54">
        <v>-62.738933167941781</v>
      </c>
      <c r="D2698" s="50">
        <v>158.62</v>
      </c>
      <c r="E2698" s="90">
        <f t="shared" si="82"/>
        <v>44991</v>
      </c>
      <c r="F2698" s="94">
        <f t="shared" si="83"/>
        <v>44991</v>
      </c>
    </row>
    <row r="2699" spans="1:6">
      <c r="A2699" s="51">
        <v>44992</v>
      </c>
      <c r="B2699" s="54">
        <v>-52.577461586749507</v>
      </c>
      <c r="C2699" s="54">
        <v>-65.193538413250764</v>
      </c>
      <c r="D2699" s="50">
        <v>156.685</v>
      </c>
      <c r="E2699" s="90">
        <f t="shared" si="82"/>
        <v>44992</v>
      </c>
      <c r="F2699" s="94">
        <f t="shared" si="83"/>
        <v>44992</v>
      </c>
    </row>
    <row r="2700" spans="1:6">
      <c r="A2700" s="51">
        <v>44993</v>
      </c>
      <c r="B2700" s="54">
        <v>-52.503515637370128</v>
      </c>
      <c r="C2700" s="54">
        <v>-63.45748436263014</v>
      </c>
      <c r="D2700" s="50">
        <v>158.495</v>
      </c>
      <c r="E2700" s="90">
        <f t="shared" si="82"/>
        <v>44993</v>
      </c>
      <c r="F2700" s="94">
        <f t="shared" si="83"/>
        <v>44993</v>
      </c>
    </row>
    <row r="2701" spans="1:6">
      <c r="A2701" s="51">
        <v>44994</v>
      </c>
      <c r="B2701" s="54">
        <v>-52.998381683765672</v>
      </c>
      <c r="C2701" s="54">
        <v>-64.647618316234599</v>
      </c>
      <c r="D2701" s="50">
        <v>156.81</v>
      </c>
      <c r="E2701" s="90">
        <f t="shared" si="82"/>
        <v>44994</v>
      </c>
      <c r="F2701" s="94">
        <f t="shared" si="83"/>
        <v>44994</v>
      </c>
    </row>
    <row r="2702" spans="1:6">
      <c r="A2702" s="51">
        <v>44995</v>
      </c>
      <c r="B2702" s="54">
        <v>-49.782123727664214</v>
      </c>
      <c r="C2702" s="54">
        <v>-64.313876272336046</v>
      </c>
      <c r="D2702" s="50">
        <v>160.36000000000001</v>
      </c>
      <c r="E2702" s="90">
        <f t="shared" si="82"/>
        <v>44995</v>
      </c>
      <c r="F2702" s="94">
        <f t="shared" si="83"/>
        <v>44995</v>
      </c>
    </row>
    <row r="2703" spans="1:6">
      <c r="A2703" s="51">
        <v>44998</v>
      </c>
      <c r="B2703" s="54">
        <v>-38.190300309065663</v>
      </c>
      <c r="C2703" s="54">
        <v>-65.290699690934616</v>
      </c>
      <c r="D2703" s="50">
        <v>170.97499999999999</v>
      </c>
      <c r="E2703" s="90">
        <f t="shared" si="82"/>
        <v>44998</v>
      </c>
      <c r="F2703" s="94">
        <f t="shared" si="83"/>
        <v>44998</v>
      </c>
    </row>
    <row r="2704" spans="1:6">
      <c r="A2704" s="51">
        <v>44999</v>
      </c>
      <c r="B2704" s="54">
        <v>-49.072471966654859</v>
      </c>
      <c r="C2704" s="54">
        <v>-62.933528033345425</v>
      </c>
      <c r="D2704" s="50">
        <v>162.44999999999999</v>
      </c>
      <c r="E2704" s="90">
        <f t="shared" ref="E2704:E2767" si="84">+A2704</f>
        <v>44999</v>
      </c>
      <c r="F2704" s="94">
        <f t="shared" ref="F2704:F2767" si="85">+A2704</f>
        <v>44999</v>
      </c>
    </row>
    <row r="2705" spans="1:6">
      <c r="A2705" s="51">
        <v>45000</v>
      </c>
      <c r="B2705" s="54">
        <v>-32.336750415861957</v>
      </c>
      <c r="C2705" s="54">
        <v>-66.999249584138312</v>
      </c>
      <c r="D2705" s="50">
        <v>175.12</v>
      </c>
      <c r="E2705" s="90">
        <f t="shared" si="84"/>
        <v>45000</v>
      </c>
      <c r="F2705" s="94">
        <f t="shared" si="85"/>
        <v>45000</v>
      </c>
    </row>
    <row r="2706" spans="1:6">
      <c r="A2706" s="51">
        <v>45001</v>
      </c>
      <c r="B2706" s="54">
        <v>-38.90124596607825</v>
      </c>
      <c r="C2706" s="54">
        <v>-69.369754033922021</v>
      </c>
      <c r="D2706" s="50">
        <v>166.185</v>
      </c>
      <c r="E2706" s="90">
        <f t="shared" si="84"/>
        <v>45001</v>
      </c>
      <c r="F2706" s="94">
        <f t="shared" si="85"/>
        <v>45001</v>
      </c>
    </row>
    <row r="2707" spans="1:6">
      <c r="A2707" s="51">
        <v>45002</v>
      </c>
      <c r="B2707" s="54">
        <v>-36.835226695166796</v>
      </c>
      <c r="C2707" s="54">
        <v>-70.990773304833482</v>
      </c>
      <c r="D2707" s="50">
        <v>166.63</v>
      </c>
      <c r="E2707" s="90">
        <f t="shared" si="84"/>
        <v>45002</v>
      </c>
      <c r="F2707" s="94">
        <f t="shared" si="85"/>
        <v>45002</v>
      </c>
    </row>
    <row r="2708" spans="1:6">
      <c r="A2708" s="51">
        <v>45005</v>
      </c>
      <c r="B2708" s="54">
        <v>-22.105194237230648</v>
      </c>
      <c r="C2708" s="54">
        <v>-67.755805762769626</v>
      </c>
      <c r="D2708" s="50">
        <v>184.595</v>
      </c>
      <c r="E2708" s="90">
        <f t="shared" si="84"/>
        <v>45005</v>
      </c>
      <c r="F2708" s="94">
        <f t="shared" si="85"/>
        <v>45005</v>
      </c>
    </row>
    <row r="2709" spans="1:6">
      <c r="A2709" s="51">
        <v>45006</v>
      </c>
      <c r="B2709" s="54">
        <v>-25.555358479541724</v>
      </c>
      <c r="C2709" s="54">
        <v>-69.930641520458551</v>
      </c>
      <c r="D2709" s="50">
        <v>178.97</v>
      </c>
      <c r="E2709" s="90">
        <f t="shared" si="84"/>
        <v>45006</v>
      </c>
      <c r="F2709" s="94">
        <f t="shared" si="85"/>
        <v>45006</v>
      </c>
    </row>
    <row r="2710" spans="1:6">
      <c r="A2710" s="51">
        <v>45007</v>
      </c>
      <c r="B2710" s="54">
        <v>-29.393871740525128</v>
      </c>
      <c r="C2710" s="54">
        <v>-70.407128259475144</v>
      </c>
      <c r="D2710" s="50">
        <v>174.655</v>
      </c>
      <c r="E2710" s="90">
        <f t="shared" si="84"/>
        <v>45007</v>
      </c>
      <c r="F2710" s="94">
        <f t="shared" si="85"/>
        <v>45007</v>
      </c>
    </row>
    <row r="2711" spans="1:6">
      <c r="A2711" s="51">
        <v>45008</v>
      </c>
      <c r="B2711" s="54">
        <v>-28.419376980736104</v>
      </c>
      <c r="C2711" s="54">
        <v>-69.906623019264174</v>
      </c>
      <c r="D2711" s="50">
        <v>176.13</v>
      </c>
      <c r="E2711" s="90">
        <f t="shared" si="84"/>
        <v>45008</v>
      </c>
      <c r="F2711" s="94">
        <f t="shared" si="85"/>
        <v>45008</v>
      </c>
    </row>
    <row r="2712" spans="1:6">
      <c r="A2712" s="51">
        <v>45009</v>
      </c>
      <c r="B2712" s="54">
        <v>-27.452567893600076</v>
      </c>
      <c r="C2712" s="54">
        <v>-65.618432106400206</v>
      </c>
      <c r="D2712" s="50">
        <v>181.38499999999999</v>
      </c>
      <c r="E2712" s="90">
        <f t="shared" si="84"/>
        <v>45009</v>
      </c>
      <c r="F2712" s="94">
        <f t="shared" si="85"/>
        <v>45009</v>
      </c>
    </row>
    <row r="2713" spans="1:6">
      <c r="A2713" s="51">
        <v>45012</v>
      </c>
      <c r="B2713" s="54">
        <v>-32.470480979419619</v>
      </c>
      <c r="C2713" s="54">
        <v>-63.460519020580648</v>
      </c>
      <c r="D2713" s="50">
        <v>178.52500000000001</v>
      </c>
      <c r="E2713" s="90">
        <f t="shared" si="84"/>
        <v>45012</v>
      </c>
      <c r="F2713" s="94">
        <f t="shared" si="85"/>
        <v>45012</v>
      </c>
    </row>
    <row r="2714" spans="1:6">
      <c r="A2714" s="51">
        <v>45013</v>
      </c>
      <c r="B2714" s="54">
        <v>-38.579408774899491</v>
      </c>
      <c r="C2714" s="54">
        <v>-59.061591225100784</v>
      </c>
      <c r="D2714" s="50">
        <v>176.815</v>
      </c>
      <c r="E2714" s="90">
        <f t="shared" si="84"/>
        <v>45013</v>
      </c>
      <c r="F2714" s="94">
        <f t="shared" si="85"/>
        <v>45013</v>
      </c>
    </row>
    <row r="2715" spans="1:6">
      <c r="A2715" s="51">
        <v>45014</v>
      </c>
      <c r="B2715" s="54">
        <v>-41.902216127038457</v>
      </c>
      <c r="C2715" s="54">
        <v>-55.833783872961817</v>
      </c>
      <c r="D2715" s="50">
        <v>176.72</v>
      </c>
      <c r="E2715" s="90">
        <f t="shared" si="84"/>
        <v>45014</v>
      </c>
      <c r="F2715" s="94">
        <f t="shared" si="85"/>
        <v>45014</v>
      </c>
    </row>
    <row r="2716" spans="1:6">
      <c r="A2716" s="51">
        <v>45015</v>
      </c>
      <c r="B2716" s="54">
        <v>-43.878506772514129</v>
      </c>
      <c r="C2716" s="54">
        <v>-58.712493227486135</v>
      </c>
      <c r="D2716" s="50">
        <v>171.86500000000001</v>
      </c>
      <c r="E2716" s="90">
        <f t="shared" si="84"/>
        <v>45015</v>
      </c>
      <c r="F2716" s="94">
        <f t="shared" si="85"/>
        <v>45015</v>
      </c>
    </row>
    <row r="2717" spans="1:6">
      <c r="A2717" s="51">
        <v>45016</v>
      </c>
      <c r="B2717" s="54">
        <v>-39.913975125235538</v>
      </c>
      <c r="C2717" s="54">
        <v>-65.977024874764737</v>
      </c>
      <c r="D2717" s="50">
        <v>168.565</v>
      </c>
      <c r="E2717" s="90">
        <f t="shared" si="84"/>
        <v>45016</v>
      </c>
      <c r="F2717" s="94">
        <f t="shared" si="85"/>
        <v>45016</v>
      </c>
    </row>
    <row r="2718" spans="1:6">
      <c r="A2718" s="51">
        <v>45019</v>
      </c>
      <c r="B2718" s="54">
        <v>-41.630475088190565</v>
      </c>
      <c r="C2718" s="54">
        <v>-63.510524911809711</v>
      </c>
      <c r="D2718" s="50">
        <v>169.315</v>
      </c>
      <c r="E2718" s="90">
        <f t="shared" si="84"/>
        <v>45019</v>
      </c>
      <c r="F2718" s="94">
        <f t="shared" si="85"/>
        <v>45019</v>
      </c>
    </row>
    <row r="2719" spans="1:6">
      <c r="A2719" s="51">
        <v>45020</v>
      </c>
      <c r="B2719" s="54">
        <v>-40.319720940553736</v>
      </c>
      <c r="C2719" s="54">
        <v>-63.111279059446531</v>
      </c>
      <c r="D2719" s="50">
        <v>171.02500000000001</v>
      </c>
      <c r="E2719" s="90">
        <f t="shared" si="84"/>
        <v>45020</v>
      </c>
      <c r="F2719" s="94">
        <f t="shared" si="85"/>
        <v>45020</v>
      </c>
    </row>
    <row r="2720" spans="1:6">
      <c r="A2720" s="51">
        <v>45021</v>
      </c>
      <c r="B2720" s="54">
        <v>-38.644788046395547</v>
      </c>
      <c r="C2720" s="54">
        <v>-63.606211953604713</v>
      </c>
      <c r="D2720" s="50">
        <v>172.20500000000001</v>
      </c>
      <c r="E2720" s="90">
        <f t="shared" si="84"/>
        <v>45021</v>
      </c>
      <c r="F2720" s="94">
        <f t="shared" si="85"/>
        <v>45021</v>
      </c>
    </row>
    <row r="2721" spans="1:6">
      <c r="A2721" s="51">
        <v>45022</v>
      </c>
      <c r="B2721" s="54">
        <v>-37.934535425307672</v>
      </c>
      <c r="C2721" s="54">
        <v>-62.51146457469261</v>
      </c>
      <c r="D2721" s="50">
        <v>174.01</v>
      </c>
      <c r="E2721" s="90">
        <f t="shared" si="84"/>
        <v>45022</v>
      </c>
      <c r="F2721" s="94">
        <f t="shared" si="85"/>
        <v>45022</v>
      </c>
    </row>
    <row r="2722" spans="1:6">
      <c r="A2722" s="51">
        <v>45023</v>
      </c>
      <c r="B2722" s="54">
        <v>-37.629849479075574</v>
      </c>
      <c r="C2722" s="54">
        <v>-62.841150520924685</v>
      </c>
      <c r="D2722" s="50">
        <v>173.98500000000001</v>
      </c>
      <c r="E2722" s="90">
        <f t="shared" si="84"/>
        <v>45023</v>
      </c>
      <c r="F2722" s="94">
        <f t="shared" si="85"/>
        <v>45023</v>
      </c>
    </row>
    <row r="2723" spans="1:6">
      <c r="A2723" s="51">
        <v>45026</v>
      </c>
      <c r="B2723" s="54">
        <v>-38.224954239974522</v>
      </c>
      <c r="C2723" s="54">
        <v>-63.101045760025755</v>
      </c>
      <c r="D2723" s="50">
        <v>173.13</v>
      </c>
      <c r="E2723" s="90">
        <f t="shared" si="84"/>
        <v>45026</v>
      </c>
      <c r="F2723" s="94">
        <f t="shared" si="85"/>
        <v>45026</v>
      </c>
    </row>
    <row r="2724" spans="1:6">
      <c r="A2724" s="51">
        <v>45027</v>
      </c>
      <c r="B2724" s="54">
        <v>-38.907293413490322</v>
      </c>
      <c r="C2724" s="54">
        <v>-58.128706586509963</v>
      </c>
      <c r="D2724" s="50">
        <v>177.42</v>
      </c>
      <c r="E2724" s="90">
        <f t="shared" si="84"/>
        <v>45027</v>
      </c>
      <c r="F2724" s="94">
        <f t="shared" si="85"/>
        <v>45027</v>
      </c>
    </row>
    <row r="2725" spans="1:6">
      <c r="A2725" s="51">
        <v>45028</v>
      </c>
      <c r="B2725" s="54">
        <v>-40.858577827814145</v>
      </c>
      <c r="C2725" s="54">
        <v>-58.817422172186127</v>
      </c>
      <c r="D2725" s="50">
        <v>174.78</v>
      </c>
      <c r="E2725" s="90">
        <f t="shared" si="84"/>
        <v>45028</v>
      </c>
      <c r="F2725" s="94">
        <f t="shared" si="85"/>
        <v>45028</v>
      </c>
    </row>
    <row r="2726" spans="1:6">
      <c r="A2726" s="51">
        <v>45029</v>
      </c>
      <c r="B2726" s="54">
        <v>-41.732053095239507</v>
      </c>
      <c r="C2726" s="54">
        <v>-57.713946904760775</v>
      </c>
      <c r="D2726" s="50">
        <v>175.01</v>
      </c>
      <c r="E2726" s="90">
        <f t="shared" si="84"/>
        <v>45029</v>
      </c>
      <c r="F2726" s="94">
        <f t="shared" si="85"/>
        <v>45029</v>
      </c>
    </row>
    <row r="2727" spans="1:6">
      <c r="A2727" s="51">
        <v>45030</v>
      </c>
      <c r="B2727" s="54">
        <v>-40.286489640715104</v>
      </c>
      <c r="C2727" s="54">
        <v>-56.31451035928518</v>
      </c>
      <c r="D2727" s="50">
        <v>177.85499999999999</v>
      </c>
      <c r="E2727" s="90">
        <f t="shared" si="84"/>
        <v>45030</v>
      </c>
      <c r="F2727" s="94">
        <f t="shared" si="85"/>
        <v>45030</v>
      </c>
    </row>
    <row r="2728" spans="1:6">
      <c r="A2728" s="51">
        <v>45033</v>
      </c>
      <c r="B2728" s="54">
        <v>-40.371943656893052</v>
      </c>
      <c r="C2728" s="54">
        <v>-57.944056343107235</v>
      </c>
      <c r="D2728" s="50">
        <v>176.14</v>
      </c>
      <c r="E2728" s="90">
        <f t="shared" si="84"/>
        <v>45033</v>
      </c>
      <c r="F2728" s="94">
        <f t="shared" si="85"/>
        <v>45033</v>
      </c>
    </row>
    <row r="2729" spans="1:6">
      <c r="A2729" s="51">
        <v>45034</v>
      </c>
      <c r="B2729" s="54">
        <v>-45.532983940660756</v>
      </c>
      <c r="C2729" s="54">
        <v>-52.693016059339527</v>
      </c>
      <c r="D2729" s="50">
        <v>176.23</v>
      </c>
      <c r="E2729" s="90">
        <f t="shared" si="84"/>
        <v>45034</v>
      </c>
      <c r="F2729" s="94">
        <f t="shared" si="85"/>
        <v>45034</v>
      </c>
    </row>
    <row r="2730" spans="1:6">
      <c r="A2730" s="51">
        <v>45035</v>
      </c>
      <c r="B2730" s="54">
        <v>-44.170545354757394</v>
      </c>
      <c r="C2730" s="54">
        <v>-53.055454645242889</v>
      </c>
      <c r="D2730" s="50">
        <v>177.23</v>
      </c>
      <c r="E2730" s="90">
        <f t="shared" si="84"/>
        <v>45035</v>
      </c>
      <c r="F2730" s="94">
        <f t="shared" si="85"/>
        <v>45035</v>
      </c>
    </row>
    <row r="2731" spans="1:6">
      <c r="A2731" s="51">
        <v>45036</v>
      </c>
      <c r="B2731" s="54">
        <v>-43.572018400762317</v>
      </c>
      <c r="C2731" s="54">
        <v>-55.018981599237947</v>
      </c>
      <c r="D2731" s="50">
        <v>175.86500000000001</v>
      </c>
      <c r="E2731" s="90">
        <f t="shared" si="84"/>
        <v>45036</v>
      </c>
      <c r="F2731" s="94">
        <f t="shared" si="85"/>
        <v>45036</v>
      </c>
    </row>
    <row r="2732" spans="1:6">
      <c r="A2732" s="51">
        <v>45037</v>
      </c>
      <c r="B2732" s="54">
        <v>-41.699443836936098</v>
      </c>
      <c r="C2732" s="54">
        <v>-47.591556163064183</v>
      </c>
      <c r="D2732" s="50">
        <v>185.16499999999999</v>
      </c>
      <c r="E2732" s="90">
        <f t="shared" si="84"/>
        <v>45037</v>
      </c>
      <c r="F2732" s="94">
        <f t="shared" si="85"/>
        <v>45037</v>
      </c>
    </row>
    <row r="2733" spans="1:6">
      <c r="A2733" s="51">
        <v>45040</v>
      </c>
      <c r="B2733" s="54">
        <v>-41.698769584847469</v>
      </c>
      <c r="C2733" s="54">
        <v>-47.702230415152798</v>
      </c>
      <c r="D2733" s="50">
        <v>185.05500000000001</v>
      </c>
      <c r="E2733" s="90">
        <f t="shared" si="84"/>
        <v>45040</v>
      </c>
      <c r="F2733" s="94">
        <f t="shared" si="85"/>
        <v>45040</v>
      </c>
    </row>
    <row r="2734" spans="1:6">
      <c r="A2734" s="51">
        <v>45041</v>
      </c>
      <c r="B2734" s="54">
        <v>-43.43120499545455</v>
      </c>
      <c r="C2734" s="54">
        <v>-54.389795004545732</v>
      </c>
      <c r="D2734" s="50">
        <v>176.63499999999999</v>
      </c>
      <c r="E2734" s="90">
        <f t="shared" si="84"/>
        <v>45041</v>
      </c>
      <c r="F2734" s="94">
        <f t="shared" si="85"/>
        <v>45041</v>
      </c>
    </row>
    <row r="2735" spans="1:6">
      <c r="A2735" s="51">
        <v>45042</v>
      </c>
      <c r="B2735" s="54">
        <v>-40.431806534784528</v>
      </c>
      <c r="C2735" s="54">
        <v>-57.834193465215748</v>
      </c>
      <c r="D2735" s="50">
        <v>176.19</v>
      </c>
      <c r="E2735" s="90">
        <f t="shared" si="84"/>
        <v>45042</v>
      </c>
      <c r="F2735" s="94">
        <f t="shared" si="85"/>
        <v>45042</v>
      </c>
    </row>
    <row r="2736" spans="1:6">
      <c r="A2736" s="51">
        <v>45043</v>
      </c>
      <c r="B2736" s="54">
        <v>-42.416781167568729</v>
      </c>
      <c r="C2736" s="54">
        <v>-60.424218832431535</v>
      </c>
      <c r="D2736" s="50">
        <v>171.61500000000001</v>
      </c>
      <c r="E2736" s="90">
        <f t="shared" si="84"/>
        <v>45043</v>
      </c>
      <c r="F2736" s="94">
        <f t="shared" si="85"/>
        <v>45043</v>
      </c>
    </row>
    <row r="2737" spans="1:6">
      <c r="A2737" s="51">
        <v>45044</v>
      </c>
      <c r="B2737" s="54">
        <v>-45.597947661161925</v>
      </c>
      <c r="C2737" s="54">
        <v>-58.583052338838343</v>
      </c>
      <c r="D2737" s="50">
        <v>170.27500000000001</v>
      </c>
      <c r="E2737" s="90">
        <f t="shared" si="84"/>
        <v>45044</v>
      </c>
      <c r="F2737" s="94">
        <f t="shared" si="85"/>
        <v>45044</v>
      </c>
    </row>
    <row r="2738" spans="1:6">
      <c r="A2738" s="51">
        <v>45047</v>
      </c>
      <c r="B2738" s="54">
        <v>-46.132360265940292</v>
      </c>
      <c r="C2738" s="54">
        <v>-57.378639734059988</v>
      </c>
      <c r="D2738" s="50">
        <v>170.94499999999999</v>
      </c>
      <c r="E2738" s="90">
        <f t="shared" si="84"/>
        <v>45047</v>
      </c>
      <c r="F2738" s="94">
        <f t="shared" si="85"/>
        <v>45047</v>
      </c>
    </row>
    <row r="2739" spans="1:6">
      <c r="A2739" s="51">
        <v>45048</v>
      </c>
      <c r="B2739" s="54">
        <v>-44.154197625059055</v>
      </c>
      <c r="C2739" s="54">
        <v>-54.50680237494123</v>
      </c>
      <c r="D2739" s="50">
        <v>175.79499999999999</v>
      </c>
      <c r="E2739" s="90">
        <f t="shared" si="84"/>
        <v>45048</v>
      </c>
      <c r="F2739" s="94">
        <f t="shared" si="85"/>
        <v>45048</v>
      </c>
    </row>
    <row r="2740" spans="1:6">
      <c r="A2740" s="51">
        <v>45049</v>
      </c>
      <c r="B2740" s="54">
        <v>-43.286753449970149</v>
      </c>
      <c r="C2740" s="54">
        <v>-55.69424655003013</v>
      </c>
      <c r="D2740" s="50">
        <v>175.47499999999999</v>
      </c>
      <c r="E2740" s="90">
        <f t="shared" si="84"/>
        <v>45049</v>
      </c>
      <c r="F2740" s="94">
        <f t="shared" si="85"/>
        <v>45049</v>
      </c>
    </row>
    <row r="2741" spans="1:6">
      <c r="A2741" s="51">
        <v>45050</v>
      </c>
      <c r="B2741" s="54">
        <v>-39.975164780081172</v>
      </c>
      <c r="C2741" s="54">
        <v>-54.945835219919104</v>
      </c>
      <c r="D2741" s="50">
        <v>179.535</v>
      </c>
      <c r="E2741" s="90">
        <f t="shared" si="84"/>
        <v>45050</v>
      </c>
      <c r="F2741" s="94">
        <f t="shared" si="85"/>
        <v>45050</v>
      </c>
    </row>
    <row r="2742" spans="1:6">
      <c r="A2742" s="51">
        <v>45051</v>
      </c>
      <c r="B2742" s="54">
        <v>-42.722884558838246</v>
      </c>
      <c r="C2742" s="54">
        <v>-56.673115441162025</v>
      </c>
      <c r="D2742" s="50">
        <v>175.06</v>
      </c>
      <c r="E2742" s="90">
        <f t="shared" si="84"/>
        <v>45051</v>
      </c>
      <c r="F2742" s="94">
        <f t="shared" si="85"/>
        <v>45051</v>
      </c>
    </row>
    <row r="2743" spans="1:6">
      <c r="A2743" s="51">
        <v>45054</v>
      </c>
      <c r="B2743" s="54">
        <v>-44.760678557067422</v>
      </c>
      <c r="C2743" s="54">
        <v>-56.525321442932864</v>
      </c>
      <c r="D2743" s="50">
        <v>173.17</v>
      </c>
      <c r="E2743" s="90">
        <f t="shared" si="84"/>
        <v>45054</v>
      </c>
      <c r="F2743" s="94">
        <f t="shared" si="85"/>
        <v>45054</v>
      </c>
    </row>
    <row r="2744" spans="1:6">
      <c r="A2744" s="51">
        <v>45055</v>
      </c>
      <c r="B2744" s="54">
        <v>-44.9687971419321</v>
      </c>
      <c r="C2744" s="54">
        <v>-53.327202858068176</v>
      </c>
      <c r="D2744" s="50">
        <v>176.16</v>
      </c>
      <c r="E2744" s="90">
        <f t="shared" si="84"/>
        <v>45055</v>
      </c>
      <c r="F2744" s="94">
        <f t="shared" si="85"/>
        <v>45055</v>
      </c>
    </row>
    <row r="2745" spans="1:6">
      <c r="A2745" s="51">
        <v>45056</v>
      </c>
      <c r="B2745" s="54">
        <v>-41.636669423026149</v>
      </c>
      <c r="C2745" s="54">
        <v>-53.229330576974121</v>
      </c>
      <c r="D2745" s="50">
        <v>179.59</v>
      </c>
      <c r="E2745" s="90">
        <f t="shared" si="84"/>
        <v>45056</v>
      </c>
      <c r="F2745" s="94">
        <f t="shared" si="85"/>
        <v>45056</v>
      </c>
    </row>
    <row r="2746" spans="1:6">
      <c r="A2746" s="51">
        <v>45057</v>
      </c>
      <c r="B2746" s="54">
        <v>-40.499240154647282</v>
      </c>
      <c r="C2746" s="54">
        <v>-52.806759845352985</v>
      </c>
      <c r="D2746" s="50">
        <v>181.15</v>
      </c>
      <c r="E2746" s="90">
        <f t="shared" si="84"/>
        <v>45057</v>
      </c>
      <c r="F2746" s="94">
        <f t="shared" si="85"/>
        <v>45057</v>
      </c>
    </row>
    <row r="2747" spans="1:6">
      <c r="A2747" s="51">
        <v>45058</v>
      </c>
      <c r="B2747" s="54">
        <v>-40.972241272232964</v>
      </c>
      <c r="C2747" s="54">
        <v>-55.028758727767297</v>
      </c>
      <c r="D2747" s="50">
        <v>178.45500000000001</v>
      </c>
      <c r="E2747" s="90">
        <f t="shared" si="84"/>
        <v>45058</v>
      </c>
      <c r="F2747" s="94">
        <f t="shared" si="85"/>
        <v>45058</v>
      </c>
    </row>
    <row r="2748" spans="1:6">
      <c r="A2748" s="51">
        <v>45061</v>
      </c>
      <c r="B2748" s="54">
        <v>-42.516663819781911</v>
      </c>
      <c r="C2748" s="54">
        <v>-57.029336180218365</v>
      </c>
      <c r="D2748" s="50">
        <v>174.91</v>
      </c>
      <c r="E2748" s="90">
        <f t="shared" si="84"/>
        <v>45061</v>
      </c>
      <c r="F2748" s="94">
        <f t="shared" si="85"/>
        <v>45061</v>
      </c>
    </row>
    <row r="2749" spans="1:6">
      <c r="A2749" s="51">
        <v>45062</v>
      </c>
      <c r="B2749" s="54">
        <v>-49.599693637449718</v>
      </c>
      <c r="C2749" s="54">
        <v>-50.476306362550559</v>
      </c>
      <c r="D2749" s="50">
        <v>174.38</v>
      </c>
      <c r="E2749" s="90">
        <f t="shared" si="84"/>
        <v>45062</v>
      </c>
      <c r="F2749" s="94">
        <f t="shared" si="85"/>
        <v>45062</v>
      </c>
    </row>
    <row r="2750" spans="1:6">
      <c r="A2750" s="51">
        <v>45063</v>
      </c>
      <c r="B2750" s="54">
        <v>-50.252535218028527</v>
      </c>
      <c r="C2750" s="54">
        <v>-49.413464781971754</v>
      </c>
      <c r="D2750" s="50">
        <v>174.79</v>
      </c>
      <c r="E2750" s="90">
        <f t="shared" si="84"/>
        <v>45063</v>
      </c>
      <c r="F2750" s="94">
        <f t="shared" si="85"/>
        <v>45063</v>
      </c>
    </row>
    <row r="2751" spans="1:6">
      <c r="A2751" s="51">
        <v>45064</v>
      </c>
      <c r="B2751" s="54">
        <v>-47.386612973603008</v>
      </c>
      <c r="C2751" s="54">
        <v>-44.194387026397266</v>
      </c>
      <c r="D2751" s="50">
        <v>182.875</v>
      </c>
      <c r="E2751" s="90">
        <f t="shared" si="84"/>
        <v>45064</v>
      </c>
      <c r="F2751" s="94">
        <f t="shared" si="85"/>
        <v>45064</v>
      </c>
    </row>
    <row r="2752" spans="1:6">
      <c r="A2752" s="51">
        <v>45065</v>
      </c>
      <c r="B2752" s="54">
        <v>-48.714839068970832</v>
      </c>
      <c r="C2752" s="54">
        <v>-45.916160931029452</v>
      </c>
      <c r="D2752" s="50">
        <v>179.82499999999999</v>
      </c>
      <c r="E2752" s="90">
        <f t="shared" si="84"/>
        <v>45065</v>
      </c>
      <c r="F2752" s="94">
        <f t="shared" si="85"/>
        <v>45065</v>
      </c>
    </row>
    <row r="2753" spans="1:6">
      <c r="A2753" s="51">
        <v>45068</v>
      </c>
      <c r="B2753" s="54">
        <v>-48.794149075542236</v>
      </c>
      <c r="C2753" s="54">
        <v>-46.291850924458032</v>
      </c>
      <c r="D2753" s="50">
        <v>179.37</v>
      </c>
      <c r="E2753" s="90">
        <f t="shared" si="84"/>
        <v>45068</v>
      </c>
      <c r="F2753" s="94">
        <f t="shared" si="85"/>
        <v>45068</v>
      </c>
    </row>
    <row r="2754" spans="1:6">
      <c r="A2754" s="51">
        <v>45069</v>
      </c>
      <c r="B2754" s="54">
        <v>-48.620381137039658</v>
      </c>
      <c r="C2754" s="54">
        <v>-47.320618862960629</v>
      </c>
      <c r="D2754" s="50">
        <v>178.51499999999999</v>
      </c>
      <c r="E2754" s="90">
        <f t="shared" si="84"/>
        <v>45069</v>
      </c>
      <c r="F2754" s="94">
        <f t="shared" si="85"/>
        <v>45069</v>
      </c>
    </row>
    <row r="2755" spans="1:6">
      <c r="A2755" s="51">
        <v>45070</v>
      </c>
      <c r="B2755" s="54">
        <v>-48.362487886203837</v>
      </c>
      <c r="C2755" s="54">
        <v>-46.948512113796426</v>
      </c>
      <c r="D2755" s="50">
        <v>179.14500000000001</v>
      </c>
      <c r="E2755" s="90">
        <f t="shared" si="84"/>
        <v>45070</v>
      </c>
      <c r="F2755" s="94">
        <f t="shared" si="85"/>
        <v>45070</v>
      </c>
    </row>
    <row r="2756" spans="1:6">
      <c r="A2756" s="51">
        <v>45071</v>
      </c>
      <c r="B2756" s="54">
        <v>-48.899570370285744</v>
      </c>
      <c r="C2756" s="54">
        <v>-45.661429629714519</v>
      </c>
      <c r="D2756" s="50">
        <v>179.89500000000001</v>
      </c>
      <c r="E2756" s="90">
        <f t="shared" si="84"/>
        <v>45071</v>
      </c>
      <c r="F2756" s="94">
        <f t="shared" si="85"/>
        <v>45071</v>
      </c>
    </row>
    <row r="2757" spans="1:6">
      <c r="A2757" s="51">
        <v>45072</v>
      </c>
      <c r="B2757" s="54">
        <v>-51.791033248404176</v>
      </c>
      <c r="C2757" s="54">
        <v>-46.204966751596089</v>
      </c>
      <c r="D2757" s="50">
        <v>176.46</v>
      </c>
      <c r="E2757" s="90">
        <f t="shared" si="84"/>
        <v>45072</v>
      </c>
      <c r="F2757" s="94">
        <f t="shared" si="85"/>
        <v>45072</v>
      </c>
    </row>
    <row r="2758" spans="1:6">
      <c r="A2758" s="51">
        <v>45075</v>
      </c>
      <c r="B2758" s="54">
        <v>-52.45664414015107</v>
      </c>
      <c r="C2758" s="54">
        <v>-46.309355859849205</v>
      </c>
      <c r="D2758" s="50">
        <v>175.69</v>
      </c>
      <c r="E2758" s="90">
        <f t="shared" si="84"/>
        <v>45075</v>
      </c>
      <c r="F2758" s="94">
        <f t="shared" si="85"/>
        <v>45075</v>
      </c>
    </row>
    <row r="2759" spans="1:6">
      <c r="A2759" s="51">
        <v>45076</v>
      </c>
      <c r="B2759" s="54">
        <v>-52.528043585788112</v>
      </c>
      <c r="C2759" s="54">
        <v>-46.697956414212172</v>
      </c>
      <c r="D2759" s="50">
        <v>175.23</v>
      </c>
      <c r="E2759" s="90">
        <f t="shared" si="84"/>
        <v>45076</v>
      </c>
      <c r="F2759" s="94">
        <f t="shared" si="85"/>
        <v>45076</v>
      </c>
    </row>
    <row r="2760" spans="1:6">
      <c r="A2760" s="51">
        <v>45077</v>
      </c>
      <c r="B2760" s="54">
        <v>-50.846984156239216</v>
      </c>
      <c r="C2760" s="54">
        <v>-46.499015843761043</v>
      </c>
      <c r="D2760" s="50">
        <v>177.11</v>
      </c>
      <c r="E2760" s="90">
        <f t="shared" si="84"/>
        <v>45077</v>
      </c>
      <c r="F2760" s="94">
        <f t="shared" si="85"/>
        <v>45077</v>
      </c>
    </row>
    <row r="2761" spans="1:6">
      <c r="A2761" s="51">
        <v>45078</v>
      </c>
      <c r="B2761" s="54">
        <v>-52.689561604026835</v>
      </c>
      <c r="C2761" s="54">
        <v>-45.95143839597344</v>
      </c>
      <c r="D2761" s="50">
        <v>175.815</v>
      </c>
      <c r="E2761" s="90">
        <f t="shared" si="84"/>
        <v>45078</v>
      </c>
      <c r="F2761" s="94">
        <f t="shared" si="85"/>
        <v>45078</v>
      </c>
    </row>
    <row r="2762" spans="1:6">
      <c r="A2762" s="51">
        <v>45079</v>
      </c>
      <c r="B2762" s="54">
        <v>-53.21024533679747</v>
      </c>
      <c r="C2762" s="54">
        <v>-43.075754663202815</v>
      </c>
      <c r="D2762" s="50">
        <v>178.17</v>
      </c>
      <c r="E2762" s="90">
        <f t="shared" si="84"/>
        <v>45079</v>
      </c>
      <c r="F2762" s="94">
        <f t="shared" si="85"/>
        <v>45079</v>
      </c>
    </row>
    <row r="2763" spans="1:6">
      <c r="A2763" s="51">
        <v>45082</v>
      </c>
      <c r="B2763" s="54">
        <v>-53.682705017981164</v>
      </c>
      <c r="C2763" s="54">
        <v>-43.913294982019096</v>
      </c>
      <c r="D2763" s="50">
        <v>176.86</v>
      </c>
      <c r="E2763" s="90">
        <f t="shared" si="84"/>
        <v>45082</v>
      </c>
      <c r="F2763" s="94">
        <f t="shared" si="85"/>
        <v>45082</v>
      </c>
    </row>
    <row r="2764" spans="1:6">
      <c r="A2764" s="51">
        <v>45083</v>
      </c>
      <c r="B2764" s="54">
        <v>-55.570237459600094</v>
      </c>
      <c r="C2764" s="54">
        <v>-45.695762540400182</v>
      </c>
      <c r="D2764" s="50">
        <v>173.19</v>
      </c>
      <c r="E2764" s="90">
        <f t="shared" si="84"/>
        <v>45083</v>
      </c>
      <c r="F2764" s="94">
        <f t="shared" si="85"/>
        <v>45083</v>
      </c>
    </row>
    <row r="2765" spans="1:6">
      <c r="A2765" s="51">
        <v>45084</v>
      </c>
      <c r="B2765" s="54">
        <v>-59.283412648379169</v>
      </c>
      <c r="C2765" s="54">
        <v>-52.272587351621098</v>
      </c>
      <c r="D2765" s="50">
        <v>162.9</v>
      </c>
      <c r="E2765" s="90">
        <f t="shared" si="84"/>
        <v>45084</v>
      </c>
      <c r="F2765" s="94">
        <f t="shared" si="85"/>
        <v>45084</v>
      </c>
    </row>
    <row r="2766" spans="1:6">
      <c r="A2766" s="51">
        <v>45085</v>
      </c>
      <c r="B2766" s="54">
        <v>-59.360826512950382</v>
      </c>
      <c r="C2766" s="54">
        <v>-47.56517348704989</v>
      </c>
      <c r="D2766" s="50">
        <v>167.53</v>
      </c>
      <c r="E2766" s="90">
        <f t="shared" si="84"/>
        <v>45085</v>
      </c>
      <c r="F2766" s="94">
        <f t="shared" si="85"/>
        <v>45085</v>
      </c>
    </row>
    <row r="2767" spans="1:6">
      <c r="A2767" s="51">
        <v>45086</v>
      </c>
      <c r="B2767" s="54">
        <v>-60.640082228345534</v>
      </c>
      <c r="C2767" s="54">
        <v>-48.245917771654746</v>
      </c>
      <c r="D2767" s="50">
        <v>165.57</v>
      </c>
      <c r="E2767" s="90">
        <f t="shared" si="84"/>
        <v>45086</v>
      </c>
      <c r="F2767" s="94">
        <f t="shared" si="85"/>
        <v>45086</v>
      </c>
    </row>
    <row r="2768" spans="1:6">
      <c r="A2768" s="51">
        <v>45089</v>
      </c>
      <c r="B2768" s="54">
        <v>-64.803772220088717</v>
      </c>
      <c r="C2768" s="54">
        <v>-44.112227779911564</v>
      </c>
      <c r="D2768" s="50">
        <v>165.54</v>
      </c>
      <c r="E2768" s="90">
        <f t="shared" ref="E2768:E2831" si="86">+A2768</f>
        <v>45089</v>
      </c>
      <c r="F2768" s="94">
        <f t="shared" ref="F2768:F2831" si="87">+A2768</f>
        <v>45089</v>
      </c>
    </row>
    <row r="2769" spans="1:6">
      <c r="A2769" s="51">
        <v>45090</v>
      </c>
      <c r="B2769" s="54">
        <v>-65.056356726363276</v>
      </c>
      <c r="C2769" s="54">
        <v>-43.579643273637004</v>
      </c>
      <c r="D2769" s="50">
        <v>165.82</v>
      </c>
      <c r="E2769" s="90">
        <f t="shared" si="86"/>
        <v>45090</v>
      </c>
      <c r="F2769" s="94">
        <f t="shared" si="87"/>
        <v>45090</v>
      </c>
    </row>
    <row r="2770" spans="1:6">
      <c r="A2770" s="51">
        <v>45091</v>
      </c>
      <c r="B2770" s="54">
        <v>-66.148752880025143</v>
      </c>
      <c r="C2770" s="54">
        <v>-45.077247119975141</v>
      </c>
      <c r="D2770" s="50">
        <v>163.22999999999999</v>
      </c>
      <c r="E2770" s="90">
        <f t="shared" si="86"/>
        <v>45091</v>
      </c>
      <c r="F2770" s="94">
        <f t="shared" si="87"/>
        <v>45091</v>
      </c>
    </row>
    <row r="2771" spans="1:6">
      <c r="A2771" s="51">
        <v>45092</v>
      </c>
      <c r="B2771" s="54">
        <v>-65.426170061599237</v>
      </c>
      <c r="C2771" s="54">
        <v>-45.934829938401037</v>
      </c>
      <c r="D2771" s="50">
        <v>163.095</v>
      </c>
      <c r="E2771" s="90">
        <f t="shared" si="86"/>
        <v>45092</v>
      </c>
      <c r="F2771" s="94">
        <f t="shared" si="87"/>
        <v>45092</v>
      </c>
    </row>
    <row r="2772" spans="1:6">
      <c r="A2772" s="51">
        <v>45093</v>
      </c>
      <c r="B2772" s="54">
        <v>-65.722994720503038</v>
      </c>
      <c r="C2772" s="54">
        <v>-45.513005279497236</v>
      </c>
      <c r="D2772" s="50">
        <v>163.22</v>
      </c>
      <c r="E2772" s="90">
        <f t="shared" si="86"/>
        <v>45093</v>
      </c>
      <c r="F2772" s="94">
        <f t="shared" si="87"/>
        <v>45093</v>
      </c>
    </row>
    <row r="2773" spans="1:6">
      <c r="A2773" s="51">
        <v>45096</v>
      </c>
      <c r="B2773" s="54">
        <v>-66.201424689213354</v>
      </c>
      <c r="C2773" s="54">
        <v>-46.459575310786931</v>
      </c>
      <c r="D2773" s="50">
        <v>161.79499999999999</v>
      </c>
      <c r="E2773" s="90">
        <f t="shared" si="86"/>
        <v>45096</v>
      </c>
      <c r="F2773" s="94">
        <f t="shared" si="87"/>
        <v>45096</v>
      </c>
    </row>
    <row r="2774" spans="1:6">
      <c r="A2774" s="51">
        <v>45097</v>
      </c>
      <c r="B2774" s="54">
        <v>-66.402164053394131</v>
      </c>
      <c r="C2774" s="54">
        <v>-46.468835946606134</v>
      </c>
      <c r="D2774" s="50">
        <v>161.58500000000001</v>
      </c>
      <c r="E2774" s="90">
        <f t="shared" si="86"/>
        <v>45097</v>
      </c>
      <c r="F2774" s="94">
        <f t="shared" si="87"/>
        <v>45097</v>
      </c>
    </row>
    <row r="2775" spans="1:6">
      <c r="A2775" s="51">
        <v>45098</v>
      </c>
      <c r="B2775" s="54">
        <v>-65.961160712665958</v>
      </c>
      <c r="C2775" s="54">
        <v>-44.019839287334321</v>
      </c>
      <c r="D2775" s="50">
        <v>164.47499999999999</v>
      </c>
      <c r="E2775" s="90">
        <f t="shared" si="86"/>
        <v>45098</v>
      </c>
      <c r="F2775" s="94">
        <f t="shared" si="87"/>
        <v>45098</v>
      </c>
    </row>
    <row r="2776" spans="1:6">
      <c r="A2776" s="51">
        <v>45099</v>
      </c>
      <c r="B2776" s="54">
        <v>-64.152025613507078</v>
      </c>
      <c r="C2776" s="54">
        <v>-44.718974386493187</v>
      </c>
      <c r="D2776" s="50">
        <v>165.58500000000001</v>
      </c>
      <c r="E2776" s="90">
        <f t="shared" si="86"/>
        <v>45099</v>
      </c>
      <c r="F2776" s="94">
        <f t="shared" si="87"/>
        <v>45099</v>
      </c>
    </row>
    <row r="2777" spans="1:6">
      <c r="A2777" s="51">
        <v>45100</v>
      </c>
      <c r="B2777" s="54">
        <v>-64.509720508693647</v>
      </c>
      <c r="C2777" s="54">
        <v>-48.111279491306618</v>
      </c>
      <c r="D2777" s="50">
        <v>161.83500000000001</v>
      </c>
      <c r="E2777" s="90">
        <f t="shared" si="86"/>
        <v>45100</v>
      </c>
      <c r="F2777" s="94">
        <f t="shared" si="87"/>
        <v>45100</v>
      </c>
    </row>
    <row r="2778" spans="1:6">
      <c r="A2778" s="51">
        <v>45103</v>
      </c>
      <c r="B2778" s="54">
        <v>-67.212947626143318</v>
      </c>
      <c r="C2778" s="54">
        <v>-45.503052373856946</v>
      </c>
      <c r="D2778" s="50">
        <v>161.74</v>
      </c>
      <c r="E2778" s="90">
        <f t="shared" si="86"/>
        <v>45103</v>
      </c>
      <c r="F2778" s="94">
        <f t="shared" si="87"/>
        <v>45103</v>
      </c>
    </row>
    <row r="2779" spans="1:6">
      <c r="A2779" s="51">
        <v>45104</v>
      </c>
      <c r="B2779" s="54">
        <v>-67.020627247959396</v>
      </c>
      <c r="C2779" s="54">
        <v>-47.435372752040877</v>
      </c>
      <c r="D2779" s="50">
        <v>160</v>
      </c>
      <c r="E2779" s="90">
        <f t="shared" si="86"/>
        <v>45104</v>
      </c>
      <c r="F2779" s="94">
        <f t="shared" si="87"/>
        <v>45104</v>
      </c>
    </row>
    <row r="2780" spans="1:6">
      <c r="A2780" s="51">
        <v>45105</v>
      </c>
      <c r="B2780" s="54">
        <v>-68.431433247590235</v>
      </c>
      <c r="C2780" s="54">
        <v>-47.804566752410039</v>
      </c>
      <c r="D2780" s="50">
        <v>158.22</v>
      </c>
      <c r="E2780" s="90">
        <f t="shared" si="86"/>
        <v>45105</v>
      </c>
      <c r="F2780" s="94">
        <f t="shared" si="87"/>
        <v>45105</v>
      </c>
    </row>
    <row r="2781" spans="1:6">
      <c r="A2781" s="51">
        <v>45106</v>
      </c>
      <c r="B2781" s="54">
        <v>-67.803730130348526</v>
      </c>
      <c r="C2781" s="54">
        <v>-47.112269869651755</v>
      </c>
      <c r="D2781" s="50">
        <v>159.54</v>
      </c>
      <c r="E2781" s="90">
        <f t="shared" si="86"/>
        <v>45106</v>
      </c>
      <c r="F2781" s="94">
        <f t="shared" si="87"/>
        <v>45106</v>
      </c>
    </row>
    <row r="2782" spans="1:6">
      <c r="A2782" s="51">
        <v>45107</v>
      </c>
      <c r="B2782" s="54">
        <v>-67.188438643401639</v>
      </c>
      <c r="C2782" s="54">
        <v>-45.837561356598627</v>
      </c>
      <c r="D2782" s="50">
        <v>161.43</v>
      </c>
      <c r="E2782" s="90">
        <f t="shared" si="86"/>
        <v>45107</v>
      </c>
      <c r="F2782" s="94">
        <f t="shared" si="87"/>
        <v>45107</v>
      </c>
    </row>
    <row r="2783" spans="1:6">
      <c r="A2783" s="51">
        <v>45110</v>
      </c>
      <c r="B2783" s="54">
        <v>-67.324231173637429</v>
      </c>
      <c r="C2783" s="54">
        <v>-47.246768826362853</v>
      </c>
      <c r="D2783" s="50">
        <v>159.88499999999999</v>
      </c>
      <c r="E2783" s="90">
        <f t="shared" si="86"/>
        <v>45110</v>
      </c>
      <c r="F2783" s="94">
        <f t="shared" si="87"/>
        <v>45110</v>
      </c>
    </row>
    <row r="2784" spans="1:6">
      <c r="A2784" s="51">
        <v>45111</v>
      </c>
      <c r="B2784" s="54">
        <v>-67.303873905569219</v>
      </c>
      <c r="C2784" s="54">
        <v>-47.207126094431061</v>
      </c>
      <c r="D2784" s="50">
        <v>159.94499999999999</v>
      </c>
      <c r="E2784" s="90">
        <f t="shared" si="86"/>
        <v>45111</v>
      </c>
      <c r="F2784" s="94">
        <f t="shared" si="87"/>
        <v>45111</v>
      </c>
    </row>
    <row r="2785" spans="1:6">
      <c r="A2785" s="51">
        <v>45112</v>
      </c>
      <c r="B2785" s="54">
        <v>-68.150710115026129</v>
      </c>
      <c r="C2785" s="54">
        <v>-46.390289884974152</v>
      </c>
      <c r="D2785" s="50">
        <v>159.91499999999999</v>
      </c>
      <c r="E2785" s="90">
        <f t="shared" si="86"/>
        <v>45112</v>
      </c>
      <c r="F2785" s="94">
        <f t="shared" si="87"/>
        <v>45112</v>
      </c>
    </row>
    <row r="2786" spans="1:6">
      <c r="A2786" s="51">
        <v>45113</v>
      </c>
      <c r="B2786" s="54">
        <v>-67.580580128634267</v>
      </c>
      <c r="C2786" s="54">
        <v>-46.875419871366006</v>
      </c>
      <c r="D2786" s="50">
        <v>160</v>
      </c>
      <c r="E2786" s="90">
        <f t="shared" si="86"/>
        <v>45113</v>
      </c>
      <c r="F2786" s="94">
        <f t="shared" si="87"/>
        <v>45113</v>
      </c>
    </row>
    <row r="2787" spans="1:6">
      <c r="A2787" s="51">
        <v>45114</v>
      </c>
      <c r="B2787" s="54">
        <v>-68.398239501285218</v>
      </c>
      <c r="C2787" s="54">
        <v>-49.922760498715064</v>
      </c>
      <c r="D2787" s="50">
        <v>156.13499999999999</v>
      </c>
      <c r="E2787" s="90">
        <f t="shared" si="86"/>
        <v>45114</v>
      </c>
      <c r="F2787" s="94">
        <f t="shared" si="87"/>
        <v>45114</v>
      </c>
    </row>
    <row r="2788" spans="1:6">
      <c r="A2788" s="51">
        <v>45117</v>
      </c>
      <c r="B2788" s="54">
        <v>-68.948907932434224</v>
      </c>
      <c r="C2788" s="54">
        <v>-44.462092067566061</v>
      </c>
      <c r="D2788" s="50">
        <v>161.04499999999999</v>
      </c>
      <c r="E2788" s="90">
        <f t="shared" si="86"/>
        <v>45117</v>
      </c>
      <c r="F2788" s="94">
        <f t="shared" si="87"/>
        <v>45117</v>
      </c>
    </row>
    <row r="2789" spans="1:6">
      <c r="A2789" s="51">
        <v>45118</v>
      </c>
      <c r="B2789" s="54">
        <v>-67.247452756104792</v>
      </c>
      <c r="C2789" s="54">
        <v>-42.378547243895468</v>
      </c>
      <c r="D2789" s="50">
        <v>164.83</v>
      </c>
      <c r="E2789" s="90">
        <f t="shared" si="86"/>
        <v>45118</v>
      </c>
      <c r="F2789" s="94">
        <f t="shared" si="87"/>
        <v>45118</v>
      </c>
    </row>
    <row r="2790" spans="1:6">
      <c r="A2790" s="51">
        <v>45119</v>
      </c>
      <c r="B2790" s="54">
        <v>-70.196912223201309</v>
      </c>
      <c r="C2790" s="54">
        <v>-44.119087776798978</v>
      </c>
      <c r="D2790" s="50">
        <v>160.13999999999999</v>
      </c>
      <c r="E2790" s="90">
        <f t="shared" si="86"/>
        <v>45119</v>
      </c>
      <c r="F2790" s="94">
        <f t="shared" si="87"/>
        <v>45119</v>
      </c>
    </row>
    <row r="2791" spans="1:6">
      <c r="A2791" s="51">
        <v>45120</v>
      </c>
      <c r="B2791" s="54">
        <v>-68.729663881909346</v>
      </c>
      <c r="C2791" s="54">
        <v>-42.831336118090917</v>
      </c>
      <c r="D2791" s="50">
        <v>162.89500000000001</v>
      </c>
      <c r="E2791" s="90">
        <f t="shared" si="86"/>
        <v>45120</v>
      </c>
      <c r="F2791" s="94">
        <f t="shared" si="87"/>
        <v>45120</v>
      </c>
    </row>
    <row r="2792" spans="1:6">
      <c r="A2792" s="51">
        <v>45121</v>
      </c>
      <c r="B2792" s="54">
        <v>-68.256459023412731</v>
      </c>
      <c r="C2792" s="54">
        <v>-46.204540976587538</v>
      </c>
      <c r="D2792" s="50">
        <v>159.995</v>
      </c>
      <c r="E2792" s="90">
        <f t="shared" si="86"/>
        <v>45121</v>
      </c>
      <c r="F2792" s="94">
        <f t="shared" si="87"/>
        <v>45121</v>
      </c>
    </row>
    <row r="2793" spans="1:6">
      <c r="A2793" s="51">
        <v>45124</v>
      </c>
      <c r="B2793" s="54">
        <v>-68.147058481538863</v>
      </c>
      <c r="C2793" s="54">
        <v>-51.048941518461419</v>
      </c>
      <c r="D2793" s="50">
        <v>155.26</v>
      </c>
      <c r="E2793" s="90">
        <f t="shared" si="86"/>
        <v>45124</v>
      </c>
      <c r="F2793" s="94">
        <f t="shared" si="87"/>
        <v>45124</v>
      </c>
    </row>
    <row r="2794" spans="1:6">
      <c r="A2794" s="51">
        <v>45125</v>
      </c>
      <c r="B2794" s="54">
        <v>-69.281590989097879</v>
      </c>
      <c r="C2794" s="54">
        <v>-49.924409010902394</v>
      </c>
      <c r="D2794" s="50">
        <v>155.25</v>
      </c>
      <c r="E2794" s="90">
        <f t="shared" si="86"/>
        <v>45125</v>
      </c>
      <c r="F2794" s="94">
        <f t="shared" si="87"/>
        <v>45125</v>
      </c>
    </row>
    <row r="2795" spans="1:6">
      <c r="A2795" s="51">
        <v>45126</v>
      </c>
      <c r="B2795" s="54">
        <v>-68.82829201186064</v>
      </c>
      <c r="C2795" s="54">
        <v>-49.657707988139634</v>
      </c>
      <c r="D2795" s="50">
        <v>155.97</v>
      </c>
      <c r="E2795" s="90">
        <f t="shared" si="86"/>
        <v>45126</v>
      </c>
      <c r="F2795" s="94">
        <f t="shared" si="87"/>
        <v>45126</v>
      </c>
    </row>
    <row r="2796" spans="1:6">
      <c r="A2796" s="51">
        <v>45127</v>
      </c>
      <c r="B2796" s="54">
        <v>-69.293711707346517</v>
      </c>
      <c r="C2796" s="54">
        <v>-48.817288292653757</v>
      </c>
      <c r="D2796" s="50">
        <v>156.345</v>
      </c>
      <c r="E2796" s="90">
        <f t="shared" si="86"/>
        <v>45127</v>
      </c>
      <c r="F2796" s="94">
        <f t="shared" si="87"/>
        <v>45127</v>
      </c>
    </row>
    <row r="2797" spans="1:6">
      <c r="A2797" s="51">
        <v>45128</v>
      </c>
      <c r="B2797" s="54">
        <v>-71.684671625733301</v>
      </c>
      <c r="C2797" s="54">
        <v>-44.441328374266959</v>
      </c>
      <c r="D2797" s="50">
        <v>158.33000000000001</v>
      </c>
      <c r="E2797" s="90">
        <f t="shared" si="86"/>
        <v>45128</v>
      </c>
      <c r="F2797" s="94">
        <f t="shared" si="87"/>
        <v>45128</v>
      </c>
    </row>
    <row r="2798" spans="1:6">
      <c r="A2798" s="51">
        <v>45131</v>
      </c>
      <c r="B2798" s="54">
        <v>-71.116917253902102</v>
      </c>
      <c r="C2798" s="54">
        <v>-45.30908274609817</v>
      </c>
      <c r="D2798" s="50">
        <v>158.03</v>
      </c>
      <c r="E2798" s="90">
        <f t="shared" si="86"/>
        <v>45131</v>
      </c>
      <c r="F2798" s="94">
        <f t="shared" si="87"/>
        <v>45131</v>
      </c>
    </row>
    <row r="2799" spans="1:6">
      <c r="A2799" s="51">
        <v>45132</v>
      </c>
      <c r="B2799" s="54">
        <v>-72.368993788176454</v>
      </c>
      <c r="C2799" s="54">
        <v>-44.967006211823815</v>
      </c>
      <c r="D2799" s="50">
        <v>157.12</v>
      </c>
      <c r="E2799" s="90">
        <f t="shared" si="86"/>
        <v>45132</v>
      </c>
      <c r="F2799" s="94">
        <f t="shared" si="87"/>
        <v>45132</v>
      </c>
    </row>
    <row r="2800" spans="1:6">
      <c r="A2800" s="51">
        <v>45133</v>
      </c>
      <c r="B2800" s="54">
        <v>-73.117515613456362</v>
      </c>
      <c r="C2800" s="54">
        <v>-45.168484386543923</v>
      </c>
      <c r="D2800" s="50">
        <v>156.16999999999999</v>
      </c>
      <c r="E2800" s="90">
        <f t="shared" si="86"/>
        <v>45133</v>
      </c>
      <c r="F2800" s="94">
        <f t="shared" si="87"/>
        <v>45133</v>
      </c>
    </row>
    <row r="2801" spans="1:6">
      <c r="A2801" s="51">
        <v>45134</v>
      </c>
      <c r="B2801" s="54">
        <v>-73.204605395878446</v>
      </c>
      <c r="C2801" s="54">
        <v>-45.146394604121838</v>
      </c>
      <c r="D2801" s="50">
        <v>156.10499999999999</v>
      </c>
      <c r="E2801" s="90">
        <f t="shared" si="86"/>
        <v>45134</v>
      </c>
      <c r="F2801" s="94">
        <f t="shared" si="87"/>
        <v>45134</v>
      </c>
    </row>
    <row r="2802" spans="1:6">
      <c r="A2802" s="51">
        <v>45135</v>
      </c>
      <c r="B2802" s="54">
        <v>-75.505747188221278</v>
      </c>
      <c r="C2802" s="54">
        <v>-45.250252811779035</v>
      </c>
      <c r="D2802" s="50">
        <v>153.69999999999999</v>
      </c>
      <c r="E2802" s="90">
        <f t="shared" si="86"/>
        <v>45135</v>
      </c>
      <c r="F2802" s="94">
        <f t="shared" si="87"/>
        <v>45135</v>
      </c>
    </row>
    <row r="2803" spans="1:6">
      <c r="A2803" s="51">
        <v>45138</v>
      </c>
      <c r="B2803" s="54">
        <v>-74.806471557781265</v>
      </c>
      <c r="C2803" s="54">
        <v>-45.369528442219035</v>
      </c>
      <c r="D2803" s="50">
        <v>154.28</v>
      </c>
      <c r="E2803" s="90">
        <f t="shared" si="86"/>
        <v>45138</v>
      </c>
      <c r="F2803" s="94">
        <f t="shared" si="87"/>
        <v>45138</v>
      </c>
    </row>
    <row r="2804" spans="1:6">
      <c r="A2804" s="51">
        <v>45139</v>
      </c>
      <c r="B2804" s="54">
        <v>-74.343592117876256</v>
      </c>
      <c r="C2804" s="54">
        <v>-44.732407882124051</v>
      </c>
      <c r="D2804" s="50">
        <v>155.38</v>
      </c>
      <c r="E2804" s="90">
        <f t="shared" si="86"/>
        <v>45139</v>
      </c>
      <c r="F2804" s="94">
        <f t="shared" si="87"/>
        <v>45139</v>
      </c>
    </row>
    <row r="2805" spans="1:6">
      <c r="A2805" s="51">
        <v>45140</v>
      </c>
      <c r="B2805" s="54">
        <v>-75.11246945521026</v>
      </c>
      <c r="C2805" s="54">
        <v>-44.92853054479005</v>
      </c>
      <c r="D2805" s="50">
        <v>154.41499999999999</v>
      </c>
      <c r="E2805" s="90">
        <f t="shared" si="86"/>
        <v>45140</v>
      </c>
      <c r="F2805" s="94">
        <f t="shared" si="87"/>
        <v>45140</v>
      </c>
    </row>
    <row r="2806" spans="1:6">
      <c r="A2806" s="51">
        <v>45141</v>
      </c>
      <c r="B2806" s="54">
        <v>-73.420342840277954</v>
      </c>
      <c r="C2806" s="54">
        <v>-44.060657159722354</v>
      </c>
      <c r="D2806" s="50">
        <v>156.97499999999999</v>
      </c>
      <c r="E2806" s="90">
        <f t="shared" si="86"/>
        <v>45141</v>
      </c>
      <c r="F2806" s="94">
        <f t="shared" si="87"/>
        <v>45141</v>
      </c>
    </row>
    <row r="2807" spans="1:6">
      <c r="A2807" s="51">
        <v>45142</v>
      </c>
      <c r="B2807" s="54">
        <v>-74.187828498332976</v>
      </c>
      <c r="C2807" s="54">
        <v>-45.01317150166733</v>
      </c>
      <c r="D2807" s="50">
        <v>155.255</v>
      </c>
      <c r="E2807" s="90">
        <f t="shared" si="86"/>
        <v>45142</v>
      </c>
      <c r="F2807" s="94">
        <f t="shared" si="87"/>
        <v>45142</v>
      </c>
    </row>
    <row r="2808" spans="1:6">
      <c r="A2808" s="51">
        <v>45145</v>
      </c>
      <c r="B2808" s="54">
        <v>-74.191479850502731</v>
      </c>
      <c r="C2808" s="54">
        <v>-46.344520149497555</v>
      </c>
      <c r="D2808" s="50">
        <v>153.91999999999999</v>
      </c>
      <c r="E2808" s="90">
        <f t="shared" si="86"/>
        <v>45145</v>
      </c>
      <c r="F2808" s="94">
        <f t="shared" si="87"/>
        <v>45145</v>
      </c>
    </row>
    <row r="2809" spans="1:6">
      <c r="A2809" s="51">
        <v>45146</v>
      </c>
      <c r="B2809" s="54">
        <v>-74.464070795921828</v>
      </c>
      <c r="C2809" s="54">
        <v>-47.706929204078449</v>
      </c>
      <c r="D2809" s="50">
        <v>152.285</v>
      </c>
      <c r="E2809" s="90">
        <f t="shared" si="86"/>
        <v>45146</v>
      </c>
      <c r="F2809" s="94">
        <f t="shared" si="87"/>
        <v>45146</v>
      </c>
    </row>
    <row r="2810" spans="1:6">
      <c r="A2810" s="51">
        <v>45147</v>
      </c>
      <c r="B2810" s="54">
        <v>-74.328136203257259</v>
      </c>
      <c r="C2810" s="54">
        <v>-47.237863796743</v>
      </c>
      <c r="D2810" s="50">
        <v>152.88999999999999</v>
      </c>
      <c r="E2810" s="90">
        <f t="shared" si="86"/>
        <v>45147</v>
      </c>
      <c r="F2810" s="94">
        <f t="shared" si="87"/>
        <v>45147</v>
      </c>
    </row>
    <row r="2811" spans="1:6">
      <c r="A2811" s="51">
        <v>45148</v>
      </c>
      <c r="B2811" s="54">
        <v>-74.724989410314151</v>
      </c>
      <c r="C2811" s="54">
        <v>-47.386010589686066</v>
      </c>
      <c r="D2811" s="50">
        <v>152.345</v>
      </c>
      <c r="E2811" s="90">
        <f t="shared" si="86"/>
        <v>45148</v>
      </c>
      <c r="F2811" s="94">
        <f t="shared" si="87"/>
        <v>45148</v>
      </c>
    </row>
    <row r="2812" spans="1:6">
      <c r="A2812" s="51">
        <v>45149</v>
      </c>
      <c r="B2812" s="54">
        <v>-75.129389852880252</v>
      </c>
      <c r="C2812" s="54">
        <v>-45.686610147120007</v>
      </c>
      <c r="D2812" s="50">
        <v>153.63999999999999</v>
      </c>
      <c r="E2812" s="90">
        <f t="shared" si="86"/>
        <v>45149</v>
      </c>
      <c r="F2812" s="94">
        <f t="shared" si="87"/>
        <v>45149</v>
      </c>
    </row>
    <row r="2813" spans="1:6">
      <c r="A2813" s="51">
        <v>45152</v>
      </c>
      <c r="B2813" s="54">
        <v>-74.964190024404161</v>
      </c>
      <c r="C2813" s="54">
        <v>-46.661809975596043</v>
      </c>
      <c r="D2813" s="50">
        <v>152.83000000000001</v>
      </c>
      <c r="E2813" s="90">
        <f t="shared" si="86"/>
        <v>45152</v>
      </c>
      <c r="F2813" s="94">
        <f t="shared" si="87"/>
        <v>45152</v>
      </c>
    </row>
    <row r="2814" spans="1:6">
      <c r="A2814" s="51">
        <v>45153</v>
      </c>
      <c r="B2814" s="54">
        <v>-74.011770513030399</v>
      </c>
      <c r="C2814" s="54">
        <v>-48.534229486969821</v>
      </c>
      <c r="D2814" s="50">
        <v>151.91</v>
      </c>
      <c r="E2814" s="90">
        <f t="shared" si="86"/>
        <v>45153</v>
      </c>
      <c r="F2814" s="94">
        <f t="shared" si="87"/>
        <v>45153</v>
      </c>
    </row>
    <row r="2815" spans="1:6">
      <c r="A2815" s="51">
        <v>45154</v>
      </c>
      <c r="B2815" s="54">
        <v>-74.395591100332695</v>
      </c>
      <c r="C2815" s="54">
        <v>-49.650408899667525</v>
      </c>
      <c r="D2815" s="50">
        <v>150.41</v>
      </c>
      <c r="E2815" s="90">
        <f t="shared" si="86"/>
        <v>45154</v>
      </c>
      <c r="F2815" s="94">
        <f t="shared" si="87"/>
        <v>45154</v>
      </c>
    </row>
    <row r="2816" spans="1:6">
      <c r="A2816" s="51">
        <v>45155</v>
      </c>
      <c r="B2816" s="54">
        <v>-73.031891583004494</v>
      </c>
      <c r="C2816" s="54">
        <v>-47.984108416995696</v>
      </c>
      <c r="D2816" s="50">
        <v>153.44</v>
      </c>
      <c r="E2816" s="90">
        <f t="shared" si="86"/>
        <v>45155</v>
      </c>
      <c r="F2816" s="94">
        <f t="shared" si="87"/>
        <v>45155</v>
      </c>
    </row>
    <row r="2817" spans="1:6">
      <c r="A2817" s="51">
        <v>45156</v>
      </c>
      <c r="B2817" s="54">
        <v>-73.606231479243888</v>
      </c>
      <c r="C2817" s="54">
        <v>-49.51476852075632</v>
      </c>
      <c r="D2817" s="50">
        <v>151.33500000000001</v>
      </c>
      <c r="E2817" s="90">
        <f t="shared" si="86"/>
        <v>45156</v>
      </c>
      <c r="F2817" s="94">
        <f t="shared" si="87"/>
        <v>45156</v>
      </c>
    </row>
    <row r="2818" spans="1:6">
      <c r="A2818" s="51">
        <v>45159</v>
      </c>
      <c r="B2818" s="54">
        <v>-72.554904067943482</v>
      </c>
      <c r="C2818" s="54">
        <v>-48.746095932056733</v>
      </c>
      <c r="D2818" s="50">
        <v>153.155</v>
      </c>
      <c r="E2818" s="90">
        <f t="shared" si="86"/>
        <v>45159</v>
      </c>
      <c r="F2818" s="94">
        <f t="shared" si="87"/>
        <v>45159</v>
      </c>
    </row>
    <row r="2819" spans="1:6">
      <c r="A2819" s="51">
        <v>45160</v>
      </c>
      <c r="B2819" s="54">
        <v>-75.092014933494511</v>
      </c>
      <c r="C2819" s="54">
        <v>-49.493985066505729</v>
      </c>
      <c r="D2819" s="50">
        <v>149.87</v>
      </c>
      <c r="E2819" s="90">
        <f t="shared" si="86"/>
        <v>45160</v>
      </c>
      <c r="F2819" s="94">
        <f t="shared" si="87"/>
        <v>45160</v>
      </c>
    </row>
    <row r="2820" spans="1:6">
      <c r="A2820" s="51">
        <v>45161</v>
      </c>
      <c r="B2820" s="54">
        <v>-76.880198665631042</v>
      </c>
      <c r="C2820" s="54">
        <v>-49.930801334369221</v>
      </c>
      <c r="D2820" s="50">
        <v>147.64500000000001</v>
      </c>
      <c r="E2820" s="90">
        <f t="shared" si="86"/>
        <v>45161</v>
      </c>
      <c r="F2820" s="94">
        <f t="shared" si="87"/>
        <v>45161</v>
      </c>
    </row>
    <row r="2821" spans="1:6">
      <c r="A2821" s="51">
        <v>45162</v>
      </c>
      <c r="B2821" s="54">
        <v>-76.946889384681924</v>
      </c>
      <c r="C2821" s="54">
        <v>-49.774110615318307</v>
      </c>
      <c r="D2821" s="50">
        <v>147.73500000000001</v>
      </c>
      <c r="E2821" s="90">
        <f t="shared" si="86"/>
        <v>45162</v>
      </c>
      <c r="F2821" s="94">
        <f t="shared" si="87"/>
        <v>45162</v>
      </c>
    </row>
    <row r="2822" spans="1:6">
      <c r="A2822" s="51">
        <v>45163</v>
      </c>
      <c r="B2822" s="54">
        <v>-75.941690190727229</v>
      </c>
      <c r="C2822" s="54">
        <v>-48.644309809273011</v>
      </c>
      <c r="D2822" s="50">
        <v>149.87</v>
      </c>
      <c r="E2822" s="90">
        <f t="shared" si="86"/>
        <v>45163</v>
      </c>
      <c r="F2822" s="94">
        <f t="shared" si="87"/>
        <v>45163</v>
      </c>
    </row>
    <row r="2823" spans="1:6">
      <c r="A2823" s="51">
        <v>45166</v>
      </c>
      <c r="B2823" s="54">
        <v>-75.831234519473071</v>
      </c>
      <c r="C2823" s="54">
        <v>-49.259765480527165</v>
      </c>
      <c r="D2823" s="50">
        <v>149.36500000000001</v>
      </c>
      <c r="E2823" s="90">
        <f t="shared" si="86"/>
        <v>45166</v>
      </c>
      <c r="F2823" s="94">
        <f t="shared" si="87"/>
        <v>45166</v>
      </c>
    </row>
    <row r="2824" spans="1:6">
      <c r="A2824" s="51">
        <v>45167</v>
      </c>
      <c r="B2824" s="54">
        <v>-77.349157914273235</v>
      </c>
      <c r="C2824" s="54">
        <v>-49.571842085727042</v>
      </c>
      <c r="D2824" s="50">
        <v>147.535</v>
      </c>
      <c r="E2824" s="90">
        <f t="shared" si="86"/>
        <v>45167</v>
      </c>
      <c r="F2824" s="94">
        <f t="shared" si="87"/>
        <v>45167</v>
      </c>
    </row>
    <row r="2825" spans="1:6">
      <c r="A2825" s="51">
        <v>45168</v>
      </c>
      <c r="B2825" s="54">
        <v>-76.466392412369203</v>
      </c>
      <c r="C2825" s="54">
        <v>-48.934607587631092</v>
      </c>
      <c r="D2825" s="50">
        <v>149.05500000000001</v>
      </c>
      <c r="E2825" s="90">
        <f t="shared" si="86"/>
        <v>45168</v>
      </c>
      <c r="F2825" s="94">
        <f t="shared" si="87"/>
        <v>45168</v>
      </c>
    </row>
    <row r="2826" spans="1:6">
      <c r="A2826" s="51">
        <v>45169</v>
      </c>
      <c r="B2826" s="54">
        <v>-76.940068651008175</v>
      </c>
      <c r="C2826" s="54">
        <v>-50.12593134899214</v>
      </c>
      <c r="D2826" s="50">
        <v>147.38999999999999</v>
      </c>
      <c r="E2826" s="90">
        <f t="shared" si="86"/>
        <v>45169</v>
      </c>
      <c r="F2826" s="94">
        <f t="shared" si="87"/>
        <v>45169</v>
      </c>
    </row>
    <row r="2827" spans="1:6">
      <c r="A2827" s="51">
        <v>45170</v>
      </c>
      <c r="B2827" s="54">
        <v>-79.150574462345105</v>
      </c>
      <c r="C2827" s="54">
        <v>-47.895425537655171</v>
      </c>
      <c r="D2827" s="50">
        <v>147.41</v>
      </c>
      <c r="E2827" s="90">
        <f t="shared" si="86"/>
        <v>45170</v>
      </c>
      <c r="F2827" s="94">
        <f t="shared" si="87"/>
        <v>45170</v>
      </c>
    </row>
    <row r="2828" spans="1:6">
      <c r="A2828" s="51">
        <v>45173</v>
      </c>
      <c r="B2828" s="54">
        <v>-78.427045318274452</v>
      </c>
      <c r="C2828" s="54">
        <v>-48.378954681725816</v>
      </c>
      <c r="D2828" s="50">
        <v>147.65</v>
      </c>
      <c r="E2828" s="90">
        <f t="shared" si="86"/>
        <v>45173</v>
      </c>
      <c r="F2828" s="94">
        <f t="shared" si="87"/>
        <v>45173</v>
      </c>
    </row>
    <row r="2829" spans="1:6">
      <c r="A2829" s="51">
        <v>45174</v>
      </c>
      <c r="B2829" s="54">
        <v>-78.839933610973958</v>
      </c>
      <c r="C2829" s="54">
        <v>-48.321066389026328</v>
      </c>
      <c r="D2829" s="50">
        <v>147.29499999999999</v>
      </c>
      <c r="E2829" s="90">
        <f t="shared" si="86"/>
        <v>45174</v>
      </c>
      <c r="F2829" s="94">
        <f t="shared" si="87"/>
        <v>45174</v>
      </c>
    </row>
    <row r="2830" spans="1:6">
      <c r="A2830" s="51">
        <v>45175</v>
      </c>
      <c r="B2830" s="54">
        <v>-78.189346650098969</v>
      </c>
      <c r="C2830" s="54">
        <v>-48.966653349901321</v>
      </c>
      <c r="D2830" s="50">
        <v>147.30000000000001</v>
      </c>
      <c r="E2830" s="90">
        <f t="shared" si="86"/>
        <v>45175</v>
      </c>
      <c r="F2830" s="94">
        <f t="shared" si="87"/>
        <v>45175</v>
      </c>
    </row>
    <row r="2831" spans="1:6">
      <c r="A2831" s="51">
        <v>45176</v>
      </c>
      <c r="B2831" s="54">
        <v>-77.919036470522144</v>
      </c>
      <c r="C2831" s="54">
        <v>-46.941963529478187</v>
      </c>
      <c r="D2831" s="50">
        <v>149.595</v>
      </c>
      <c r="E2831" s="90">
        <f t="shared" si="86"/>
        <v>45176</v>
      </c>
      <c r="F2831" s="94">
        <f t="shared" si="87"/>
        <v>45176</v>
      </c>
    </row>
    <row r="2832" spans="1:6">
      <c r="A2832" s="51">
        <v>45177</v>
      </c>
      <c r="B2832" s="54">
        <v>-77.232264769624521</v>
      </c>
      <c r="C2832" s="54">
        <v>-50.138735230375801</v>
      </c>
      <c r="D2832" s="50">
        <v>147.08500000000001</v>
      </c>
      <c r="E2832" s="90">
        <f t="shared" ref="E2832:E2895" si="88">+A2832</f>
        <v>45177</v>
      </c>
      <c r="F2832" s="94">
        <f t="shared" ref="F2832:F2895" si="89">+A2832</f>
        <v>45177</v>
      </c>
    </row>
    <row r="2833" spans="1:6">
      <c r="A2833" s="51">
        <v>45180</v>
      </c>
      <c r="B2833" s="54">
        <v>-75.075978855259336</v>
      </c>
      <c r="C2833" s="54">
        <v>-51.130021144741022</v>
      </c>
      <c r="D2833" s="50">
        <v>148.25</v>
      </c>
      <c r="E2833" s="90">
        <f t="shared" si="88"/>
        <v>45180</v>
      </c>
      <c r="F2833" s="94">
        <f t="shared" si="89"/>
        <v>45180</v>
      </c>
    </row>
    <row r="2834" spans="1:6">
      <c r="A2834" s="51">
        <v>45181</v>
      </c>
      <c r="B2834" s="54">
        <v>-75.618130574782924</v>
      </c>
      <c r="C2834" s="54">
        <v>-50.387869425217445</v>
      </c>
      <c r="D2834" s="50">
        <v>148.44999999999999</v>
      </c>
      <c r="E2834" s="90">
        <f t="shared" si="88"/>
        <v>45181</v>
      </c>
      <c r="F2834" s="94">
        <f t="shared" si="89"/>
        <v>45181</v>
      </c>
    </row>
    <row r="2835" spans="1:6">
      <c r="A2835" s="51">
        <v>45182</v>
      </c>
      <c r="B2835" s="54">
        <v>-76.954871727280533</v>
      </c>
      <c r="C2835" s="54">
        <v>-50.086128272719861</v>
      </c>
      <c r="D2835" s="50">
        <v>147.41499999999999</v>
      </c>
      <c r="E2835" s="90">
        <f t="shared" si="88"/>
        <v>45182</v>
      </c>
      <c r="F2835" s="94">
        <f t="shared" si="89"/>
        <v>45182</v>
      </c>
    </row>
    <row r="2836" spans="1:6">
      <c r="A2836" s="51">
        <v>45183</v>
      </c>
      <c r="B2836" s="54">
        <v>-78.937303556409574</v>
      </c>
      <c r="C2836" s="54">
        <v>-47.808696443590804</v>
      </c>
      <c r="D2836" s="50">
        <v>147.71</v>
      </c>
      <c r="E2836" s="90">
        <f t="shared" si="88"/>
        <v>45183</v>
      </c>
      <c r="F2836" s="94">
        <f t="shared" si="89"/>
        <v>45183</v>
      </c>
    </row>
    <row r="2837" spans="1:6">
      <c r="A2837" s="51">
        <v>45184</v>
      </c>
      <c r="B2837" s="54">
        <v>-77.365534729545004</v>
      </c>
      <c r="C2837" s="54">
        <v>-47.625465270455379</v>
      </c>
      <c r="D2837" s="50">
        <v>149.465</v>
      </c>
      <c r="E2837" s="90">
        <f t="shared" si="88"/>
        <v>45184</v>
      </c>
      <c r="F2837" s="94">
        <f t="shared" si="89"/>
        <v>45184</v>
      </c>
    </row>
    <row r="2838" spans="1:6">
      <c r="A2838" s="51">
        <v>45187</v>
      </c>
      <c r="B2838" s="54">
        <v>-77.257212923005284</v>
      </c>
      <c r="C2838" s="54">
        <v>-47.388787076995129</v>
      </c>
      <c r="D2838" s="50">
        <v>149.81</v>
      </c>
      <c r="E2838" s="90">
        <f t="shared" si="88"/>
        <v>45187</v>
      </c>
      <c r="F2838" s="94">
        <f t="shared" si="89"/>
        <v>45187</v>
      </c>
    </row>
    <row r="2839" spans="1:6">
      <c r="A2839" s="51">
        <v>45188</v>
      </c>
      <c r="B2839" s="54">
        <v>-77.505974247150675</v>
      </c>
      <c r="C2839" s="54">
        <v>-49.91002575284972</v>
      </c>
      <c r="D2839" s="50">
        <v>147.04</v>
      </c>
      <c r="E2839" s="90">
        <f t="shared" si="88"/>
        <v>45188</v>
      </c>
      <c r="F2839" s="94">
        <f t="shared" si="89"/>
        <v>45188</v>
      </c>
    </row>
    <row r="2840" spans="1:6">
      <c r="A2840" s="51">
        <v>45189</v>
      </c>
      <c r="B2840" s="54">
        <v>-74.162977579311246</v>
      </c>
      <c r="C2840" s="54">
        <v>-46.328022420689138</v>
      </c>
      <c r="D2840" s="50">
        <v>153.965</v>
      </c>
      <c r="E2840" s="90">
        <f t="shared" si="88"/>
        <v>45189</v>
      </c>
      <c r="F2840" s="94">
        <f t="shared" si="89"/>
        <v>45189</v>
      </c>
    </row>
    <row r="2841" spans="1:6">
      <c r="A2841" s="51">
        <v>45190</v>
      </c>
      <c r="B2841" s="54">
        <v>-72.695303536283632</v>
      </c>
      <c r="C2841" s="54">
        <v>-48.050696463716747</v>
      </c>
      <c r="D2841" s="50">
        <v>153.71</v>
      </c>
      <c r="E2841" s="90">
        <f t="shared" si="88"/>
        <v>45190</v>
      </c>
      <c r="F2841" s="94">
        <f t="shared" si="89"/>
        <v>45190</v>
      </c>
    </row>
    <row r="2842" spans="1:6">
      <c r="A2842" s="51">
        <v>45191</v>
      </c>
      <c r="B2842" s="54">
        <v>-73.581133882381096</v>
      </c>
      <c r="C2842" s="54">
        <v>-45.929866117619298</v>
      </c>
      <c r="D2842" s="50">
        <v>154.94499999999999</v>
      </c>
      <c r="E2842" s="90">
        <f t="shared" si="88"/>
        <v>45191</v>
      </c>
      <c r="F2842" s="94">
        <f t="shared" si="89"/>
        <v>45191</v>
      </c>
    </row>
    <row r="2843" spans="1:6">
      <c r="A2843" s="51">
        <v>45194</v>
      </c>
      <c r="B2843" s="54">
        <v>-73.11164577467872</v>
      </c>
      <c r="C2843" s="54">
        <v>-46.45435422532168</v>
      </c>
      <c r="D2843" s="50">
        <v>154.88999999999999</v>
      </c>
      <c r="E2843" s="90">
        <f t="shared" si="88"/>
        <v>45194</v>
      </c>
      <c r="F2843" s="94">
        <f t="shared" si="89"/>
        <v>45194</v>
      </c>
    </row>
    <row r="2844" spans="1:6">
      <c r="A2844" s="51">
        <v>45195</v>
      </c>
      <c r="B2844" s="54">
        <v>-71.366986815392977</v>
      </c>
      <c r="C2844" s="54">
        <v>-47.979013184607396</v>
      </c>
      <c r="D2844" s="50">
        <v>155.11000000000001</v>
      </c>
      <c r="E2844" s="90">
        <f t="shared" si="88"/>
        <v>45195</v>
      </c>
      <c r="F2844" s="94">
        <f t="shared" si="89"/>
        <v>45195</v>
      </c>
    </row>
    <row r="2845" spans="1:6">
      <c r="A2845" s="51">
        <v>45196</v>
      </c>
      <c r="B2845" s="54">
        <v>-72.794145144671461</v>
      </c>
      <c r="C2845" s="54">
        <v>-46.006854855328925</v>
      </c>
      <c r="D2845" s="50">
        <v>155.655</v>
      </c>
      <c r="E2845" s="90">
        <f t="shared" si="88"/>
        <v>45196</v>
      </c>
      <c r="F2845" s="94">
        <f t="shared" si="89"/>
        <v>45196</v>
      </c>
    </row>
    <row r="2846" spans="1:6">
      <c r="A2846" s="51">
        <v>45197</v>
      </c>
      <c r="B2846" s="54">
        <v>-72.01812711136256</v>
      </c>
      <c r="C2846" s="54">
        <v>-45.77787288863783</v>
      </c>
      <c r="D2846" s="50">
        <v>156.66</v>
      </c>
      <c r="E2846" s="90">
        <f t="shared" si="88"/>
        <v>45197</v>
      </c>
      <c r="F2846" s="94">
        <f t="shared" si="89"/>
        <v>45197</v>
      </c>
    </row>
    <row r="2847" spans="1:6">
      <c r="A2847" s="51">
        <v>45198</v>
      </c>
      <c r="B2847" s="54">
        <v>-70.281667009384819</v>
      </c>
      <c r="C2847" s="54">
        <v>-47.844332990615555</v>
      </c>
      <c r="D2847" s="50">
        <v>156.33000000000001</v>
      </c>
      <c r="E2847" s="90">
        <f t="shared" si="88"/>
        <v>45198</v>
      </c>
      <c r="F2847" s="94">
        <f t="shared" si="89"/>
        <v>45198</v>
      </c>
    </row>
    <row r="2848" spans="1:6">
      <c r="A2848" s="51">
        <v>45201</v>
      </c>
      <c r="B2848" s="54">
        <v>-69.402092390919961</v>
      </c>
      <c r="C2848" s="54">
        <v>-48.67390760908043</v>
      </c>
      <c r="D2848" s="50">
        <v>156.38</v>
      </c>
      <c r="E2848" s="90">
        <f t="shared" si="88"/>
        <v>45201</v>
      </c>
      <c r="F2848" s="94">
        <f t="shared" si="89"/>
        <v>45201</v>
      </c>
    </row>
    <row r="2849" spans="1:6">
      <c r="A2849" s="51">
        <v>45202</v>
      </c>
      <c r="B2849" s="54">
        <v>-67.69162816869391</v>
      </c>
      <c r="C2849" s="54">
        <v>-50.969371831306489</v>
      </c>
      <c r="D2849" s="50">
        <v>155.79499999999999</v>
      </c>
      <c r="E2849" s="90">
        <f t="shared" si="88"/>
        <v>45202</v>
      </c>
      <c r="F2849" s="94">
        <f t="shared" si="89"/>
        <v>45202</v>
      </c>
    </row>
    <row r="2850" spans="1:6">
      <c r="A2850" s="51">
        <v>45203</v>
      </c>
      <c r="B2850" s="54">
        <v>-66.713455980251638</v>
      </c>
      <c r="C2850" s="54">
        <v>-48.747544019748744</v>
      </c>
      <c r="D2850" s="50">
        <v>158.995</v>
      </c>
      <c r="E2850" s="90">
        <f t="shared" si="88"/>
        <v>45203</v>
      </c>
      <c r="F2850" s="94">
        <f t="shared" si="89"/>
        <v>45203</v>
      </c>
    </row>
    <row r="2851" spans="1:6">
      <c r="A2851" s="51">
        <v>45204</v>
      </c>
      <c r="B2851" s="54">
        <v>-66.291358258829177</v>
      </c>
      <c r="C2851" s="54">
        <v>-48.634641741171208</v>
      </c>
      <c r="D2851" s="50">
        <v>159.53</v>
      </c>
      <c r="E2851" s="90">
        <f t="shared" si="88"/>
        <v>45204</v>
      </c>
      <c r="F2851" s="94">
        <f t="shared" si="89"/>
        <v>45204</v>
      </c>
    </row>
    <row r="2852" spans="1:6">
      <c r="A2852" s="51">
        <v>45205</v>
      </c>
      <c r="B2852" s="54">
        <v>-66.080638221451181</v>
      </c>
      <c r="C2852" s="54">
        <v>-48.825361778549194</v>
      </c>
      <c r="D2852" s="50">
        <v>159.55000000000001</v>
      </c>
      <c r="E2852" s="90">
        <f t="shared" si="88"/>
        <v>45205</v>
      </c>
      <c r="F2852" s="94">
        <f t="shared" si="89"/>
        <v>45205</v>
      </c>
    </row>
    <row r="2853" spans="1:6">
      <c r="A2853" s="51">
        <v>45208</v>
      </c>
      <c r="B2853" s="54">
        <v>-65.803330831345818</v>
      </c>
      <c r="C2853" s="54">
        <v>-47.802669168654575</v>
      </c>
      <c r="D2853" s="50">
        <v>160.85</v>
      </c>
      <c r="E2853" s="90">
        <f t="shared" si="88"/>
        <v>45208</v>
      </c>
      <c r="F2853" s="94">
        <f t="shared" si="89"/>
        <v>45208</v>
      </c>
    </row>
    <row r="2854" spans="1:6">
      <c r="A2854" s="51">
        <v>45209</v>
      </c>
      <c r="B2854" s="54">
        <v>-66.957740143026456</v>
      </c>
      <c r="C2854" s="54">
        <v>-48.083259856973939</v>
      </c>
      <c r="D2854" s="50">
        <v>159.41499999999999</v>
      </c>
      <c r="E2854" s="90">
        <f t="shared" si="88"/>
        <v>45209</v>
      </c>
      <c r="F2854" s="94">
        <f t="shared" si="89"/>
        <v>45209</v>
      </c>
    </row>
    <row r="2855" spans="1:6">
      <c r="A2855" s="51">
        <v>45210</v>
      </c>
      <c r="B2855" s="54">
        <v>-68.459065284932365</v>
      </c>
      <c r="C2855" s="54">
        <v>-46.271934715068028</v>
      </c>
      <c r="D2855" s="50">
        <v>159.72499999999999</v>
      </c>
      <c r="E2855" s="90">
        <f t="shared" si="88"/>
        <v>45210</v>
      </c>
      <c r="F2855" s="94">
        <f t="shared" si="89"/>
        <v>45210</v>
      </c>
    </row>
    <row r="2856" spans="1:6">
      <c r="A2856" s="51">
        <v>45211</v>
      </c>
      <c r="B2856" s="54">
        <v>-68.721914071607102</v>
      </c>
      <c r="C2856" s="54">
        <v>-46.124085928393271</v>
      </c>
      <c r="D2856" s="50">
        <v>159.61000000000001</v>
      </c>
      <c r="E2856" s="90">
        <f t="shared" si="88"/>
        <v>45211</v>
      </c>
      <c r="F2856" s="94">
        <f t="shared" si="89"/>
        <v>45211</v>
      </c>
    </row>
    <row r="2857" spans="1:6">
      <c r="A2857" s="51">
        <v>45212</v>
      </c>
      <c r="B2857" s="54">
        <v>-67.876303239684034</v>
      </c>
      <c r="C2857" s="54">
        <v>-46.174696760316351</v>
      </c>
      <c r="D2857" s="50">
        <v>160.405</v>
      </c>
      <c r="E2857" s="90">
        <f t="shared" si="88"/>
        <v>45212</v>
      </c>
      <c r="F2857" s="94">
        <f t="shared" si="89"/>
        <v>45212</v>
      </c>
    </row>
    <row r="2858" spans="1:6">
      <c r="A2858" s="51">
        <v>45215</v>
      </c>
      <c r="B2858" s="54">
        <v>-69.400786988839286</v>
      </c>
      <c r="C2858" s="54">
        <v>-44.815213011161092</v>
      </c>
      <c r="D2858" s="50">
        <v>160.24</v>
      </c>
      <c r="E2858" s="90">
        <f t="shared" si="88"/>
        <v>45215</v>
      </c>
      <c r="F2858" s="94">
        <f t="shared" si="89"/>
        <v>45215</v>
      </c>
    </row>
    <row r="2859" spans="1:6">
      <c r="A2859" s="51">
        <v>45216</v>
      </c>
      <c r="B2859" s="54">
        <v>-69.410083865668071</v>
      </c>
      <c r="C2859" s="54">
        <v>-44.700916134332317</v>
      </c>
      <c r="D2859" s="50">
        <v>160.345</v>
      </c>
      <c r="E2859" s="90">
        <f t="shared" si="88"/>
        <v>45216</v>
      </c>
      <c r="F2859" s="94">
        <f t="shared" si="89"/>
        <v>45216</v>
      </c>
    </row>
    <row r="2860" spans="1:6">
      <c r="A2860" s="51">
        <v>45217</v>
      </c>
      <c r="B2860" s="54">
        <v>-68.995956121130632</v>
      </c>
      <c r="C2860" s="54">
        <v>-45.350043878869741</v>
      </c>
      <c r="D2860" s="50">
        <v>160.11000000000001</v>
      </c>
      <c r="E2860" s="90">
        <f t="shared" si="88"/>
        <v>45217</v>
      </c>
      <c r="F2860" s="94">
        <f t="shared" si="89"/>
        <v>45217</v>
      </c>
    </row>
    <row r="2861" spans="1:6">
      <c r="A2861" s="51">
        <v>45218</v>
      </c>
      <c r="B2861" s="54">
        <v>-68.455374762863812</v>
      </c>
      <c r="C2861" s="54">
        <v>-45.990625237136584</v>
      </c>
      <c r="D2861" s="50">
        <v>160.01</v>
      </c>
      <c r="E2861" s="90">
        <f t="shared" si="88"/>
        <v>45218</v>
      </c>
      <c r="F2861" s="94">
        <f t="shared" si="89"/>
        <v>45218</v>
      </c>
    </row>
    <row r="2862" spans="1:6">
      <c r="A2862" s="51">
        <v>45219</v>
      </c>
      <c r="B2862" s="54">
        <v>-67.374683535790439</v>
      </c>
      <c r="C2862" s="54">
        <v>-46.916316464209956</v>
      </c>
      <c r="D2862" s="50">
        <v>160.16499999999999</v>
      </c>
      <c r="E2862" s="90">
        <f t="shared" si="88"/>
        <v>45219</v>
      </c>
      <c r="F2862" s="94">
        <f t="shared" si="89"/>
        <v>45219</v>
      </c>
    </row>
    <row r="2863" spans="1:6">
      <c r="A2863" s="51">
        <v>45222</v>
      </c>
      <c r="B2863" s="54">
        <v>-68.3389518632261</v>
      </c>
      <c r="C2863" s="54">
        <v>-46.432048136774284</v>
      </c>
      <c r="D2863" s="50">
        <v>159.685</v>
      </c>
      <c r="E2863" s="90">
        <f t="shared" si="88"/>
        <v>45222</v>
      </c>
      <c r="F2863" s="94">
        <f t="shared" si="89"/>
        <v>45222</v>
      </c>
    </row>
    <row r="2864" spans="1:6">
      <c r="A2864" s="51">
        <v>45223</v>
      </c>
      <c r="B2864" s="54">
        <v>-68.506529758340264</v>
      </c>
      <c r="C2864" s="54">
        <v>-45.159470241660131</v>
      </c>
      <c r="D2864" s="50">
        <v>160.79</v>
      </c>
      <c r="E2864" s="90">
        <f t="shared" si="88"/>
        <v>45223</v>
      </c>
      <c r="F2864" s="94">
        <f t="shared" si="89"/>
        <v>45223</v>
      </c>
    </row>
    <row r="2865" spans="1:6">
      <c r="A2865" s="51">
        <v>45224</v>
      </c>
      <c r="B2865" s="54">
        <v>-67.868286226602095</v>
      </c>
      <c r="C2865" s="54">
        <v>-45.287713773398281</v>
      </c>
      <c r="D2865" s="50">
        <v>161.30000000000001</v>
      </c>
      <c r="E2865" s="90">
        <f t="shared" si="88"/>
        <v>45224</v>
      </c>
      <c r="F2865" s="94">
        <f t="shared" si="89"/>
        <v>45224</v>
      </c>
    </row>
    <row r="2866" spans="1:6">
      <c r="A2866" s="51">
        <v>45225</v>
      </c>
      <c r="B2866" s="54">
        <v>-68.173209567385413</v>
      </c>
      <c r="C2866" s="54">
        <v>-46.112790432614986</v>
      </c>
      <c r="D2866" s="50">
        <v>160.16999999999999</v>
      </c>
      <c r="E2866" s="90">
        <f t="shared" si="88"/>
        <v>45225</v>
      </c>
      <c r="F2866" s="94">
        <f t="shared" si="89"/>
        <v>45225</v>
      </c>
    </row>
    <row r="2867" spans="1:6">
      <c r="A2867" s="51">
        <v>45226</v>
      </c>
      <c r="B2867" s="54">
        <v>-67.912041583932762</v>
      </c>
      <c r="C2867" s="54">
        <v>-46.093958416067636</v>
      </c>
      <c r="D2867" s="50">
        <v>160.44999999999999</v>
      </c>
      <c r="E2867" s="90">
        <f t="shared" si="88"/>
        <v>45226</v>
      </c>
      <c r="F2867" s="94">
        <f t="shared" si="89"/>
        <v>45226</v>
      </c>
    </row>
    <row r="2868" spans="1:6">
      <c r="A2868" s="51">
        <v>45229</v>
      </c>
      <c r="B2868" s="54">
        <v>-69.148128708312697</v>
      </c>
      <c r="C2868" s="54">
        <v>-45.382871291687678</v>
      </c>
      <c r="D2868" s="50">
        <v>159.92500000000001</v>
      </c>
      <c r="E2868" s="90">
        <f t="shared" si="88"/>
        <v>45229</v>
      </c>
      <c r="F2868" s="94">
        <f t="shared" si="89"/>
        <v>45229</v>
      </c>
    </row>
    <row r="2869" spans="1:6">
      <c r="A2869" s="51">
        <v>45230</v>
      </c>
      <c r="B2869" s="54">
        <v>-69.49825652255231</v>
      </c>
      <c r="C2869" s="54">
        <v>-45.02774347744807</v>
      </c>
      <c r="D2869" s="50">
        <v>159.93</v>
      </c>
      <c r="E2869" s="90">
        <f t="shared" si="88"/>
        <v>45230</v>
      </c>
      <c r="F2869" s="94">
        <f t="shared" si="89"/>
        <v>45230</v>
      </c>
    </row>
    <row r="2870" spans="1:6">
      <c r="A2870" s="51">
        <v>45231</v>
      </c>
      <c r="B2870" s="54">
        <v>-70.563911877603061</v>
      </c>
      <c r="C2870" s="54">
        <v>-44.172088122397327</v>
      </c>
      <c r="D2870" s="50">
        <v>159.72</v>
      </c>
      <c r="E2870" s="90">
        <f t="shared" si="88"/>
        <v>45231</v>
      </c>
      <c r="F2870" s="94">
        <f t="shared" si="89"/>
        <v>45231</v>
      </c>
    </row>
    <row r="2871" spans="1:6">
      <c r="A2871" s="51">
        <v>45232</v>
      </c>
      <c r="B2871" s="54">
        <v>-72.040561800729336</v>
      </c>
      <c r="C2871" s="54">
        <v>-42.995438199271064</v>
      </c>
      <c r="D2871" s="50">
        <v>159.41999999999999</v>
      </c>
      <c r="E2871" s="90">
        <f t="shared" si="88"/>
        <v>45232</v>
      </c>
      <c r="F2871" s="94">
        <f t="shared" si="89"/>
        <v>45232</v>
      </c>
    </row>
    <row r="2872" spans="1:6">
      <c r="A2872" s="51">
        <v>45233</v>
      </c>
      <c r="B2872" s="54">
        <v>-73.726452975806581</v>
      </c>
      <c r="C2872" s="54">
        <v>-43.099547024193811</v>
      </c>
      <c r="D2872" s="50">
        <v>157.63</v>
      </c>
      <c r="E2872" s="90">
        <f t="shared" si="88"/>
        <v>45233</v>
      </c>
      <c r="F2872" s="94">
        <f t="shared" si="89"/>
        <v>45233</v>
      </c>
    </row>
    <row r="2873" spans="1:6">
      <c r="A2873" s="51">
        <v>45236</v>
      </c>
      <c r="B2873" s="54">
        <v>-73.100331682872195</v>
      </c>
      <c r="C2873" s="54">
        <v>-41.540668317128194</v>
      </c>
      <c r="D2873" s="50">
        <v>159.815</v>
      </c>
      <c r="E2873" s="90">
        <f t="shared" si="88"/>
        <v>45236</v>
      </c>
      <c r="F2873" s="94">
        <f t="shared" si="89"/>
        <v>45236</v>
      </c>
    </row>
    <row r="2874" spans="1:6">
      <c r="A2874" s="51">
        <v>45237</v>
      </c>
      <c r="B2874" s="54">
        <v>-73.716590124225149</v>
      </c>
      <c r="C2874" s="54">
        <v>-40.779409875775229</v>
      </c>
      <c r="D2874" s="50">
        <v>159.96</v>
      </c>
      <c r="E2874" s="90">
        <f t="shared" si="88"/>
        <v>45237</v>
      </c>
      <c r="F2874" s="94">
        <f t="shared" si="89"/>
        <v>45237</v>
      </c>
    </row>
    <row r="2875" spans="1:6">
      <c r="A2875" s="51">
        <v>45238</v>
      </c>
      <c r="B2875" s="54">
        <v>-73.903256484687176</v>
      </c>
      <c r="C2875" s="54">
        <v>-47.012743515313218</v>
      </c>
      <c r="D2875" s="50">
        <v>153.54</v>
      </c>
      <c r="E2875" s="90">
        <f t="shared" si="88"/>
        <v>45238</v>
      </c>
      <c r="F2875" s="94">
        <f t="shared" si="89"/>
        <v>45238</v>
      </c>
    </row>
    <row r="2876" spans="1:6">
      <c r="A2876" s="51">
        <v>45239</v>
      </c>
      <c r="B2876" s="54">
        <v>-73.11280840856972</v>
      </c>
      <c r="C2876" s="54">
        <v>-46.653191591430669</v>
      </c>
      <c r="D2876" s="50">
        <v>154.69</v>
      </c>
      <c r="E2876" s="90">
        <f t="shared" si="88"/>
        <v>45239</v>
      </c>
      <c r="F2876" s="94">
        <f t="shared" si="89"/>
        <v>45239</v>
      </c>
    </row>
    <row r="2877" spans="1:6">
      <c r="A2877" s="51">
        <v>45240</v>
      </c>
      <c r="B2877" s="54">
        <v>-73.545150186124374</v>
      </c>
      <c r="C2877" s="54">
        <v>-46.710849813876024</v>
      </c>
      <c r="D2877" s="50">
        <v>154.19999999999999</v>
      </c>
      <c r="E2877" s="90">
        <f t="shared" si="88"/>
        <v>45240</v>
      </c>
      <c r="F2877" s="94">
        <f t="shared" si="89"/>
        <v>45240</v>
      </c>
    </row>
    <row r="2878" spans="1:6">
      <c r="A2878" s="51">
        <v>45243</v>
      </c>
      <c r="B2878" s="54">
        <v>-73.977639337887865</v>
      </c>
      <c r="C2878" s="54">
        <v>-45.628360662112527</v>
      </c>
      <c r="D2878" s="50">
        <v>154.85</v>
      </c>
      <c r="E2878" s="90">
        <f t="shared" si="88"/>
        <v>45243</v>
      </c>
      <c r="F2878" s="94">
        <f t="shared" si="89"/>
        <v>45243</v>
      </c>
    </row>
    <row r="2879" spans="1:6">
      <c r="A2879" s="51">
        <v>45244</v>
      </c>
      <c r="B2879" s="54">
        <v>-75.06395865634579</v>
      </c>
      <c r="C2879" s="54">
        <v>-47.977041343654605</v>
      </c>
      <c r="D2879" s="50">
        <v>151.41499999999999</v>
      </c>
      <c r="E2879" s="90">
        <f t="shared" si="88"/>
        <v>45244</v>
      </c>
      <c r="F2879" s="94">
        <f t="shared" si="89"/>
        <v>45244</v>
      </c>
    </row>
    <row r="2880" spans="1:6">
      <c r="A2880" s="51">
        <v>45245</v>
      </c>
      <c r="B2880" s="54">
        <v>-75.627610206845134</v>
      </c>
      <c r="C2880" s="54">
        <v>-49.148389793155275</v>
      </c>
      <c r="D2880" s="50">
        <v>149.68</v>
      </c>
      <c r="E2880" s="90">
        <f t="shared" si="88"/>
        <v>45245</v>
      </c>
      <c r="F2880" s="94">
        <f t="shared" si="89"/>
        <v>45245</v>
      </c>
    </row>
    <row r="2881" spans="1:6">
      <c r="A2881" s="51">
        <v>45246</v>
      </c>
      <c r="B2881" s="54">
        <v>-75.586279978941093</v>
      </c>
      <c r="C2881" s="54">
        <v>-50.784720021059343</v>
      </c>
      <c r="D2881" s="50">
        <v>148.08500000000001</v>
      </c>
      <c r="E2881" s="90">
        <f t="shared" si="88"/>
        <v>45246</v>
      </c>
      <c r="F2881" s="94">
        <f t="shared" si="89"/>
        <v>45246</v>
      </c>
    </row>
    <row r="2882" spans="1:6">
      <c r="A2882" s="51">
        <v>45247</v>
      </c>
      <c r="B2882" s="54">
        <v>-75.712712308460368</v>
      </c>
      <c r="C2882" s="54">
        <v>-48.63328769154009</v>
      </c>
      <c r="D2882" s="50">
        <v>150.11000000000001</v>
      </c>
      <c r="E2882" s="90">
        <f t="shared" si="88"/>
        <v>45247</v>
      </c>
      <c r="F2882" s="94">
        <f t="shared" si="89"/>
        <v>45247</v>
      </c>
    </row>
    <row r="2883" spans="1:6">
      <c r="A2883" s="51">
        <v>45250</v>
      </c>
      <c r="B2883" s="54">
        <v>-76.464963262148274</v>
      </c>
      <c r="C2883" s="54">
        <v>-45.676036737852201</v>
      </c>
      <c r="D2883" s="50">
        <v>152.315</v>
      </c>
      <c r="E2883" s="90">
        <f t="shared" si="88"/>
        <v>45250</v>
      </c>
      <c r="F2883" s="94">
        <f t="shared" si="89"/>
        <v>45250</v>
      </c>
    </row>
    <row r="2884" spans="1:6">
      <c r="A2884" s="51">
        <v>45251</v>
      </c>
      <c r="B2884" s="54">
        <v>-77.143741076655772</v>
      </c>
      <c r="C2884" s="54">
        <v>-46.497258923344702</v>
      </c>
      <c r="D2884" s="50">
        <v>150.815</v>
      </c>
      <c r="E2884" s="90">
        <f t="shared" si="88"/>
        <v>45251</v>
      </c>
      <c r="F2884" s="94">
        <f t="shared" si="89"/>
        <v>45251</v>
      </c>
    </row>
    <row r="2885" spans="1:6">
      <c r="A2885" s="51">
        <v>45252</v>
      </c>
      <c r="B2885" s="54">
        <v>-76.613105138465244</v>
      </c>
      <c r="C2885" s="54">
        <v>-52.842894861535228</v>
      </c>
      <c r="D2885" s="50">
        <v>145</v>
      </c>
      <c r="E2885" s="90">
        <f t="shared" si="88"/>
        <v>45252</v>
      </c>
      <c r="F2885" s="94">
        <f t="shared" si="89"/>
        <v>45252</v>
      </c>
    </row>
    <row r="2886" spans="1:6">
      <c r="A2886" s="51">
        <v>45253</v>
      </c>
      <c r="B2886" s="54">
        <v>-76.728676516185715</v>
      </c>
      <c r="C2886" s="54">
        <v>-52.932323483814798</v>
      </c>
      <c r="D2886" s="50">
        <v>144.79499999999999</v>
      </c>
      <c r="E2886" s="90">
        <f t="shared" si="88"/>
        <v>45253</v>
      </c>
      <c r="F2886" s="94">
        <f t="shared" si="89"/>
        <v>45253</v>
      </c>
    </row>
    <row r="2887" spans="1:6">
      <c r="A2887" s="51">
        <v>45254</v>
      </c>
      <c r="B2887" s="54">
        <v>-77.368289567824377</v>
      </c>
      <c r="C2887" s="54">
        <v>-53.717710432176091</v>
      </c>
      <c r="D2887" s="50">
        <v>143.37</v>
      </c>
      <c r="E2887" s="90">
        <f t="shared" si="88"/>
        <v>45254</v>
      </c>
      <c r="F2887" s="94">
        <f t="shared" si="89"/>
        <v>45254</v>
      </c>
    </row>
    <row r="2888" spans="1:6">
      <c r="A2888" s="51">
        <v>45257</v>
      </c>
      <c r="B2888" s="54">
        <v>-76.952351125511484</v>
      </c>
      <c r="C2888" s="54">
        <v>-52.503648874488988</v>
      </c>
      <c r="D2888" s="50">
        <v>145</v>
      </c>
      <c r="E2888" s="90">
        <f t="shared" si="88"/>
        <v>45257</v>
      </c>
      <c r="F2888" s="94">
        <f t="shared" si="89"/>
        <v>45257</v>
      </c>
    </row>
    <row r="2889" spans="1:6">
      <c r="A2889" s="51">
        <v>45258</v>
      </c>
      <c r="B2889" s="54">
        <v>-77.028217719813938</v>
      </c>
      <c r="C2889" s="54">
        <v>-52.427782280186534</v>
      </c>
      <c r="D2889" s="50">
        <v>145</v>
      </c>
      <c r="E2889" s="90">
        <f t="shared" si="88"/>
        <v>45258</v>
      </c>
      <c r="F2889" s="94">
        <f t="shared" si="89"/>
        <v>45258</v>
      </c>
    </row>
    <row r="2890" spans="1:6">
      <c r="A2890" s="51">
        <v>45259</v>
      </c>
      <c r="B2890" s="54">
        <v>-78.704682957434159</v>
      </c>
      <c r="C2890" s="54">
        <v>-52.546317042566272</v>
      </c>
      <c r="D2890" s="50">
        <v>143.20500000000001</v>
      </c>
      <c r="E2890" s="90">
        <f t="shared" si="88"/>
        <v>45259</v>
      </c>
      <c r="F2890" s="94">
        <f t="shared" si="89"/>
        <v>45259</v>
      </c>
    </row>
    <row r="2891" spans="1:6">
      <c r="A2891" s="51">
        <v>45260</v>
      </c>
      <c r="B2891" s="54">
        <v>-77.525351433612059</v>
      </c>
      <c r="C2891" s="54">
        <v>-53.385648566388397</v>
      </c>
      <c r="D2891" s="50">
        <v>143.54499999999999</v>
      </c>
      <c r="E2891" s="90">
        <f t="shared" si="88"/>
        <v>45260</v>
      </c>
      <c r="F2891" s="94">
        <f t="shared" si="89"/>
        <v>45260</v>
      </c>
    </row>
    <row r="2892" spans="1:6">
      <c r="A2892" s="51">
        <v>45261</v>
      </c>
      <c r="B2892" s="54">
        <v>-78.71688256295306</v>
      </c>
      <c r="C2892" s="54">
        <v>-52.584117437047382</v>
      </c>
      <c r="D2892" s="50">
        <v>143.155</v>
      </c>
      <c r="E2892" s="90">
        <f t="shared" si="88"/>
        <v>45261</v>
      </c>
      <c r="F2892" s="94">
        <f t="shared" si="89"/>
        <v>45261</v>
      </c>
    </row>
    <row r="2893" spans="1:6">
      <c r="A2893" s="51">
        <v>45263</v>
      </c>
      <c r="B2893" s="54">
        <v>-78.71688256295306</v>
      </c>
      <c r="C2893" s="54">
        <v>-52.584117437047382</v>
      </c>
      <c r="D2893" s="50">
        <v>143.155</v>
      </c>
      <c r="E2893" s="90">
        <f t="shared" si="88"/>
        <v>45263</v>
      </c>
      <c r="F2893" s="94">
        <f t="shared" si="89"/>
        <v>45263</v>
      </c>
    </row>
    <row r="2894" spans="1:6">
      <c r="A2894" s="51">
        <v>45264</v>
      </c>
      <c r="B2894" s="54">
        <v>-78.663849633871962</v>
      </c>
      <c r="C2894" s="54">
        <v>-52.622150366128494</v>
      </c>
      <c r="D2894" s="50">
        <v>143.16999999999999</v>
      </c>
      <c r="E2894" s="90">
        <f t="shared" si="88"/>
        <v>45264</v>
      </c>
      <c r="F2894" s="94">
        <f t="shared" si="89"/>
        <v>45264</v>
      </c>
    </row>
    <row r="2895" spans="1:6">
      <c r="A2895" s="51">
        <v>45265</v>
      </c>
      <c r="B2895" s="54">
        <v>-78.360406287548983</v>
      </c>
      <c r="C2895" s="54">
        <v>-51.495593712451466</v>
      </c>
      <c r="D2895" s="50">
        <v>144.6</v>
      </c>
      <c r="E2895" s="90">
        <f t="shared" si="88"/>
        <v>45265</v>
      </c>
      <c r="F2895" s="94">
        <f t="shared" si="89"/>
        <v>45265</v>
      </c>
    </row>
    <row r="2896" spans="1:6">
      <c r="A2896" s="51">
        <v>45266</v>
      </c>
      <c r="B2896" s="54">
        <v>-77.997783256377659</v>
      </c>
      <c r="C2896" s="54">
        <v>-51.738216743622786</v>
      </c>
      <c r="D2896" s="50">
        <v>144.72</v>
      </c>
      <c r="E2896" s="90">
        <f t="shared" ref="E2896:E2959" si="90">+A2896</f>
        <v>45266</v>
      </c>
      <c r="F2896" s="94">
        <f t="shared" ref="F2896:F2959" si="91">+A2896</f>
        <v>45266</v>
      </c>
    </row>
    <row r="2897" spans="1:6">
      <c r="A2897" s="51">
        <v>45267</v>
      </c>
      <c r="B2897" s="54">
        <v>-77.837964474336047</v>
      </c>
      <c r="C2897" s="54">
        <v>-51.7080355256644</v>
      </c>
      <c r="D2897" s="50">
        <v>144.91</v>
      </c>
      <c r="E2897" s="90">
        <f t="shared" si="90"/>
        <v>45267</v>
      </c>
      <c r="F2897" s="94">
        <f t="shared" si="91"/>
        <v>45267</v>
      </c>
    </row>
    <row r="2898" spans="1:6">
      <c r="A2898" s="51">
        <v>45268</v>
      </c>
      <c r="B2898" s="54">
        <v>-78.381165001650402</v>
      </c>
      <c r="C2898" s="54">
        <v>-51.599834998350047</v>
      </c>
      <c r="D2898" s="50">
        <v>144.47499999999999</v>
      </c>
      <c r="E2898" s="90">
        <f t="shared" si="90"/>
        <v>45268</v>
      </c>
      <c r="F2898" s="94">
        <f t="shared" si="91"/>
        <v>45268</v>
      </c>
    </row>
    <row r="2899" spans="1:6">
      <c r="A2899" s="51">
        <v>45271</v>
      </c>
      <c r="B2899" s="54">
        <v>-77.859817724521747</v>
      </c>
      <c r="C2899" s="54">
        <v>-52.071182275478691</v>
      </c>
      <c r="D2899" s="50">
        <v>144.52500000000001</v>
      </c>
      <c r="E2899" s="90">
        <f t="shared" si="90"/>
        <v>45271</v>
      </c>
      <c r="F2899" s="94">
        <f t="shared" si="91"/>
        <v>45271</v>
      </c>
    </row>
    <row r="2900" spans="1:6">
      <c r="A2900" s="51">
        <v>45272</v>
      </c>
      <c r="B2900" s="54">
        <v>-78.001487774276654</v>
      </c>
      <c r="C2900" s="54">
        <v>-52.419512225723793</v>
      </c>
      <c r="D2900" s="50">
        <v>144.035</v>
      </c>
      <c r="E2900" s="90">
        <f t="shared" si="90"/>
        <v>45272</v>
      </c>
      <c r="F2900" s="94">
        <f t="shared" si="91"/>
        <v>45272</v>
      </c>
    </row>
    <row r="2901" spans="1:6">
      <c r="A2901" s="51">
        <v>45273</v>
      </c>
      <c r="B2901" s="54">
        <v>-79.689798659536677</v>
      </c>
      <c r="C2901" s="54">
        <v>-54.716201340463726</v>
      </c>
      <c r="D2901" s="50">
        <v>140.05000000000001</v>
      </c>
      <c r="E2901" s="90">
        <f t="shared" si="90"/>
        <v>45273</v>
      </c>
      <c r="F2901" s="94">
        <f t="shared" si="91"/>
        <v>45273</v>
      </c>
    </row>
    <row r="2902" spans="1:6">
      <c r="A2902" s="51">
        <v>45274</v>
      </c>
      <c r="B2902" s="54">
        <v>-80.453221646771794</v>
      </c>
      <c r="C2902" s="54">
        <v>-54.257778353228616</v>
      </c>
      <c r="D2902" s="50">
        <v>139.745</v>
      </c>
      <c r="E2902" s="90">
        <f t="shared" si="90"/>
        <v>45274</v>
      </c>
      <c r="F2902" s="94">
        <f t="shared" si="91"/>
        <v>45274</v>
      </c>
    </row>
    <row r="2903" spans="1:6">
      <c r="A2903" s="51">
        <v>45275</v>
      </c>
      <c r="B2903" s="54">
        <v>-79.983995959263439</v>
      </c>
      <c r="C2903" s="54">
        <v>-49.852004040736972</v>
      </c>
      <c r="D2903" s="50">
        <v>144.62</v>
      </c>
      <c r="E2903" s="90">
        <f t="shared" si="90"/>
        <v>45275</v>
      </c>
      <c r="F2903" s="94">
        <f t="shared" si="91"/>
        <v>45275</v>
      </c>
    </row>
    <row r="2904" spans="1:6">
      <c r="A2904" s="51">
        <v>45278</v>
      </c>
      <c r="B2904" s="54">
        <v>-80.487178696912679</v>
      </c>
      <c r="C2904" s="54">
        <v>-50.898821303087743</v>
      </c>
      <c r="D2904" s="50">
        <v>143.07</v>
      </c>
      <c r="E2904" s="90">
        <f t="shared" si="90"/>
        <v>45278</v>
      </c>
      <c r="F2904" s="94">
        <f t="shared" si="91"/>
        <v>45278</v>
      </c>
    </row>
    <row r="2905" spans="1:6">
      <c r="A2905" s="51">
        <v>45279</v>
      </c>
      <c r="B2905" s="54">
        <v>-80.253874522982699</v>
      </c>
      <c r="C2905" s="54">
        <v>-51.182125477017678</v>
      </c>
      <c r="D2905" s="50">
        <v>143.02000000000001</v>
      </c>
      <c r="E2905" s="90">
        <f t="shared" si="90"/>
        <v>45279</v>
      </c>
      <c r="F2905" s="94">
        <f t="shared" si="91"/>
        <v>45279</v>
      </c>
    </row>
    <row r="2906" spans="1:6">
      <c r="A2906" s="51">
        <v>45280</v>
      </c>
      <c r="B2906" s="54">
        <v>-80.360186941416828</v>
      </c>
      <c r="C2906" s="54">
        <v>-50.885813058583551</v>
      </c>
      <c r="D2906" s="50">
        <v>143.21</v>
      </c>
      <c r="E2906" s="90">
        <f t="shared" si="90"/>
        <v>45280</v>
      </c>
      <c r="F2906" s="94">
        <f t="shared" si="91"/>
        <v>45280</v>
      </c>
    </row>
    <row r="2907" spans="1:6">
      <c r="A2907" s="51">
        <v>45281</v>
      </c>
      <c r="B2907" s="54">
        <v>-80.309699485237559</v>
      </c>
      <c r="C2907" s="54">
        <v>-50.536300514762786</v>
      </c>
      <c r="D2907" s="50">
        <v>143.61000000000001</v>
      </c>
      <c r="E2907" s="90">
        <f t="shared" si="90"/>
        <v>45281</v>
      </c>
      <c r="F2907" s="94">
        <f t="shared" si="91"/>
        <v>45281</v>
      </c>
    </row>
    <row r="2908" spans="1:6">
      <c r="A2908" s="51">
        <v>45282</v>
      </c>
      <c r="B2908" s="54">
        <v>-80.603173113626269</v>
      </c>
      <c r="C2908" s="54">
        <v>-54.082826886374107</v>
      </c>
      <c r="D2908" s="50">
        <v>139.77000000000001</v>
      </c>
      <c r="E2908" s="90">
        <f t="shared" si="90"/>
        <v>45282</v>
      </c>
      <c r="F2908" s="94">
        <f t="shared" si="91"/>
        <v>45282</v>
      </c>
    </row>
    <row r="2909" spans="1:6">
      <c r="A2909" s="51">
        <v>45285</v>
      </c>
      <c r="B2909" s="54">
        <v>-80.588290418680856</v>
      </c>
      <c r="C2909" s="54">
        <v>-53.817709581319548</v>
      </c>
      <c r="D2909" s="50">
        <v>140.05000000000001</v>
      </c>
      <c r="E2909" s="90">
        <f t="shared" si="90"/>
        <v>45285</v>
      </c>
      <c r="F2909" s="94">
        <f t="shared" si="91"/>
        <v>45285</v>
      </c>
    </row>
    <row r="2910" spans="1:6">
      <c r="A2910" s="51">
        <v>45286</v>
      </c>
      <c r="B2910" s="54">
        <v>-80.246352440990904</v>
      </c>
      <c r="C2910" s="54">
        <v>-53.914647559009495</v>
      </c>
      <c r="D2910" s="50">
        <v>140.29499999999999</v>
      </c>
      <c r="E2910" s="90">
        <f t="shared" si="90"/>
        <v>45286</v>
      </c>
      <c r="F2910" s="94">
        <f t="shared" si="91"/>
        <v>45286</v>
      </c>
    </row>
    <row r="2911" spans="1:6">
      <c r="A2911" s="51">
        <v>45287</v>
      </c>
      <c r="B2911" s="54">
        <v>-81.053163734574639</v>
      </c>
      <c r="C2911" s="54">
        <v>-54.69283626542574</v>
      </c>
      <c r="D2911" s="50">
        <v>138.71</v>
      </c>
      <c r="E2911" s="90">
        <f t="shared" si="90"/>
        <v>45287</v>
      </c>
      <c r="F2911" s="94">
        <f t="shared" si="91"/>
        <v>45287</v>
      </c>
    </row>
    <row r="2912" spans="1:6">
      <c r="A2912" s="51">
        <v>45288</v>
      </c>
      <c r="B2912" s="54">
        <v>-82.77596301692796</v>
      </c>
      <c r="C2912" s="54">
        <v>-52.720036983072418</v>
      </c>
      <c r="D2912" s="50">
        <v>138.96</v>
      </c>
      <c r="E2912" s="90">
        <f t="shared" si="90"/>
        <v>45288</v>
      </c>
      <c r="F2912" s="94">
        <f t="shared" si="91"/>
        <v>45288</v>
      </c>
    </row>
    <row r="2913" spans="1:6">
      <c r="A2913" s="51">
        <v>45289</v>
      </c>
      <c r="B2913" s="54">
        <v>-82.414580465078586</v>
      </c>
      <c r="C2913" s="54">
        <v>-51.831419534921793</v>
      </c>
      <c r="D2913" s="50">
        <v>140.21</v>
      </c>
      <c r="E2913" s="90">
        <f t="shared" si="90"/>
        <v>45289</v>
      </c>
      <c r="F2913" s="94">
        <f t="shared" si="91"/>
        <v>45289</v>
      </c>
    </row>
    <row r="2914" spans="1:6">
      <c r="A2914" s="51">
        <v>45292</v>
      </c>
      <c r="B2914" s="54">
        <v>-82.950125601263608</v>
      </c>
      <c r="C2914" s="54">
        <v>-52.760874398736746</v>
      </c>
      <c r="D2914" s="50">
        <v>138.745</v>
      </c>
      <c r="E2914" s="90">
        <f t="shared" si="90"/>
        <v>45292</v>
      </c>
      <c r="F2914" s="94">
        <f t="shared" si="91"/>
        <v>45292</v>
      </c>
    </row>
    <row r="2915" spans="1:6">
      <c r="A2915" s="51">
        <v>45293</v>
      </c>
      <c r="B2915" s="54">
        <v>-81.375816122793253</v>
      </c>
      <c r="C2915" s="54">
        <v>-57.500183877207064</v>
      </c>
      <c r="D2915" s="50">
        <v>135.58000000000001</v>
      </c>
      <c r="E2915" s="90">
        <f t="shared" si="90"/>
        <v>45293</v>
      </c>
      <c r="F2915" s="94">
        <f t="shared" si="91"/>
        <v>45293</v>
      </c>
    </row>
    <row r="2916" spans="1:6">
      <c r="A2916" s="51">
        <v>45294</v>
      </c>
      <c r="B2916" s="54">
        <v>-79.902520185035883</v>
      </c>
      <c r="C2916" s="54">
        <v>-53.738479814964421</v>
      </c>
      <c r="D2916" s="50">
        <v>140.815</v>
      </c>
      <c r="E2916" s="90">
        <f t="shared" si="90"/>
        <v>45294</v>
      </c>
      <c r="F2916" s="94">
        <f t="shared" si="91"/>
        <v>45294</v>
      </c>
    </row>
    <row r="2917" spans="1:6">
      <c r="A2917" s="51">
        <v>45295</v>
      </c>
      <c r="B2917" s="54">
        <v>-79.381228804479235</v>
      </c>
      <c r="C2917" s="54">
        <v>-52.964771195521053</v>
      </c>
      <c r="D2917" s="50">
        <v>142.11000000000001</v>
      </c>
      <c r="E2917" s="90">
        <f t="shared" si="90"/>
        <v>45295</v>
      </c>
      <c r="F2917" s="94">
        <f t="shared" si="91"/>
        <v>45295</v>
      </c>
    </row>
    <row r="2918" spans="1:6">
      <c r="A2918" s="51">
        <v>45296</v>
      </c>
      <c r="B2918" s="54">
        <v>-79.159420534438368</v>
      </c>
      <c r="C2918" s="54">
        <v>-50.111579465561931</v>
      </c>
      <c r="D2918" s="50">
        <v>145.185</v>
      </c>
      <c r="E2918" s="90">
        <f t="shared" si="90"/>
        <v>45296</v>
      </c>
      <c r="F2918" s="94">
        <f t="shared" si="91"/>
        <v>45296</v>
      </c>
    </row>
    <row r="2919" spans="1:6">
      <c r="A2919" s="51">
        <v>45299</v>
      </c>
      <c r="B2919" s="54">
        <v>-79.877325404948863</v>
      </c>
      <c r="C2919" s="54">
        <v>-53.068674595051448</v>
      </c>
      <c r="D2919" s="50">
        <v>141.51</v>
      </c>
      <c r="E2919" s="90">
        <f t="shared" si="90"/>
        <v>45299</v>
      </c>
      <c r="F2919" s="94">
        <f t="shared" si="91"/>
        <v>45299</v>
      </c>
    </row>
    <row r="2920" spans="1:6">
      <c r="A2920" s="51">
        <v>45300</v>
      </c>
      <c r="B2920" s="54">
        <v>-80.072921598184735</v>
      </c>
      <c r="C2920" s="54">
        <v>-53.038078401815596</v>
      </c>
      <c r="D2920" s="50">
        <v>141.345</v>
      </c>
      <c r="E2920" s="90">
        <f t="shared" si="90"/>
        <v>45300</v>
      </c>
      <c r="F2920" s="94">
        <f t="shared" si="91"/>
        <v>45300</v>
      </c>
    </row>
    <row r="2921" spans="1:6">
      <c r="A2921" s="51">
        <v>45301</v>
      </c>
      <c r="B2921" s="54">
        <v>-81.331228475167677</v>
      </c>
      <c r="C2921" s="54">
        <v>-55.199771524832613</v>
      </c>
      <c r="D2921" s="50">
        <v>137.92500000000001</v>
      </c>
      <c r="E2921" s="90">
        <f t="shared" si="90"/>
        <v>45301</v>
      </c>
      <c r="F2921" s="94">
        <f t="shared" si="91"/>
        <v>45301</v>
      </c>
    </row>
    <row r="2922" spans="1:6">
      <c r="A2922" s="51">
        <v>45302</v>
      </c>
      <c r="B2922" s="54">
        <v>-81.261453199978632</v>
      </c>
      <c r="C2922" s="54">
        <v>-55.139546800021662</v>
      </c>
      <c r="D2922" s="50">
        <v>138.05500000000001</v>
      </c>
      <c r="E2922" s="90">
        <f t="shared" si="90"/>
        <v>45302</v>
      </c>
      <c r="F2922" s="94">
        <f t="shared" si="91"/>
        <v>45302</v>
      </c>
    </row>
    <row r="2923" spans="1:6">
      <c r="A2923" s="51">
        <v>45303</v>
      </c>
      <c r="B2923" s="54">
        <v>-80.086269044940479</v>
      </c>
      <c r="C2923" s="54">
        <v>-50.469730955059788</v>
      </c>
      <c r="D2923" s="50">
        <v>143.9</v>
      </c>
      <c r="E2923" s="90">
        <f t="shared" si="90"/>
        <v>45303</v>
      </c>
      <c r="F2923" s="94">
        <f t="shared" si="91"/>
        <v>45303</v>
      </c>
    </row>
    <row r="2924" spans="1:6">
      <c r="A2924" s="51">
        <v>45306</v>
      </c>
      <c r="B2924" s="54">
        <v>-80.656985657238124</v>
      </c>
      <c r="C2924" s="54">
        <v>-51.229014342762184</v>
      </c>
      <c r="D2924" s="50">
        <v>142.57</v>
      </c>
      <c r="E2924" s="90">
        <f t="shared" si="90"/>
        <v>45306</v>
      </c>
      <c r="F2924" s="94">
        <f t="shared" si="91"/>
        <v>45306</v>
      </c>
    </row>
    <row r="2925" spans="1:6">
      <c r="A2925" s="51">
        <v>45307</v>
      </c>
      <c r="B2925" s="54">
        <v>-80.377213034131557</v>
      </c>
      <c r="C2925" s="54">
        <v>-54.813786965868758</v>
      </c>
      <c r="D2925" s="50">
        <v>139.26499999999999</v>
      </c>
      <c r="E2925" s="90">
        <f t="shared" si="90"/>
        <v>45307</v>
      </c>
      <c r="F2925" s="94">
        <f t="shared" si="91"/>
        <v>45307</v>
      </c>
    </row>
    <row r="2926" spans="1:6">
      <c r="A2926" s="51">
        <v>45308</v>
      </c>
      <c r="B2926" s="54">
        <v>-80.200247637556913</v>
      </c>
      <c r="C2926" s="54">
        <v>-57.665752362443413</v>
      </c>
      <c r="D2926" s="50">
        <v>136.59</v>
      </c>
      <c r="E2926" s="90">
        <f t="shared" si="90"/>
        <v>45308</v>
      </c>
      <c r="F2926" s="94">
        <f t="shared" si="91"/>
        <v>45308</v>
      </c>
    </row>
    <row r="2927" spans="1:6">
      <c r="A2927" s="51">
        <v>45309</v>
      </c>
      <c r="B2927" s="54">
        <v>-81.564592814463651</v>
      </c>
      <c r="C2927" s="54">
        <v>-61.04640718553668</v>
      </c>
      <c r="D2927" s="50">
        <v>131.845</v>
      </c>
      <c r="E2927" s="90">
        <f t="shared" si="90"/>
        <v>45309</v>
      </c>
      <c r="F2927" s="94">
        <f t="shared" si="91"/>
        <v>45309</v>
      </c>
    </row>
    <row r="2928" spans="1:6">
      <c r="A2928" s="51">
        <v>45310</v>
      </c>
      <c r="B2928" s="54">
        <v>-82.106389108553799</v>
      </c>
      <c r="C2928" s="54">
        <v>-62.294610891446496</v>
      </c>
      <c r="D2928" s="50">
        <v>130.05500000000001</v>
      </c>
      <c r="E2928" s="90">
        <f t="shared" si="90"/>
        <v>45310</v>
      </c>
      <c r="F2928" s="94">
        <f t="shared" si="91"/>
        <v>45310</v>
      </c>
    </row>
    <row r="2929" spans="1:6">
      <c r="A2929" s="51">
        <v>45313</v>
      </c>
      <c r="B2929" s="54">
        <v>-81.397582483530527</v>
      </c>
      <c r="C2929" s="54">
        <v>-63.028417516469744</v>
      </c>
      <c r="D2929" s="50">
        <v>130.03</v>
      </c>
      <c r="E2929" s="90">
        <f t="shared" si="90"/>
        <v>45313</v>
      </c>
      <c r="F2929" s="94">
        <f t="shared" si="91"/>
        <v>45313</v>
      </c>
    </row>
    <row r="2930" spans="1:6">
      <c r="A2930" s="51">
        <v>45314</v>
      </c>
      <c r="B2930" s="54">
        <v>-80.255263809395672</v>
      </c>
      <c r="C2930" s="54">
        <v>-63.835736190604564</v>
      </c>
      <c r="D2930" s="50">
        <v>130.36500000000001</v>
      </c>
      <c r="E2930" s="90">
        <f t="shared" si="90"/>
        <v>45314</v>
      </c>
      <c r="F2930" s="94">
        <f t="shared" si="91"/>
        <v>45314</v>
      </c>
    </row>
    <row r="2931" spans="1:6">
      <c r="A2931" s="51">
        <v>45315</v>
      </c>
      <c r="B2931" s="54">
        <v>-80.54029269754335</v>
      </c>
      <c r="C2931" s="54">
        <v>-61.380707302456926</v>
      </c>
      <c r="D2931" s="50">
        <v>132.535</v>
      </c>
      <c r="E2931" s="90">
        <f t="shared" si="90"/>
        <v>45315</v>
      </c>
      <c r="F2931" s="94">
        <f t="shared" si="91"/>
        <v>45315</v>
      </c>
    </row>
    <row r="2932" spans="1:6">
      <c r="A2932" s="51">
        <v>45316</v>
      </c>
      <c r="B2932" s="54">
        <v>-80.520554080289116</v>
      </c>
      <c r="C2932" s="54">
        <v>-60.955445919711167</v>
      </c>
      <c r="D2932" s="50">
        <v>132.97999999999999</v>
      </c>
      <c r="E2932" s="90">
        <f t="shared" si="90"/>
        <v>45316</v>
      </c>
      <c r="F2932" s="94">
        <f t="shared" si="91"/>
        <v>45316</v>
      </c>
    </row>
    <row r="2933" spans="1:6">
      <c r="A2933" s="51">
        <v>45317</v>
      </c>
      <c r="B2933" s="54">
        <v>-81.009173680315996</v>
      </c>
      <c r="C2933" s="54">
        <v>-60.986826319684269</v>
      </c>
      <c r="D2933" s="50">
        <v>132.46</v>
      </c>
      <c r="E2933" s="90">
        <f t="shared" si="90"/>
        <v>45317</v>
      </c>
      <c r="F2933" s="94">
        <f t="shared" si="91"/>
        <v>45317</v>
      </c>
    </row>
    <row r="2934" spans="1:6">
      <c r="A2934" s="51">
        <v>45320</v>
      </c>
      <c r="B2934" s="54">
        <v>-81.374653319991921</v>
      </c>
      <c r="C2934" s="54">
        <v>-61.171346680008355</v>
      </c>
      <c r="D2934" s="50">
        <v>131.91</v>
      </c>
      <c r="E2934" s="90">
        <f t="shared" si="90"/>
        <v>45320</v>
      </c>
      <c r="F2934" s="94">
        <f t="shared" si="91"/>
        <v>45320</v>
      </c>
    </row>
    <row r="2935" spans="1:6">
      <c r="A2935" s="51">
        <v>45321</v>
      </c>
      <c r="B2935" s="54">
        <v>-81.553468582478729</v>
      </c>
      <c r="C2935" s="54">
        <v>-61.367531417521548</v>
      </c>
      <c r="D2935" s="50">
        <v>131.535</v>
      </c>
      <c r="E2935" s="90">
        <f t="shared" si="90"/>
        <v>45321</v>
      </c>
      <c r="F2935" s="94">
        <f t="shared" si="91"/>
        <v>45321</v>
      </c>
    </row>
    <row r="2936" spans="1:6">
      <c r="A2936" s="51">
        <v>45322</v>
      </c>
      <c r="B2936" s="54">
        <v>-81.020589292002853</v>
      </c>
      <c r="C2936" s="54">
        <v>-62.83041070799743</v>
      </c>
      <c r="D2936" s="50">
        <v>130.60499999999999</v>
      </c>
      <c r="E2936" s="90">
        <f t="shared" si="90"/>
        <v>45322</v>
      </c>
      <c r="F2936" s="94">
        <f t="shared" si="91"/>
        <v>45322</v>
      </c>
    </row>
    <row r="2937" spans="1:6">
      <c r="A2937" s="51">
        <v>45323</v>
      </c>
      <c r="B2937" s="54">
        <v>-80.354640884534604</v>
      </c>
      <c r="C2937" s="54">
        <v>-59.006359115465671</v>
      </c>
      <c r="D2937" s="50">
        <v>135.095</v>
      </c>
      <c r="E2937" s="90">
        <f t="shared" si="90"/>
        <v>45323</v>
      </c>
      <c r="F2937" s="94">
        <f t="shared" si="91"/>
        <v>45323</v>
      </c>
    </row>
    <row r="2938" spans="1:6">
      <c r="A2938" s="51">
        <v>45324</v>
      </c>
      <c r="B2938" s="54">
        <v>-81.598710366940963</v>
      </c>
      <c r="C2938" s="54">
        <v>-65.257289633059315</v>
      </c>
      <c r="D2938" s="50">
        <v>127.6</v>
      </c>
      <c r="E2938" s="90">
        <f t="shared" si="90"/>
        <v>45324</v>
      </c>
      <c r="F2938" s="94">
        <f t="shared" si="91"/>
        <v>45324</v>
      </c>
    </row>
    <row r="2939" spans="1:6">
      <c r="A2939" s="51">
        <v>45327</v>
      </c>
      <c r="B2939" s="54">
        <v>-81.148857133820115</v>
      </c>
      <c r="C2939" s="54">
        <v>-64.312142866180125</v>
      </c>
      <c r="D2939" s="50">
        <v>128.995</v>
      </c>
      <c r="E2939" s="90">
        <f t="shared" si="90"/>
        <v>45327</v>
      </c>
      <c r="F2939" s="94">
        <f t="shared" si="91"/>
        <v>45327</v>
      </c>
    </row>
    <row r="2940" spans="1:6">
      <c r="A2940" s="51">
        <v>45328</v>
      </c>
      <c r="B2940" s="54">
        <v>-81.487429998088317</v>
      </c>
      <c r="C2940" s="54">
        <v>-64.318570001911951</v>
      </c>
      <c r="D2940" s="50">
        <v>128.65</v>
      </c>
      <c r="E2940" s="90">
        <f t="shared" si="90"/>
        <v>45328</v>
      </c>
      <c r="F2940" s="94">
        <f t="shared" si="91"/>
        <v>45328</v>
      </c>
    </row>
    <row r="2941" spans="1:6">
      <c r="A2941" s="51">
        <v>45329</v>
      </c>
      <c r="B2941" s="54">
        <v>-82.038656767174018</v>
      </c>
      <c r="C2941" s="54">
        <v>-64.057343232826213</v>
      </c>
      <c r="D2941" s="50">
        <v>128.36000000000001</v>
      </c>
      <c r="E2941" s="90">
        <f t="shared" si="90"/>
        <v>45329</v>
      </c>
      <c r="F2941" s="94">
        <f t="shared" si="91"/>
        <v>45329</v>
      </c>
    </row>
    <row r="2942" spans="1:6">
      <c r="A2942" s="51">
        <v>45330</v>
      </c>
      <c r="B2942" s="54">
        <v>-81.506423642668722</v>
      </c>
      <c r="C2942" s="54">
        <v>-65.29457635733155</v>
      </c>
      <c r="D2942" s="50">
        <v>127.655</v>
      </c>
      <c r="E2942" s="90">
        <f t="shared" si="90"/>
        <v>45330</v>
      </c>
      <c r="F2942" s="94">
        <f t="shared" si="91"/>
        <v>45330</v>
      </c>
    </row>
    <row r="2943" spans="1:6">
      <c r="A2943" s="51">
        <v>45331</v>
      </c>
      <c r="B2943" s="54">
        <v>-82.010693527955539</v>
      </c>
      <c r="C2943" s="54">
        <v>-66.285306472044738</v>
      </c>
      <c r="D2943" s="50">
        <v>126.16</v>
      </c>
      <c r="E2943" s="90">
        <f t="shared" si="90"/>
        <v>45331</v>
      </c>
      <c r="F2943" s="94">
        <f t="shared" si="91"/>
        <v>45331</v>
      </c>
    </row>
    <row r="2944" spans="1:6">
      <c r="A2944" s="51">
        <v>45334</v>
      </c>
      <c r="B2944" s="54">
        <v>-82.065364021744188</v>
      </c>
      <c r="C2944" s="54">
        <v>-59.980635978256089</v>
      </c>
      <c r="D2944" s="50">
        <v>132.41</v>
      </c>
      <c r="E2944" s="90">
        <f t="shared" si="90"/>
        <v>45334</v>
      </c>
      <c r="F2944" s="94">
        <f t="shared" si="91"/>
        <v>45334</v>
      </c>
    </row>
    <row r="2945" spans="1:6">
      <c r="A2945" s="51">
        <v>45335</v>
      </c>
      <c r="B2945" s="54">
        <v>-81.555130154197798</v>
      </c>
      <c r="C2945" s="54">
        <v>-59.570869845802463</v>
      </c>
      <c r="D2945" s="50">
        <v>133.33000000000001</v>
      </c>
      <c r="E2945" s="90">
        <f t="shared" si="90"/>
        <v>45335</v>
      </c>
      <c r="F2945" s="94">
        <f t="shared" si="91"/>
        <v>45335</v>
      </c>
    </row>
    <row r="2946" spans="1:6">
      <c r="A2946" s="51">
        <v>45336</v>
      </c>
      <c r="B2946" s="54">
        <v>-82.226338790589921</v>
      </c>
      <c r="C2946" s="54">
        <v>-60.624661209410363</v>
      </c>
      <c r="D2946" s="50">
        <v>131.60499999999999</v>
      </c>
      <c r="E2946" s="90">
        <f t="shared" si="90"/>
        <v>45336</v>
      </c>
      <c r="F2946" s="94">
        <f t="shared" si="91"/>
        <v>45336</v>
      </c>
    </row>
    <row r="2947" spans="1:6">
      <c r="A2947" s="51">
        <v>45337</v>
      </c>
      <c r="B2947" s="54">
        <v>-82.699037330343685</v>
      </c>
      <c r="C2947" s="54">
        <v>-59.066962669656618</v>
      </c>
      <c r="D2947" s="50">
        <v>132.69</v>
      </c>
      <c r="E2947" s="90">
        <f t="shared" si="90"/>
        <v>45337</v>
      </c>
      <c r="F2947" s="94">
        <f t="shared" si="91"/>
        <v>45337</v>
      </c>
    </row>
    <row r="2948" spans="1:6">
      <c r="A2948" s="51">
        <v>45338</v>
      </c>
      <c r="B2948" s="54">
        <v>-82.722754209391269</v>
      </c>
      <c r="C2948" s="54">
        <v>-58.973245790609042</v>
      </c>
      <c r="D2948" s="50">
        <v>132.76</v>
      </c>
      <c r="E2948" s="90">
        <f t="shared" si="90"/>
        <v>45338</v>
      </c>
      <c r="F2948" s="94">
        <f t="shared" si="91"/>
        <v>45338</v>
      </c>
    </row>
    <row r="2949" spans="1:6">
      <c r="A2949" s="51">
        <v>45341</v>
      </c>
      <c r="B2949" s="54">
        <v>-84.751770331306432</v>
      </c>
      <c r="C2949" s="54">
        <v>-60.679229668693836</v>
      </c>
      <c r="D2949" s="50">
        <v>129.02500000000001</v>
      </c>
      <c r="E2949" s="90">
        <f t="shared" si="90"/>
        <v>45341</v>
      </c>
      <c r="F2949" s="94">
        <f t="shared" si="91"/>
        <v>45341</v>
      </c>
    </row>
    <row r="2950" spans="1:6">
      <c r="A2950" s="51">
        <v>45342</v>
      </c>
      <c r="B2950" s="54">
        <v>-82.802720126814336</v>
      </c>
      <c r="C2950" s="54">
        <v>-64.488279873185945</v>
      </c>
      <c r="D2950" s="50">
        <v>127.16500000000001</v>
      </c>
      <c r="E2950" s="90">
        <f t="shared" si="90"/>
        <v>45342</v>
      </c>
      <c r="F2950" s="94">
        <f t="shared" si="91"/>
        <v>45342</v>
      </c>
    </row>
    <row r="2951" spans="1:6">
      <c r="A2951" s="51">
        <v>45343</v>
      </c>
      <c r="B2951" s="54">
        <v>-81.954153902963071</v>
      </c>
      <c r="C2951" s="54">
        <v>-58.331846097037214</v>
      </c>
      <c r="D2951" s="50">
        <v>134.16999999999999</v>
      </c>
      <c r="E2951" s="90">
        <f t="shared" si="90"/>
        <v>45343</v>
      </c>
      <c r="F2951" s="94">
        <f t="shared" si="91"/>
        <v>45343</v>
      </c>
    </row>
    <row r="2952" spans="1:6">
      <c r="A2952" s="51">
        <v>45344</v>
      </c>
      <c r="B2952" s="54">
        <v>-83.663653606590685</v>
      </c>
      <c r="C2952" s="54">
        <v>-62.597346393409623</v>
      </c>
      <c r="D2952" s="50">
        <v>128.19499999999999</v>
      </c>
      <c r="E2952" s="90">
        <f t="shared" si="90"/>
        <v>45344</v>
      </c>
      <c r="F2952" s="94">
        <f t="shared" si="91"/>
        <v>45344</v>
      </c>
    </row>
    <row r="2953" spans="1:6">
      <c r="A2953" s="51">
        <v>45345</v>
      </c>
      <c r="B2953" s="54">
        <v>-84.382644701562981</v>
      </c>
      <c r="C2953" s="54">
        <v>-63.028355298437305</v>
      </c>
      <c r="D2953" s="50">
        <v>127.045</v>
      </c>
      <c r="E2953" s="90">
        <f t="shared" si="90"/>
        <v>45345</v>
      </c>
      <c r="F2953" s="94">
        <f t="shared" si="91"/>
        <v>45345</v>
      </c>
    </row>
    <row r="2954" spans="1:6">
      <c r="A2954" s="51">
        <v>45348</v>
      </c>
      <c r="B2954" s="54">
        <v>-83.481282047662546</v>
      </c>
      <c r="C2954" s="54">
        <v>-58.149717952337767</v>
      </c>
      <c r="D2954" s="50">
        <v>132.82499999999999</v>
      </c>
      <c r="E2954" s="90">
        <f t="shared" si="90"/>
        <v>45348</v>
      </c>
      <c r="F2954" s="94">
        <f t="shared" si="91"/>
        <v>45348</v>
      </c>
    </row>
    <row r="2955" spans="1:6">
      <c r="A2955" s="51">
        <v>45349</v>
      </c>
      <c r="B2955" s="54">
        <v>-83.647526453260298</v>
      </c>
      <c r="C2955" s="54">
        <v>-59.238473546740011</v>
      </c>
      <c r="D2955" s="50">
        <v>131.57</v>
      </c>
      <c r="E2955" s="90">
        <f t="shared" si="90"/>
        <v>45349</v>
      </c>
      <c r="F2955" s="94">
        <f t="shared" si="91"/>
        <v>45349</v>
      </c>
    </row>
    <row r="2956" spans="1:6">
      <c r="A2956" s="51">
        <v>45350</v>
      </c>
      <c r="B2956" s="54">
        <v>-84.973243531134528</v>
      </c>
      <c r="C2956" s="54">
        <v>-65.087756468865791</v>
      </c>
      <c r="D2956" s="50">
        <v>124.395</v>
      </c>
      <c r="E2956" s="90">
        <f t="shared" si="90"/>
        <v>45350</v>
      </c>
      <c r="F2956" s="94">
        <f t="shared" si="91"/>
        <v>45350</v>
      </c>
    </row>
    <row r="2957" spans="1:6">
      <c r="A2957" s="51">
        <v>45351</v>
      </c>
      <c r="B2957" s="54">
        <v>-86.130990113798248</v>
      </c>
      <c r="C2957" s="54">
        <v>-64.265009886202051</v>
      </c>
      <c r="D2957" s="50">
        <v>124.06</v>
      </c>
      <c r="E2957" s="90">
        <f t="shared" si="90"/>
        <v>45351</v>
      </c>
      <c r="F2957" s="94">
        <f t="shared" si="91"/>
        <v>45351</v>
      </c>
    </row>
    <row r="2958" spans="1:6">
      <c r="A2958" s="51">
        <v>45352</v>
      </c>
      <c r="B2958" s="54">
        <v>-87.400697217419292</v>
      </c>
      <c r="C2958" s="54">
        <v>-64.235302782581016</v>
      </c>
      <c r="D2958" s="50">
        <v>122.82</v>
      </c>
      <c r="E2958" s="90">
        <f t="shared" si="90"/>
        <v>45352</v>
      </c>
      <c r="F2958" s="94">
        <f t="shared" si="91"/>
        <v>45352</v>
      </c>
    </row>
    <row r="2959" spans="1:6">
      <c r="A2959" s="51">
        <v>45355</v>
      </c>
      <c r="B2959" s="54">
        <v>-84.913067469630278</v>
      </c>
      <c r="C2959" s="54">
        <v>-59.442932530370058</v>
      </c>
      <c r="D2959" s="50">
        <v>130.1</v>
      </c>
      <c r="E2959" s="90">
        <f t="shared" si="90"/>
        <v>45355</v>
      </c>
      <c r="F2959" s="94">
        <f t="shared" si="91"/>
        <v>45355</v>
      </c>
    </row>
    <row r="2960" spans="1:6">
      <c r="A2960" s="51">
        <v>45356</v>
      </c>
      <c r="B2960" s="54">
        <v>-84.997480999970435</v>
      </c>
      <c r="C2960" s="54">
        <v>-60.858519000029901</v>
      </c>
      <c r="D2960" s="50">
        <v>128.6</v>
      </c>
      <c r="E2960" s="90">
        <f t="shared" ref="E2960:E2964" si="92">+A2960</f>
        <v>45356</v>
      </c>
      <c r="F2960" s="94">
        <f t="shared" ref="F2960:F2964" si="93">+A2960</f>
        <v>45356</v>
      </c>
    </row>
    <row r="2961" spans="1:6">
      <c r="A2961" s="51">
        <v>45357</v>
      </c>
      <c r="B2961" s="54">
        <v>-85.573337058050186</v>
      </c>
      <c r="C2961" s="54">
        <v>-60.262662941950168</v>
      </c>
      <c r="D2961" s="50">
        <v>128.62</v>
      </c>
      <c r="E2961" s="90">
        <f t="shared" si="92"/>
        <v>45357</v>
      </c>
      <c r="F2961" s="94">
        <f t="shared" si="93"/>
        <v>45357</v>
      </c>
    </row>
    <row r="2962" spans="1:6">
      <c r="A2962" s="51">
        <v>45358</v>
      </c>
      <c r="B2962" s="54">
        <v>-85.808064511882776</v>
      </c>
      <c r="C2962" s="54">
        <v>-60.61793548811761</v>
      </c>
      <c r="D2962" s="50">
        <v>128.03</v>
      </c>
      <c r="E2962" s="90">
        <f t="shared" si="92"/>
        <v>45358</v>
      </c>
      <c r="F2962" s="94">
        <f t="shared" si="93"/>
        <v>45358</v>
      </c>
    </row>
    <row r="2963" spans="1:6">
      <c r="A2963" s="51">
        <v>45359</v>
      </c>
      <c r="B2963" s="54">
        <v>-85.524400963393362</v>
      </c>
      <c r="C2963" s="54">
        <v>-58.091599036607022</v>
      </c>
      <c r="D2963" s="50">
        <v>130.84</v>
      </c>
      <c r="E2963" s="90">
        <f t="shared" si="92"/>
        <v>45359</v>
      </c>
      <c r="F2963" s="94">
        <f t="shared" si="93"/>
        <v>45359</v>
      </c>
    </row>
    <row r="2964" spans="1:6">
      <c r="A2964" s="51">
        <v>45362</v>
      </c>
      <c r="B2964" s="54">
        <v>-84.387201217612869</v>
      </c>
      <c r="C2964" s="54">
        <v>-58.243798782387557</v>
      </c>
      <c r="D2964" s="50">
        <v>131.82499999999999</v>
      </c>
      <c r="E2964" s="90">
        <f t="shared" si="92"/>
        <v>45362</v>
      </c>
      <c r="F2964" s="94">
        <f t="shared" si="93"/>
        <v>45362</v>
      </c>
    </row>
    <row r="2965" spans="1:6">
      <c r="A2965" s="51">
        <v>45363</v>
      </c>
      <c r="B2965" s="54">
        <v>-85.156022225893707</v>
      </c>
      <c r="C2965" s="54">
        <v>-57.799977774106708</v>
      </c>
      <c r="D2965" s="50">
        <v>131.5</v>
      </c>
      <c r="E2965" s="90">
        <f t="shared" ref="E2965" si="94">+A2965</f>
        <v>45363</v>
      </c>
      <c r="F2965" s="94">
        <f t="shared" ref="F2965" si="95">+A2965</f>
        <v>45363</v>
      </c>
    </row>
    <row r="2966" spans="1:6">
      <c r="B2966" s="54"/>
      <c r="C2966" s="54"/>
      <c r="E2966" s="91"/>
      <c r="F2966" s="94"/>
    </row>
    <row r="2967" spans="1:6">
      <c r="B2967" s="54"/>
      <c r="C2967" s="54"/>
      <c r="E2967" s="91"/>
      <c r="F2967" s="94"/>
    </row>
    <row r="2968" spans="1:6">
      <c r="B2968" s="54"/>
      <c r="C2968" s="54"/>
      <c r="D2968" s="54"/>
      <c r="E2968" s="91"/>
      <c r="F2968" s="94"/>
    </row>
    <row r="2969" spans="1:6">
      <c r="B2969" s="54"/>
      <c r="C2969" s="54"/>
      <c r="E2969" s="91"/>
      <c r="F2969" s="94"/>
    </row>
    <row r="2970" spans="1:6">
      <c r="B2970" s="54"/>
      <c r="C2970" s="54"/>
      <c r="E2970" s="91"/>
      <c r="F2970" s="94"/>
    </row>
    <row r="2971" spans="1:6">
      <c r="B2971" s="54"/>
      <c r="C2971" s="54"/>
      <c r="E2971" s="91"/>
      <c r="F2971" s="94"/>
    </row>
    <row r="2972" spans="1:6">
      <c r="B2972" s="54"/>
      <c r="C2972" s="54"/>
      <c r="E2972" s="91"/>
      <c r="F2972" s="94"/>
    </row>
    <row r="2973" spans="1:6">
      <c r="B2973" s="54"/>
      <c r="C2973" s="54"/>
      <c r="E2973" s="91"/>
      <c r="F2973" s="94"/>
    </row>
    <row r="2974" spans="1:6">
      <c r="B2974" s="54"/>
      <c r="C2974" s="54"/>
      <c r="E2974" s="91"/>
      <c r="F2974" s="94"/>
    </row>
    <row r="2975" spans="1:6">
      <c r="B2975" s="54"/>
      <c r="C2975" s="54"/>
      <c r="E2975" s="91"/>
      <c r="F2975" s="94"/>
    </row>
    <row r="2976" spans="1:6">
      <c r="B2976" s="54"/>
      <c r="C2976" s="54"/>
      <c r="E2976" s="91"/>
      <c r="F2976" s="94"/>
    </row>
    <row r="2977" spans="2:6">
      <c r="B2977" s="54"/>
      <c r="C2977" s="54"/>
      <c r="E2977" s="91"/>
      <c r="F2977" s="94"/>
    </row>
    <row r="2978" spans="2:6">
      <c r="B2978" s="54"/>
      <c r="C2978" s="54"/>
      <c r="E2978" s="91"/>
      <c r="F2978" s="94"/>
    </row>
    <row r="2979" spans="2:6">
      <c r="B2979" s="54"/>
      <c r="C2979" s="54"/>
      <c r="E2979" s="91"/>
      <c r="F2979" s="94"/>
    </row>
    <row r="2980" spans="2:6">
      <c r="B2980" s="54"/>
      <c r="C2980" s="54"/>
      <c r="E2980" s="91"/>
      <c r="F2980" s="94"/>
    </row>
    <row r="2981" spans="2:6">
      <c r="B2981" s="54"/>
      <c r="C2981" s="54"/>
      <c r="E2981" s="91"/>
      <c r="F2981" s="94"/>
    </row>
    <row r="2982" spans="2:6">
      <c r="B2982" s="54"/>
      <c r="C2982" s="54"/>
      <c r="E2982" s="91"/>
      <c r="F2982" s="94"/>
    </row>
    <row r="2983" spans="2:6">
      <c r="B2983" s="54"/>
      <c r="C2983" s="54"/>
      <c r="E2983" s="91"/>
      <c r="F2983" s="94"/>
    </row>
    <row r="2984" spans="2:6">
      <c r="B2984" s="54"/>
      <c r="C2984" s="54"/>
      <c r="E2984" s="91"/>
      <c r="F2984" s="94"/>
    </row>
    <row r="2985" spans="2:6">
      <c r="B2985" s="54"/>
      <c r="C2985" s="54"/>
      <c r="E2985" s="91"/>
      <c r="F2985" s="94"/>
    </row>
    <row r="2986" spans="2:6">
      <c r="B2986" s="54"/>
      <c r="C2986" s="54"/>
      <c r="E2986" s="91"/>
      <c r="F2986" s="94"/>
    </row>
    <row r="2987" spans="2:6">
      <c r="B2987" s="54"/>
      <c r="C2987" s="54"/>
      <c r="E2987" s="91"/>
      <c r="F2987" s="94"/>
    </row>
    <row r="2988" spans="2:6">
      <c r="B2988" s="54"/>
      <c r="C2988" s="54"/>
      <c r="E2988" s="91"/>
      <c r="F2988" s="94"/>
    </row>
    <row r="2989" spans="2:6">
      <c r="B2989" s="54"/>
      <c r="C2989" s="54"/>
      <c r="E2989" s="91"/>
      <c r="F2989" s="94"/>
    </row>
    <row r="2990" spans="2:6">
      <c r="B2990" s="54"/>
      <c r="C2990" s="54"/>
      <c r="E2990" s="91"/>
      <c r="F2990" s="94"/>
    </row>
    <row r="2991" spans="2:6">
      <c r="B2991" s="54"/>
      <c r="C2991" s="54"/>
      <c r="E2991" s="91"/>
      <c r="F2991" s="94"/>
    </row>
    <row r="2992" spans="2:6">
      <c r="B2992" s="54"/>
      <c r="C2992" s="54"/>
      <c r="E2992" s="91"/>
      <c r="F2992" s="94"/>
    </row>
    <row r="2993" spans="2:6">
      <c r="B2993" s="54"/>
      <c r="C2993" s="54"/>
      <c r="E2993" s="91"/>
      <c r="F2993" s="94"/>
    </row>
    <row r="2994" spans="2:6">
      <c r="B2994" s="54"/>
      <c r="C2994" s="54"/>
      <c r="E2994" s="91"/>
      <c r="F2994" s="94"/>
    </row>
    <row r="2995" spans="2:6">
      <c r="B2995" s="54"/>
      <c r="C2995" s="54"/>
      <c r="E2995" s="91"/>
      <c r="F2995" s="94"/>
    </row>
    <row r="2996" spans="2:6">
      <c r="B2996" s="54"/>
      <c r="C2996" s="54"/>
      <c r="E2996" s="91"/>
      <c r="F2996" s="94"/>
    </row>
    <row r="2997" spans="2:6">
      <c r="B2997" s="54"/>
      <c r="C2997" s="54"/>
      <c r="E2997" s="91"/>
      <c r="F2997" s="94"/>
    </row>
    <row r="2998" spans="2:6">
      <c r="B2998" s="54"/>
      <c r="C2998" s="54"/>
      <c r="E2998" s="91"/>
      <c r="F2998" s="94"/>
    </row>
    <row r="2999" spans="2:6">
      <c r="B2999" s="54"/>
      <c r="C2999" s="54"/>
      <c r="E2999" s="91"/>
      <c r="F2999" s="94"/>
    </row>
    <row r="3000" spans="2:6">
      <c r="B3000" s="54"/>
      <c r="C3000" s="54"/>
      <c r="E3000" s="91"/>
      <c r="F3000" s="94"/>
    </row>
    <row r="3001" spans="2:6">
      <c r="B3001" s="54"/>
      <c r="C3001" s="54"/>
      <c r="E3001" s="91"/>
      <c r="F3001" s="94"/>
    </row>
    <row r="3002" spans="2:6">
      <c r="B3002" s="54"/>
      <c r="C3002" s="54"/>
      <c r="E3002" s="91"/>
      <c r="F3002" s="94"/>
    </row>
    <row r="3003" spans="2:6">
      <c r="B3003" s="54"/>
      <c r="C3003" s="54"/>
      <c r="E3003" s="91"/>
      <c r="F3003" s="94"/>
    </row>
    <row r="3004" spans="2:6">
      <c r="B3004" s="54"/>
      <c r="C3004" s="54"/>
      <c r="E3004" s="91"/>
      <c r="F3004" s="94"/>
    </row>
    <row r="3005" spans="2:6">
      <c r="B3005" s="54"/>
      <c r="C3005" s="54"/>
      <c r="E3005" s="91"/>
      <c r="F3005" s="94"/>
    </row>
    <row r="3006" spans="2:6">
      <c r="B3006" s="54"/>
      <c r="C3006" s="54"/>
      <c r="E3006" s="91"/>
      <c r="F3006" s="94"/>
    </row>
    <row r="3007" spans="2:6">
      <c r="B3007" s="54"/>
      <c r="C3007" s="54"/>
      <c r="E3007" s="91"/>
      <c r="F3007" s="94"/>
    </row>
    <row r="3008" spans="2:6">
      <c r="B3008" s="54"/>
      <c r="C3008" s="54"/>
      <c r="E3008" s="91"/>
      <c r="F3008" s="94"/>
    </row>
    <row r="3009" spans="2:6">
      <c r="B3009" s="54"/>
      <c r="C3009" s="54"/>
      <c r="E3009" s="91"/>
      <c r="F3009" s="94"/>
    </row>
    <row r="3010" spans="2:6">
      <c r="B3010" s="54"/>
      <c r="C3010" s="54"/>
      <c r="E3010" s="91"/>
      <c r="F3010" s="94"/>
    </row>
    <row r="3011" spans="2:6">
      <c r="B3011" s="54"/>
      <c r="C3011" s="54"/>
      <c r="E3011" s="91"/>
      <c r="F3011" s="94"/>
    </row>
    <row r="3012" spans="2:6">
      <c r="B3012" s="54"/>
      <c r="C3012" s="54"/>
      <c r="E3012" s="91"/>
      <c r="F3012" s="94"/>
    </row>
    <row r="3013" spans="2:6">
      <c r="B3013" s="54"/>
      <c r="C3013" s="54"/>
      <c r="E3013" s="91"/>
      <c r="F3013" s="94"/>
    </row>
    <row r="3014" spans="2:6">
      <c r="B3014" s="54"/>
      <c r="C3014" s="54"/>
      <c r="E3014" s="91"/>
      <c r="F3014" s="94"/>
    </row>
    <row r="3015" spans="2:6">
      <c r="B3015" s="54"/>
      <c r="C3015" s="54"/>
      <c r="E3015" s="91"/>
      <c r="F3015" s="94"/>
    </row>
    <row r="3016" spans="2:6">
      <c r="B3016" s="54"/>
      <c r="C3016" s="54"/>
      <c r="E3016" s="91"/>
      <c r="F3016" s="94"/>
    </row>
    <row r="3017" spans="2:6">
      <c r="B3017" s="54"/>
      <c r="C3017" s="54"/>
      <c r="E3017" s="91"/>
      <c r="F3017" s="94"/>
    </row>
    <row r="3018" spans="2:6">
      <c r="B3018" s="54"/>
      <c r="C3018" s="54"/>
      <c r="E3018" s="91"/>
      <c r="F3018" s="94"/>
    </row>
    <row r="3019" spans="2:6">
      <c r="B3019" s="54"/>
      <c r="C3019" s="54"/>
      <c r="E3019" s="91"/>
      <c r="F3019" s="94"/>
    </row>
    <row r="3020" spans="2:6">
      <c r="B3020" s="54"/>
      <c r="C3020" s="54"/>
      <c r="E3020" s="91"/>
      <c r="F3020" s="94"/>
    </row>
    <row r="3021" spans="2:6">
      <c r="B3021" s="54"/>
      <c r="C3021" s="54"/>
      <c r="E3021" s="91"/>
      <c r="F3021" s="94"/>
    </row>
    <row r="3022" spans="2:6">
      <c r="B3022" s="54"/>
      <c r="C3022" s="54"/>
      <c r="E3022" s="91"/>
      <c r="F3022" s="94"/>
    </row>
    <row r="3023" spans="2:6">
      <c r="B3023" s="54"/>
      <c r="C3023" s="54"/>
      <c r="E3023" s="91"/>
      <c r="F3023" s="94"/>
    </row>
    <row r="3024" spans="2:6">
      <c r="B3024" s="54"/>
      <c r="C3024" s="54"/>
      <c r="E3024" s="91"/>
      <c r="F3024" s="94"/>
    </row>
    <row r="3025" spans="2:6">
      <c r="B3025" s="54"/>
      <c r="C3025" s="54"/>
      <c r="E3025" s="91"/>
      <c r="F3025" s="94"/>
    </row>
    <row r="3026" spans="2:6">
      <c r="B3026" s="54"/>
      <c r="C3026" s="54"/>
      <c r="E3026" s="91"/>
      <c r="F3026" s="94"/>
    </row>
    <row r="3027" spans="2:6">
      <c r="B3027" s="54"/>
      <c r="C3027" s="54"/>
      <c r="E3027" s="91"/>
      <c r="F3027" s="94"/>
    </row>
    <row r="3028" spans="2:6">
      <c r="B3028" s="54"/>
      <c r="C3028" s="54"/>
      <c r="E3028" s="91"/>
      <c r="F3028" s="94"/>
    </row>
    <row r="3029" spans="2:6">
      <c r="B3029" s="54"/>
      <c r="C3029" s="54"/>
      <c r="E3029" s="91"/>
      <c r="F3029" s="94"/>
    </row>
    <row r="3030" spans="2:6">
      <c r="B3030" s="54"/>
      <c r="C3030" s="54"/>
      <c r="E3030" s="91"/>
      <c r="F3030" s="94"/>
    </row>
    <row r="3031" spans="2:6">
      <c r="B3031" s="54"/>
      <c r="C3031" s="54"/>
      <c r="E3031" s="91"/>
      <c r="F3031" s="94"/>
    </row>
    <row r="3032" spans="2:6">
      <c r="B3032" s="54"/>
      <c r="C3032" s="54"/>
      <c r="E3032" s="91"/>
      <c r="F3032" s="94"/>
    </row>
    <row r="3033" spans="2:6">
      <c r="B3033" s="54"/>
      <c r="C3033" s="54"/>
      <c r="E3033" s="91"/>
      <c r="F3033" s="94"/>
    </row>
    <row r="3034" spans="2:6">
      <c r="B3034" s="54"/>
      <c r="C3034" s="54"/>
      <c r="E3034" s="91"/>
      <c r="F3034" s="94"/>
    </row>
    <row r="3035" spans="2:6">
      <c r="B3035" s="54"/>
      <c r="C3035" s="54"/>
      <c r="E3035" s="91"/>
      <c r="F3035" s="94"/>
    </row>
    <row r="3036" spans="2:6">
      <c r="B3036" s="54"/>
      <c r="C3036" s="54"/>
      <c r="E3036" s="91"/>
      <c r="F3036" s="94"/>
    </row>
    <row r="3037" spans="2:6">
      <c r="B3037" s="54"/>
      <c r="C3037" s="54"/>
      <c r="E3037" s="91"/>
      <c r="F3037" s="94"/>
    </row>
    <row r="3038" spans="2:6">
      <c r="B3038" s="54"/>
      <c r="C3038" s="54"/>
      <c r="E3038" s="91"/>
      <c r="F3038" s="94"/>
    </row>
    <row r="3039" spans="2:6">
      <c r="B3039" s="54"/>
      <c r="C3039" s="54"/>
      <c r="E3039" s="91"/>
      <c r="F3039" s="94"/>
    </row>
    <row r="3040" spans="2:6">
      <c r="B3040" s="54"/>
      <c r="C3040" s="54"/>
      <c r="E3040" s="91"/>
      <c r="F3040" s="94"/>
    </row>
    <row r="3041" spans="2:6">
      <c r="B3041" s="54"/>
      <c r="C3041" s="54"/>
      <c r="E3041" s="91"/>
      <c r="F3041" s="94"/>
    </row>
    <row r="3042" spans="2:6">
      <c r="B3042" s="54"/>
      <c r="C3042" s="54"/>
      <c r="E3042" s="91"/>
      <c r="F3042" s="94"/>
    </row>
    <row r="3043" spans="2:6">
      <c r="B3043" s="54"/>
      <c r="C3043" s="54"/>
      <c r="E3043" s="91"/>
      <c r="F3043" s="94"/>
    </row>
    <row r="3044" spans="2:6">
      <c r="B3044" s="54"/>
      <c r="C3044" s="54"/>
      <c r="E3044" s="91"/>
      <c r="F3044" s="94"/>
    </row>
    <row r="3045" spans="2:6">
      <c r="B3045" s="54"/>
      <c r="C3045" s="54"/>
      <c r="E3045" s="91"/>
      <c r="F3045" s="94"/>
    </row>
    <row r="3046" spans="2:6">
      <c r="B3046" s="54"/>
      <c r="C3046" s="54"/>
      <c r="E3046" s="91"/>
      <c r="F3046" s="94"/>
    </row>
    <row r="3047" spans="2:6">
      <c r="B3047" s="54"/>
      <c r="C3047" s="54"/>
      <c r="E3047" s="91"/>
      <c r="F3047" s="94"/>
    </row>
    <row r="3048" spans="2:6">
      <c r="B3048" s="54"/>
      <c r="C3048" s="54"/>
      <c r="E3048" s="91"/>
      <c r="F3048" s="94"/>
    </row>
    <row r="3049" spans="2:6">
      <c r="B3049" s="54"/>
      <c r="C3049" s="54"/>
      <c r="E3049" s="91"/>
      <c r="F3049" s="94"/>
    </row>
    <row r="3050" spans="2:6">
      <c r="B3050" s="54"/>
      <c r="C3050" s="54"/>
      <c r="E3050" s="91"/>
      <c r="F3050" s="94"/>
    </row>
    <row r="3051" spans="2:6">
      <c r="B3051" s="54"/>
      <c r="C3051" s="54"/>
      <c r="E3051" s="91"/>
      <c r="F3051" s="94"/>
    </row>
    <row r="3052" spans="2:6">
      <c r="B3052" s="54"/>
      <c r="C3052" s="54"/>
      <c r="E3052" s="91"/>
      <c r="F3052" s="94"/>
    </row>
    <row r="3053" spans="2:6">
      <c r="B3053" s="54"/>
      <c r="C3053" s="54"/>
      <c r="E3053" s="91"/>
      <c r="F3053" s="94"/>
    </row>
    <row r="3054" spans="2:6">
      <c r="B3054" s="54"/>
      <c r="C3054" s="54"/>
      <c r="E3054" s="91"/>
      <c r="F3054" s="94"/>
    </row>
    <row r="3055" spans="2:6">
      <c r="B3055" s="54"/>
      <c r="C3055" s="54"/>
      <c r="E3055" s="91"/>
      <c r="F3055" s="94"/>
    </row>
    <row r="3056" spans="2:6">
      <c r="B3056" s="54"/>
      <c r="C3056" s="54"/>
      <c r="E3056" s="91"/>
      <c r="F3056" s="94"/>
    </row>
    <row r="3057" spans="2:6">
      <c r="B3057" s="54"/>
      <c r="C3057" s="54"/>
      <c r="E3057" s="91"/>
      <c r="F3057" s="94"/>
    </row>
    <row r="3058" spans="2:6">
      <c r="B3058" s="54"/>
      <c r="C3058" s="54"/>
      <c r="E3058" s="91"/>
      <c r="F3058" s="94"/>
    </row>
    <row r="3059" spans="2:6">
      <c r="B3059" s="54"/>
      <c r="C3059" s="54"/>
      <c r="E3059" s="91"/>
      <c r="F3059" s="94"/>
    </row>
    <row r="3060" spans="2:6">
      <c r="B3060" s="54"/>
      <c r="C3060" s="54"/>
      <c r="E3060" s="91"/>
      <c r="F3060" s="94"/>
    </row>
    <row r="3061" spans="2:6">
      <c r="B3061" s="54"/>
      <c r="C3061" s="54"/>
      <c r="E3061" s="91"/>
      <c r="F3061" s="94"/>
    </row>
    <row r="3062" spans="2:6">
      <c r="B3062" s="54"/>
      <c r="C3062" s="54"/>
      <c r="E3062" s="91"/>
      <c r="F3062" s="94"/>
    </row>
    <row r="3063" spans="2:6">
      <c r="B3063" s="54"/>
      <c r="C3063" s="54"/>
      <c r="E3063" s="91"/>
      <c r="F3063" s="94"/>
    </row>
    <row r="3064" spans="2:6">
      <c r="B3064" s="54"/>
      <c r="C3064" s="54"/>
      <c r="E3064" s="91"/>
      <c r="F3064" s="94"/>
    </row>
    <row r="3065" spans="2:6">
      <c r="B3065" s="54"/>
      <c r="C3065" s="54"/>
      <c r="E3065" s="91"/>
      <c r="F3065" s="94"/>
    </row>
    <row r="3066" spans="2:6">
      <c r="B3066" s="54"/>
      <c r="C3066" s="54"/>
      <c r="E3066" s="91"/>
      <c r="F3066" s="94"/>
    </row>
    <row r="3067" spans="2:6">
      <c r="B3067" s="54"/>
      <c r="C3067" s="54"/>
      <c r="E3067" s="91"/>
      <c r="F3067" s="94"/>
    </row>
    <row r="3068" spans="2:6">
      <c r="B3068" s="54"/>
      <c r="C3068" s="54"/>
      <c r="E3068" s="91"/>
      <c r="F3068" s="94"/>
    </row>
    <row r="3069" spans="2:6">
      <c r="B3069" s="54"/>
      <c r="C3069" s="54"/>
      <c r="E3069" s="91"/>
      <c r="F3069" s="94"/>
    </row>
    <row r="3070" spans="2:6">
      <c r="B3070" s="54"/>
      <c r="C3070" s="54"/>
      <c r="E3070" s="91"/>
      <c r="F3070" s="94"/>
    </row>
    <row r="3071" spans="2:6">
      <c r="B3071" s="54"/>
      <c r="C3071" s="54"/>
      <c r="E3071" s="91"/>
      <c r="F3071" s="94"/>
    </row>
    <row r="3072" spans="2:6">
      <c r="B3072" s="54"/>
      <c r="C3072" s="54"/>
      <c r="E3072" s="91"/>
      <c r="F3072" s="94"/>
    </row>
    <row r="3073" spans="2:6">
      <c r="B3073" s="54"/>
      <c r="C3073" s="54"/>
      <c r="E3073" s="91"/>
      <c r="F3073" s="94"/>
    </row>
    <row r="3074" spans="2:6">
      <c r="B3074" s="54"/>
      <c r="C3074" s="54"/>
      <c r="E3074" s="91"/>
      <c r="F3074" s="94"/>
    </row>
    <row r="3075" spans="2:6">
      <c r="B3075" s="54"/>
      <c r="C3075" s="54"/>
      <c r="E3075" s="91"/>
      <c r="F3075" s="94"/>
    </row>
    <row r="3076" spans="2:6">
      <c r="B3076" s="54"/>
      <c r="C3076" s="54"/>
      <c r="E3076" s="91"/>
      <c r="F3076" s="94"/>
    </row>
    <row r="3077" spans="2:6">
      <c r="B3077" s="54"/>
      <c r="C3077" s="54"/>
      <c r="E3077" s="91"/>
      <c r="F3077" s="94"/>
    </row>
    <row r="3078" spans="2:6">
      <c r="B3078" s="54"/>
      <c r="C3078" s="54"/>
      <c r="E3078" s="91"/>
      <c r="F3078" s="94"/>
    </row>
    <row r="3079" spans="2:6">
      <c r="B3079" s="54"/>
      <c r="C3079" s="54"/>
      <c r="E3079" s="91"/>
      <c r="F3079" s="94"/>
    </row>
    <row r="3080" spans="2:6">
      <c r="B3080" s="54"/>
      <c r="C3080" s="54"/>
      <c r="E3080" s="91"/>
      <c r="F3080" s="94"/>
    </row>
    <row r="3081" spans="2:6">
      <c r="B3081" s="54"/>
      <c r="C3081" s="54"/>
      <c r="E3081" s="91"/>
      <c r="F3081" s="94"/>
    </row>
    <row r="3082" spans="2:6">
      <c r="B3082" s="54"/>
      <c r="C3082" s="54"/>
      <c r="E3082" s="91"/>
      <c r="F3082" s="94"/>
    </row>
    <row r="3083" spans="2:6">
      <c r="B3083" s="54"/>
      <c r="C3083" s="54"/>
      <c r="E3083" s="91"/>
      <c r="F3083" s="94"/>
    </row>
    <row r="3084" spans="2:6">
      <c r="B3084" s="54"/>
      <c r="C3084" s="54"/>
      <c r="E3084" s="91"/>
      <c r="F3084" s="94"/>
    </row>
    <row r="3085" spans="2:6">
      <c r="B3085" s="54"/>
      <c r="C3085" s="54"/>
      <c r="E3085" s="91"/>
      <c r="F3085" s="94"/>
    </row>
    <row r="3086" spans="2:6">
      <c r="B3086" s="54"/>
      <c r="C3086" s="54"/>
      <c r="E3086" s="91"/>
      <c r="F3086" s="94"/>
    </row>
    <row r="3087" spans="2:6">
      <c r="B3087" s="54"/>
      <c r="C3087" s="54"/>
      <c r="E3087" s="91"/>
      <c r="F3087" s="94"/>
    </row>
    <row r="3088" spans="2:6">
      <c r="B3088" s="54"/>
      <c r="C3088" s="54"/>
      <c r="E3088" s="91"/>
      <c r="F3088" s="94"/>
    </row>
    <row r="3089" spans="2:6">
      <c r="B3089" s="54"/>
      <c r="C3089" s="54"/>
      <c r="E3089" s="91"/>
      <c r="F3089" s="94"/>
    </row>
    <row r="3090" spans="2:6">
      <c r="B3090" s="54"/>
      <c r="C3090" s="54"/>
      <c r="E3090" s="91"/>
      <c r="F3090" s="94"/>
    </row>
    <row r="3091" spans="2:6">
      <c r="B3091" s="54"/>
      <c r="C3091" s="54"/>
      <c r="E3091" s="91"/>
      <c r="F3091" s="94"/>
    </row>
    <row r="3092" spans="2:6">
      <c r="B3092" s="54"/>
      <c r="C3092" s="54"/>
      <c r="E3092" s="91"/>
      <c r="F3092" s="94"/>
    </row>
    <row r="3093" spans="2:6">
      <c r="B3093" s="54"/>
      <c r="C3093" s="54"/>
      <c r="E3093" s="91"/>
      <c r="F3093" s="94"/>
    </row>
    <row r="3094" spans="2:6">
      <c r="B3094" s="54"/>
      <c r="C3094" s="54"/>
      <c r="E3094" s="91"/>
      <c r="F3094" s="94"/>
    </row>
    <row r="3095" spans="2:6">
      <c r="B3095" s="54"/>
      <c r="C3095" s="54"/>
      <c r="E3095" s="91"/>
      <c r="F3095" s="94"/>
    </row>
    <row r="3096" spans="2:6">
      <c r="B3096" s="54"/>
      <c r="C3096" s="54"/>
      <c r="E3096" s="91"/>
      <c r="F3096" s="94"/>
    </row>
    <row r="3097" spans="2:6">
      <c r="B3097" s="54"/>
      <c r="C3097" s="54"/>
      <c r="E3097" s="91"/>
      <c r="F3097" s="94"/>
    </row>
    <row r="3098" spans="2:6">
      <c r="B3098" s="54"/>
      <c r="C3098" s="54"/>
      <c r="E3098" s="91"/>
      <c r="F3098" s="94"/>
    </row>
    <row r="3099" spans="2:6">
      <c r="B3099" s="54"/>
      <c r="C3099" s="54"/>
      <c r="E3099" s="91"/>
      <c r="F3099" s="94"/>
    </row>
    <row r="3100" spans="2:6">
      <c r="B3100" s="54"/>
      <c r="C3100" s="54"/>
      <c r="E3100" s="91"/>
      <c r="F3100" s="94"/>
    </row>
    <row r="3101" spans="2:6">
      <c r="B3101" s="54"/>
      <c r="C3101" s="54"/>
      <c r="E3101" s="91"/>
      <c r="F3101" s="94"/>
    </row>
    <row r="3102" spans="2:6">
      <c r="B3102" s="54"/>
      <c r="C3102" s="54"/>
      <c r="E3102" s="91"/>
      <c r="F3102" s="94"/>
    </row>
    <row r="3103" spans="2:6">
      <c r="B3103" s="54"/>
      <c r="C3103" s="54"/>
      <c r="E3103" s="91"/>
      <c r="F3103" s="94"/>
    </row>
    <row r="3104" spans="2:6">
      <c r="B3104" s="54"/>
      <c r="C3104" s="54"/>
      <c r="E3104" s="91"/>
      <c r="F3104" s="94"/>
    </row>
    <row r="3105" spans="2:6">
      <c r="B3105" s="54"/>
      <c r="C3105" s="54"/>
      <c r="E3105" s="91"/>
      <c r="F3105" s="94"/>
    </row>
    <row r="3106" spans="2:6">
      <c r="B3106" s="54"/>
      <c r="C3106" s="54"/>
      <c r="E3106" s="91"/>
      <c r="F3106" s="94"/>
    </row>
    <row r="3107" spans="2:6">
      <c r="B3107" s="54"/>
      <c r="C3107" s="54"/>
      <c r="E3107" s="91"/>
      <c r="F3107" s="94"/>
    </row>
    <row r="3108" spans="2:6">
      <c r="B3108" s="54"/>
      <c r="C3108" s="54"/>
      <c r="E3108" s="91"/>
      <c r="F3108" s="94"/>
    </row>
    <row r="3109" spans="2:6">
      <c r="B3109" s="54"/>
      <c r="C3109" s="54"/>
      <c r="E3109" s="91"/>
      <c r="F3109" s="94"/>
    </row>
    <row r="3110" spans="2:6">
      <c r="B3110" s="54"/>
      <c r="C3110" s="54"/>
      <c r="E3110" s="91"/>
      <c r="F3110" s="94"/>
    </row>
    <row r="3111" spans="2:6">
      <c r="B3111" s="54"/>
      <c r="C3111" s="54"/>
      <c r="E3111" s="91"/>
      <c r="F3111" s="94"/>
    </row>
    <row r="3112" spans="2:6">
      <c r="B3112" s="54"/>
      <c r="C3112" s="54"/>
      <c r="E3112" s="91"/>
      <c r="F3112" s="94"/>
    </row>
    <row r="3113" spans="2:6">
      <c r="B3113" s="54"/>
      <c r="C3113" s="54"/>
      <c r="E3113" s="91"/>
      <c r="F3113" s="94"/>
    </row>
    <row r="3114" spans="2:6">
      <c r="B3114" s="54"/>
      <c r="C3114" s="54"/>
      <c r="E3114" s="91"/>
      <c r="F3114" s="94"/>
    </row>
    <row r="3115" spans="2:6">
      <c r="B3115" s="54"/>
      <c r="C3115" s="54"/>
      <c r="E3115" s="91"/>
      <c r="F3115" s="94"/>
    </row>
    <row r="3116" spans="2:6">
      <c r="B3116" s="54"/>
      <c r="C3116" s="54"/>
      <c r="E3116" s="91"/>
      <c r="F3116" s="94"/>
    </row>
    <row r="3117" spans="2:6">
      <c r="B3117" s="54"/>
      <c r="C3117" s="54"/>
      <c r="E3117" s="91"/>
      <c r="F3117" s="94"/>
    </row>
    <row r="3118" spans="2:6">
      <c r="B3118" s="54"/>
      <c r="C3118" s="54"/>
      <c r="E3118" s="91"/>
      <c r="F3118" s="94"/>
    </row>
    <row r="3119" spans="2:6">
      <c r="B3119" s="54"/>
      <c r="C3119" s="54"/>
      <c r="E3119" s="91"/>
      <c r="F3119" s="94"/>
    </row>
    <row r="3120" spans="2:6">
      <c r="B3120" s="54"/>
      <c r="C3120" s="54"/>
      <c r="E3120" s="91"/>
      <c r="F3120" s="94"/>
    </row>
    <row r="3121" spans="2:6">
      <c r="B3121" s="54"/>
      <c r="C3121" s="54"/>
      <c r="E3121" s="91"/>
      <c r="F3121" s="94"/>
    </row>
    <row r="3122" spans="2:6">
      <c r="B3122" s="54"/>
      <c r="C3122" s="54"/>
      <c r="E3122" s="91"/>
      <c r="F3122" s="94"/>
    </row>
    <row r="3123" spans="2:6">
      <c r="B3123" s="54"/>
      <c r="C3123" s="54"/>
      <c r="E3123" s="91"/>
      <c r="F3123" s="94"/>
    </row>
    <row r="3124" spans="2:6">
      <c r="B3124" s="54"/>
      <c r="C3124" s="54"/>
      <c r="E3124" s="91"/>
      <c r="F3124" s="94"/>
    </row>
    <row r="3125" spans="2:6">
      <c r="B3125" s="54"/>
      <c r="C3125" s="54"/>
      <c r="E3125" s="91"/>
      <c r="F3125" s="94"/>
    </row>
    <row r="3126" spans="2:6">
      <c r="B3126" s="54"/>
      <c r="C3126" s="54"/>
      <c r="E3126" s="91"/>
      <c r="F3126" s="94"/>
    </row>
    <row r="3127" spans="2:6">
      <c r="B3127" s="54"/>
      <c r="C3127" s="54"/>
      <c r="E3127" s="91"/>
      <c r="F3127" s="94"/>
    </row>
    <row r="3128" spans="2:6">
      <c r="B3128" s="54"/>
      <c r="C3128" s="54"/>
      <c r="E3128" s="91"/>
      <c r="F3128" s="94"/>
    </row>
    <row r="3129" spans="2:6">
      <c r="B3129" s="54"/>
      <c r="C3129" s="54"/>
      <c r="E3129" s="91"/>
      <c r="F3129" s="94"/>
    </row>
    <row r="3130" spans="2:6">
      <c r="B3130" s="54"/>
      <c r="C3130" s="54"/>
      <c r="E3130" s="91"/>
      <c r="F3130" s="94"/>
    </row>
    <row r="3131" spans="2:6">
      <c r="B3131" s="54"/>
      <c r="C3131" s="54"/>
      <c r="E3131" s="91"/>
      <c r="F3131" s="94"/>
    </row>
    <row r="3132" spans="2:6">
      <c r="B3132" s="54"/>
      <c r="C3132" s="54"/>
      <c r="E3132" s="91"/>
      <c r="F3132" s="94"/>
    </row>
    <row r="3133" spans="2:6">
      <c r="B3133" s="54"/>
      <c r="C3133" s="54"/>
      <c r="E3133" s="91"/>
      <c r="F3133" s="94"/>
    </row>
    <row r="3134" spans="2:6">
      <c r="B3134" s="54"/>
      <c r="C3134" s="54"/>
      <c r="E3134" s="91"/>
      <c r="F3134" s="94"/>
    </row>
    <row r="3135" spans="2:6">
      <c r="B3135" s="54"/>
      <c r="C3135" s="54"/>
      <c r="E3135" s="91"/>
      <c r="F3135" s="94"/>
    </row>
    <row r="3136" spans="2:6">
      <c r="B3136" s="54"/>
      <c r="C3136" s="54"/>
      <c r="E3136" s="91"/>
      <c r="F3136" s="94"/>
    </row>
    <row r="3137" spans="2:6">
      <c r="B3137" s="54"/>
      <c r="C3137" s="54"/>
      <c r="E3137" s="91"/>
      <c r="F3137" s="94"/>
    </row>
    <row r="3138" spans="2:6">
      <c r="B3138" s="54"/>
      <c r="C3138" s="54"/>
      <c r="E3138" s="91"/>
      <c r="F3138" s="94"/>
    </row>
    <row r="3139" spans="2:6">
      <c r="B3139" s="54"/>
      <c r="C3139" s="54"/>
      <c r="E3139" s="91"/>
      <c r="F3139" s="94"/>
    </row>
    <row r="3140" spans="2:6">
      <c r="B3140" s="54"/>
      <c r="C3140" s="54"/>
      <c r="E3140" s="91"/>
      <c r="F3140" s="94"/>
    </row>
    <row r="3141" spans="2:6">
      <c r="B3141" s="54"/>
      <c r="C3141" s="54"/>
      <c r="E3141" s="91"/>
      <c r="F3141" s="94"/>
    </row>
    <row r="3142" spans="2:6">
      <c r="B3142" s="54"/>
      <c r="C3142" s="54"/>
      <c r="E3142" s="91"/>
      <c r="F3142" s="94"/>
    </row>
    <row r="3143" spans="2:6">
      <c r="B3143" s="54"/>
      <c r="C3143" s="54"/>
      <c r="E3143" s="91"/>
      <c r="F3143" s="94"/>
    </row>
    <row r="3144" spans="2:6">
      <c r="B3144" s="54"/>
      <c r="C3144" s="54"/>
      <c r="E3144" s="91"/>
      <c r="F3144" s="94"/>
    </row>
    <row r="3145" spans="2:6">
      <c r="B3145" s="54"/>
      <c r="C3145" s="54"/>
      <c r="E3145" s="91"/>
      <c r="F3145" s="94"/>
    </row>
    <row r="3146" spans="2:6">
      <c r="B3146" s="54"/>
      <c r="C3146" s="54"/>
      <c r="E3146" s="91"/>
      <c r="F3146" s="94"/>
    </row>
    <row r="3147" spans="2:6">
      <c r="B3147" s="54"/>
      <c r="C3147" s="54"/>
      <c r="E3147" s="91"/>
      <c r="F3147" s="94"/>
    </row>
    <row r="3148" spans="2:6">
      <c r="B3148" s="54"/>
      <c r="C3148" s="54"/>
      <c r="E3148" s="91"/>
      <c r="F3148" s="94"/>
    </row>
    <row r="3149" spans="2:6">
      <c r="B3149" s="54"/>
      <c r="C3149" s="54"/>
      <c r="E3149" s="91"/>
      <c r="F3149" s="94"/>
    </row>
    <row r="3150" spans="2:6">
      <c r="B3150" s="54"/>
      <c r="C3150" s="54"/>
      <c r="E3150" s="91"/>
      <c r="F3150" s="94"/>
    </row>
    <row r="3151" spans="2:6">
      <c r="B3151" s="54"/>
      <c r="C3151" s="54"/>
      <c r="E3151" s="91"/>
      <c r="F3151" s="94"/>
    </row>
    <row r="3152" spans="2:6">
      <c r="B3152" s="54"/>
      <c r="C3152" s="54"/>
      <c r="E3152" s="91"/>
      <c r="F3152" s="94"/>
    </row>
    <row r="3153" spans="2:6">
      <c r="B3153" s="54"/>
      <c r="C3153" s="54"/>
      <c r="E3153" s="91"/>
      <c r="F3153" s="94"/>
    </row>
    <row r="3154" spans="2:6">
      <c r="B3154" s="54"/>
      <c r="C3154" s="54"/>
      <c r="E3154" s="91"/>
      <c r="F3154" s="94"/>
    </row>
    <row r="3155" spans="2:6">
      <c r="B3155" s="54"/>
      <c r="C3155" s="54"/>
      <c r="E3155" s="91"/>
      <c r="F3155" s="94"/>
    </row>
    <row r="3156" spans="2:6">
      <c r="B3156" s="54"/>
      <c r="C3156" s="54"/>
      <c r="E3156" s="91"/>
      <c r="F3156" s="94"/>
    </row>
    <row r="3157" spans="2:6">
      <c r="B3157" s="54"/>
      <c r="C3157" s="54"/>
      <c r="E3157" s="91"/>
      <c r="F3157" s="94"/>
    </row>
    <row r="3158" spans="2:6">
      <c r="B3158" s="54"/>
      <c r="C3158" s="54"/>
      <c r="E3158" s="91"/>
      <c r="F3158" s="94"/>
    </row>
    <row r="3159" spans="2:6">
      <c r="B3159" s="54"/>
      <c r="C3159" s="54"/>
      <c r="E3159" s="91"/>
      <c r="F3159" s="94"/>
    </row>
    <row r="3160" spans="2:6">
      <c r="B3160" s="54"/>
      <c r="C3160" s="54"/>
      <c r="E3160" s="91"/>
      <c r="F3160" s="94"/>
    </row>
    <row r="3161" spans="2:6">
      <c r="B3161" s="54"/>
      <c r="C3161" s="54"/>
      <c r="E3161" s="91"/>
      <c r="F3161" s="94"/>
    </row>
    <row r="3162" spans="2:6">
      <c r="B3162" s="54"/>
      <c r="C3162" s="54"/>
      <c r="E3162" s="91"/>
      <c r="F3162" s="94"/>
    </row>
    <row r="3163" spans="2:6">
      <c r="B3163" s="54"/>
      <c r="C3163" s="54"/>
      <c r="E3163" s="91"/>
      <c r="F3163" s="94"/>
    </row>
    <row r="3164" spans="2:6">
      <c r="B3164" s="54"/>
      <c r="C3164" s="54"/>
      <c r="E3164" s="91"/>
      <c r="F3164" s="94"/>
    </row>
    <row r="3165" spans="2:6">
      <c r="B3165" s="54"/>
      <c r="C3165" s="54"/>
      <c r="E3165" s="91"/>
      <c r="F3165" s="94"/>
    </row>
    <row r="3166" spans="2:6">
      <c r="B3166" s="54"/>
      <c r="C3166" s="54"/>
      <c r="E3166" s="91"/>
      <c r="F3166" s="94"/>
    </row>
    <row r="3167" spans="2:6">
      <c r="B3167" s="54"/>
      <c r="C3167" s="54"/>
      <c r="E3167" s="91"/>
      <c r="F3167" s="94"/>
    </row>
    <row r="3168" spans="2:6">
      <c r="B3168" s="54"/>
      <c r="C3168" s="54"/>
      <c r="E3168" s="91"/>
      <c r="F3168" s="94"/>
    </row>
    <row r="3169" spans="2:6">
      <c r="B3169" s="54"/>
      <c r="C3169" s="54"/>
      <c r="E3169" s="91"/>
      <c r="F3169" s="94"/>
    </row>
    <row r="3170" spans="2:6">
      <c r="B3170" s="54"/>
      <c r="C3170" s="54"/>
      <c r="E3170" s="91"/>
      <c r="F3170" s="94"/>
    </row>
    <row r="3171" spans="2:6">
      <c r="B3171" s="54"/>
      <c r="C3171" s="54"/>
      <c r="E3171" s="91"/>
      <c r="F3171" s="94"/>
    </row>
    <row r="3172" spans="2:6">
      <c r="B3172" s="54"/>
      <c r="C3172" s="54"/>
      <c r="E3172" s="91"/>
      <c r="F3172" s="94"/>
    </row>
    <row r="3173" spans="2:6">
      <c r="B3173" s="54"/>
      <c r="C3173" s="54"/>
      <c r="E3173" s="91"/>
      <c r="F3173" s="94"/>
    </row>
    <row r="3174" spans="2:6">
      <c r="B3174" s="54"/>
      <c r="C3174" s="54"/>
      <c r="E3174" s="91"/>
      <c r="F3174" s="94"/>
    </row>
    <row r="3175" spans="2:6">
      <c r="B3175" s="54"/>
      <c r="C3175" s="54"/>
      <c r="E3175" s="91"/>
      <c r="F3175" s="94"/>
    </row>
    <row r="3176" spans="2:6">
      <c r="B3176" s="54"/>
      <c r="C3176" s="54"/>
      <c r="E3176" s="91"/>
      <c r="F3176" s="94"/>
    </row>
    <row r="3177" spans="2:6">
      <c r="B3177" s="54"/>
      <c r="C3177" s="54"/>
      <c r="E3177" s="91"/>
      <c r="F3177" s="94"/>
    </row>
    <row r="3178" spans="2:6">
      <c r="B3178" s="54"/>
      <c r="C3178" s="54"/>
      <c r="E3178" s="91"/>
      <c r="F3178" s="94"/>
    </row>
    <row r="3179" spans="2:6">
      <c r="B3179" s="54"/>
      <c r="C3179" s="54"/>
      <c r="E3179" s="91"/>
      <c r="F3179" s="94"/>
    </row>
    <row r="3180" spans="2:6">
      <c r="B3180" s="54"/>
      <c r="C3180" s="54"/>
      <c r="E3180" s="91"/>
      <c r="F3180" s="94"/>
    </row>
    <row r="3181" spans="2:6">
      <c r="B3181" s="54"/>
      <c r="C3181" s="54"/>
      <c r="E3181" s="91"/>
      <c r="F3181" s="94"/>
    </row>
    <row r="3182" spans="2:6">
      <c r="B3182" s="54"/>
      <c r="C3182" s="54"/>
      <c r="E3182" s="91"/>
      <c r="F3182" s="94"/>
    </row>
    <row r="3183" spans="2:6">
      <c r="B3183" s="54"/>
      <c r="C3183" s="54"/>
      <c r="E3183" s="91"/>
      <c r="F3183" s="94"/>
    </row>
    <row r="3184" spans="2:6">
      <c r="B3184" s="54"/>
      <c r="C3184" s="54"/>
      <c r="E3184" s="91"/>
      <c r="F3184" s="94"/>
    </row>
    <row r="3185" spans="2:6">
      <c r="B3185" s="54"/>
      <c r="C3185" s="54"/>
      <c r="E3185" s="91"/>
      <c r="F3185" s="94"/>
    </row>
    <row r="3186" spans="2:6">
      <c r="B3186" s="54"/>
      <c r="C3186" s="54"/>
      <c r="E3186" s="91"/>
      <c r="F3186" s="94"/>
    </row>
    <row r="3187" spans="2:6">
      <c r="B3187" s="54"/>
      <c r="C3187" s="54"/>
      <c r="E3187" s="91"/>
      <c r="F3187" s="94"/>
    </row>
    <row r="3188" spans="2:6">
      <c r="B3188" s="54"/>
      <c r="C3188" s="54"/>
      <c r="E3188" s="91"/>
      <c r="F3188" s="94"/>
    </row>
    <row r="3189" spans="2:6">
      <c r="B3189" s="54"/>
      <c r="C3189" s="54"/>
      <c r="E3189" s="91"/>
      <c r="F3189" s="94"/>
    </row>
    <row r="3190" spans="2:6">
      <c r="B3190" s="54"/>
      <c r="C3190" s="54"/>
      <c r="E3190" s="91"/>
      <c r="F3190" s="94"/>
    </row>
    <row r="3191" spans="2:6">
      <c r="B3191" s="54"/>
      <c r="C3191" s="54"/>
      <c r="E3191" s="91"/>
      <c r="F3191" s="94"/>
    </row>
    <row r="3192" spans="2:6">
      <c r="B3192" s="54"/>
      <c r="C3192" s="54"/>
      <c r="E3192" s="91"/>
      <c r="F3192" s="94"/>
    </row>
    <row r="3193" spans="2:6">
      <c r="B3193" s="54"/>
      <c r="C3193" s="54"/>
      <c r="E3193" s="91"/>
      <c r="F3193" s="94"/>
    </row>
    <row r="3194" spans="2:6">
      <c r="B3194" s="54"/>
      <c r="C3194" s="54"/>
      <c r="E3194" s="91"/>
      <c r="F3194" s="94"/>
    </row>
    <row r="3195" spans="2:6">
      <c r="B3195" s="54"/>
      <c r="C3195" s="54"/>
      <c r="E3195" s="91"/>
      <c r="F3195" s="94"/>
    </row>
    <row r="3196" spans="2:6">
      <c r="B3196" s="54"/>
      <c r="C3196" s="54"/>
      <c r="E3196" s="91"/>
      <c r="F3196" s="94"/>
    </row>
    <row r="3197" spans="2:6">
      <c r="B3197" s="54"/>
      <c r="C3197" s="54"/>
      <c r="E3197" s="91"/>
      <c r="F3197" s="94"/>
    </row>
    <row r="3198" spans="2:6">
      <c r="B3198" s="54"/>
      <c r="C3198" s="54"/>
      <c r="E3198" s="91"/>
      <c r="F3198" s="94"/>
    </row>
    <row r="3199" spans="2:6">
      <c r="B3199" s="54"/>
      <c r="C3199" s="54"/>
      <c r="E3199" s="91"/>
      <c r="F3199" s="94"/>
    </row>
    <row r="3200" spans="2:6">
      <c r="B3200" s="54"/>
      <c r="C3200" s="54"/>
      <c r="E3200" s="91"/>
      <c r="F3200" s="94"/>
    </row>
    <row r="3201" spans="2:6">
      <c r="B3201" s="54"/>
      <c r="C3201" s="54"/>
      <c r="E3201" s="91"/>
      <c r="F3201" s="94"/>
    </row>
    <row r="3202" spans="2:6">
      <c r="B3202" s="54"/>
      <c r="C3202" s="54"/>
      <c r="E3202" s="91"/>
      <c r="F3202" s="94"/>
    </row>
    <row r="3203" spans="2:6">
      <c r="B3203" s="54"/>
      <c r="C3203" s="54"/>
      <c r="E3203" s="91"/>
      <c r="F3203" s="94"/>
    </row>
    <row r="3204" spans="2:6">
      <c r="B3204" s="54"/>
      <c r="C3204" s="54"/>
      <c r="E3204" s="91"/>
      <c r="F3204" s="94"/>
    </row>
    <row r="3205" spans="2:6">
      <c r="B3205" s="54"/>
      <c r="C3205" s="54"/>
      <c r="E3205" s="91"/>
      <c r="F3205" s="94"/>
    </row>
    <row r="3206" spans="2:6">
      <c r="B3206" s="54"/>
      <c r="C3206" s="54"/>
      <c r="E3206" s="91"/>
      <c r="F3206" s="94"/>
    </row>
    <row r="3207" spans="2:6">
      <c r="B3207" s="54"/>
      <c r="C3207" s="54"/>
      <c r="E3207" s="91"/>
      <c r="F3207" s="94"/>
    </row>
    <row r="3208" spans="2:6">
      <c r="B3208" s="54"/>
      <c r="C3208" s="54"/>
      <c r="E3208" s="91"/>
      <c r="F3208" s="94"/>
    </row>
    <row r="3209" spans="2:6">
      <c r="B3209" s="54"/>
      <c r="C3209" s="54"/>
      <c r="E3209" s="91"/>
      <c r="F3209" s="94"/>
    </row>
    <row r="3210" spans="2:6">
      <c r="B3210" s="54"/>
      <c r="C3210" s="54"/>
      <c r="E3210" s="91"/>
      <c r="F3210" s="94"/>
    </row>
    <row r="3211" spans="2:6">
      <c r="B3211" s="54"/>
      <c r="C3211" s="54"/>
      <c r="E3211" s="91"/>
      <c r="F3211" s="94"/>
    </row>
    <row r="3212" spans="2:6">
      <c r="B3212" s="54"/>
      <c r="C3212" s="54"/>
      <c r="E3212" s="91"/>
      <c r="F3212" s="94"/>
    </row>
    <row r="3213" spans="2:6">
      <c r="B3213" s="54"/>
      <c r="C3213" s="54"/>
      <c r="E3213" s="91"/>
      <c r="F3213" s="94"/>
    </row>
    <row r="3214" spans="2:6">
      <c r="B3214" s="54"/>
      <c r="C3214" s="54"/>
      <c r="E3214" s="91"/>
      <c r="F3214" s="94"/>
    </row>
    <row r="3215" spans="2:6">
      <c r="B3215" s="54"/>
      <c r="C3215" s="54"/>
      <c r="E3215" s="91"/>
      <c r="F3215" s="94"/>
    </row>
    <row r="3216" spans="2:6">
      <c r="B3216" s="54"/>
      <c r="C3216" s="54"/>
      <c r="E3216" s="91"/>
      <c r="F3216" s="94"/>
    </row>
    <row r="3217" spans="2:6">
      <c r="B3217" s="54"/>
      <c r="C3217" s="54"/>
      <c r="E3217" s="91"/>
      <c r="F3217" s="94"/>
    </row>
    <row r="3218" spans="2:6">
      <c r="B3218" s="54"/>
      <c r="C3218" s="54"/>
      <c r="E3218" s="91"/>
      <c r="F3218" s="94"/>
    </row>
    <row r="3219" spans="2:6">
      <c r="B3219" s="54"/>
      <c r="C3219" s="54"/>
      <c r="E3219" s="91"/>
      <c r="F3219" s="94"/>
    </row>
    <row r="3220" spans="2:6">
      <c r="B3220" s="54"/>
      <c r="C3220" s="54"/>
      <c r="E3220" s="91"/>
      <c r="F3220" s="94"/>
    </row>
    <row r="3221" spans="2:6">
      <c r="B3221" s="54"/>
      <c r="C3221" s="54"/>
      <c r="E3221" s="91"/>
      <c r="F3221" s="94"/>
    </row>
    <row r="3222" spans="2:6">
      <c r="B3222" s="54"/>
      <c r="C3222" s="54"/>
      <c r="E3222" s="91"/>
      <c r="F3222" s="94"/>
    </row>
    <row r="3223" spans="2:6">
      <c r="B3223" s="54"/>
      <c r="C3223" s="54"/>
      <c r="E3223" s="91"/>
      <c r="F3223" s="94"/>
    </row>
    <row r="3224" spans="2:6">
      <c r="B3224" s="54"/>
      <c r="C3224" s="54"/>
      <c r="E3224" s="91"/>
      <c r="F3224" s="94"/>
    </row>
    <row r="3225" spans="2:6">
      <c r="B3225" s="54"/>
      <c r="C3225" s="54"/>
      <c r="E3225" s="91"/>
      <c r="F3225" s="94"/>
    </row>
    <row r="3226" spans="2:6">
      <c r="B3226" s="54"/>
      <c r="C3226" s="54"/>
      <c r="E3226" s="91"/>
      <c r="F3226" s="94"/>
    </row>
    <row r="3227" spans="2:6">
      <c r="B3227" s="54"/>
      <c r="C3227" s="54"/>
      <c r="E3227" s="91"/>
      <c r="F3227" s="94"/>
    </row>
    <row r="3228" spans="2:6">
      <c r="B3228" s="54"/>
      <c r="C3228" s="54"/>
      <c r="E3228" s="91"/>
      <c r="F3228" s="94"/>
    </row>
    <row r="3229" spans="2:6">
      <c r="B3229" s="54"/>
      <c r="C3229" s="54"/>
      <c r="E3229" s="91"/>
      <c r="F3229" s="94"/>
    </row>
    <row r="3230" spans="2:6">
      <c r="B3230" s="54"/>
      <c r="C3230" s="54"/>
      <c r="E3230" s="91"/>
      <c r="F3230" s="94"/>
    </row>
    <row r="3231" spans="2:6">
      <c r="B3231" s="54"/>
      <c r="C3231" s="54"/>
      <c r="E3231" s="91"/>
      <c r="F3231" s="94"/>
    </row>
    <row r="3232" spans="2:6">
      <c r="B3232" s="54"/>
      <c r="C3232" s="54"/>
      <c r="E3232" s="91"/>
      <c r="F3232" s="94"/>
    </row>
    <row r="3233" spans="2:6">
      <c r="B3233" s="54"/>
      <c r="C3233" s="54"/>
      <c r="E3233" s="91"/>
      <c r="F3233" s="94"/>
    </row>
    <row r="3234" spans="2:6">
      <c r="B3234" s="54"/>
      <c r="C3234" s="54"/>
      <c r="E3234" s="91"/>
      <c r="F3234" s="94"/>
    </row>
    <row r="3235" spans="2:6">
      <c r="B3235" s="54"/>
      <c r="C3235" s="54"/>
      <c r="E3235" s="91"/>
      <c r="F3235" s="94"/>
    </row>
    <row r="3236" spans="2:6">
      <c r="B3236" s="54"/>
      <c r="C3236" s="54"/>
      <c r="E3236" s="91"/>
      <c r="F3236" s="94"/>
    </row>
    <row r="3237" spans="2:6">
      <c r="B3237" s="54"/>
      <c r="C3237" s="54"/>
      <c r="E3237" s="91"/>
      <c r="F3237" s="94"/>
    </row>
    <row r="3238" spans="2:6">
      <c r="B3238" s="54"/>
      <c r="C3238" s="54"/>
      <c r="E3238" s="91"/>
      <c r="F3238" s="94"/>
    </row>
    <row r="3239" spans="2:6">
      <c r="B3239" s="54"/>
      <c r="C3239" s="54"/>
      <c r="E3239" s="91"/>
      <c r="F3239" s="94"/>
    </row>
    <row r="3240" spans="2:6">
      <c r="B3240" s="54"/>
      <c r="C3240" s="54"/>
      <c r="E3240" s="91"/>
      <c r="F3240" s="94"/>
    </row>
    <row r="3241" spans="2:6">
      <c r="B3241" s="54"/>
      <c r="C3241" s="54"/>
      <c r="E3241" s="91"/>
      <c r="F3241" s="94"/>
    </row>
    <row r="3242" spans="2:6">
      <c r="B3242" s="54"/>
      <c r="C3242" s="54"/>
      <c r="E3242" s="91"/>
      <c r="F3242" s="94"/>
    </row>
    <row r="3243" spans="2:6">
      <c r="B3243" s="54"/>
      <c r="C3243" s="54"/>
      <c r="E3243" s="91"/>
      <c r="F3243" s="94"/>
    </row>
    <row r="3244" spans="2:6">
      <c r="B3244" s="54"/>
      <c r="C3244" s="54"/>
      <c r="E3244" s="91"/>
      <c r="F3244" s="94"/>
    </row>
    <row r="3245" spans="2:6">
      <c r="B3245" s="54"/>
      <c r="C3245" s="54"/>
      <c r="E3245" s="91"/>
      <c r="F3245" s="94"/>
    </row>
    <row r="3246" spans="2:6">
      <c r="B3246" s="54"/>
      <c r="C3246" s="54"/>
      <c r="E3246" s="91"/>
      <c r="F3246" s="94"/>
    </row>
    <row r="3247" spans="2:6">
      <c r="B3247" s="54"/>
      <c r="C3247" s="54"/>
      <c r="E3247" s="91"/>
      <c r="F3247" s="94"/>
    </row>
    <row r="3248" spans="2:6">
      <c r="B3248" s="54"/>
      <c r="C3248" s="54"/>
      <c r="E3248" s="91"/>
      <c r="F3248" s="94"/>
    </row>
    <row r="3249" spans="2:6">
      <c r="B3249" s="54"/>
      <c r="C3249" s="54"/>
      <c r="E3249" s="91"/>
      <c r="F3249" s="94"/>
    </row>
    <row r="3250" spans="2:6">
      <c r="B3250" s="54"/>
      <c r="C3250" s="54"/>
      <c r="E3250" s="91"/>
      <c r="F3250" s="94"/>
    </row>
    <row r="3251" spans="2:6">
      <c r="B3251" s="54"/>
      <c r="C3251" s="54"/>
      <c r="E3251" s="91"/>
      <c r="F3251" s="94"/>
    </row>
    <row r="3252" spans="2:6">
      <c r="B3252" s="54"/>
      <c r="C3252" s="54"/>
      <c r="E3252" s="91"/>
      <c r="F3252" s="94"/>
    </row>
    <row r="3253" spans="2:6">
      <c r="B3253" s="54"/>
      <c r="C3253" s="54"/>
      <c r="E3253" s="91"/>
      <c r="F3253" s="94"/>
    </row>
    <row r="3254" spans="2:6">
      <c r="B3254" s="54"/>
      <c r="C3254" s="54"/>
      <c r="E3254" s="91"/>
      <c r="F3254" s="94"/>
    </row>
    <row r="3255" spans="2:6">
      <c r="B3255" s="54"/>
      <c r="C3255" s="54"/>
      <c r="E3255" s="91"/>
      <c r="F3255" s="94"/>
    </row>
    <row r="3256" spans="2:6">
      <c r="B3256" s="54"/>
      <c r="C3256" s="54"/>
      <c r="E3256" s="91"/>
      <c r="F3256" s="94"/>
    </row>
    <row r="3257" spans="2:6">
      <c r="B3257" s="54"/>
      <c r="C3257" s="54"/>
      <c r="E3257" s="91"/>
      <c r="F3257" s="94"/>
    </row>
    <row r="3258" spans="2:6">
      <c r="B3258" s="54"/>
      <c r="C3258" s="54"/>
      <c r="E3258" s="91"/>
      <c r="F3258" s="94"/>
    </row>
    <row r="3259" spans="2:6">
      <c r="B3259" s="54"/>
      <c r="C3259" s="54"/>
      <c r="E3259" s="91"/>
      <c r="F3259" s="94"/>
    </row>
    <row r="3260" spans="2:6">
      <c r="B3260" s="54"/>
      <c r="C3260" s="54"/>
      <c r="E3260" s="91"/>
      <c r="F3260" s="94"/>
    </row>
    <row r="3261" spans="2:6">
      <c r="B3261" s="54"/>
      <c r="C3261" s="54"/>
      <c r="E3261" s="91"/>
      <c r="F3261" s="94"/>
    </row>
    <row r="3262" spans="2:6">
      <c r="B3262" s="54"/>
      <c r="C3262" s="54"/>
      <c r="E3262" s="91"/>
      <c r="F3262" s="94"/>
    </row>
    <row r="3263" spans="2:6">
      <c r="B3263" s="54"/>
      <c r="C3263" s="54"/>
      <c r="E3263" s="91"/>
      <c r="F3263" s="94"/>
    </row>
    <row r="3264" spans="2:6">
      <c r="B3264" s="54"/>
      <c r="C3264" s="54"/>
      <c r="E3264" s="91"/>
      <c r="F3264" s="94"/>
    </row>
    <row r="3265" spans="2:6">
      <c r="B3265" s="54"/>
      <c r="C3265" s="54"/>
      <c r="E3265" s="91"/>
      <c r="F3265" s="94"/>
    </row>
    <row r="3266" spans="2:6">
      <c r="B3266" s="54"/>
      <c r="C3266" s="54"/>
      <c r="E3266" s="91"/>
      <c r="F3266" s="94"/>
    </row>
    <row r="3267" spans="2:6">
      <c r="B3267" s="54"/>
      <c r="C3267" s="54"/>
      <c r="E3267" s="91"/>
      <c r="F3267" s="94"/>
    </row>
    <row r="3268" spans="2:6">
      <c r="B3268" s="54"/>
      <c r="C3268" s="54"/>
      <c r="E3268" s="91"/>
      <c r="F3268" s="94"/>
    </row>
    <row r="3269" spans="2:6">
      <c r="B3269" s="54"/>
      <c r="C3269" s="54"/>
      <c r="E3269" s="91"/>
      <c r="F3269" s="94"/>
    </row>
    <row r="3270" spans="2:6">
      <c r="B3270" s="54"/>
      <c r="C3270" s="54"/>
      <c r="E3270" s="91"/>
      <c r="F3270" s="94"/>
    </row>
    <row r="3271" spans="2:6">
      <c r="B3271" s="54"/>
      <c r="C3271" s="54"/>
      <c r="E3271" s="91"/>
      <c r="F3271" s="94"/>
    </row>
    <row r="3272" spans="2:6">
      <c r="B3272" s="54"/>
      <c r="C3272" s="54"/>
      <c r="E3272" s="91"/>
      <c r="F3272" s="94"/>
    </row>
    <row r="3273" spans="2:6">
      <c r="B3273" s="54"/>
      <c r="C3273" s="54"/>
      <c r="E3273" s="91"/>
      <c r="F3273" s="94"/>
    </row>
    <row r="3274" spans="2:6">
      <c r="B3274" s="54"/>
      <c r="C3274" s="54"/>
      <c r="E3274" s="91"/>
      <c r="F3274" s="94"/>
    </row>
    <row r="3275" spans="2:6">
      <c r="B3275" s="54"/>
      <c r="C3275" s="54"/>
      <c r="E3275" s="91"/>
      <c r="F3275" s="94"/>
    </row>
    <row r="3276" spans="2:6">
      <c r="B3276" s="54"/>
      <c r="C3276" s="54"/>
      <c r="E3276" s="91"/>
      <c r="F3276" s="94"/>
    </row>
    <row r="3277" spans="2:6">
      <c r="B3277" s="54"/>
      <c r="C3277" s="54"/>
      <c r="E3277" s="91"/>
      <c r="F3277" s="94"/>
    </row>
    <row r="3278" spans="2:6">
      <c r="B3278" s="54"/>
      <c r="C3278" s="54"/>
      <c r="E3278" s="91"/>
      <c r="F3278" s="94"/>
    </row>
    <row r="3279" spans="2:6">
      <c r="B3279" s="54"/>
      <c r="C3279" s="54"/>
      <c r="E3279" s="91"/>
      <c r="F3279" s="94"/>
    </row>
    <row r="3280" spans="2:6">
      <c r="B3280" s="54"/>
      <c r="C3280" s="54"/>
      <c r="E3280" s="91"/>
      <c r="F3280" s="94"/>
    </row>
    <row r="3281" spans="2:6">
      <c r="B3281" s="54"/>
      <c r="C3281" s="54"/>
      <c r="E3281" s="91"/>
      <c r="F3281" s="94"/>
    </row>
    <row r="3282" spans="2:6">
      <c r="B3282" s="54"/>
      <c r="C3282" s="54"/>
      <c r="E3282" s="91"/>
      <c r="F3282" s="94"/>
    </row>
    <row r="3283" spans="2:6">
      <c r="B3283" s="54"/>
      <c r="C3283" s="54"/>
      <c r="E3283" s="91"/>
      <c r="F3283" s="94"/>
    </row>
    <row r="3284" spans="2:6">
      <c r="B3284" s="54"/>
      <c r="C3284" s="54"/>
      <c r="E3284" s="91"/>
      <c r="F3284" s="94"/>
    </row>
    <row r="3285" spans="2:6">
      <c r="B3285" s="54"/>
      <c r="C3285" s="54"/>
      <c r="E3285" s="91"/>
      <c r="F3285" s="94"/>
    </row>
    <row r="3286" spans="2:6">
      <c r="B3286" s="54"/>
      <c r="C3286" s="54"/>
      <c r="E3286" s="91"/>
      <c r="F3286" s="94"/>
    </row>
    <row r="3287" spans="2:6">
      <c r="B3287" s="54"/>
      <c r="C3287" s="54"/>
      <c r="E3287" s="91"/>
      <c r="F3287" s="94"/>
    </row>
    <row r="3288" spans="2:6">
      <c r="B3288" s="54"/>
      <c r="C3288" s="54"/>
      <c r="E3288" s="91"/>
      <c r="F3288" s="94"/>
    </row>
    <row r="3289" spans="2:6">
      <c r="B3289" s="54"/>
      <c r="C3289" s="54"/>
      <c r="E3289" s="91"/>
      <c r="F3289" s="94"/>
    </row>
    <row r="3290" spans="2:6">
      <c r="B3290" s="54"/>
      <c r="C3290" s="54"/>
      <c r="E3290" s="91"/>
      <c r="F3290" s="94"/>
    </row>
    <row r="3291" spans="2:6">
      <c r="B3291" s="54"/>
      <c r="C3291" s="54"/>
      <c r="E3291" s="91"/>
      <c r="F3291" s="94"/>
    </row>
    <row r="3292" spans="2:6">
      <c r="B3292" s="54"/>
      <c r="C3292" s="54"/>
      <c r="E3292" s="91"/>
      <c r="F3292" s="94"/>
    </row>
    <row r="3293" spans="2:6">
      <c r="B3293" s="54"/>
      <c r="C3293" s="54"/>
      <c r="E3293" s="91"/>
      <c r="F3293" s="94"/>
    </row>
    <row r="3294" spans="2:6">
      <c r="B3294" s="54"/>
      <c r="C3294" s="54"/>
      <c r="E3294" s="91"/>
      <c r="F3294" s="94"/>
    </row>
    <row r="3295" spans="2:6">
      <c r="B3295" s="54"/>
      <c r="C3295" s="54"/>
      <c r="E3295" s="91"/>
      <c r="F3295" s="94"/>
    </row>
    <row r="3296" spans="2:6">
      <c r="B3296" s="54"/>
      <c r="C3296" s="54"/>
      <c r="E3296" s="91"/>
      <c r="F3296" s="94"/>
    </row>
    <row r="3297" spans="2:6">
      <c r="B3297" s="54"/>
      <c r="C3297" s="54"/>
      <c r="E3297" s="91"/>
      <c r="F3297" s="94"/>
    </row>
    <row r="3298" spans="2:6">
      <c r="B3298" s="54"/>
      <c r="C3298" s="54"/>
      <c r="E3298" s="91"/>
      <c r="F3298" s="94"/>
    </row>
    <row r="3299" spans="2:6">
      <c r="B3299" s="54"/>
      <c r="C3299" s="54"/>
      <c r="E3299" s="91"/>
      <c r="F3299" s="94"/>
    </row>
    <row r="3300" spans="2:6">
      <c r="B3300" s="54"/>
      <c r="C3300" s="54"/>
      <c r="E3300" s="91"/>
      <c r="F3300" s="94"/>
    </row>
    <row r="3301" spans="2:6">
      <c r="B3301" s="54"/>
      <c r="C3301" s="54"/>
      <c r="E3301" s="91"/>
      <c r="F3301" s="94"/>
    </row>
    <row r="3302" spans="2:6">
      <c r="B3302" s="54"/>
      <c r="C3302" s="54"/>
      <c r="E3302" s="91"/>
      <c r="F3302" s="94"/>
    </row>
    <row r="3303" spans="2:6">
      <c r="B3303" s="54"/>
      <c r="C3303" s="54"/>
      <c r="E3303" s="91"/>
      <c r="F3303" s="94"/>
    </row>
    <row r="3304" spans="2:6">
      <c r="B3304" s="54"/>
      <c r="C3304" s="54"/>
      <c r="E3304" s="91"/>
      <c r="F3304" s="94"/>
    </row>
    <row r="3305" spans="2:6">
      <c r="B3305" s="54"/>
      <c r="C3305" s="54"/>
      <c r="E3305" s="91"/>
      <c r="F3305" s="94"/>
    </row>
    <row r="3306" spans="2:6">
      <c r="B3306" s="54"/>
      <c r="C3306" s="54"/>
      <c r="E3306" s="91"/>
      <c r="F3306" s="94"/>
    </row>
    <row r="3307" spans="2:6">
      <c r="B3307" s="54"/>
      <c r="C3307" s="54"/>
      <c r="E3307" s="91"/>
      <c r="F3307" s="94"/>
    </row>
    <row r="3308" spans="2:6">
      <c r="B3308" s="54"/>
      <c r="C3308" s="54"/>
      <c r="E3308" s="91"/>
      <c r="F3308" s="94"/>
    </row>
    <row r="3309" spans="2:6">
      <c r="B3309" s="54"/>
      <c r="C3309" s="54"/>
      <c r="E3309" s="91"/>
      <c r="F3309" s="94"/>
    </row>
    <row r="3310" spans="2:6">
      <c r="B3310" s="54"/>
      <c r="C3310" s="54"/>
      <c r="E3310" s="91"/>
      <c r="F3310" s="94"/>
    </row>
    <row r="3311" spans="2:6">
      <c r="B3311" s="54"/>
      <c r="C3311" s="54"/>
      <c r="E3311" s="91"/>
      <c r="F3311" s="94"/>
    </row>
    <row r="3312" spans="2:6">
      <c r="B3312" s="54"/>
      <c r="C3312" s="54"/>
      <c r="E3312" s="91"/>
      <c r="F3312" s="94"/>
    </row>
    <row r="3313" spans="2:6">
      <c r="B3313" s="54"/>
      <c r="C3313" s="54"/>
      <c r="E3313" s="91"/>
      <c r="F3313" s="94"/>
    </row>
    <row r="3314" spans="2:6">
      <c r="B3314" s="54"/>
      <c r="C3314" s="54"/>
      <c r="E3314" s="91"/>
      <c r="F3314" s="94"/>
    </row>
    <row r="3315" spans="2:6">
      <c r="B3315" s="54"/>
      <c r="C3315" s="54"/>
      <c r="E3315" s="91"/>
      <c r="F3315" s="94"/>
    </row>
    <row r="3316" spans="2:6">
      <c r="B3316" s="54"/>
      <c r="C3316" s="54"/>
      <c r="E3316" s="91"/>
      <c r="F3316" s="94"/>
    </row>
    <row r="3317" spans="2:6">
      <c r="B3317" s="54"/>
      <c r="C3317" s="54"/>
      <c r="E3317" s="91"/>
      <c r="F3317" s="94"/>
    </row>
    <row r="3318" spans="2:6">
      <c r="B3318" s="54"/>
      <c r="C3318" s="54"/>
      <c r="E3318" s="91"/>
      <c r="F3318" s="94"/>
    </row>
    <row r="3319" spans="2:6">
      <c r="B3319" s="54"/>
      <c r="C3319" s="54"/>
      <c r="E3319" s="91"/>
      <c r="F3319" s="94"/>
    </row>
    <row r="3320" spans="2:6">
      <c r="B3320" s="54"/>
      <c r="C3320" s="54"/>
      <c r="E3320" s="91"/>
      <c r="F3320" s="94"/>
    </row>
    <row r="3321" spans="2:6">
      <c r="B3321" s="54"/>
      <c r="C3321" s="54"/>
      <c r="E3321" s="91"/>
      <c r="F3321" s="94"/>
    </row>
    <row r="3322" spans="2:6">
      <c r="B3322" s="54"/>
      <c r="C3322" s="54"/>
      <c r="E3322" s="91"/>
      <c r="F3322" s="94"/>
    </row>
    <row r="3323" spans="2:6">
      <c r="B3323" s="54"/>
      <c r="C3323" s="54"/>
      <c r="E3323" s="91"/>
      <c r="F3323" s="94"/>
    </row>
    <row r="3324" spans="2:6">
      <c r="B3324" s="54"/>
      <c r="C3324" s="54"/>
      <c r="E3324" s="91"/>
      <c r="F3324" s="94"/>
    </row>
    <row r="3325" spans="2:6">
      <c r="B3325" s="54"/>
      <c r="C3325" s="54"/>
      <c r="E3325" s="91"/>
      <c r="F3325" s="94"/>
    </row>
    <row r="3326" spans="2:6">
      <c r="B3326" s="54"/>
      <c r="C3326" s="54"/>
      <c r="E3326" s="91"/>
      <c r="F3326" s="94"/>
    </row>
    <row r="3327" spans="2:6">
      <c r="B3327" s="54"/>
      <c r="C3327" s="54"/>
      <c r="E3327" s="91"/>
      <c r="F3327" s="94"/>
    </row>
    <row r="3328" spans="2:6">
      <c r="B3328" s="54"/>
      <c r="C3328" s="54"/>
      <c r="E3328" s="91"/>
      <c r="F3328" s="94"/>
    </row>
    <row r="3329" spans="2:6">
      <c r="B3329" s="54"/>
      <c r="C3329" s="54"/>
      <c r="E3329" s="91"/>
      <c r="F3329" s="94"/>
    </row>
    <row r="3330" spans="2:6">
      <c r="B3330" s="54"/>
      <c r="C3330" s="54"/>
      <c r="E3330" s="91"/>
      <c r="F3330" s="94"/>
    </row>
    <row r="3331" spans="2:6">
      <c r="B3331" s="54"/>
      <c r="C3331" s="54"/>
      <c r="E3331" s="91"/>
      <c r="F3331" s="94"/>
    </row>
    <row r="3332" spans="2:6">
      <c r="B3332" s="54"/>
      <c r="C3332" s="54"/>
      <c r="E3332" s="91"/>
      <c r="F3332" s="94"/>
    </row>
    <row r="3333" spans="2:6">
      <c r="B3333" s="54"/>
      <c r="C3333" s="54"/>
      <c r="E3333" s="91"/>
      <c r="F3333" s="94"/>
    </row>
    <row r="3334" spans="2:6">
      <c r="B3334" s="54"/>
      <c r="C3334" s="54"/>
      <c r="E3334" s="91"/>
      <c r="F3334" s="94"/>
    </row>
    <row r="3335" spans="2:6">
      <c r="B3335" s="54"/>
      <c r="C3335" s="54"/>
      <c r="E3335" s="91"/>
      <c r="F3335" s="94"/>
    </row>
    <row r="3336" spans="2:6">
      <c r="B3336" s="54"/>
      <c r="C3336" s="54"/>
      <c r="E3336" s="91"/>
      <c r="F3336" s="94"/>
    </row>
    <row r="3337" spans="2:6">
      <c r="B3337" s="54"/>
      <c r="C3337" s="54"/>
      <c r="E3337" s="91"/>
      <c r="F3337" s="94"/>
    </row>
    <row r="3338" spans="2:6">
      <c r="B3338" s="54"/>
      <c r="C3338" s="54"/>
      <c r="E3338" s="91"/>
      <c r="F3338" s="94"/>
    </row>
    <row r="3339" spans="2:6">
      <c r="B3339" s="54"/>
      <c r="C3339" s="54"/>
      <c r="E3339" s="91"/>
      <c r="F3339" s="94"/>
    </row>
    <row r="3340" spans="2:6">
      <c r="B3340" s="54"/>
      <c r="C3340" s="54"/>
      <c r="E3340" s="91"/>
      <c r="F3340" s="94"/>
    </row>
    <row r="3341" spans="2:6">
      <c r="B3341" s="54"/>
      <c r="C3341" s="54"/>
      <c r="E3341" s="91"/>
      <c r="F3341" s="94"/>
    </row>
    <row r="3342" spans="2:6">
      <c r="B3342" s="54"/>
      <c r="C3342" s="54"/>
      <c r="E3342" s="91"/>
      <c r="F3342" s="94"/>
    </row>
    <row r="3343" spans="2:6">
      <c r="B3343" s="54"/>
      <c r="C3343" s="54"/>
      <c r="E3343" s="91"/>
      <c r="F3343" s="94"/>
    </row>
    <row r="3344" spans="2:6">
      <c r="B3344" s="54"/>
      <c r="C3344" s="54"/>
      <c r="E3344" s="91"/>
      <c r="F3344" s="94"/>
    </row>
    <row r="3345" spans="2:6">
      <c r="B3345" s="54"/>
      <c r="C3345" s="54"/>
      <c r="E3345" s="91"/>
      <c r="F3345" s="94"/>
    </row>
    <row r="3346" spans="2:6">
      <c r="B3346" s="54"/>
      <c r="C3346" s="54"/>
      <c r="E3346" s="91"/>
      <c r="F3346" s="94"/>
    </row>
    <row r="3347" spans="2:6">
      <c r="B3347" s="54"/>
      <c r="C3347" s="54"/>
      <c r="E3347" s="91"/>
      <c r="F3347" s="94"/>
    </row>
    <row r="3348" spans="2:6">
      <c r="B3348" s="54"/>
      <c r="C3348" s="54"/>
      <c r="E3348" s="91"/>
      <c r="F3348" s="94"/>
    </row>
    <row r="3349" spans="2:6">
      <c r="B3349" s="54"/>
      <c r="C3349" s="54"/>
      <c r="E3349" s="91"/>
      <c r="F3349" s="94"/>
    </row>
    <row r="3350" spans="2:6">
      <c r="B3350" s="54"/>
      <c r="C3350" s="54"/>
      <c r="E3350" s="91"/>
      <c r="F3350" s="94"/>
    </row>
    <row r="3351" spans="2:6">
      <c r="B3351" s="54"/>
      <c r="C3351" s="54"/>
      <c r="E3351" s="91"/>
      <c r="F3351" s="94"/>
    </row>
    <row r="3352" spans="2:6">
      <c r="B3352" s="54"/>
      <c r="C3352" s="54"/>
      <c r="E3352" s="91"/>
      <c r="F3352" s="94"/>
    </row>
    <row r="3353" spans="2:6">
      <c r="B3353" s="54"/>
      <c r="C3353" s="54"/>
      <c r="E3353" s="91"/>
      <c r="F3353" s="94"/>
    </row>
    <row r="3354" spans="2:6">
      <c r="B3354" s="54"/>
      <c r="C3354" s="54"/>
      <c r="E3354" s="91"/>
      <c r="F3354" s="94"/>
    </row>
    <row r="3355" spans="2:6">
      <c r="B3355" s="54"/>
      <c r="C3355" s="54"/>
      <c r="E3355" s="91"/>
      <c r="F3355" s="94"/>
    </row>
    <row r="3356" spans="2:6">
      <c r="B3356" s="54"/>
      <c r="C3356" s="54"/>
      <c r="E3356" s="91"/>
      <c r="F3356" s="94"/>
    </row>
    <row r="3357" spans="2:6">
      <c r="B3357" s="54"/>
      <c r="C3357" s="54"/>
      <c r="E3357" s="91"/>
      <c r="F3357" s="94"/>
    </row>
    <row r="3358" spans="2:6">
      <c r="B3358" s="54"/>
      <c r="C3358" s="54"/>
      <c r="E3358" s="91"/>
      <c r="F3358" s="94"/>
    </row>
    <row r="3359" spans="2:6">
      <c r="B3359" s="54"/>
      <c r="C3359" s="54"/>
      <c r="E3359" s="91"/>
      <c r="F3359" s="94"/>
    </row>
    <row r="3360" spans="2:6">
      <c r="B3360" s="54"/>
      <c r="C3360" s="54"/>
      <c r="E3360" s="91"/>
      <c r="F3360" s="94"/>
    </row>
    <row r="3361" spans="2:6">
      <c r="B3361" s="54"/>
      <c r="C3361" s="54"/>
      <c r="E3361" s="91"/>
      <c r="F3361" s="94"/>
    </row>
    <row r="3362" spans="2:6">
      <c r="B3362" s="54"/>
      <c r="C3362" s="54"/>
      <c r="E3362" s="91"/>
      <c r="F3362" s="94"/>
    </row>
    <row r="3363" spans="2:6">
      <c r="B3363" s="54"/>
      <c r="C3363" s="54"/>
      <c r="E3363" s="91"/>
      <c r="F3363" s="94"/>
    </row>
    <row r="3364" spans="2:6">
      <c r="B3364" s="54"/>
      <c r="C3364" s="54"/>
      <c r="E3364" s="91"/>
      <c r="F3364" s="94"/>
    </row>
    <row r="3365" spans="2:6">
      <c r="B3365" s="54"/>
      <c r="C3365" s="54"/>
      <c r="E3365" s="91"/>
      <c r="F3365" s="94"/>
    </row>
    <row r="3366" spans="2:6">
      <c r="B3366" s="54"/>
      <c r="C3366" s="54"/>
      <c r="E3366" s="91"/>
      <c r="F3366" s="94"/>
    </row>
    <row r="3367" spans="2:6">
      <c r="B3367" s="54"/>
      <c r="C3367" s="54"/>
      <c r="E3367" s="91"/>
      <c r="F3367" s="94"/>
    </row>
    <row r="3368" spans="2:6">
      <c r="B3368" s="54"/>
      <c r="C3368" s="54"/>
      <c r="E3368" s="91"/>
      <c r="F3368" s="94"/>
    </row>
    <row r="3369" spans="2:6">
      <c r="B3369" s="54"/>
      <c r="C3369" s="54"/>
      <c r="E3369" s="91"/>
      <c r="F3369" s="94"/>
    </row>
    <row r="3370" spans="2:6">
      <c r="B3370" s="54"/>
      <c r="C3370" s="54"/>
      <c r="E3370" s="91"/>
      <c r="F3370" s="94"/>
    </row>
    <row r="3371" spans="2:6">
      <c r="B3371" s="54"/>
      <c r="C3371" s="54"/>
      <c r="E3371" s="91"/>
      <c r="F3371" s="94"/>
    </row>
    <row r="3372" spans="2:6">
      <c r="B3372" s="54"/>
      <c r="C3372" s="54"/>
      <c r="E3372" s="91"/>
      <c r="F3372" s="94"/>
    </row>
    <row r="3373" spans="2:6">
      <c r="B3373" s="54"/>
      <c r="C3373" s="54"/>
      <c r="E3373" s="91"/>
      <c r="F3373" s="94"/>
    </row>
    <row r="3374" spans="2:6">
      <c r="B3374" s="54"/>
      <c r="C3374" s="54"/>
      <c r="E3374" s="91"/>
      <c r="F3374" s="94"/>
    </row>
    <row r="3375" spans="2:6">
      <c r="B3375" s="54"/>
      <c r="C3375" s="54"/>
      <c r="E3375" s="91"/>
      <c r="F3375" s="94"/>
    </row>
    <row r="3376" spans="2:6">
      <c r="B3376" s="54"/>
      <c r="C3376" s="54"/>
      <c r="E3376" s="91"/>
      <c r="F3376" s="94"/>
    </row>
    <row r="3377" spans="2:6">
      <c r="B3377" s="54"/>
      <c r="C3377" s="54"/>
      <c r="E3377" s="91"/>
      <c r="F3377" s="94"/>
    </row>
    <row r="3378" spans="2:6">
      <c r="B3378" s="54"/>
      <c r="C3378" s="54"/>
      <c r="E3378" s="91"/>
      <c r="F3378" s="94"/>
    </row>
    <row r="3379" spans="2:6">
      <c r="B3379" s="54"/>
      <c r="C3379" s="54"/>
      <c r="E3379" s="91"/>
      <c r="F3379" s="94"/>
    </row>
    <row r="3380" spans="2:6">
      <c r="B3380" s="54"/>
      <c r="C3380" s="54"/>
      <c r="E3380" s="91"/>
      <c r="F3380" s="94"/>
    </row>
    <row r="3381" spans="2:6">
      <c r="B3381" s="54"/>
      <c r="C3381" s="54"/>
      <c r="E3381" s="91"/>
      <c r="F3381" s="94"/>
    </row>
    <row r="3382" spans="2:6">
      <c r="B3382" s="54"/>
      <c r="C3382" s="54"/>
      <c r="E3382" s="91"/>
      <c r="F3382" s="94"/>
    </row>
    <row r="3383" spans="2:6">
      <c r="B3383" s="54"/>
      <c r="C3383" s="54"/>
      <c r="E3383" s="91"/>
      <c r="F3383" s="94"/>
    </row>
    <row r="3384" spans="2:6">
      <c r="B3384" s="54"/>
      <c r="C3384" s="54"/>
      <c r="E3384" s="91"/>
      <c r="F3384" s="94"/>
    </row>
    <row r="3385" spans="2:6">
      <c r="B3385" s="54"/>
      <c r="C3385" s="54"/>
      <c r="E3385" s="91"/>
      <c r="F3385" s="94"/>
    </row>
    <row r="3386" spans="2:6">
      <c r="B3386" s="54"/>
      <c r="C3386" s="54"/>
      <c r="E3386" s="91"/>
      <c r="F3386" s="94"/>
    </row>
    <row r="3387" spans="2:6">
      <c r="B3387" s="54"/>
      <c r="C3387" s="54"/>
      <c r="E3387" s="91"/>
      <c r="F3387" s="94"/>
    </row>
    <row r="3388" spans="2:6">
      <c r="B3388" s="54"/>
      <c r="C3388" s="54"/>
      <c r="E3388" s="91"/>
      <c r="F3388" s="94"/>
    </row>
    <row r="3389" spans="2:6">
      <c r="B3389" s="54"/>
      <c r="C3389" s="54"/>
      <c r="E3389" s="91"/>
      <c r="F3389" s="94"/>
    </row>
    <row r="3390" spans="2:6">
      <c r="B3390" s="54"/>
      <c r="C3390" s="54"/>
      <c r="E3390" s="91"/>
      <c r="F3390" s="94"/>
    </row>
    <row r="3391" spans="2:6">
      <c r="B3391" s="54"/>
      <c r="C3391" s="54"/>
      <c r="E3391" s="91"/>
      <c r="F3391" s="94"/>
    </row>
    <row r="3392" spans="2:6">
      <c r="B3392" s="54"/>
      <c r="C3392" s="54"/>
      <c r="E3392" s="91"/>
      <c r="F3392" s="94"/>
    </row>
    <row r="3393" spans="2:6">
      <c r="B3393" s="54"/>
      <c r="C3393" s="54"/>
      <c r="E3393" s="91"/>
      <c r="F3393" s="94"/>
    </row>
    <row r="3394" spans="2:6">
      <c r="B3394" s="54"/>
      <c r="C3394" s="54"/>
      <c r="E3394" s="91"/>
      <c r="F3394" s="94"/>
    </row>
    <row r="3395" spans="2:6">
      <c r="B3395" s="54"/>
      <c r="C3395" s="54"/>
      <c r="E3395" s="91"/>
      <c r="F3395" s="94"/>
    </row>
    <row r="3396" spans="2:6">
      <c r="B3396" s="54"/>
      <c r="C3396" s="54"/>
      <c r="E3396" s="91"/>
      <c r="F3396" s="94"/>
    </row>
    <row r="3397" spans="2:6">
      <c r="B3397" s="54"/>
      <c r="C3397" s="54"/>
      <c r="E3397" s="91"/>
      <c r="F3397" s="94"/>
    </row>
    <row r="3398" spans="2:6">
      <c r="B3398" s="54"/>
      <c r="C3398" s="54"/>
      <c r="E3398" s="91"/>
      <c r="F3398" s="94"/>
    </row>
    <row r="3399" spans="2:6">
      <c r="B3399" s="54"/>
      <c r="C3399" s="54"/>
      <c r="E3399" s="91"/>
      <c r="F3399" s="94"/>
    </row>
    <row r="3400" spans="2:6">
      <c r="B3400" s="54"/>
      <c r="C3400" s="54"/>
      <c r="E3400" s="91"/>
      <c r="F3400" s="94"/>
    </row>
    <row r="3401" spans="2:6">
      <c r="B3401" s="54"/>
      <c r="C3401" s="54"/>
      <c r="E3401" s="91"/>
      <c r="F3401" s="94"/>
    </row>
    <row r="3402" spans="2:6">
      <c r="B3402" s="54"/>
      <c r="C3402" s="54"/>
      <c r="E3402" s="91"/>
      <c r="F3402" s="94"/>
    </row>
    <row r="3403" spans="2:6">
      <c r="B3403" s="54"/>
      <c r="C3403" s="54"/>
      <c r="E3403" s="91"/>
      <c r="F3403" s="94"/>
    </row>
    <row r="3404" spans="2:6">
      <c r="B3404" s="54"/>
      <c r="C3404" s="54"/>
      <c r="E3404" s="91"/>
      <c r="F3404" s="94"/>
    </row>
    <row r="3405" spans="2:6">
      <c r="B3405" s="54"/>
      <c r="C3405" s="54"/>
      <c r="E3405" s="91"/>
      <c r="F3405" s="94"/>
    </row>
    <row r="3406" spans="2:6">
      <c r="B3406" s="54"/>
      <c r="C3406" s="54"/>
      <c r="E3406" s="91"/>
      <c r="F3406" s="94"/>
    </row>
    <row r="3407" spans="2:6">
      <c r="B3407" s="54"/>
      <c r="C3407" s="54"/>
      <c r="E3407" s="91"/>
      <c r="F3407" s="94"/>
    </row>
    <row r="3408" spans="2:6">
      <c r="B3408" s="54"/>
      <c r="C3408" s="54"/>
      <c r="E3408" s="91"/>
      <c r="F3408" s="94"/>
    </row>
    <row r="3409" spans="2:6">
      <c r="B3409" s="54"/>
      <c r="C3409" s="54"/>
      <c r="E3409" s="91"/>
      <c r="F3409" s="94"/>
    </row>
    <row r="3410" spans="2:6">
      <c r="B3410" s="54"/>
      <c r="C3410" s="54"/>
      <c r="E3410" s="91"/>
      <c r="F3410" s="94"/>
    </row>
    <row r="3411" spans="2:6">
      <c r="B3411" s="54"/>
      <c r="C3411" s="54"/>
      <c r="E3411" s="91"/>
      <c r="F3411" s="94"/>
    </row>
    <row r="3412" spans="2:6">
      <c r="B3412" s="54"/>
      <c r="C3412" s="54"/>
      <c r="E3412" s="91"/>
      <c r="F3412" s="94"/>
    </row>
    <row r="3413" spans="2:6">
      <c r="B3413" s="54"/>
      <c r="C3413" s="54"/>
      <c r="E3413" s="91"/>
      <c r="F3413" s="94"/>
    </row>
    <row r="3414" spans="2:6">
      <c r="B3414" s="54"/>
      <c r="C3414" s="54"/>
      <c r="E3414" s="91"/>
      <c r="F3414" s="94"/>
    </row>
    <row r="3415" spans="2:6">
      <c r="B3415" s="54"/>
      <c r="C3415" s="54"/>
      <c r="E3415" s="91"/>
      <c r="F3415" s="94"/>
    </row>
    <row r="3416" spans="2:6">
      <c r="B3416" s="54"/>
      <c r="C3416" s="54"/>
      <c r="E3416" s="91"/>
      <c r="F3416" s="94"/>
    </row>
    <row r="3417" spans="2:6">
      <c r="B3417" s="54"/>
      <c r="C3417" s="54"/>
      <c r="E3417" s="91"/>
      <c r="F3417" s="94"/>
    </row>
    <row r="3418" spans="2:6">
      <c r="B3418" s="54"/>
      <c r="C3418" s="54"/>
      <c r="E3418" s="91"/>
      <c r="F3418" s="94"/>
    </row>
    <row r="3419" spans="2:6">
      <c r="E3419" s="91"/>
      <c r="F3419" s="94"/>
    </row>
    <row r="3420" spans="2:6">
      <c r="E3420" s="91"/>
      <c r="F3420" s="94"/>
    </row>
    <row r="3421" spans="2:6">
      <c r="E3421" s="91"/>
      <c r="F3421" s="94"/>
    </row>
    <row r="3422" spans="2:6">
      <c r="E3422" s="91"/>
      <c r="F3422" s="94"/>
    </row>
    <row r="3423" spans="2:6">
      <c r="E3423" s="91"/>
      <c r="F3423" s="94"/>
    </row>
    <row r="3424" spans="2:6">
      <c r="E3424" s="91"/>
      <c r="F3424" s="94"/>
    </row>
    <row r="3425" spans="5:6">
      <c r="E3425" s="91"/>
      <c r="F3425" s="94"/>
    </row>
    <row r="3426" spans="5:6">
      <c r="E3426" s="91"/>
      <c r="F3426" s="94"/>
    </row>
    <row r="3427" spans="5:6">
      <c r="E3427" s="91"/>
      <c r="F3427" s="94"/>
    </row>
    <row r="3428" spans="5:6">
      <c r="E3428" s="91"/>
      <c r="F3428" s="94"/>
    </row>
    <row r="3429" spans="5:6">
      <c r="E3429" s="91"/>
      <c r="F3429" s="94"/>
    </row>
    <row r="3430" spans="5:6">
      <c r="E3430" s="91"/>
      <c r="F3430" s="94"/>
    </row>
    <row r="3431" spans="5:6">
      <c r="E3431" s="91"/>
      <c r="F3431" s="94"/>
    </row>
    <row r="3432" spans="5:6">
      <c r="E3432" s="91"/>
      <c r="F3432" s="94"/>
    </row>
    <row r="3433" spans="5:6">
      <c r="E3433" s="91"/>
      <c r="F3433" s="94"/>
    </row>
    <row r="3434" spans="5:6">
      <c r="E3434" s="91"/>
      <c r="F3434" s="94"/>
    </row>
    <row r="3435" spans="5:6">
      <c r="E3435" s="91"/>
      <c r="F3435" s="94"/>
    </row>
    <row r="3436" spans="5:6">
      <c r="E3436" s="91"/>
      <c r="F3436" s="94"/>
    </row>
    <row r="3437" spans="5:6">
      <c r="E3437" s="91"/>
      <c r="F3437" s="94"/>
    </row>
    <row r="3438" spans="5:6">
      <c r="E3438" s="91"/>
      <c r="F3438" s="94"/>
    </row>
    <row r="3439" spans="5:6">
      <c r="E3439" s="91"/>
      <c r="F3439" s="94"/>
    </row>
    <row r="3440" spans="5:6">
      <c r="E3440" s="91"/>
      <c r="F3440" s="94"/>
    </row>
    <row r="3441" spans="5:6">
      <c r="E3441" s="91"/>
      <c r="F3441" s="94"/>
    </row>
    <row r="3442" spans="5:6">
      <c r="E3442" s="91"/>
      <c r="F3442" s="94"/>
    </row>
    <row r="3443" spans="5:6">
      <c r="E3443" s="91"/>
      <c r="F3443" s="94"/>
    </row>
    <row r="3444" spans="5:6">
      <c r="E3444" s="91"/>
      <c r="F3444" s="94"/>
    </row>
    <row r="3445" spans="5:6">
      <c r="E3445" s="91"/>
      <c r="F3445" s="94"/>
    </row>
    <row r="3446" spans="5:6">
      <c r="E3446" s="91"/>
      <c r="F3446" s="94"/>
    </row>
    <row r="3447" spans="5:6">
      <c r="E3447" s="91"/>
      <c r="F3447" s="94"/>
    </row>
    <row r="3448" spans="5:6">
      <c r="E3448" s="91"/>
      <c r="F3448" s="94"/>
    </row>
    <row r="3449" spans="5:6">
      <c r="E3449" s="91"/>
      <c r="F3449" s="94"/>
    </row>
    <row r="3450" spans="5:6">
      <c r="E3450" s="91"/>
      <c r="F3450" s="94"/>
    </row>
    <row r="3451" spans="5:6">
      <c r="E3451" s="91"/>
      <c r="F3451" s="94"/>
    </row>
    <row r="3452" spans="5:6">
      <c r="E3452" s="91"/>
      <c r="F3452" s="94"/>
    </row>
    <row r="3453" spans="5:6">
      <c r="E3453" s="91"/>
      <c r="F3453" s="94"/>
    </row>
    <row r="3454" spans="5:6">
      <c r="E3454" s="91"/>
      <c r="F3454" s="94"/>
    </row>
    <row r="3455" spans="5:6">
      <c r="E3455" s="91"/>
      <c r="F3455" s="94"/>
    </row>
    <row r="3456" spans="5:6">
      <c r="E3456" s="91"/>
      <c r="F3456" s="94"/>
    </row>
    <row r="3457" spans="5:6">
      <c r="E3457" s="91"/>
      <c r="F3457" s="94"/>
    </row>
    <row r="3458" spans="5:6">
      <c r="E3458" s="91"/>
      <c r="F3458" s="94"/>
    </row>
    <row r="3459" spans="5:6">
      <c r="E3459" s="91"/>
      <c r="F3459" s="94"/>
    </row>
    <row r="3460" spans="5:6">
      <c r="E3460" s="91"/>
      <c r="F3460" s="94"/>
    </row>
    <row r="3461" spans="5:6">
      <c r="E3461" s="91"/>
      <c r="F3461" s="94"/>
    </row>
    <row r="3462" spans="5:6">
      <c r="E3462" s="91"/>
      <c r="F3462" s="94"/>
    </row>
    <row r="3463" spans="5:6">
      <c r="E3463" s="91"/>
      <c r="F3463" s="94"/>
    </row>
    <row r="3464" spans="5:6">
      <c r="E3464" s="91"/>
      <c r="F3464" s="94"/>
    </row>
    <row r="3465" spans="5:6">
      <c r="E3465" s="91"/>
      <c r="F3465" s="94"/>
    </row>
    <row r="3466" spans="5:6">
      <c r="E3466" s="91"/>
      <c r="F3466" s="94"/>
    </row>
    <row r="3467" spans="5:6">
      <c r="E3467" s="91"/>
      <c r="F3467" s="94"/>
    </row>
    <row r="3468" spans="5:6">
      <c r="E3468" s="91"/>
      <c r="F3468" s="94"/>
    </row>
    <row r="3469" spans="5:6">
      <c r="E3469" s="91"/>
      <c r="F3469" s="94"/>
    </row>
    <row r="3470" spans="5:6">
      <c r="E3470" s="91"/>
      <c r="F3470" s="94"/>
    </row>
    <row r="3471" spans="5:6">
      <c r="E3471" s="91"/>
      <c r="F3471" s="94"/>
    </row>
    <row r="3472" spans="5:6">
      <c r="E3472" s="91"/>
      <c r="F3472" s="94"/>
    </row>
    <row r="3473" spans="5:6">
      <c r="E3473" s="91"/>
      <c r="F3473" s="94"/>
    </row>
    <row r="3474" spans="5:6">
      <c r="E3474" s="91"/>
      <c r="F3474" s="94"/>
    </row>
    <row r="3475" spans="5:6">
      <c r="E3475" s="91"/>
      <c r="F3475" s="94"/>
    </row>
    <row r="3476" spans="5:6">
      <c r="E3476" s="91"/>
      <c r="F3476" s="94"/>
    </row>
    <row r="3477" spans="5:6">
      <c r="E3477" s="91"/>
      <c r="F3477" s="94"/>
    </row>
    <row r="3478" spans="5:6">
      <c r="E3478" s="91"/>
      <c r="F3478" s="94"/>
    </row>
    <row r="3479" spans="5:6">
      <c r="E3479" s="91"/>
      <c r="F3479" s="94"/>
    </row>
    <row r="3480" spans="5:6">
      <c r="E3480" s="91"/>
      <c r="F3480" s="94"/>
    </row>
    <row r="3481" spans="5:6">
      <c r="E3481" s="91"/>
      <c r="F3481" s="94"/>
    </row>
    <row r="3482" spans="5:6">
      <c r="E3482" s="91"/>
      <c r="F3482" s="94"/>
    </row>
    <row r="3483" spans="5:6">
      <c r="E3483" s="91"/>
      <c r="F3483" s="94"/>
    </row>
    <row r="3484" spans="5:6">
      <c r="E3484" s="91"/>
      <c r="F3484" s="94"/>
    </row>
    <row r="3485" spans="5:6">
      <c r="E3485" s="91"/>
      <c r="F3485" s="94"/>
    </row>
    <row r="3486" spans="5:6">
      <c r="E3486" s="91"/>
      <c r="F3486" s="94"/>
    </row>
    <row r="3487" spans="5:6">
      <c r="E3487" s="91"/>
      <c r="F3487" s="94"/>
    </row>
    <row r="3488" spans="5:6">
      <c r="E3488" s="91"/>
      <c r="F3488" s="94"/>
    </row>
    <row r="3489" spans="1:6">
      <c r="E3489" s="91"/>
      <c r="F3489" s="94"/>
    </row>
    <row r="3490" spans="1:6">
      <c r="E3490" s="91"/>
      <c r="F3490" s="94"/>
    </row>
    <row r="3491" spans="1:6">
      <c r="E3491" s="91"/>
      <c r="F3491" s="94"/>
    </row>
    <row r="3492" spans="1:6">
      <c r="A3492" s="53"/>
      <c r="B3492" s="52"/>
      <c r="C3492" s="52"/>
      <c r="D3492" s="52"/>
      <c r="E3492" s="108"/>
      <c r="F3492" s="109"/>
    </row>
    <row r="3493" spans="1:6">
      <c r="A3493" s="53"/>
      <c r="B3493" s="52"/>
      <c r="C3493" s="52"/>
      <c r="D3493" s="52"/>
      <c r="E3493" s="108"/>
      <c r="F3493" s="109"/>
    </row>
    <row r="3494" spans="1:6">
      <c r="A3494" s="53"/>
      <c r="B3494" s="52"/>
      <c r="C3494" s="52"/>
      <c r="D3494" s="52"/>
      <c r="E3494" s="108"/>
      <c r="F3494" s="109"/>
    </row>
    <row r="3495" spans="1:6">
      <c r="A3495" s="53"/>
      <c r="B3495" s="52"/>
      <c r="C3495" s="52"/>
      <c r="D3495" s="52"/>
      <c r="E3495" s="108"/>
      <c r="F3495" s="109"/>
    </row>
    <row r="3496" spans="1:6">
      <c r="A3496" s="53"/>
      <c r="B3496" s="52"/>
      <c r="C3496" s="52"/>
      <c r="D3496" s="52"/>
      <c r="E3496" s="108"/>
      <c r="F3496" s="109"/>
    </row>
    <row r="3497" spans="1:6">
      <c r="A3497" s="53"/>
      <c r="B3497" s="52"/>
      <c r="C3497" s="52"/>
      <c r="D3497" s="52"/>
      <c r="E3497" s="108"/>
      <c r="F3497" s="109"/>
    </row>
    <row r="3498" spans="1:6">
      <c r="A3498" s="53"/>
      <c r="B3498" s="52"/>
      <c r="C3498" s="52"/>
      <c r="D3498" s="52"/>
      <c r="E3498" s="108"/>
      <c r="F3498" s="109"/>
    </row>
    <row r="3499" spans="1:6">
      <c r="A3499" s="53"/>
      <c r="B3499" s="52"/>
      <c r="C3499" s="52"/>
      <c r="D3499" s="52"/>
      <c r="E3499" s="108"/>
      <c r="F3499" s="109"/>
    </row>
    <row r="3500" spans="1:6">
      <c r="A3500" s="53"/>
      <c r="B3500" s="52"/>
      <c r="C3500" s="52"/>
      <c r="D3500" s="52"/>
      <c r="E3500" s="108"/>
      <c r="F3500" s="109"/>
    </row>
    <row r="3501" spans="1:6">
      <c r="A3501" s="53"/>
      <c r="B3501" s="52"/>
      <c r="C3501" s="52"/>
      <c r="D3501" s="52"/>
      <c r="E3501" s="108"/>
      <c r="F3501" s="109"/>
    </row>
    <row r="3502" spans="1:6">
      <c r="A3502" s="53"/>
      <c r="B3502" s="52"/>
      <c r="C3502" s="52"/>
      <c r="D3502" s="52"/>
      <c r="E3502" s="108"/>
      <c r="F3502" s="109"/>
    </row>
    <row r="3503" spans="1:6">
      <c r="A3503" s="53"/>
      <c r="B3503" s="52"/>
      <c r="C3503" s="52"/>
      <c r="D3503" s="52"/>
      <c r="E3503" s="108"/>
      <c r="F3503" s="109"/>
    </row>
    <row r="3504" spans="1:6">
      <c r="A3504" s="53"/>
      <c r="B3504" s="52"/>
      <c r="C3504" s="52"/>
      <c r="D3504" s="52"/>
      <c r="E3504" s="108"/>
      <c r="F3504" s="109"/>
    </row>
    <row r="3505" spans="1:6">
      <c r="A3505" s="53"/>
      <c r="B3505" s="52"/>
      <c r="C3505" s="52"/>
      <c r="D3505" s="52"/>
      <c r="E3505" s="108"/>
      <c r="F3505" s="109"/>
    </row>
    <row r="3506" spans="1:6">
      <c r="A3506" s="53"/>
      <c r="B3506" s="52"/>
      <c r="C3506" s="52"/>
      <c r="D3506" s="52"/>
      <c r="E3506" s="108"/>
      <c r="F3506" s="109"/>
    </row>
    <row r="3507" spans="1:6">
      <c r="A3507" s="53"/>
      <c r="B3507" s="52"/>
      <c r="C3507" s="52"/>
      <c r="D3507" s="52"/>
      <c r="E3507" s="108"/>
      <c r="F3507" s="109"/>
    </row>
    <row r="3508" spans="1:6">
      <c r="A3508" s="53"/>
      <c r="B3508" s="52"/>
      <c r="C3508" s="52"/>
      <c r="D3508" s="52"/>
      <c r="E3508" s="108"/>
      <c r="F3508" s="109"/>
    </row>
    <row r="3509" spans="1:6">
      <c r="A3509" s="53"/>
      <c r="B3509" s="52"/>
      <c r="C3509" s="52"/>
      <c r="D3509" s="52"/>
      <c r="E3509" s="108"/>
      <c r="F3509" s="109"/>
    </row>
    <row r="3510" spans="1:6">
      <c r="A3510" s="53"/>
      <c r="B3510" s="52"/>
      <c r="C3510" s="52"/>
      <c r="D3510" s="52"/>
      <c r="E3510" s="108"/>
      <c r="F3510" s="109"/>
    </row>
    <row r="3511" spans="1:6">
      <c r="A3511" s="53"/>
      <c r="B3511" s="52"/>
      <c r="C3511" s="52"/>
      <c r="D3511" s="52"/>
      <c r="E3511" s="108"/>
      <c r="F3511" s="109"/>
    </row>
    <row r="3512" spans="1:6">
      <c r="A3512" s="53"/>
      <c r="B3512" s="52"/>
      <c r="C3512" s="52"/>
      <c r="D3512" s="52"/>
      <c r="E3512" s="108"/>
      <c r="F3512" s="109"/>
    </row>
    <row r="3513" spans="1:6">
      <c r="A3513" s="53"/>
      <c r="B3513" s="52"/>
      <c r="C3513" s="52"/>
      <c r="D3513" s="52"/>
      <c r="E3513" s="108"/>
      <c r="F3513" s="109"/>
    </row>
    <row r="3514" spans="1:6">
      <c r="A3514" s="53"/>
      <c r="B3514" s="52"/>
      <c r="C3514" s="52"/>
      <c r="D3514" s="52"/>
      <c r="E3514" s="108"/>
      <c r="F3514" s="109"/>
    </row>
    <row r="3515" spans="1:6">
      <c r="A3515" s="53"/>
      <c r="B3515" s="52"/>
      <c r="C3515" s="52"/>
      <c r="D3515" s="52"/>
      <c r="E3515" s="108"/>
      <c r="F3515" s="109"/>
    </row>
    <row r="3516" spans="1:6">
      <c r="A3516" s="53"/>
      <c r="B3516" s="52"/>
      <c r="C3516" s="52"/>
      <c r="D3516" s="52"/>
      <c r="E3516" s="108"/>
      <c r="F3516" s="109"/>
    </row>
    <row r="3517" spans="1:6">
      <c r="A3517" s="53"/>
      <c r="B3517" s="52"/>
      <c r="C3517" s="52"/>
      <c r="D3517" s="52"/>
      <c r="E3517" s="108"/>
      <c r="F3517" s="109"/>
    </row>
    <row r="3518" spans="1:6">
      <c r="A3518" s="53"/>
      <c r="B3518" s="52"/>
      <c r="C3518" s="52"/>
      <c r="D3518" s="52"/>
      <c r="E3518" s="108"/>
      <c r="F3518" s="109"/>
    </row>
    <row r="3519" spans="1:6">
      <c r="A3519" s="53"/>
      <c r="B3519" s="52"/>
      <c r="C3519" s="52"/>
      <c r="D3519" s="52"/>
      <c r="E3519" s="108"/>
      <c r="F3519" s="109"/>
    </row>
    <row r="3520" spans="1:6">
      <c r="A3520" s="53"/>
      <c r="B3520" s="52"/>
      <c r="C3520" s="52"/>
      <c r="D3520" s="52"/>
      <c r="E3520" s="108"/>
      <c r="F3520" s="109"/>
    </row>
    <row r="3521" spans="1:6">
      <c r="A3521" s="53"/>
      <c r="B3521" s="52"/>
      <c r="C3521" s="52"/>
      <c r="D3521" s="52"/>
      <c r="E3521" s="108"/>
      <c r="F3521" s="109"/>
    </row>
    <row r="3522" spans="1:6">
      <c r="A3522" s="53"/>
      <c r="B3522" s="52"/>
      <c r="C3522" s="52"/>
      <c r="D3522" s="52"/>
      <c r="E3522" s="108"/>
      <c r="F3522" s="109"/>
    </row>
    <row r="3523" spans="1:6">
      <c r="A3523" s="53"/>
      <c r="B3523" s="52"/>
      <c r="C3523" s="52"/>
      <c r="D3523" s="52"/>
      <c r="E3523" s="108"/>
      <c r="F3523" s="109"/>
    </row>
    <row r="3524" spans="1:6">
      <c r="A3524" s="53"/>
      <c r="B3524" s="52"/>
      <c r="C3524" s="52"/>
      <c r="D3524" s="52"/>
      <c r="E3524" s="108"/>
      <c r="F3524" s="109"/>
    </row>
    <row r="3525" spans="1:6">
      <c r="A3525" s="53"/>
      <c r="B3525" s="52"/>
      <c r="C3525" s="52"/>
      <c r="D3525" s="52"/>
      <c r="E3525" s="108"/>
      <c r="F3525" s="109"/>
    </row>
    <row r="3526" spans="1:6">
      <c r="A3526" s="53"/>
      <c r="B3526" s="52"/>
      <c r="C3526" s="52"/>
      <c r="D3526" s="52"/>
      <c r="E3526" s="108"/>
      <c r="F3526" s="109"/>
    </row>
    <row r="3527" spans="1:6">
      <c r="A3527" s="53"/>
      <c r="B3527" s="52"/>
      <c r="C3527" s="52"/>
      <c r="D3527" s="52"/>
      <c r="E3527" s="108"/>
      <c r="F3527" s="109"/>
    </row>
    <row r="3528" spans="1:6">
      <c r="A3528" s="53"/>
      <c r="B3528" s="52"/>
      <c r="C3528" s="52"/>
      <c r="D3528" s="52"/>
      <c r="E3528" s="108"/>
      <c r="F3528" s="109"/>
    </row>
    <row r="3529" spans="1:6">
      <c r="A3529" s="53"/>
      <c r="B3529" s="52"/>
      <c r="C3529" s="52"/>
      <c r="D3529" s="52"/>
      <c r="E3529" s="108"/>
      <c r="F3529" s="109"/>
    </row>
    <row r="3530" spans="1:6">
      <c r="A3530" s="53"/>
      <c r="B3530" s="52"/>
      <c r="C3530" s="52"/>
      <c r="D3530" s="52"/>
      <c r="E3530" s="108"/>
      <c r="F3530" s="109"/>
    </row>
    <row r="3531" spans="1:6">
      <c r="A3531" s="53"/>
      <c r="B3531" s="52"/>
      <c r="C3531" s="52"/>
      <c r="D3531" s="52"/>
      <c r="E3531" s="108"/>
      <c r="F3531" s="109"/>
    </row>
    <row r="3532" spans="1:6">
      <c r="A3532" s="53"/>
      <c r="B3532" s="52"/>
      <c r="C3532" s="52"/>
      <c r="D3532" s="52"/>
      <c r="E3532" s="108"/>
      <c r="F3532" s="109"/>
    </row>
    <row r="3533" spans="1:6">
      <c r="A3533" s="53"/>
      <c r="B3533" s="52"/>
      <c r="C3533" s="52"/>
      <c r="D3533" s="52"/>
      <c r="E3533" s="108"/>
      <c r="F3533" s="109"/>
    </row>
    <row r="3534" spans="1:6">
      <c r="A3534" s="53"/>
      <c r="B3534" s="52"/>
      <c r="C3534" s="52"/>
      <c r="D3534" s="52"/>
      <c r="E3534" s="108"/>
      <c r="F3534" s="109"/>
    </row>
    <row r="3535" spans="1:6">
      <c r="A3535" s="53"/>
      <c r="B3535" s="52"/>
      <c r="C3535" s="52"/>
      <c r="D3535" s="52"/>
      <c r="E3535" s="108"/>
      <c r="F3535" s="109"/>
    </row>
    <row r="3536" spans="1:6">
      <c r="A3536" s="53"/>
      <c r="B3536" s="52"/>
      <c r="C3536" s="52"/>
      <c r="D3536" s="52"/>
      <c r="E3536" s="108"/>
      <c r="F3536" s="109"/>
    </row>
    <row r="3537" spans="1:6">
      <c r="A3537" s="53"/>
      <c r="B3537" s="52"/>
      <c r="C3537" s="52"/>
      <c r="D3537" s="52"/>
      <c r="E3537" s="108"/>
      <c r="F3537" s="109"/>
    </row>
    <row r="3538" spans="1:6">
      <c r="A3538" s="53"/>
      <c r="B3538" s="52"/>
      <c r="C3538" s="52"/>
      <c r="D3538" s="52"/>
      <c r="E3538" s="108"/>
      <c r="F3538" s="109"/>
    </row>
    <row r="3539" spans="1:6">
      <c r="A3539" s="53"/>
      <c r="B3539" s="52"/>
      <c r="C3539" s="52"/>
      <c r="D3539" s="52"/>
      <c r="E3539" s="108"/>
      <c r="F3539" s="109"/>
    </row>
    <row r="3540" spans="1:6">
      <c r="A3540" s="53"/>
      <c r="B3540" s="52"/>
      <c r="C3540" s="52"/>
      <c r="D3540" s="52"/>
      <c r="E3540" s="108"/>
      <c r="F3540" s="109"/>
    </row>
    <row r="3541" spans="1:6">
      <c r="A3541" s="53"/>
      <c r="B3541" s="52"/>
      <c r="C3541" s="52"/>
      <c r="D3541" s="52"/>
      <c r="E3541" s="108"/>
      <c r="F3541" s="109"/>
    </row>
    <row r="3542" spans="1:6">
      <c r="A3542" s="53"/>
      <c r="B3542" s="52"/>
      <c r="C3542" s="52"/>
      <c r="D3542" s="52"/>
      <c r="E3542" s="108"/>
      <c r="F3542" s="109"/>
    </row>
    <row r="3543" spans="1:6">
      <c r="A3543" s="53"/>
      <c r="B3543" s="52"/>
      <c r="C3543" s="52"/>
      <c r="D3543" s="52"/>
      <c r="E3543" s="108"/>
      <c r="F3543" s="109"/>
    </row>
    <row r="3544" spans="1:6">
      <c r="A3544" s="53"/>
      <c r="B3544" s="52"/>
      <c r="C3544" s="52"/>
      <c r="D3544" s="52"/>
      <c r="E3544" s="108"/>
      <c r="F3544" s="109"/>
    </row>
    <row r="3545" spans="1:6">
      <c r="E3545" s="108"/>
      <c r="F3545" s="109"/>
    </row>
    <row r="3546" spans="1:6">
      <c r="E3546" s="108"/>
      <c r="F3546" s="109"/>
    </row>
    <row r="3547" spans="1:6">
      <c r="E3547" s="108"/>
      <c r="F3547" s="109"/>
    </row>
    <row r="3548" spans="1:6">
      <c r="E3548" s="108"/>
      <c r="F3548" s="109"/>
    </row>
    <row r="3549" spans="1:6">
      <c r="E3549" s="108"/>
      <c r="F3549" s="109"/>
    </row>
    <row r="3550" spans="1:6">
      <c r="E3550" s="108"/>
      <c r="F3550" s="109"/>
    </row>
    <row r="3615" spans="5:6">
      <c r="E3615" s="113"/>
      <c r="F3615" s="114"/>
    </row>
    <row r="3616" spans="5:6">
      <c r="E3616" s="113"/>
      <c r="F3616" s="114"/>
    </row>
    <row r="3617" spans="5:6">
      <c r="E3617" s="113"/>
      <c r="F3617" s="114"/>
    </row>
    <row r="3618" spans="5:6">
      <c r="E3618" s="113"/>
      <c r="F3618" s="114"/>
    </row>
    <row r="3619" spans="5:6">
      <c r="E3619" s="113"/>
      <c r="F3619" s="114"/>
    </row>
    <row r="3620" spans="5:6">
      <c r="E3620" s="113"/>
      <c r="F3620" s="114"/>
    </row>
    <row r="3621" spans="5:6">
      <c r="E3621" s="113"/>
      <c r="F3621" s="114"/>
    </row>
    <row r="3622" spans="5:6">
      <c r="E3622" s="113"/>
      <c r="F3622" s="114"/>
    </row>
    <row r="3623" spans="5:6">
      <c r="E3623" s="113"/>
      <c r="F3623" s="114"/>
    </row>
    <row r="3624" spans="5:6">
      <c r="E3624" s="113"/>
      <c r="F3624" s="114"/>
    </row>
    <row r="3625" spans="5:6">
      <c r="E3625" s="113"/>
      <c r="F3625" s="114"/>
    </row>
    <row r="3626" spans="5:6">
      <c r="E3626" s="113"/>
      <c r="F3626" s="114"/>
    </row>
    <row r="3627" spans="5:6">
      <c r="E3627" s="113"/>
      <c r="F3627" s="114"/>
    </row>
    <row r="3628" spans="5:6">
      <c r="E3628" s="113"/>
      <c r="F3628" s="114"/>
    </row>
    <row r="3629" spans="5:6">
      <c r="E3629" s="113"/>
      <c r="F3629" s="114"/>
    </row>
    <row r="3630" spans="5:6">
      <c r="E3630" s="113"/>
      <c r="F3630" s="114"/>
    </row>
    <row r="3631" spans="5:6">
      <c r="E3631" s="113"/>
      <c r="F3631" s="114"/>
    </row>
    <row r="3632" spans="5:6">
      <c r="E3632" s="113"/>
      <c r="F3632" s="114"/>
    </row>
    <row r="3633" spans="5:6">
      <c r="E3633" s="113"/>
      <c r="F3633" s="114"/>
    </row>
    <row r="3634" spans="5:6">
      <c r="E3634" s="113"/>
      <c r="F3634" s="114"/>
    </row>
    <row r="3635" spans="5:6">
      <c r="E3635" s="113"/>
      <c r="F3635" s="114"/>
    </row>
    <row r="3636" spans="5:6">
      <c r="E3636" s="113"/>
      <c r="F3636" s="114"/>
    </row>
    <row r="3637" spans="5:6">
      <c r="E3637" s="113"/>
      <c r="F3637" s="114"/>
    </row>
    <row r="3638" spans="5:6">
      <c r="E3638" s="113"/>
      <c r="F3638" s="114"/>
    </row>
    <row r="3639" spans="5:6">
      <c r="E3639" s="113"/>
      <c r="F3639" s="114"/>
    </row>
    <row r="3640" spans="5:6">
      <c r="E3640" s="113"/>
      <c r="F3640" s="114"/>
    </row>
    <row r="3641" spans="5:6">
      <c r="E3641" s="113"/>
      <c r="F3641" s="114"/>
    </row>
    <row r="3642" spans="5:6">
      <c r="E3642" s="113"/>
      <c r="F3642" s="114"/>
    </row>
    <row r="3643" spans="5:6">
      <c r="E3643" s="113"/>
      <c r="F3643" s="114"/>
    </row>
    <row r="3644" spans="5:6">
      <c r="E3644" s="113"/>
      <c r="F3644" s="114"/>
    </row>
    <row r="3645" spans="5:6">
      <c r="E3645" s="113"/>
      <c r="F3645" s="114"/>
    </row>
    <row r="3646" spans="5:6">
      <c r="E3646" s="113"/>
      <c r="F3646" s="114"/>
    </row>
    <row r="3647" spans="5:6">
      <c r="E3647" s="113"/>
      <c r="F3647" s="114"/>
    </row>
    <row r="3648" spans="5:6">
      <c r="E3648" s="113"/>
      <c r="F3648" s="114"/>
    </row>
    <row r="3649" spans="5:6">
      <c r="E3649" s="113"/>
      <c r="F3649" s="114"/>
    </row>
    <row r="3650" spans="5:6">
      <c r="E3650" s="113"/>
      <c r="F3650" s="114"/>
    </row>
    <row r="3651" spans="5:6">
      <c r="E3651" s="113"/>
      <c r="F3651" s="114"/>
    </row>
    <row r="3652" spans="5:6">
      <c r="E3652" s="113"/>
      <c r="F3652" s="114"/>
    </row>
    <row r="3653" spans="5:6">
      <c r="E3653" s="113"/>
      <c r="F3653" s="114"/>
    </row>
    <row r="3654" spans="5:6">
      <c r="E3654" s="113"/>
      <c r="F3654" s="114"/>
    </row>
    <row r="3655" spans="5:6">
      <c r="E3655" s="113"/>
      <c r="F3655" s="114"/>
    </row>
    <row r="3656" spans="5:6">
      <c r="E3656" s="113"/>
      <c r="F3656" s="114"/>
    </row>
    <row r="3657" spans="5:6">
      <c r="E3657" s="113"/>
      <c r="F3657" s="114"/>
    </row>
    <row r="3658" spans="5:6">
      <c r="E3658" s="113"/>
      <c r="F3658" s="114"/>
    </row>
    <row r="3659" spans="5:6">
      <c r="E3659" s="113"/>
      <c r="F3659" s="114"/>
    </row>
    <row r="3660" spans="5:6">
      <c r="E3660" s="113"/>
      <c r="F3660" s="114"/>
    </row>
    <row r="3661" spans="5:6">
      <c r="E3661" s="113"/>
      <c r="F3661" s="114"/>
    </row>
    <row r="3662" spans="5:6">
      <c r="E3662" s="113"/>
      <c r="F3662" s="114"/>
    </row>
    <row r="3663" spans="5:6">
      <c r="E3663" s="113"/>
      <c r="F3663" s="114"/>
    </row>
    <row r="3664" spans="5:6">
      <c r="E3664" s="113"/>
      <c r="F3664" s="114"/>
    </row>
    <row r="3665" spans="5:6">
      <c r="E3665" s="113"/>
      <c r="F3665" s="114"/>
    </row>
    <row r="3666" spans="5:6">
      <c r="E3666" s="113"/>
      <c r="F3666" s="114"/>
    </row>
    <row r="3667" spans="5:6">
      <c r="E3667" s="113"/>
      <c r="F3667" s="114"/>
    </row>
    <row r="3668" spans="5:6">
      <c r="E3668" s="113"/>
      <c r="F3668" s="114"/>
    </row>
    <row r="3669" spans="5:6">
      <c r="E3669" s="113"/>
      <c r="F3669" s="114"/>
    </row>
    <row r="3670" spans="5:6">
      <c r="E3670" s="113"/>
      <c r="F3670" s="114"/>
    </row>
    <row r="3671" spans="5:6">
      <c r="E3671" s="113"/>
      <c r="F3671" s="114"/>
    </row>
    <row r="3672" spans="5:6">
      <c r="E3672" s="113"/>
      <c r="F3672" s="114"/>
    </row>
    <row r="3673" spans="5:6">
      <c r="E3673" s="113"/>
      <c r="F3673" s="114"/>
    </row>
    <row r="3674" spans="5:6">
      <c r="E3674" s="113"/>
      <c r="F3674" s="114"/>
    </row>
    <row r="3675" spans="5:6">
      <c r="E3675" s="113"/>
      <c r="F3675" s="114"/>
    </row>
    <row r="3676" spans="5:6">
      <c r="E3676" s="113"/>
      <c r="F3676" s="114"/>
    </row>
    <row r="3677" spans="5:6">
      <c r="E3677" s="113"/>
      <c r="F3677" s="114"/>
    </row>
    <row r="3678" spans="5:6">
      <c r="E3678" s="113"/>
      <c r="F3678" s="114"/>
    </row>
    <row r="3679" spans="5:6">
      <c r="E3679" s="113"/>
      <c r="F3679" s="114"/>
    </row>
    <row r="3680" spans="5:6">
      <c r="E3680" s="113"/>
      <c r="F3680" s="114"/>
    </row>
    <row r="3681" spans="5:6">
      <c r="E3681" s="113"/>
      <c r="F3681" s="114"/>
    </row>
    <row r="3682" spans="5:6">
      <c r="E3682" s="113"/>
      <c r="F3682" s="114"/>
    </row>
    <row r="3683" spans="5:6">
      <c r="E3683" s="113"/>
      <c r="F3683" s="114"/>
    </row>
    <row r="3684" spans="5:6">
      <c r="E3684" s="113"/>
      <c r="F3684" s="114"/>
    </row>
    <row r="3685" spans="5:6">
      <c r="E3685" s="113"/>
      <c r="F3685" s="114"/>
    </row>
    <row r="3686" spans="5:6">
      <c r="E3686" s="113"/>
      <c r="F3686" s="114"/>
    </row>
    <row r="3687" spans="5:6">
      <c r="E3687" s="113"/>
      <c r="F3687" s="114"/>
    </row>
    <row r="3688" spans="5:6">
      <c r="E3688" s="113"/>
      <c r="F3688" s="114"/>
    </row>
    <row r="3689" spans="5:6">
      <c r="E3689" s="113"/>
      <c r="F3689" s="114"/>
    </row>
    <row r="3690" spans="5:6">
      <c r="E3690" s="113"/>
      <c r="F3690" s="114"/>
    </row>
    <row r="3691" spans="5:6">
      <c r="E3691" s="113"/>
      <c r="F3691" s="114"/>
    </row>
    <row r="3692" spans="5:6">
      <c r="E3692" s="113"/>
      <c r="F3692" s="114"/>
    </row>
    <row r="3693" spans="5:6">
      <c r="E3693" s="113"/>
      <c r="F3693" s="114"/>
    </row>
    <row r="3694" spans="5:6">
      <c r="E3694" s="113"/>
      <c r="F3694" s="114"/>
    </row>
    <row r="3695" spans="5:6">
      <c r="E3695" s="113"/>
      <c r="F3695" s="114"/>
    </row>
    <row r="3696" spans="5:6">
      <c r="E3696" s="113"/>
      <c r="F3696" s="114"/>
    </row>
    <row r="3697" spans="5:6">
      <c r="E3697" s="113"/>
      <c r="F3697" s="114"/>
    </row>
    <row r="3698" spans="5:6">
      <c r="E3698" s="113"/>
      <c r="F3698" s="114"/>
    </row>
    <row r="3699" spans="5:6">
      <c r="E3699" s="113"/>
      <c r="F3699" s="114"/>
    </row>
    <row r="3700" spans="5:6">
      <c r="E3700" s="113"/>
      <c r="F3700" s="114"/>
    </row>
    <row r="3701" spans="5:6">
      <c r="E3701" s="113"/>
      <c r="F3701" s="114"/>
    </row>
    <row r="3702" spans="5:6">
      <c r="E3702" s="113"/>
      <c r="F3702" s="114"/>
    </row>
    <row r="3703" spans="5:6">
      <c r="E3703" s="113"/>
      <c r="F3703" s="114"/>
    </row>
    <row r="3704" spans="5:6">
      <c r="E3704" s="113"/>
      <c r="F3704" s="114"/>
    </row>
    <row r="3705" spans="5:6">
      <c r="E3705" s="113"/>
      <c r="F3705" s="114"/>
    </row>
    <row r="3706" spans="5:6">
      <c r="E3706" s="113"/>
      <c r="F3706" s="114"/>
    </row>
    <row r="3707" spans="5:6">
      <c r="E3707" s="113"/>
      <c r="F3707" s="114"/>
    </row>
    <row r="3708" spans="5:6">
      <c r="E3708" s="113"/>
      <c r="F3708" s="114"/>
    </row>
    <row r="3709" spans="5:6">
      <c r="E3709" s="113"/>
      <c r="F3709" s="114"/>
    </row>
    <row r="3710" spans="5:6">
      <c r="E3710" s="113"/>
      <c r="F3710" s="114"/>
    </row>
    <row r="3711" spans="5:6">
      <c r="E3711" s="113"/>
      <c r="F3711" s="114"/>
    </row>
    <row r="3712" spans="5:6">
      <c r="E3712" s="113"/>
      <c r="F3712" s="114"/>
    </row>
    <row r="3713" spans="5:6">
      <c r="E3713" s="113"/>
      <c r="F3713" s="114"/>
    </row>
    <row r="3714" spans="5:6">
      <c r="E3714" s="113"/>
      <c r="F3714" s="114"/>
    </row>
    <row r="3715" spans="5:6">
      <c r="E3715" s="113"/>
      <c r="F3715" s="114"/>
    </row>
    <row r="3716" spans="5:6">
      <c r="E3716" s="113"/>
      <c r="F3716" s="114"/>
    </row>
    <row r="3717" spans="5:6">
      <c r="E3717" s="113"/>
      <c r="F3717" s="114"/>
    </row>
    <row r="3718" spans="5:6">
      <c r="E3718" s="113"/>
      <c r="F3718" s="114"/>
    </row>
    <row r="3719" spans="5:6">
      <c r="E3719" s="113"/>
      <c r="F3719" s="114"/>
    </row>
    <row r="3720" spans="5:6">
      <c r="E3720" s="113"/>
      <c r="F3720" s="114"/>
    </row>
    <row r="3721" spans="5:6">
      <c r="E3721" s="113"/>
      <c r="F3721" s="114"/>
    </row>
    <row r="3722" spans="5:6">
      <c r="E3722" s="113"/>
      <c r="F3722" s="114"/>
    </row>
    <row r="3723" spans="5:6">
      <c r="E3723" s="113"/>
      <c r="F3723" s="114"/>
    </row>
    <row r="3724" spans="5:6">
      <c r="E3724" s="113"/>
      <c r="F3724" s="114"/>
    </row>
    <row r="3725" spans="5:6">
      <c r="E3725" s="113"/>
      <c r="F3725" s="114"/>
    </row>
    <row r="3726" spans="5:6">
      <c r="E3726" s="113"/>
      <c r="F3726" s="114"/>
    </row>
    <row r="3727" spans="5:6">
      <c r="E3727" s="113"/>
      <c r="F3727" s="114"/>
    </row>
    <row r="3728" spans="5:6">
      <c r="E3728" s="113"/>
      <c r="F3728" s="114"/>
    </row>
    <row r="3729" spans="5:6">
      <c r="E3729" s="113"/>
      <c r="F3729" s="114"/>
    </row>
    <row r="3730" spans="5:6">
      <c r="E3730" s="113"/>
      <c r="F3730" s="114"/>
    </row>
    <row r="3731" spans="5:6">
      <c r="E3731" s="113"/>
      <c r="F3731" s="114"/>
    </row>
    <row r="3732" spans="5:6">
      <c r="E3732" s="113"/>
      <c r="F3732" s="114"/>
    </row>
    <row r="3733" spans="5:6">
      <c r="E3733" s="113"/>
      <c r="F3733" s="114"/>
    </row>
    <row r="3734" spans="5:6">
      <c r="E3734" s="113"/>
      <c r="F3734" s="11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sheetPr codeName="Sheet5"/>
  <dimension ref="A1:X3196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42578125" style="63" bestFit="1" customWidth="1"/>
    <col min="2" max="3" width="17.140625" style="3" customWidth="1"/>
    <col min="4" max="4" width="12.5703125" style="3" bestFit="1" customWidth="1"/>
    <col min="5" max="5" width="13.140625" style="61" bestFit="1" customWidth="1"/>
    <col min="6" max="6" width="9.28515625" style="61" bestFit="1" customWidth="1"/>
    <col min="7" max="13" width="9.140625" style="61"/>
    <col min="14" max="14" width="12.5703125" style="62" bestFit="1" customWidth="1"/>
    <col min="15" max="15" width="9.140625" style="61"/>
    <col min="16" max="16" width="9.140625" style="104"/>
    <col min="17" max="17" width="10" style="102" bestFit="1" customWidth="1"/>
    <col min="18" max="20" width="9.140625" style="102"/>
    <col min="21" max="21" width="10" style="102" bestFit="1" customWidth="1"/>
    <col min="22" max="24" width="9.140625" style="102"/>
    <col min="25" max="16384" width="9.140625" style="61"/>
  </cols>
  <sheetData>
    <row r="1" spans="1:24" ht="15">
      <c r="A1" s="60"/>
      <c r="B1" s="59"/>
      <c r="Q1" s="100" t="s">
        <v>188</v>
      </c>
      <c r="R1" s="101">
        <v>40910</v>
      </c>
    </row>
    <row r="2" spans="1:24">
      <c r="A2" s="63" t="s">
        <v>34</v>
      </c>
      <c r="B2" s="3" t="s">
        <v>59</v>
      </c>
      <c r="Q2" s="102" t="s">
        <v>189</v>
      </c>
    </row>
    <row r="3" spans="1:24">
      <c r="A3" s="63" t="s">
        <v>35</v>
      </c>
      <c r="B3" s="3" t="s">
        <v>19</v>
      </c>
    </row>
    <row r="4" spans="1:24" ht="15">
      <c r="A4" s="63" t="s">
        <v>0</v>
      </c>
      <c r="B4" s="3" t="s">
        <v>53</v>
      </c>
      <c r="E4"/>
      <c r="R4" s="102" t="s">
        <v>190</v>
      </c>
      <c r="S4" s="102" t="s">
        <v>191</v>
      </c>
      <c r="T4" s="102" t="s">
        <v>192</v>
      </c>
    </row>
    <row r="5" spans="1:24">
      <c r="A5" s="63" t="s">
        <v>1</v>
      </c>
      <c r="B5" s="3" t="s">
        <v>64</v>
      </c>
      <c r="R5" s="102" t="str">
        <f>_xll.BFieldInfo(R$6)</f>
        <v>Last Price</v>
      </c>
      <c r="S5" s="102" t="str">
        <f>_xll.BFieldInfo(S$6)</f>
        <v>Last Price</v>
      </c>
      <c r="T5" s="102" t="str">
        <f>_xll.BFieldInfo(T$6)</f>
        <v>Last Price</v>
      </c>
    </row>
    <row r="6" spans="1:24">
      <c r="A6" s="63" t="s">
        <v>3</v>
      </c>
      <c r="B6" s="3" t="s">
        <v>8</v>
      </c>
      <c r="Q6" s="102" t="s">
        <v>193</v>
      </c>
      <c r="R6" s="102" t="s">
        <v>194</v>
      </c>
      <c r="S6" s="102" t="s">
        <v>194</v>
      </c>
      <c r="T6" s="102" t="s">
        <v>194</v>
      </c>
    </row>
    <row r="7" spans="1:24">
      <c r="A7" s="63" t="s">
        <v>2</v>
      </c>
      <c r="B7" s="3" t="s">
        <v>8</v>
      </c>
      <c r="Q7" s="103">
        <f>_xll.BDH(R$4,R$6,$R1,$R2,"Dir=V","CDR=5D","Days=A","Dts=S","cols=2;rows=3113")</f>
        <v>40910</v>
      </c>
      <c r="R7" s="102">
        <v>314.17</v>
      </c>
      <c r="S7" s="102">
        <f>_xll.BDH(S$4,S$6,$R1,$R2,"Dir=V","CDR=5D","Days=A","Dts=H","cols=1;rows=3113")</f>
        <v>25.498000000000001</v>
      </c>
      <c r="T7" s="102">
        <f>_xll.BDH(T$4,T$6,$R1,$R2,"Dir=V","CDR=5D","Days=A","Dts=H","cols=1;rows=3113")</f>
        <v>4.4684999999999997</v>
      </c>
      <c r="U7" s="103">
        <f>Q7</f>
        <v>40910</v>
      </c>
      <c r="V7" s="102">
        <f>((R7/R$7)-1)*100</f>
        <v>0</v>
      </c>
      <c r="W7" s="102">
        <f t="shared" ref="W7:X7" si="0">(S7/S$7)-1</f>
        <v>0</v>
      </c>
      <c r="X7" s="102">
        <f t="shared" si="0"/>
        <v>0</v>
      </c>
    </row>
    <row r="8" spans="1:24">
      <c r="B8" s="3" t="s">
        <v>56</v>
      </c>
      <c r="Q8" s="103">
        <v>40911</v>
      </c>
      <c r="R8" s="102">
        <v>316.3</v>
      </c>
      <c r="S8" s="102">
        <v>25.710999999999999</v>
      </c>
      <c r="T8" s="102">
        <v>4.4709000000000003</v>
      </c>
      <c r="U8" s="103">
        <f t="shared" ref="U8:U11" si="1">Q8</f>
        <v>40911</v>
      </c>
      <c r="V8" s="102">
        <f>-((R8/R$7)-1)*100</f>
        <v>-0.67797689149187157</v>
      </c>
      <c r="W8" s="102">
        <f t="shared" ref="W8:X8" si="2">-((S8/S$7)-1)*100</f>
        <v>-0.83535963604988162</v>
      </c>
      <c r="X8" s="102">
        <f t="shared" si="2"/>
        <v>-5.3709298422299767E-2</v>
      </c>
    </row>
    <row r="9" spans="1:24">
      <c r="Q9" s="103">
        <v>40912</v>
      </c>
      <c r="R9" s="102">
        <v>320.45999999999998</v>
      </c>
      <c r="S9" s="102">
        <v>25.873999999999999</v>
      </c>
      <c r="T9" s="102">
        <v>4.4966999999999997</v>
      </c>
      <c r="U9" s="103">
        <f t="shared" si="1"/>
        <v>40912</v>
      </c>
      <c r="V9" s="102">
        <f t="shared" ref="V9:V72" si="3">-((R9/R$7)-1)*100</f>
        <v>-2.0021007734665863</v>
      </c>
      <c r="W9" s="102">
        <f t="shared" ref="W9:W72" si="4">-((S9/S$7)-1)*100</f>
        <v>-1.4746254608204445</v>
      </c>
      <c r="X9" s="102">
        <f t="shared" ref="X9:X72" si="5">-((T9/T$7)-1)*100</f>
        <v>-0.63108425646190014</v>
      </c>
    </row>
    <row r="10" spans="1:24">
      <c r="B10" s="3" t="s">
        <v>18</v>
      </c>
      <c r="C10" s="3" t="s">
        <v>17</v>
      </c>
      <c r="D10" s="3" t="s">
        <v>16</v>
      </c>
      <c r="Q10" s="103">
        <v>40913</v>
      </c>
      <c r="R10" s="102">
        <v>318.89999999999998</v>
      </c>
      <c r="S10" s="102">
        <v>25.85</v>
      </c>
      <c r="T10" s="102">
        <v>4.5053000000000001</v>
      </c>
      <c r="U10" s="103">
        <f t="shared" si="1"/>
        <v>40913</v>
      </c>
      <c r="V10" s="102">
        <f t="shared" si="3"/>
        <v>-1.5055543177260544</v>
      </c>
      <c r="W10" s="102">
        <f t="shared" si="4"/>
        <v>-1.380500431406384</v>
      </c>
      <c r="X10" s="102">
        <f t="shared" si="5"/>
        <v>-0.8235425758084558</v>
      </c>
    </row>
    <row r="11" spans="1:24">
      <c r="B11" s="3" t="s">
        <v>15</v>
      </c>
      <c r="C11" s="3" t="s">
        <v>14</v>
      </c>
      <c r="D11" s="3" t="s">
        <v>13</v>
      </c>
      <c r="Q11" s="103">
        <v>40914</v>
      </c>
      <c r="R11" s="102">
        <v>314.35000000000002</v>
      </c>
      <c r="S11" s="102">
        <v>25.867000000000001</v>
      </c>
      <c r="T11" s="102">
        <v>4.4989999999999997</v>
      </c>
      <c r="U11" s="103">
        <f t="shared" si="1"/>
        <v>40914</v>
      </c>
      <c r="V11" s="102">
        <f t="shared" si="3"/>
        <v>-5.729382181620668E-2</v>
      </c>
      <c r="W11" s="102">
        <f t="shared" si="4"/>
        <v>-1.4471723272413417</v>
      </c>
      <c r="X11" s="102">
        <f t="shared" si="5"/>
        <v>-0.68255566744992446</v>
      </c>
    </row>
    <row r="12" spans="1:24">
      <c r="A12" s="63">
        <v>40910</v>
      </c>
      <c r="B12" s="99">
        <v>0</v>
      </c>
      <c r="C12" s="99">
        <v>0</v>
      </c>
      <c r="D12" s="99">
        <v>0</v>
      </c>
      <c r="E12" s="49"/>
      <c r="F12" s="49"/>
      <c r="Q12" s="103">
        <v>40917</v>
      </c>
      <c r="R12" s="102">
        <v>315.58</v>
      </c>
      <c r="S12" s="102">
        <v>25.751000000000001</v>
      </c>
      <c r="T12" s="102">
        <v>4.4904000000000002</v>
      </c>
      <c r="U12" s="103">
        <f t="shared" ref="U12:U17" si="6">Q12</f>
        <v>40917</v>
      </c>
      <c r="V12" s="102">
        <f t="shared" si="3"/>
        <v>-0.44880160422700044</v>
      </c>
      <c r="W12" s="102">
        <f t="shared" si="4"/>
        <v>-0.99223468507334545</v>
      </c>
      <c r="X12" s="102">
        <f t="shared" si="5"/>
        <v>-0.49009734810339101</v>
      </c>
    </row>
    <row r="13" spans="1:24">
      <c r="A13" s="63">
        <v>40911</v>
      </c>
      <c r="B13" s="99">
        <v>-0.67797689149187157</v>
      </c>
      <c r="C13" s="99">
        <v>-0.83535963604988162</v>
      </c>
      <c r="D13" s="99">
        <v>-5.3709298422299767E-2</v>
      </c>
      <c r="E13" s="98"/>
      <c r="F13" s="98"/>
      <c r="G13" s="98"/>
      <c r="H13" s="67"/>
      <c r="Q13" s="103">
        <v>40918</v>
      </c>
      <c r="R13" s="102">
        <v>310.45999999999998</v>
      </c>
      <c r="S13" s="102">
        <v>25.791</v>
      </c>
      <c r="T13" s="102">
        <v>4.4542000000000002</v>
      </c>
      <c r="U13" s="103">
        <f t="shared" si="6"/>
        <v>40918</v>
      </c>
      <c r="V13" s="102">
        <f t="shared" si="3"/>
        <v>1.1808893274341981</v>
      </c>
      <c r="W13" s="102">
        <f t="shared" si="4"/>
        <v>-1.1491097340967871</v>
      </c>
      <c r="X13" s="102">
        <f t="shared" si="5"/>
        <v>0.32001790309946765</v>
      </c>
    </row>
    <row r="14" spans="1:24">
      <c r="A14" s="63">
        <v>40912</v>
      </c>
      <c r="B14" s="99">
        <v>-2.0021007734665863</v>
      </c>
      <c r="C14" s="99">
        <v>-1.4746254608204445</v>
      </c>
      <c r="D14" s="99">
        <v>-0.63108425646190014</v>
      </c>
      <c r="E14" s="98"/>
      <c r="F14" s="98"/>
      <c r="G14" s="98"/>
      <c r="H14" s="67"/>
      <c r="Q14" s="103">
        <v>40919</v>
      </c>
      <c r="R14" s="102">
        <v>310.83999999999997</v>
      </c>
      <c r="S14" s="102">
        <v>25.85</v>
      </c>
      <c r="T14" s="102">
        <v>4.4648000000000003</v>
      </c>
      <c r="U14" s="103">
        <f t="shared" si="6"/>
        <v>40919</v>
      </c>
      <c r="V14" s="102">
        <f t="shared" si="3"/>
        <v>1.059935703599979</v>
      </c>
      <c r="W14" s="102">
        <f t="shared" si="4"/>
        <v>-1.380500431406384</v>
      </c>
      <c r="X14" s="102">
        <f t="shared" si="5"/>
        <v>8.2801835067680685E-2</v>
      </c>
    </row>
    <row r="15" spans="1:24">
      <c r="A15" s="63">
        <v>40913</v>
      </c>
      <c r="B15" s="99">
        <v>-1.5055543177260544</v>
      </c>
      <c r="C15" s="99">
        <v>-1.380500431406384</v>
      </c>
      <c r="D15" s="99">
        <v>-0.8235425758084558</v>
      </c>
      <c r="E15" s="98"/>
      <c r="F15" s="98"/>
      <c r="G15" s="98"/>
      <c r="H15" s="67"/>
      <c r="Q15" s="103">
        <v>40920</v>
      </c>
      <c r="R15" s="102">
        <v>307.95</v>
      </c>
      <c r="S15" s="102">
        <v>25.550999999999998</v>
      </c>
      <c r="T15" s="102">
        <v>4.4009</v>
      </c>
      <c r="U15" s="103">
        <f t="shared" si="6"/>
        <v>40920</v>
      </c>
      <c r="V15" s="102">
        <f t="shared" si="3"/>
        <v>1.9798198427602998</v>
      </c>
      <c r="W15" s="102">
        <f t="shared" si="4"/>
        <v>-0.2078594399560707</v>
      </c>
      <c r="X15" s="102">
        <f t="shared" si="5"/>
        <v>1.51281190556114</v>
      </c>
    </row>
    <row r="16" spans="1:24">
      <c r="A16" s="63">
        <v>40914</v>
      </c>
      <c r="B16" s="99">
        <v>-5.729382181620668E-2</v>
      </c>
      <c r="C16" s="99">
        <v>-1.4471723272413417</v>
      </c>
      <c r="D16" s="99">
        <v>-0.68255566744992446</v>
      </c>
      <c r="E16" s="98"/>
      <c r="F16" s="98"/>
      <c r="G16" s="98"/>
      <c r="H16" s="67"/>
      <c r="Q16" s="103">
        <v>40921</v>
      </c>
      <c r="R16" s="102">
        <v>310.5</v>
      </c>
      <c r="S16" s="102">
        <v>25.608000000000001</v>
      </c>
      <c r="T16" s="102">
        <v>4.4095000000000004</v>
      </c>
      <c r="U16" s="103">
        <f t="shared" si="6"/>
        <v>40921</v>
      </c>
      <c r="V16" s="102">
        <f t="shared" si="3"/>
        <v>1.1681573670305978</v>
      </c>
      <c r="W16" s="102">
        <f t="shared" si="4"/>
        <v>-0.43140638481449223</v>
      </c>
      <c r="X16" s="102">
        <f t="shared" si="5"/>
        <v>1.3203535862145954</v>
      </c>
    </row>
    <row r="17" spans="1:24">
      <c r="A17" s="63">
        <v>40917</v>
      </c>
      <c r="B17" s="99">
        <v>-0.44880160422700044</v>
      </c>
      <c r="C17" s="99">
        <v>-0.99223468507334545</v>
      </c>
      <c r="D17" s="99">
        <v>-0.49009734810339101</v>
      </c>
      <c r="E17" s="98"/>
      <c r="F17" s="98"/>
      <c r="G17" s="98"/>
      <c r="H17" s="67"/>
      <c r="Q17" s="103">
        <v>40924</v>
      </c>
      <c r="R17" s="102">
        <v>312.69</v>
      </c>
      <c r="S17" s="102">
        <v>25.617999999999999</v>
      </c>
      <c r="T17" s="102">
        <v>4.4013999999999998</v>
      </c>
      <c r="U17" s="103">
        <f t="shared" si="6"/>
        <v>40924</v>
      </c>
      <c r="V17" s="102">
        <f t="shared" si="3"/>
        <v>0.47108253493332031</v>
      </c>
      <c r="W17" s="102">
        <f t="shared" si="4"/>
        <v>-0.47062514707034708</v>
      </c>
      <c r="X17" s="102">
        <f t="shared" si="5"/>
        <v>1.5016224683898405</v>
      </c>
    </row>
    <row r="18" spans="1:24">
      <c r="A18" s="63">
        <v>40918</v>
      </c>
      <c r="B18" s="99">
        <v>1.1808893274341981</v>
      </c>
      <c r="C18" s="99">
        <v>-1.1491097340967871</v>
      </c>
      <c r="D18" s="99">
        <v>0.32001790309946765</v>
      </c>
      <c r="E18" s="98"/>
      <c r="F18" s="98"/>
      <c r="G18" s="98"/>
      <c r="H18" s="67"/>
      <c r="Q18" s="103">
        <v>40925</v>
      </c>
      <c r="R18" s="102">
        <v>309.10000000000002</v>
      </c>
      <c r="S18" s="102">
        <v>25.611999999999998</v>
      </c>
      <c r="T18" s="102">
        <v>4.3574999999999999</v>
      </c>
      <c r="U18" s="103">
        <f t="shared" ref="U18:U81" si="7">Q18</f>
        <v>40925</v>
      </c>
      <c r="V18" s="102">
        <f t="shared" si="3"/>
        <v>1.6137759811566954</v>
      </c>
      <c r="W18" s="102">
        <f t="shared" si="4"/>
        <v>-0.44709388971682085</v>
      </c>
      <c r="X18" s="102">
        <f t="shared" si="5"/>
        <v>2.4840550520308757</v>
      </c>
    </row>
    <row r="19" spans="1:24">
      <c r="A19" s="63">
        <v>40919</v>
      </c>
      <c r="B19" s="99">
        <v>1.059935703599979</v>
      </c>
      <c r="C19" s="99">
        <v>-1.380500431406384</v>
      </c>
      <c r="D19" s="99">
        <v>8.2801835067680685E-2</v>
      </c>
      <c r="E19" s="98"/>
      <c r="F19" s="98"/>
      <c r="G19" s="98"/>
      <c r="H19" s="67"/>
      <c r="Q19" s="103">
        <v>40926</v>
      </c>
      <c r="R19" s="102">
        <v>304.93</v>
      </c>
      <c r="S19" s="102">
        <v>25.506</v>
      </c>
      <c r="T19" s="102">
        <v>4.3395999999999999</v>
      </c>
      <c r="U19" s="103">
        <f t="shared" si="7"/>
        <v>40926</v>
      </c>
      <c r="V19" s="102">
        <f t="shared" si="3"/>
        <v>2.9410828532323241</v>
      </c>
      <c r="W19" s="102">
        <f t="shared" si="4"/>
        <v>-3.1375009804679443E-2</v>
      </c>
      <c r="X19" s="102">
        <f t="shared" si="5"/>
        <v>2.8846369027637819</v>
      </c>
    </row>
    <row r="20" spans="1:24">
      <c r="A20" s="63">
        <v>40920</v>
      </c>
      <c r="B20" s="99">
        <v>1.9798198427602998</v>
      </c>
      <c r="C20" s="99">
        <v>-0.2078594399560707</v>
      </c>
      <c r="D20" s="99">
        <v>1.51281190556114</v>
      </c>
      <c r="E20" s="98"/>
      <c r="F20" s="98"/>
      <c r="G20" s="98"/>
      <c r="H20" s="67"/>
      <c r="Q20" s="103">
        <v>40927</v>
      </c>
      <c r="R20" s="102">
        <v>303.69</v>
      </c>
      <c r="S20" s="102">
        <v>25.297000000000001</v>
      </c>
      <c r="T20" s="102">
        <v>4.3071000000000002</v>
      </c>
      <c r="U20" s="103">
        <f t="shared" si="7"/>
        <v>40927</v>
      </c>
      <c r="V20" s="102">
        <f t="shared" si="3"/>
        <v>3.3357736257440318</v>
      </c>
      <c r="W20" s="102">
        <f t="shared" si="4"/>
        <v>0.78829712134285135</v>
      </c>
      <c r="X20" s="102">
        <f t="shared" si="5"/>
        <v>3.6119503188989488</v>
      </c>
    </row>
    <row r="21" spans="1:24">
      <c r="A21" s="63">
        <v>40921</v>
      </c>
      <c r="B21" s="99">
        <v>1.1681573670305978</v>
      </c>
      <c r="C21" s="99">
        <v>-0.43140638481449223</v>
      </c>
      <c r="D21" s="99">
        <v>1.3203535862145954</v>
      </c>
      <c r="E21" s="98"/>
      <c r="F21" s="98"/>
      <c r="G21" s="98"/>
      <c r="H21" s="67"/>
      <c r="Q21" s="103">
        <v>40928</v>
      </c>
      <c r="R21" s="102">
        <v>303.76</v>
      </c>
      <c r="S21" s="102">
        <v>25.395</v>
      </c>
      <c r="T21" s="102">
        <v>4.3144</v>
      </c>
      <c r="U21" s="103">
        <f t="shared" si="7"/>
        <v>40928</v>
      </c>
      <c r="V21" s="102">
        <f t="shared" si="3"/>
        <v>3.313492695037723</v>
      </c>
      <c r="W21" s="102">
        <f t="shared" si="4"/>
        <v>0.40395325123540049</v>
      </c>
      <c r="X21" s="102">
        <f t="shared" si="5"/>
        <v>3.4485845361978185</v>
      </c>
    </row>
    <row r="22" spans="1:24">
      <c r="A22" s="63">
        <v>40924</v>
      </c>
      <c r="B22" s="99">
        <v>0.47108253493332031</v>
      </c>
      <c r="C22" s="99">
        <v>-0.47062514707034708</v>
      </c>
      <c r="D22" s="99">
        <v>1.5016224683898405</v>
      </c>
      <c r="E22" s="98"/>
      <c r="F22" s="98"/>
      <c r="G22" s="98"/>
      <c r="H22" s="67"/>
      <c r="Q22" s="103">
        <v>40931</v>
      </c>
      <c r="R22" s="102">
        <v>300.17</v>
      </c>
      <c r="S22" s="102">
        <v>25.337</v>
      </c>
      <c r="T22" s="102">
        <v>4.2782</v>
      </c>
      <c r="U22" s="103">
        <f t="shared" si="7"/>
        <v>40931</v>
      </c>
      <c r="V22" s="102">
        <f t="shared" si="3"/>
        <v>4.4561861412610977</v>
      </c>
      <c r="W22" s="102">
        <f t="shared" si="4"/>
        <v>0.63142207231939862</v>
      </c>
      <c r="X22" s="102">
        <f t="shared" si="5"/>
        <v>4.2586997874006887</v>
      </c>
    </row>
    <row r="23" spans="1:24">
      <c r="A23" s="63">
        <v>40925</v>
      </c>
      <c r="B23" s="99">
        <v>1.6137759811566954</v>
      </c>
      <c r="C23" s="99">
        <v>-0.44709388971682085</v>
      </c>
      <c r="D23" s="99">
        <v>2.4840550520308757</v>
      </c>
      <c r="E23" s="98"/>
      <c r="F23" s="98"/>
      <c r="G23" s="98"/>
      <c r="H23" s="67"/>
      <c r="Q23" s="103">
        <v>40932</v>
      </c>
      <c r="R23" s="102">
        <v>298.85000000000002</v>
      </c>
      <c r="S23" s="102">
        <v>25.323</v>
      </c>
      <c r="T23" s="102">
        <v>4.2736999999999998</v>
      </c>
      <c r="U23" s="103">
        <f t="shared" si="7"/>
        <v>40932</v>
      </c>
      <c r="V23" s="102">
        <f t="shared" si="3"/>
        <v>4.8763408345800059</v>
      </c>
      <c r="W23" s="102">
        <f t="shared" si="4"/>
        <v>0.6863283394776043</v>
      </c>
      <c r="X23" s="102">
        <f t="shared" si="5"/>
        <v>4.3594047219424841</v>
      </c>
    </row>
    <row r="24" spans="1:24">
      <c r="A24" s="63">
        <v>40926</v>
      </c>
      <c r="B24" s="99">
        <v>2.9410828532323241</v>
      </c>
      <c r="C24" s="99">
        <v>-3.1375009804679443E-2</v>
      </c>
      <c r="D24" s="99">
        <v>2.8846369027637819</v>
      </c>
      <c r="E24" s="98"/>
      <c r="F24" s="98"/>
      <c r="G24" s="98"/>
      <c r="H24" s="67"/>
      <c r="Q24" s="103">
        <v>40933</v>
      </c>
      <c r="R24" s="102">
        <v>296.43</v>
      </c>
      <c r="S24" s="102">
        <v>25.238</v>
      </c>
      <c r="T24" s="102">
        <v>4.2571000000000003</v>
      </c>
      <c r="U24" s="103">
        <f t="shared" si="7"/>
        <v>40933</v>
      </c>
      <c r="V24" s="102">
        <f t="shared" si="3"/>
        <v>5.6466244389979936</v>
      </c>
      <c r="W24" s="102">
        <f t="shared" si="4"/>
        <v>1.0196878186524483</v>
      </c>
      <c r="X24" s="102">
        <f t="shared" si="5"/>
        <v>4.7308940360299756</v>
      </c>
    </row>
    <row r="25" spans="1:24">
      <c r="A25" s="63">
        <v>40927</v>
      </c>
      <c r="B25" s="99">
        <v>3.3357736257440318</v>
      </c>
      <c r="C25" s="99">
        <v>0.78829712134285135</v>
      </c>
      <c r="D25" s="99">
        <v>3.6119503188989488</v>
      </c>
      <c r="E25" s="98"/>
      <c r="F25" s="98"/>
      <c r="G25" s="98"/>
      <c r="H25" s="67"/>
      <c r="Q25" s="103">
        <v>40934</v>
      </c>
      <c r="R25" s="102">
        <v>295.83999999999997</v>
      </c>
      <c r="S25" s="102">
        <v>25.172000000000001</v>
      </c>
      <c r="T25" s="102">
        <v>4.2388000000000003</v>
      </c>
      <c r="U25" s="103">
        <f t="shared" si="7"/>
        <v>40934</v>
      </c>
      <c r="V25" s="102">
        <f t="shared" si="3"/>
        <v>5.8344208549511496</v>
      </c>
      <c r="W25" s="102">
        <f t="shared" si="4"/>
        <v>1.278531649541137</v>
      </c>
      <c r="X25" s="102">
        <f t="shared" si="5"/>
        <v>5.1404274364999285</v>
      </c>
    </row>
    <row r="26" spans="1:24">
      <c r="A26" s="63">
        <v>40928</v>
      </c>
      <c r="B26" s="99">
        <v>3.313492695037723</v>
      </c>
      <c r="C26" s="99">
        <v>0.40395325123540049</v>
      </c>
      <c r="D26" s="99">
        <v>3.4485845361978185</v>
      </c>
      <c r="E26" s="98"/>
      <c r="F26" s="98"/>
      <c r="G26" s="98"/>
      <c r="Q26" s="103">
        <v>40935</v>
      </c>
      <c r="R26" s="102">
        <v>293.86</v>
      </c>
      <c r="S26" s="102">
        <v>25.120999999999999</v>
      </c>
      <c r="T26" s="102">
        <v>4.2267000000000001</v>
      </c>
      <c r="U26" s="103">
        <f t="shared" si="7"/>
        <v>40935</v>
      </c>
      <c r="V26" s="102">
        <f t="shared" si="3"/>
        <v>6.4646528949295012</v>
      </c>
      <c r="W26" s="102">
        <f t="shared" si="4"/>
        <v>1.4785473370460545</v>
      </c>
      <c r="X26" s="102">
        <f t="shared" si="5"/>
        <v>5.4112118160456468</v>
      </c>
    </row>
    <row r="27" spans="1:24">
      <c r="A27" s="63">
        <v>40931</v>
      </c>
      <c r="B27" s="99">
        <v>4.4561861412610977</v>
      </c>
      <c r="C27" s="99">
        <v>0.63142207231939862</v>
      </c>
      <c r="D27" s="99">
        <v>4.2586997874006887</v>
      </c>
      <c r="E27" s="98"/>
      <c r="F27" s="98"/>
      <c r="G27" s="98"/>
      <c r="Q27" s="103">
        <v>40938</v>
      </c>
      <c r="R27" s="102">
        <v>294.77999999999997</v>
      </c>
      <c r="S27" s="102">
        <v>25.247</v>
      </c>
      <c r="T27" s="102">
        <v>4.2557</v>
      </c>
      <c r="U27" s="103">
        <f t="shared" si="7"/>
        <v>40938</v>
      </c>
      <c r="V27" s="102">
        <f t="shared" si="3"/>
        <v>6.17181780564664</v>
      </c>
      <c r="W27" s="102">
        <f t="shared" si="4"/>
        <v>0.98439093262217003</v>
      </c>
      <c r="X27" s="102">
        <f t="shared" si="5"/>
        <v>4.7622244601096542</v>
      </c>
    </row>
    <row r="28" spans="1:24">
      <c r="A28" s="63">
        <v>40932</v>
      </c>
      <c r="B28" s="99">
        <v>4.8763408345800059</v>
      </c>
      <c r="C28" s="99">
        <v>0.6863283394776043</v>
      </c>
      <c r="D28" s="99">
        <v>4.3594047219424841</v>
      </c>
      <c r="E28" s="98"/>
      <c r="F28" s="98"/>
      <c r="G28" s="98"/>
      <c r="Q28" s="103">
        <v>40939</v>
      </c>
      <c r="R28" s="102">
        <v>295.02</v>
      </c>
      <c r="S28" s="102">
        <v>25.323</v>
      </c>
      <c r="T28" s="102">
        <v>4.2201000000000004</v>
      </c>
      <c r="U28" s="103">
        <f t="shared" si="7"/>
        <v>40939</v>
      </c>
      <c r="V28" s="102">
        <f t="shared" si="3"/>
        <v>6.0954260432250162</v>
      </c>
      <c r="W28" s="102">
        <f t="shared" si="4"/>
        <v>0.6863283394776043</v>
      </c>
      <c r="X28" s="102">
        <f t="shared" si="5"/>
        <v>5.5589123867069379</v>
      </c>
    </row>
    <row r="29" spans="1:24">
      <c r="A29" s="63">
        <v>40933</v>
      </c>
      <c r="B29" s="99">
        <v>5.6466244389979936</v>
      </c>
      <c r="C29" s="99">
        <v>1.0196878186524483</v>
      </c>
      <c r="D29" s="99">
        <v>4.7308940360299756</v>
      </c>
      <c r="E29" s="98"/>
      <c r="F29" s="98"/>
      <c r="G29" s="98"/>
      <c r="Q29" s="103">
        <v>40940</v>
      </c>
      <c r="R29" s="102">
        <v>290.45</v>
      </c>
      <c r="S29" s="102">
        <v>25.175999999999998</v>
      </c>
      <c r="T29" s="102">
        <v>4.1890999999999998</v>
      </c>
      <c r="U29" s="103">
        <f t="shared" si="7"/>
        <v>40940</v>
      </c>
      <c r="V29" s="102">
        <f t="shared" si="3"/>
        <v>7.5500525193366697</v>
      </c>
      <c r="W29" s="102">
        <f t="shared" si="4"/>
        <v>1.2628441446388083</v>
      </c>
      <c r="X29" s="102">
        <f t="shared" si="5"/>
        <v>6.2526574913281845</v>
      </c>
    </row>
    <row r="30" spans="1:24">
      <c r="A30" s="63">
        <v>40934</v>
      </c>
      <c r="B30" s="99">
        <v>5.8344208549511496</v>
      </c>
      <c r="C30" s="99">
        <v>1.278531649541137</v>
      </c>
      <c r="D30" s="99">
        <v>5.1404274364999285</v>
      </c>
      <c r="E30" s="98"/>
      <c r="F30" s="98"/>
      <c r="G30" s="98"/>
      <c r="Q30" s="103">
        <v>40941</v>
      </c>
      <c r="R30" s="102">
        <v>291.93</v>
      </c>
      <c r="S30" s="102">
        <v>25.084</v>
      </c>
      <c r="T30" s="102">
        <v>4.1889000000000003</v>
      </c>
      <c r="U30" s="103">
        <f t="shared" si="7"/>
        <v>40941</v>
      </c>
      <c r="V30" s="102">
        <f t="shared" si="3"/>
        <v>7.0789699844033489</v>
      </c>
      <c r="W30" s="102">
        <f t="shared" si="4"/>
        <v>1.6236567573927441</v>
      </c>
      <c r="X30" s="102">
        <f t="shared" si="5"/>
        <v>6.2571332661967016</v>
      </c>
    </row>
    <row r="31" spans="1:24">
      <c r="A31" s="63">
        <v>40935</v>
      </c>
      <c r="B31" s="99">
        <v>6.4646528949295012</v>
      </c>
      <c r="C31" s="99">
        <v>1.4785473370460545</v>
      </c>
      <c r="D31" s="99">
        <v>5.4112118160456468</v>
      </c>
      <c r="E31" s="98"/>
      <c r="F31" s="98"/>
      <c r="G31" s="98"/>
      <c r="Q31" s="103">
        <v>40942</v>
      </c>
      <c r="R31" s="102">
        <v>290.52999999999997</v>
      </c>
      <c r="S31" s="102">
        <v>24.934000000000001</v>
      </c>
      <c r="T31" s="102">
        <v>4.1733000000000002</v>
      </c>
      <c r="U31" s="103">
        <f t="shared" si="7"/>
        <v>40942</v>
      </c>
      <c r="V31" s="102">
        <f t="shared" si="3"/>
        <v>7.5245885985294692</v>
      </c>
      <c r="W31" s="102">
        <f t="shared" si="4"/>
        <v>2.211938191230689</v>
      </c>
      <c r="X31" s="102">
        <f t="shared" si="5"/>
        <v>6.6062437059415835</v>
      </c>
    </row>
    <row r="32" spans="1:24">
      <c r="A32" s="63">
        <v>40938</v>
      </c>
      <c r="B32" s="99">
        <v>6.17181780564664</v>
      </c>
      <c r="C32" s="99">
        <v>0.98439093262217003</v>
      </c>
      <c r="D32" s="99">
        <v>4.7622244601096542</v>
      </c>
      <c r="E32" s="98"/>
      <c r="F32" s="98"/>
      <c r="G32" s="98"/>
      <c r="Q32" s="103">
        <v>40945</v>
      </c>
      <c r="R32" s="102">
        <v>292.64</v>
      </c>
      <c r="S32" s="102">
        <v>24.957999999999998</v>
      </c>
      <c r="T32" s="102">
        <v>4.1740000000000004</v>
      </c>
      <c r="U32" s="103">
        <f t="shared" si="7"/>
        <v>40945</v>
      </c>
      <c r="V32" s="102">
        <f t="shared" si="3"/>
        <v>6.8529776872394033</v>
      </c>
      <c r="W32" s="102">
        <f t="shared" si="4"/>
        <v>2.1178131618166285</v>
      </c>
      <c r="X32" s="102">
        <f t="shared" si="5"/>
        <v>6.5905784939017442</v>
      </c>
    </row>
    <row r="33" spans="1:24">
      <c r="A33" s="63">
        <v>40939</v>
      </c>
      <c r="B33" s="99">
        <v>6.0954260432250162</v>
      </c>
      <c r="C33" s="99">
        <v>0.6863283394776043</v>
      </c>
      <c r="D33" s="99">
        <v>5.5589123867069379</v>
      </c>
      <c r="E33" s="98"/>
      <c r="F33" s="98"/>
      <c r="G33" s="98"/>
      <c r="Q33" s="103">
        <v>40946</v>
      </c>
      <c r="R33" s="102">
        <v>289.86</v>
      </c>
      <c r="S33" s="102">
        <v>24.823</v>
      </c>
      <c r="T33" s="102">
        <v>4.1586999999999996</v>
      </c>
      <c r="U33" s="103">
        <f t="shared" si="7"/>
        <v>40946</v>
      </c>
      <c r="V33" s="102">
        <f t="shared" si="3"/>
        <v>7.737848935289815</v>
      </c>
      <c r="W33" s="102">
        <f t="shared" si="4"/>
        <v>2.647266452270769</v>
      </c>
      <c r="X33" s="102">
        <f t="shared" si="5"/>
        <v>6.9329752713438548</v>
      </c>
    </row>
    <row r="34" spans="1:24">
      <c r="A34" s="63">
        <v>40940</v>
      </c>
      <c r="B34" s="99">
        <v>7.5500525193366697</v>
      </c>
      <c r="C34" s="99">
        <v>1.2628441446388083</v>
      </c>
      <c r="D34" s="99">
        <v>6.2526574913281845</v>
      </c>
      <c r="E34" s="98"/>
      <c r="F34" s="98"/>
      <c r="G34" s="98"/>
      <c r="Q34" s="103">
        <v>40947</v>
      </c>
      <c r="R34" s="102">
        <v>291.72000000000003</v>
      </c>
      <c r="S34" s="102">
        <v>24.808</v>
      </c>
      <c r="T34" s="102">
        <v>4.1855000000000002</v>
      </c>
      <c r="U34" s="103">
        <f t="shared" si="7"/>
        <v>40947</v>
      </c>
      <c r="V34" s="102">
        <f t="shared" si="3"/>
        <v>7.1458127765222645</v>
      </c>
      <c r="W34" s="102">
        <f t="shared" si="4"/>
        <v>2.7060945956545623</v>
      </c>
      <c r="X34" s="102">
        <f t="shared" si="5"/>
        <v>6.3332214389616119</v>
      </c>
    </row>
    <row r="35" spans="1:24">
      <c r="A35" s="63">
        <v>40941</v>
      </c>
      <c r="B35" s="99">
        <v>7.0789699844033489</v>
      </c>
      <c r="C35" s="99">
        <v>1.6236567573927441</v>
      </c>
      <c r="D35" s="99">
        <v>6.2571332661967016</v>
      </c>
      <c r="E35" s="98"/>
      <c r="F35" s="98"/>
      <c r="G35" s="98"/>
      <c r="Q35" s="103">
        <v>40948</v>
      </c>
      <c r="R35" s="102">
        <v>291.67</v>
      </c>
      <c r="S35" s="102">
        <v>25.073</v>
      </c>
      <c r="T35" s="102">
        <v>4.1961000000000004</v>
      </c>
      <c r="U35" s="103">
        <f t="shared" si="7"/>
        <v>40948</v>
      </c>
      <c r="V35" s="102">
        <f t="shared" si="3"/>
        <v>7.1617277270267676</v>
      </c>
      <c r="W35" s="102">
        <f t="shared" si="4"/>
        <v>1.6667973958741866</v>
      </c>
      <c r="X35" s="102">
        <f t="shared" si="5"/>
        <v>6.0960053709298245</v>
      </c>
    </row>
    <row r="36" spans="1:24">
      <c r="A36" s="63">
        <v>40942</v>
      </c>
      <c r="B36" s="99">
        <v>7.5245885985294692</v>
      </c>
      <c r="C36" s="99">
        <v>2.211938191230689</v>
      </c>
      <c r="D36" s="99">
        <v>6.6062437059415835</v>
      </c>
      <c r="E36" s="98"/>
      <c r="F36" s="98"/>
      <c r="G36" s="98"/>
      <c r="Q36" s="103">
        <v>40949</v>
      </c>
      <c r="R36" s="102">
        <v>294.33999999999997</v>
      </c>
      <c r="S36" s="102">
        <v>25.202999999999999</v>
      </c>
      <c r="T36" s="102">
        <v>4.2153999999999998</v>
      </c>
      <c r="U36" s="103">
        <f t="shared" si="7"/>
        <v>40949</v>
      </c>
      <c r="V36" s="102">
        <f t="shared" si="3"/>
        <v>6.311869370086276</v>
      </c>
      <c r="W36" s="102">
        <f t="shared" si="4"/>
        <v>1.1569534865479736</v>
      </c>
      <c r="X36" s="102">
        <f t="shared" si="5"/>
        <v>5.664093096117262</v>
      </c>
    </row>
    <row r="37" spans="1:24">
      <c r="A37" s="63">
        <v>40945</v>
      </c>
      <c r="B37" s="99">
        <v>6.8529776872394033</v>
      </c>
      <c r="C37" s="99">
        <v>2.1178131618166285</v>
      </c>
      <c r="D37" s="99">
        <v>6.5905784939017442</v>
      </c>
      <c r="E37" s="98"/>
      <c r="F37" s="98"/>
      <c r="G37" s="98"/>
      <c r="Q37" s="103">
        <v>40952</v>
      </c>
      <c r="R37" s="102">
        <v>290.77</v>
      </c>
      <c r="S37" s="102">
        <v>25.068000000000001</v>
      </c>
      <c r="T37" s="102">
        <v>4.1786000000000003</v>
      </c>
      <c r="U37" s="103">
        <f t="shared" si="7"/>
        <v>40952</v>
      </c>
      <c r="V37" s="102">
        <f t="shared" si="3"/>
        <v>7.4481968361078454</v>
      </c>
      <c r="W37" s="102">
        <f t="shared" si="4"/>
        <v>1.6864067770021141</v>
      </c>
      <c r="X37" s="102">
        <f t="shared" si="5"/>
        <v>6.487635671925684</v>
      </c>
    </row>
    <row r="38" spans="1:24">
      <c r="A38" s="63">
        <v>40946</v>
      </c>
      <c r="B38" s="99">
        <v>7.737848935289815</v>
      </c>
      <c r="C38" s="99">
        <v>2.647266452270769</v>
      </c>
      <c r="D38" s="99">
        <v>6.9329752713438548</v>
      </c>
      <c r="E38" s="98"/>
      <c r="F38" s="98"/>
      <c r="G38" s="98"/>
      <c r="Q38" s="103">
        <v>40953</v>
      </c>
      <c r="R38" s="102">
        <v>291.54000000000002</v>
      </c>
      <c r="S38" s="102">
        <v>25.067</v>
      </c>
      <c r="T38" s="102">
        <v>4.1776999999999997</v>
      </c>
      <c r="U38" s="103">
        <f t="shared" si="7"/>
        <v>40953</v>
      </c>
      <c r="V38" s="102">
        <f t="shared" si="3"/>
        <v>7.2031065983384828</v>
      </c>
      <c r="W38" s="102">
        <f t="shared" si="4"/>
        <v>1.6903286532277129</v>
      </c>
      <c r="X38" s="102">
        <f t="shared" si="5"/>
        <v>6.5077766588340635</v>
      </c>
    </row>
    <row r="39" spans="1:24">
      <c r="A39" s="63">
        <v>40947</v>
      </c>
      <c r="B39" s="99">
        <v>7.1458127765222645</v>
      </c>
      <c r="C39" s="99">
        <v>2.7060945956545623</v>
      </c>
      <c r="D39" s="99">
        <v>6.3332214389616119</v>
      </c>
      <c r="E39" s="98"/>
      <c r="F39" s="98"/>
      <c r="G39" s="98"/>
      <c r="Q39" s="103">
        <v>40954</v>
      </c>
      <c r="R39" s="102">
        <v>292.04000000000002</v>
      </c>
      <c r="S39" s="102">
        <v>25.225999999999999</v>
      </c>
      <c r="T39" s="102">
        <v>4.2096999999999998</v>
      </c>
      <c r="U39" s="103">
        <f t="shared" si="7"/>
        <v>40954</v>
      </c>
      <c r="V39" s="102">
        <f t="shared" si="3"/>
        <v>7.0439570932934403</v>
      </c>
      <c r="W39" s="102">
        <f t="shared" si="4"/>
        <v>1.0667503333594897</v>
      </c>
      <c r="X39" s="102">
        <f t="shared" si="5"/>
        <v>5.7916526798701966</v>
      </c>
    </row>
    <row r="40" spans="1:24">
      <c r="A40" s="63">
        <v>40948</v>
      </c>
      <c r="B40" s="99">
        <v>7.1617277270267676</v>
      </c>
      <c r="C40" s="99">
        <v>1.6667973958741866</v>
      </c>
      <c r="D40" s="99">
        <v>6.0960053709298245</v>
      </c>
      <c r="E40" s="98"/>
      <c r="F40" s="98"/>
      <c r="G40" s="98"/>
      <c r="Q40" s="103">
        <v>40955</v>
      </c>
      <c r="R40" s="102">
        <v>291.44</v>
      </c>
      <c r="S40" s="102">
        <v>25.084</v>
      </c>
      <c r="T40" s="102">
        <v>4.1970000000000001</v>
      </c>
      <c r="U40" s="103">
        <f t="shared" si="7"/>
        <v>40955</v>
      </c>
      <c r="V40" s="102">
        <f t="shared" si="3"/>
        <v>7.2349364993474889</v>
      </c>
      <c r="W40" s="102">
        <f t="shared" si="4"/>
        <v>1.6236567573927441</v>
      </c>
      <c r="X40" s="102">
        <f t="shared" si="5"/>
        <v>6.0758643840214788</v>
      </c>
    </row>
    <row r="41" spans="1:24">
      <c r="A41" s="63">
        <v>40949</v>
      </c>
      <c r="B41" s="99">
        <v>6.311869370086276</v>
      </c>
      <c r="C41" s="99">
        <v>1.1569534865479736</v>
      </c>
      <c r="D41" s="99">
        <v>5.664093096117262</v>
      </c>
      <c r="E41" s="98"/>
      <c r="F41" s="98"/>
      <c r="G41" s="98"/>
      <c r="Q41" s="103">
        <v>40956</v>
      </c>
      <c r="R41" s="102">
        <v>289.97000000000003</v>
      </c>
      <c r="S41" s="102">
        <v>25.015999999999998</v>
      </c>
      <c r="T41" s="102">
        <v>4.1840000000000002</v>
      </c>
      <c r="U41" s="103">
        <f t="shared" si="7"/>
        <v>40956</v>
      </c>
      <c r="V41" s="102">
        <f t="shared" si="3"/>
        <v>7.7028360441798949</v>
      </c>
      <c r="W41" s="102">
        <f t="shared" si="4"/>
        <v>1.8903443407326193</v>
      </c>
      <c r="X41" s="102">
        <f t="shared" si="5"/>
        <v>6.3667897504755437</v>
      </c>
    </row>
    <row r="42" spans="1:24">
      <c r="A42" s="63">
        <v>40952</v>
      </c>
      <c r="B42" s="99">
        <v>7.4481968361078454</v>
      </c>
      <c r="C42" s="99">
        <v>1.6864067770021141</v>
      </c>
      <c r="D42" s="99">
        <v>6.487635671925684</v>
      </c>
      <c r="E42" s="98"/>
      <c r="F42" s="98"/>
      <c r="G42" s="98"/>
      <c r="Q42" s="103">
        <v>40959</v>
      </c>
      <c r="R42" s="102">
        <v>287.66000000000003</v>
      </c>
      <c r="S42" s="102">
        <v>24.904</v>
      </c>
      <c r="T42" s="102">
        <v>4.1723999999999997</v>
      </c>
      <c r="U42" s="103">
        <f t="shared" si="7"/>
        <v>40959</v>
      </c>
      <c r="V42" s="102">
        <f t="shared" si="3"/>
        <v>8.4381067574879847</v>
      </c>
      <c r="W42" s="102">
        <f t="shared" si="4"/>
        <v>2.3295944779982758</v>
      </c>
      <c r="X42" s="102">
        <f t="shared" si="5"/>
        <v>6.6263846928499515</v>
      </c>
    </row>
    <row r="43" spans="1:24">
      <c r="A43" s="63">
        <v>40953</v>
      </c>
      <c r="B43" s="99">
        <v>7.2031065983384828</v>
      </c>
      <c r="C43" s="99">
        <v>1.6903286532277129</v>
      </c>
      <c r="D43" s="99">
        <v>6.5077766588340635</v>
      </c>
      <c r="E43" s="98"/>
      <c r="F43" s="98"/>
      <c r="G43" s="98"/>
      <c r="Q43" s="103">
        <v>40960</v>
      </c>
      <c r="R43" s="102">
        <v>286.60000000000002</v>
      </c>
      <c r="S43" s="102">
        <v>24.888999999999999</v>
      </c>
      <c r="T43" s="102">
        <v>4.1779999999999999</v>
      </c>
      <c r="U43" s="103">
        <f t="shared" si="7"/>
        <v>40960</v>
      </c>
      <c r="V43" s="102">
        <f t="shared" si="3"/>
        <v>8.7755037081834626</v>
      </c>
      <c r="W43" s="102">
        <f t="shared" si="4"/>
        <v>2.3884226213820803</v>
      </c>
      <c r="X43" s="102">
        <f t="shared" si="5"/>
        <v>6.501062996531271</v>
      </c>
    </row>
    <row r="44" spans="1:24">
      <c r="A44" s="63">
        <v>40954</v>
      </c>
      <c r="B44" s="99">
        <v>7.0439570932934403</v>
      </c>
      <c r="C44" s="99">
        <v>1.0667503333594897</v>
      </c>
      <c r="D44" s="99">
        <v>5.7916526798701966</v>
      </c>
      <c r="E44" s="98"/>
      <c r="F44" s="98"/>
      <c r="G44" s="98"/>
      <c r="Q44" s="103">
        <v>40961</v>
      </c>
      <c r="R44" s="102">
        <v>289.18</v>
      </c>
      <c r="S44" s="102">
        <v>25.167000000000002</v>
      </c>
      <c r="T44" s="102">
        <v>4.2015000000000002</v>
      </c>
      <c r="U44" s="103">
        <f t="shared" si="7"/>
        <v>40961</v>
      </c>
      <c r="V44" s="102">
        <f t="shared" si="3"/>
        <v>7.9542922621510641</v>
      </c>
      <c r="W44" s="102">
        <f t="shared" si="4"/>
        <v>1.2981410306690755</v>
      </c>
      <c r="X44" s="102">
        <f t="shared" si="5"/>
        <v>5.9751594494796834</v>
      </c>
    </row>
    <row r="45" spans="1:24">
      <c r="A45" s="63">
        <v>40955</v>
      </c>
      <c r="B45" s="99">
        <v>7.2349364993474889</v>
      </c>
      <c r="C45" s="99">
        <v>1.6236567573927441</v>
      </c>
      <c r="D45" s="99">
        <v>6.0758643840214788</v>
      </c>
      <c r="E45" s="98"/>
      <c r="F45" s="98"/>
      <c r="G45" s="98"/>
      <c r="Q45" s="103">
        <v>40962</v>
      </c>
      <c r="R45" s="102">
        <v>289.02</v>
      </c>
      <c r="S45" s="102">
        <v>25.027000000000001</v>
      </c>
      <c r="T45" s="102">
        <v>4.1741000000000001</v>
      </c>
      <c r="U45" s="103">
        <f t="shared" si="7"/>
        <v>40962</v>
      </c>
      <c r="V45" s="102">
        <f t="shared" si="3"/>
        <v>8.0052201037654864</v>
      </c>
      <c r="W45" s="102">
        <f t="shared" si="4"/>
        <v>1.8472037022511545</v>
      </c>
      <c r="X45" s="102">
        <f t="shared" si="5"/>
        <v>6.5883406064674794</v>
      </c>
    </row>
    <row r="46" spans="1:24">
      <c r="A46" s="63">
        <v>40956</v>
      </c>
      <c r="B46" s="99">
        <v>7.7028360441798949</v>
      </c>
      <c r="C46" s="99">
        <v>1.8903443407326193</v>
      </c>
      <c r="D46" s="99">
        <v>6.3667897504755437</v>
      </c>
      <c r="E46" s="98"/>
      <c r="F46" s="98"/>
      <c r="G46" s="98"/>
      <c r="Q46" s="103">
        <v>40963</v>
      </c>
      <c r="R46" s="102">
        <v>291.22000000000003</v>
      </c>
      <c r="S46" s="102">
        <v>25.007000000000001</v>
      </c>
      <c r="T46" s="102">
        <v>4.1654999999999998</v>
      </c>
      <c r="U46" s="103">
        <f t="shared" si="7"/>
        <v>40963</v>
      </c>
      <c r="V46" s="102">
        <f t="shared" si="3"/>
        <v>7.3049622815672954</v>
      </c>
      <c r="W46" s="102">
        <f t="shared" si="4"/>
        <v>1.9256412267628864</v>
      </c>
      <c r="X46" s="102">
        <f t="shared" si="5"/>
        <v>6.780798925814036</v>
      </c>
    </row>
    <row r="47" spans="1:24">
      <c r="A47" s="63">
        <v>40959</v>
      </c>
      <c r="B47" s="99">
        <v>8.4381067574879847</v>
      </c>
      <c r="C47" s="99">
        <v>2.3295944779982758</v>
      </c>
      <c r="D47" s="99">
        <v>6.6263846928499515</v>
      </c>
      <c r="E47" s="98"/>
      <c r="F47" s="98"/>
      <c r="G47" s="98"/>
      <c r="Q47" s="103">
        <v>40966</v>
      </c>
      <c r="R47" s="102">
        <v>290.8</v>
      </c>
      <c r="S47" s="102">
        <v>24.97</v>
      </c>
      <c r="T47" s="102">
        <v>4.1665999999999999</v>
      </c>
      <c r="U47" s="103">
        <f t="shared" si="7"/>
        <v>40966</v>
      </c>
      <c r="V47" s="102">
        <f t="shared" si="3"/>
        <v>7.4386478658051374</v>
      </c>
      <c r="W47" s="102">
        <f t="shared" si="4"/>
        <v>2.0707506471095871</v>
      </c>
      <c r="X47" s="102">
        <f t="shared" si="5"/>
        <v>6.75618216403715</v>
      </c>
    </row>
    <row r="48" spans="1:24">
      <c r="A48" s="63">
        <v>40960</v>
      </c>
      <c r="B48" s="99">
        <v>8.7755037081834626</v>
      </c>
      <c r="C48" s="99">
        <v>2.3884226213820803</v>
      </c>
      <c r="D48" s="99">
        <v>6.501062996531271</v>
      </c>
      <c r="E48" s="98"/>
      <c r="F48" s="98"/>
      <c r="G48" s="98"/>
      <c r="Q48" s="103">
        <v>40967</v>
      </c>
      <c r="R48" s="102">
        <v>289.79000000000002</v>
      </c>
      <c r="S48" s="102">
        <v>24.916</v>
      </c>
      <c r="T48" s="102">
        <v>4.1264000000000003</v>
      </c>
      <c r="U48" s="103">
        <f t="shared" si="7"/>
        <v>40967</v>
      </c>
      <c r="V48" s="102">
        <f t="shared" si="3"/>
        <v>7.7601298659961131</v>
      </c>
      <c r="W48" s="102">
        <f t="shared" si="4"/>
        <v>2.2825319632912455</v>
      </c>
      <c r="X48" s="102">
        <f t="shared" si="5"/>
        <v>7.6558129126104824</v>
      </c>
    </row>
    <row r="49" spans="1:24">
      <c r="A49" s="63">
        <v>40961</v>
      </c>
      <c r="B49" s="99">
        <v>7.9542922621510641</v>
      </c>
      <c r="C49" s="99">
        <v>1.2981410306690755</v>
      </c>
      <c r="D49" s="99">
        <v>5.9751594494796834</v>
      </c>
      <c r="E49" s="98"/>
      <c r="F49" s="98"/>
      <c r="G49" s="98"/>
      <c r="Q49" s="103">
        <v>40968</v>
      </c>
      <c r="R49" s="102">
        <v>289.18</v>
      </c>
      <c r="S49" s="102">
        <v>24.899000000000001</v>
      </c>
      <c r="T49" s="102">
        <v>4.1303999999999998</v>
      </c>
      <c r="U49" s="103">
        <f t="shared" si="7"/>
        <v>40968</v>
      </c>
      <c r="V49" s="102">
        <f t="shared" si="3"/>
        <v>7.9542922621510641</v>
      </c>
      <c r="W49" s="102">
        <f t="shared" si="4"/>
        <v>2.3492038591262032</v>
      </c>
      <c r="X49" s="102">
        <f t="shared" si="5"/>
        <v>7.5662974152400082</v>
      </c>
    </row>
    <row r="50" spans="1:24">
      <c r="A50" s="63">
        <v>40962</v>
      </c>
      <c r="B50" s="99">
        <v>8.0052201037654864</v>
      </c>
      <c r="C50" s="99">
        <v>1.8472037022511545</v>
      </c>
      <c r="D50" s="99">
        <v>6.5883406064674794</v>
      </c>
      <c r="E50" s="98"/>
      <c r="F50" s="98"/>
      <c r="G50" s="98"/>
      <c r="Q50" s="103">
        <v>40969</v>
      </c>
      <c r="R50" s="102">
        <v>287.04000000000002</v>
      </c>
      <c r="S50" s="102">
        <v>24.751000000000001</v>
      </c>
      <c r="T50" s="102">
        <v>4.1020000000000003</v>
      </c>
      <c r="U50" s="103">
        <f t="shared" si="7"/>
        <v>40969</v>
      </c>
      <c r="V50" s="102">
        <f t="shared" si="3"/>
        <v>8.6354521437438265</v>
      </c>
      <c r="W50" s="102">
        <f t="shared" si="4"/>
        <v>2.9296415405129839</v>
      </c>
      <c r="X50" s="102">
        <f t="shared" si="5"/>
        <v>8.2018574465704255</v>
      </c>
    </row>
    <row r="51" spans="1:24">
      <c r="A51" s="63">
        <v>40963</v>
      </c>
      <c r="B51" s="99">
        <v>7.3049622815672954</v>
      </c>
      <c r="C51" s="99">
        <v>1.9256412267628864</v>
      </c>
      <c r="D51" s="99">
        <v>6.780798925814036</v>
      </c>
      <c r="E51" s="98"/>
      <c r="F51" s="98"/>
      <c r="G51" s="98"/>
      <c r="Q51" s="103">
        <v>40970</v>
      </c>
      <c r="R51" s="102">
        <v>289.29000000000002</v>
      </c>
      <c r="S51" s="102">
        <v>24.747</v>
      </c>
      <c r="T51" s="102">
        <v>4.1113</v>
      </c>
      <c r="U51" s="103">
        <f t="shared" si="7"/>
        <v>40970</v>
      </c>
      <c r="V51" s="102">
        <f t="shared" si="3"/>
        <v>7.9192793710411546</v>
      </c>
      <c r="W51" s="102">
        <f t="shared" si="4"/>
        <v>2.9453290454153347</v>
      </c>
      <c r="X51" s="102">
        <f t="shared" si="5"/>
        <v>7.9937339151840643</v>
      </c>
    </row>
    <row r="52" spans="1:24">
      <c r="A52" s="63">
        <v>40966</v>
      </c>
      <c r="B52" s="99">
        <v>7.4386478658051374</v>
      </c>
      <c r="C52" s="99">
        <v>2.0707506471095871</v>
      </c>
      <c r="D52" s="99">
        <v>6.75618216403715</v>
      </c>
      <c r="E52" s="98"/>
      <c r="F52" s="98"/>
      <c r="G52" s="98"/>
      <c r="Q52" s="103">
        <v>40973</v>
      </c>
      <c r="R52" s="102">
        <v>292.77999999999997</v>
      </c>
      <c r="S52" s="102">
        <v>24.79</v>
      </c>
      <c r="T52" s="102">
        <v>4.1349</v>
      </c>
      <c r="U52" s="103">
        <f t="shared" si="7"/>
        <v>40973</v>
      </c>
      <c r="V52" s="102">
        <f t="shared" si="3"/>
        <v>6.8084158258267973</v>
      </c>
      <c r="W52" s="102">
        <f t="shared" si="4"/>
        <v>2.7766883677151188</v>
      </c>
      <c r="X52" s="102">
        <f t="shared" si="5"/>
        <v>7.4655924806982128</v>
      </c>
    </row>
    <row r="53" spans="1:24">
      <c r="A53" s="63">
        <v>40967</v>
      </c>
      <c r="B53" s="99">
        <v>7.7601298659961131</v>
      </c>
      <c r="C53" s="99">
        <v>2.2825319632912455</v>
      </c>
      <c r="D53" s="99">
        <v>7.6558129126104824</v>
      </c>
      <c r="E53" s="98"/>
      <c r="F53" s="98"/>
      <c r="G53" s="98"/>
      <c r="Q53" s="103">
        <v>40974</v>
      </c>
      <c r="R53" s="102">
        <v>294.79000000000002</v>
      </c>
      <c r="S53" s="102">
        <v>24.895</v>
      </c>
      <c r="T53" s="102">
        <v>4.1718000000000002</v>
      </c>
      <c r="U53" s="103">
        <f t="shared" si="7"/>
        <v>40974</v>
      </c>
      <c r="V53" s="102">
        <f t="shared" si="3"/>
        <v>6.168634815545726</v>
      </c>
      <c r="W53" s="102">
        <f t="shared" si="4"/>
        <v>2.364891364028554</v>
      </c>
      <c r="X53" s="102">
        <f t="shared" si="5"/>
        <v>6.6398120174555153</v>
      </c>
    </row>
    <row r="54" spans="1:24">
      <c r="A54" s="63">
        <v>40968</v>
      </c>
      <c r="B54" s="99">
        <v>7.9542922621510641</v>
      </c>
      <c r="C54" s="99">
        <v>2.3492038591262032</v>
      </c>
      <c r="D54" s="99">
        <v>7.5662974152400082</v>
      </c>
      <c r="E54" s="98"/>
      <c r="F54" s="98"/>
      <c r="G54" s="98"/>
      <c r="Q54" s="103">
        <v>40975</v>
      </c>
      <c r="R54" s="102">
        <v>295.51</v>
      </c>
      <c r="S54" s="102">
        <v>24.827000000000002</v>
      </c>
      <c r="T54" s="102">
        <v>4.1539999999999999</v>
      </c>
      <c r="U54" s="103">
        <f t="shared" si="7"/>
        <v>40975</v>
      </c>
      <c r="V54" s="102">
        <f t="shared" si="3"/>
        <v>5.9394595282808771</v>
      </c>
      <c r="W54" s="102">
        <f t="shared" si="4"/>
        <v>2.6315789473684181</v>
      </c>
      <c r="X54" s="102">
        <f t="shared" si="5"/>
        <v>7.0381559807541683</v>
      </c>
    </row>
    <row r="55" spans="1:24">
      <c r="A55" s="63">
        <v>40969</v>
      </c>
      <c r="B55" s="99">
        <v>8.6354521437438265</v>
      </c>
      <c r="C55" s="99">
        <v>2.9296415405129839</v>
      </c>
      <c r="D55" s="99">
        <v>8.2018574465704255</v>
      </c>
      <c r="E55" s="98"/>
      <c r="F55" s="98"/>
      <c r="G55" s="98"/>
      <c r="Q55" s="103">
        <v>40976</v>
      </c>
      <c r="R55" s="102">
        <v>292.70999999999998</v>
      </c>
      <c r="S55" s="102">
        <v>24.771999999999998</v>
      </c>
      <c r="T55" s="102">
        <v>4.0994000000000002</v>
      </c>
      <c r="U55" s="103">
        <f t="shared" si="7"/>
        <v>40976</v>
      </c>
      <c r="V55" s="102">
        <f t="shared" si="3"/>
        <v>6.8306967565330945</v>
      </c>
      <c r="W55" s="102">
        <f t="shared" si="4"/>
        <v>2.8472821397756753</v>
      </c>
      <c r="X55" s="102">
        <f t="shared" si="5"/>
        <v>8.2600425198612442</v>
      </c>
    </row>
    <row r="56" spans="1:24">
      <c r="A56" s="63">
        <v>40970</v>
      </c>
      <c r="B56" s="99">
        <v>7.9192793710411546</v>
      </c>
      <c r="C56" s="99">
        <v>2.9453290454153347</v>
      </c>
      <c r="D56" s="99">
        <v>7.9937339151840643</v>
      </c>
      <c r="E56" s="98"/>
      <c r="F56" s="98"/>
      <c r="G56" s="98"/>
      <c r="Q56" s="103">
        <v>40977</v>
      </c>
      <c r="R56" s="102">
        <v>292.05</v>
      </c>
      <c r="S56" s="102">
        <v>24.625</v>
      </c>
      <c r="T56" s="102">
        <v>4.0892999999999997</v>
      </c>
      <c r="U56" s="103">
        <f t="shared" si="7"/>
        <v>40977</v>
      </c>
      <c r="V56" s="102">
        <f t="shared" si="3"/>
        <v>7.0407741031925379</v>
      </c>
      <c r="W56" s="102">
        <f t="shared" si="4"/>
        <v>3.4237979449368572</v>
      </c>
      <c r="X56" s="102">
        <f t="shared" si="5"/>
        <v>8.4860691507217201</v>
      </c>
    </row>
    <row r="57" spans="1:24">
      <c r="A57" s="63">
        <v>40973</v>
      </c>
      <c r="B57" s="99">
        <v>6.8084158258267973</v>
      </c>
      <c r="C57" s="99">
        <v>2.7766883677151188</v>
      </c>
      <c r="D57" s="99">
        <v>7.4655924806982128</v>
      </c>
      <c r="E57" s="98"/>
      <c r="F57" s="98"/>
      <c r="G57" s="98"/>
      <c r="Q57" s="103">
        <v>40980</v>
      </c>
      <c r="R57" s="102">
        <v>294.13</v>
      </c>
      <c r="S57" s="102">
        <v>24.577000000000002</v>
      </c>
      <c r="T57" s="102">
        <v>4.1070000000000002</v>
      </c>
      <c r="U57" s="103">
        <f t="shared" si="7"/>
        <v>40980</v>
      </c>
      <c r="V57" s="102">
        <f t="shared" si="3"/>
        <v>6.3787121622051801</v>
      </c>
      <c r="W57" s="102">
        <f t="shared" si="4"/>
        <v>3.6120480037650005</v>
      </c>
      <c r="X57" s="102">
        <f t="shared" si="5"/>
        <v>8.0899630748573195</v>
      </c>
    </row>
    <row r="58" spans="1:24">
      <c r="A58" s="63">
        <v>40974</v>
      </c>
      <c r="B58" s="99">
        <v>6.168634815545726</v>
      </c>
      <c r="C58" s="99">
        <v>2.364891364028554</v>
      </c>
      <c r="D58" s="99">
        <v>6.6398120174555153</v>
      </c>
      <c r="E58" s="98"/>
      <c r="F58" s="98"/>
      <c r="G58" s="98"/>
      <c r="Q58" s="103">
        <v>40981</v>
      </c>
      <c r="R58" s="102">
        <v>291.39999999999998</v>
      </c>
      <c r="S58" s="102">
        <v>24.565999999999999</v>
      </c>
      <c r="T58" s="102">
        <v>4.1177000000000001</v>
      </c>
      <c r="U58" s="103">
        <f t="shared" si="7"/>
        <v>40981</v>
      </c>
      <c r="V58" s="102">
        <f t="shared" si="3"/>
        <v>7.2476684597511003</v>
      </c>
      <c r="W58" s="102">
        <f t="shared" si="4"/>
        <v>3.6551886422464541</v>
      </c>
      <c r="X58" s="102">
        <f t="shared" si="5"/>
        <v>7.8505091193912797</v>
      </c>
    </row>
    <row r="59" spans="1:24">
      <c r="A59" s="63">
        <v>40975</v>
      </c>
      <c r="B59" s="99">
        <v>5.9394595282808771</v>
      </c>
      <c r="C59" s="99">
        <v>2.6315789473684181</v>
      </c>
      <c r="D59" s="99">
        <v>7.0381559807541683</v>
      </c>
      <c r="E59" s="98"/>
      <c r="F59" s="98"/>
      <c r="G59" s="98"/>
      <c r="Q59" s="103">
        <v>40982</v>
      </c>
      <c r="R59" s="102">
        <v>293.02</v>
      </c>
      <c r="S59" s="102">
        <v>24.649000000000001</v>
      </c>
      <c r="T59" s="102">
        <v>4.1585000000000001</v>
      </c>
      <c r="U59" s="103">
        <f t="shared" si="7"/>
        <v>40982</v>
      </c>
      <c r="V59" s="102">
        <f t="shared" si="3"/>
        <v>6.7320240634051736</v>
      </c>
      <c r="W59" s="102">
        <f t="shared" si="4"/>
        <v>3.3296729155227855</v>
      </c>
      <c r="X59" s="102">
        <f t="shared" si="5"/>
        <v>6.9374510462123613</v>
      </c>
    </row>
    <row r="60" spans="1:24">
      <c r="A60" s="63">
        <v>40976</v>
      </c>
      <c r="B60" s="99">
        <v>6.8306967565330945</v>
      </c>
      <c r="C60" s="99">
        <v>2.8472821397756753</v>
      </c>
      <c r="D60" s="99">
        <v>8.2600425198612442</v>
      </c>
      <c r="E60" s="98"/>
      <c r="F60" s="98"/>
      <c r="G60" s="98"/>
      <c r="Q60" s="103">
        <v>40983</v>
      </c>
      <c r="R60" s="102">
        <v>290.95999999999998</v>
      </c>
      <c r="S60" s="102">
        <v>24.527000000000001</v>
      </c>
      <c r="T60" s="102">
        <v>4.1224999999999996</v>
      </c>
      <c r="U60" s="103">
        <f t="shared" si="7"/>
        <v>40983</v>
      </c>
      <c r="V60" s="102">
        <f t="shared" si="3"/>
        <v>7.3877200241907364</v>
      </c>
      <c r="W60" s="102">
        <f t="shared" si="4"/>
        <v>3.8081418150443191</v>
      </c>
      <c r="X60" s="102">
        <f t="shared" si="5"/>
        <v>7.7430905225467139</v>
      </c>
    </row>
    <row r="61" spans="1:24">
      <c r="A61" s="63">
        <v>40977</v>
      </c>
      <c r="B61" s="99">
        <v>7.0407741031925379</v>
      </c>
      <c r="C61" s="99">
        <v>3.4237979449368572</v>
      </c>
      <c r="D61" s="99">
        <v>8.4860691507217201</v>
      </c>
      <c r="E61" s="98"/>
      <c r="F61" s="98"/>
      <c r="G61" s="98"/>
      <c r="Q61" s="103">
        <v>40984</v>
      </c>
      <c r="R61" s="102">
        <v>289.64999999999998</v>
      </c>
      <c r="S61" s="102">
        <v>24.494</v>
      </c>
      <c r="T61" s="102">
        <v>4.1191000000000004</v>
      </c>
      <c r="U61" s="103">
        <f t="shared" si="7"/>
        <v>40984</v>
      </c>
      <c r="V61" s="102">
        <f t="shared" si="3"/>
        <v>7.8046917274087413</v>
      </c>
      <c r="W61" s="102">
        <f t="shared" si="4"/>
        <v>3.937563730488669</v>
      </c>
      <c r="X61" s="102">
        <f t="shared" si="5"/>
        <v>7.8191786953116127</v>
      </c>
    </row>
    <row r="62" spans="1:24">
      <c r="A62" s="63">
        <v>40980</v>
      </c>
      <c r="B62" s="99">
        <v>6.3787121622051801</v>
      </c>
      <c r="C62" s="99">
        <v>3.6120480037650005</v>
      </c>
      <c r="D62" s="99">
        <v>8.0899630748573195</v>
      </c>
      <c r="E62" s="98"/>
      <c r="F62" s="98"/>
      <c r="G62" s="98"/>
      <c r="Q62" s="103">
        <v>40987</v>
      </c>
      <c r="R62" s="102">
        <v>288.89999999999998</v>
      </c>
      <c r="S62" s="102">
        <v>24.475000000000001</v>
      </c>
      <c r="T62" s="102">
        <v>4.1078999999999999</v>
      </c>
      <c r="U62" s="103">
        <f t="shared" si="7"/>
        <v>40987</v>
      </c>
      <c r="V62" s="102">
        <f t="shared" si="3"/>
        <v>8.0434159849762992</v>
      </c>
      <c r="W62" s="102">
        <f t="shared" si="4"/>
        <v>4.0120793787748017</v>
      </c>
      <c r="X62" s="102">
        <f t="shared" si="5"/>
        <v>8.0698220879489746</v>
      </c>
    </row>
    <row r="63" spans="1:24">
      <c r="A63" s="63">
        <v>40981</v>
      </c>
      <c r="B63" s="99">
        <v>7.2476684597511003</v>
      </c>
      <c r="C63" s="99">
        <v>3.6551886422464541</v>
      </c>
      <c r="D63" s="99">
        <v>7.8505091193912797</v>
      </c>
      <c r="E63" s="98"/>
      <c r="F63" s="98"/>
      <c r="G63" s="98"/>
      <c r="Q63" s="103">
        <v>40988</v>
      </c>
      <c r="R63" s="102">
        <v>289.98</v>
      </c>
      <c r="S63" s="102">
        <v>24.433</v>
      </c>
      <c r="T63" s="102">
        <v>4.1224999999999996</v>
      </c>
      <c r="U63" s="103">
        <f t="shared" si="7"/>
        <v>40988</v>
      </c>
      <c r="V63" s="102">
        <f t="shared" si="3"/>
        <v>7.6996530540790031</v>
      </c>
      <c r="W63" s="102">
        <f t="shared" si="4"/>
        <v>4.1767981802494418</v>
      </c>
      <c r="X63" s="102">
        <f t="shared" si="5"/>
        <v>7.7430905225467139</v>
      </c>
    </row>
    <row r="64" spans="1:24">
      <c r="A64" s="63">
        <v>40982</v>
      </c>
      <c r="B64" s="99">
        <v>6.7320240634051736</v>
      </c>
      <c r="C64" s="99">
        <v>3.3296729155227855</v>
      </c>
      <c r="D64" s="99">
        <v>6.9374510462123613</v>
      </c>
      <c r="E64" s="98"/>
      <c r="F64" s="98"/>
      <c r="G64" s="98"/>
      <c r="Q64" s="103">
        <v>40989</v>
      </c>
      <c r="R64" s="102">
        <v>291.66000000000003</v>
      </c>
      <c r="S64" s="102">
        <v>24.649000000000001</v>
      </c>
      <c r="T64" s="102">
        <v>4.1468999999999996</v>
      </c>
      <c r="U64" s="103">
        <f t="shared" si="7"/>
        <v>40989</v>
      </c>
      <c r="V64" s="102">
        <f t="shared" si="3"/>
        <v>7.16491071712767</v>
      </c>
      <c r="W64" s="102">
        <f t="shared" si="4"/>
        <v>3.3296729155227855</v>
      </c>
      <c r="X64" s="102">
        <f t="shared" si="5"/>
        <v>7.1970459885867815</v>
      </c>
    </row>
    <row r="65" spans="1:24">
      <c r="A65" s="63">
        <v>40983</v>
      </c>
      <c r="B65" s="99">
        <v>7.3877200241907364</v>
      </c>
      <c r="C65" s="99">
        <v>3.8081418150443191</v>
      </c>
      <c r="D65" s="99">
        <v>7.7430905225467139</v>
      </c>
      <c r="E65" s="98"/>
      <c r="F65" s="98"/>
      <c r="G65" s="98"/>
      <c r="Q65" s="103">
        <v>40990</v>
      </c>
      <c r="R65" s="102">
        <v>293.62</v>
      </c>
      <c r="S65" s="102">
        <v>24.734999999999999</v>
      </c>
      <c r="T65" s="102">
        <v>4.1642999999999999</v>
      </c>
      <c r="U65" s="103">
        <f t="shared" si="7"/>
        <v>40990</v>
      </c>
      <c r="V65" s="102">
        <f t="shared" si="3"/>
        <v>6.5410446573511134</v>
      </c>
      <c r="W65" s="102">
        <f t="shared" si="4"/>
        <v>2.992391560122365</v>
      </c>
      <c r="X65" s="102">
        <f t="shared" si="5"/>
        <v>6.8076535750251743</v>
      </c>
    </row>
    <row r="66" spans="1:24">
      <c r="A66" s="63">
        <v>40984</v>
      </c>
      <c r="B66" s="99">
        <v>7.8046917274087413</v>
      </c>
      <c r="C66" s="99">
        <v>3.937563730488669</v>
      </c>
      <c r="D66" s="99">
        <v>7.8191786953116127</v>
      </c>
      <c r="E66" s="98"/>
      <c r="F66" s="98"/>
      <c r="G66" s="98"/>
      <c r="Q66" s="103">
        <v>40991</v>
      </c>
      <c r="R66" s="102">
        <v>293.29000000000002</v>
      </c>
      <c r="S66" s="102">
        <v>24.599</v>
      </c>
      <c r="T66" s="102">
        <v>4.1519000000000004</v>
      </c>
      <c r="U66" s="103">
        <f t="shared" si="7"/>
        <v>40991</v>
      </c>
      <c r="V66" s="102">
        <f t="shared" si="3"/>
        <v>6.6460833306808409</v>
      </c>
      <c r="W66" s="102">
        <f t="shared" si="4"/>
        <v>3.5257667268021042</v>
      </c>
      <c r="X66" s="102">
        <f t="shared" si="5"/>
        <v>7.0851516168736524</v>
      </c>
    </row>
    <row r="67" spans="1:24">
      <c r="A67" s="63">
        <v>40987</v>
      </c>
      <c r="B67" s="99">
        <v>8.0434159849762992</v>
      </c>
      <c r="C67" s="99">
        <v>4.0120793787748017</v>
      </c>
      <c r="D67" s="99">
        <v>8.0698220879489746</v>
      </c>
      <c r="E67" s="98"/>
      <c r="F67" s="98"/>
      <c r="G67" s="98"/>
      <c r="Q67" s="103">
        <v>40994</v>
      </c>
      <c r="R67" s="102">
        <v>291.44</v>
      </c>
      <c r="S67" s="102">
        <v>24.620999999999999</v>
      </c>
      <c r="T67" s="102">
        <v>4.1298000000000004</v>
      </c>
      <c r="U67" s="103">
        <f t="shared" si="7"/>
        <v>40994</v>
      </c>
      <c r="V67" s="102">
        <f t="shared" si="3"/>
        <v>7.2349364993474889</v>
      </c>
      <c r="W67" s="102">
        <f t="shared" si="4"/>
        <v>3.439485449839208</v>
      </c>
      <c r="X67" s="102">
        <f t="shared" si="5"/>
        <v>7.579724739845572</v>
      </c>
    </row>
    <row r="68" spans="1:24">
      <c r="A68" s="63">
        <v>40988</v>
      </c>
      <c r="B68" s="99">
        <v>7.6996530540790031</v>
      </c>
      <c r="C68" s="99">
        <v>4.1767981802494418</v>
      </c>
      <c r="D68" s="99">
        <v>7.7430905225467139</v>
      </c>
      <c r="E68" s="98"/>
      <c r="F68" s="98"/>
      <c r="G68" s="98"/>
      <c r="Q68" s="103">
        <v>40995</v>
      </c>
      <c r="R68" s="102">
        <v>291.39</v>
      </c>
      <c r="S68" s="102">
        <v>24.577999999999999</v>
      </c>
      <c r="T68" s="102">
        <v>4.1424000000000003</v>
      </c>
      <c r="U68" s="103">
        <f t="shared" si="7"/>
        <v>40995</v>
      </c>
      <c r="V68" s="102">
        <f t="shared" si="3"/>
        <v>7.2508514498520027</v>
      </c>
      <c r="W68" s="102">
        <f t="shared" si="4"/>
        <v>3.6081261275394239</v>
      </c>
      <c r="X68" s="102">
        <f t="shared" si="5"/>
        <v>7.2977509231285538</v>
      </c>
    </row>
    <row r="69" spans="1:24">
      <c r="A69" s="63">
        <v>40989</v>
      </c>
      <c r="B69" s="99">
        <v>7.16491071712767</v>
      </c>
      <c r="C69" s="99">
        <v>3.3296729155227855</v>
      </c>
      <c r="D69" s="99">
        <v>7.1970459885867815</v>
      </c>
      <c r="E69" s="98"/>
      <c r="F69" s="98"/>
      <c r="G69" s="98"/>
      <c r="Q69" s="103">
        <v>40996</v>
      </c>
      <c r="R69" s="102">
        <v>292.8</v>
      </c>
      <c r="S69" s="102">
        <v>24.670999999999999</v>
      </c>
      <c r="T69" s="102">
        <v>4.1647999999999996</v>
      </c>
      <c r="U69" s="103">
        <f t="shared" si="7"/>
        <v>40996</v>
      </c>
      <c r="V69" s="102">
        <f t="shared" si="3"/>
        <v>6.8020498456249801</v>
      </c>
      <c r="W69" s="102">
        <f t="shared" si="4"/>
        <v>3.2433916385598893</v>
      </c>
      <c r="X69" s="102">
        <f t="shared" si="5"/>
        <v>6.7964641378538637</v>
      </c>
    </row>
    <row r="70" spans="1:24">
      <c r="A70" s="63">
        <v>40990</v>
      </c>
      <c r="B70" s="99">
        <v>6.5410446573511134</v>
      </c>
      <c r="C70" s="99">
        <v>2.992391560122365</v>
      </c>
      <c r="D70" s="99">
        <v>6.8076535750251743</v>
      </c>
      <c r="E70" s="98"/>
      <c r="F70" s="98"/>
      <c r="G70" s="98"/>
      <c r="Q70" s="103">
        <v>40997</v>
      </c>
      <c r="R70" s="102">
        <v>295.01</v>
      </c>
      <c r="S70" s="102">
        <v>24.738</v>
      </c>
      <c r="T70" s="102">
        <v>4.1574</v>
      </c>
      <c r="U70" s="103">
        <f t="shared" si="7"/>
        <v>40997</v>
      </c>
      <c r="V70" s="102">
        <f t="shared" si="3"/>
        <v>6.0986090333259195</v>
      </c>
      <c r="W70" s="102">
        <f t="shared" si="4"/>
        <v>2.9806259314456129</v>
      </c>
      <c r="X70" s="102">
        <f t="shared" si="5"/>
        <v>6.9620678079892473</v>
      </c>
    </row>
    <row r="71" spans="1:24">
      <c r="A71" s="63">
        <v>40991</v>
      </c>
      <c r="B71" s="99">
        <v>6.6460833306808409</v>
      </c>
      <c r="C71" s="99">
        <v>3.5257667268021042</v>
      </c>
      <c r="D71" s="99">
        <v>7.0851516168736524</v>
      </c>
      <c r="E71" s="98"/>
      <c r="F71" s="98"/>
      <c r="G71" s="98"/>
      <c r="Q71" s="103">
        <v>40998</v>
      </c>
      <c r="R71" s="102">
        <v>294.47000000000003</v>
      </c>
      <c r="S71" s="102">
        <v>24.802</v>
      </c>
      <c r="T71" s="102">
        <v>4.1490999999999998</v>
      </c>
      <c r="U71" s="103">
        <f t="shared" si="7"/>
        <v>40998</v>
      </c>
      <c r="V71" s="102">
        <f t="shared" si="3"/>
        <v>6.2704904987745502</v>
      </c>
      <c r="W71" s="102">
        <f t="shared" si="4"/>
        <v>2.7296258530080886</v>
      </c>
      <c r="X71" s="102">
        <f t="shared" si="5"/>
        <v>7.1478124650330095</v>
      </c>
    </row>
    <row r="72" spans="1:24">
      <c r="A72" s="63">
        <v>40994</v>
      </c>
      <c r="B72" s="99">
        <v>7.2349364993474889</v>
      </c>
      <c r="C72" s="99">
        <v>3.439485449839208</v>
      </c>
      <c r="D72" s="99">
        <v>7.579724739845572</v>
      </c>
      <c r="E72" s="98"/>
      <c r="F72" s="98"/>
      <c r="G72" s="98"/>
      <c r="Q72" s="103">
        <v>41001</v>
      </c>
      <c r="R72" s="102">
        <v>294.04000000000002</v>
      </c>
      <c r="S72" s="102">
        <v>24.74</v>
      </c>
      <c r="T72" s="102">
        <v>4.1383999999999999</v>
      </c>
      <c r="U72" s="103">
        <f t="shared" si="7"/>
        <v>41001</v>
      </c>
      <c r="V72" s="102">
        <f t="shared" si="3"/>
        <v>6.4073590731132839</v>
      </c>
      <c r="W72" s="102">
        <f t="shared" si="4"/>
        <v>2.9727821789944375</v>
      </c>
      <c r="X72" s="102">
        <f t="shared" si="5"/>
        <v>7.3872664204990501</v>
      </c>
    </row>
    <row r="73" spans="1:24">
      <c r="A73" s="63">
        <v>40995</v>
      </c>
      <c r="B73" s="99">
        <v>7.2508514498520027</v>
      </c>
      <c r="C73" s="99">
        <v>3.6081261275394239</v>
      </c>
      <c r="D73" s="99">
        <v>7.2977509231285538</v>
      </c>
      <c r="E73" s="98"/>
      <c r="F73" s="98"/>
      <c r="G73" s="98"/>
      <c r="Q73" s="103">
        <v>41002</v>
      </c>
      <c r="R73" s="102">
        <v>294.26</v>
      </c>
      <c r="S73" s="102">
        <v>24.632999999999999</v>
      </c>
      <c r="T73" s="102">
        <v>4.1437999999999997</v>
      </c>
      <c r="U73" s="103">
        <f t="shared" si="7"/>
        <v>41002</v>
      </c>
      <c r="V73" s="102">
        <f t="shared" ref="V73:V136" si="8">-((R73/R$7)-1)*100</f>
        <v>6.3373332908934765</v>
      </c>
      <c r="W73" s="102">
        <f t="shared" ref="W73:W136" si="9">-((S73/S$7)-1)*100</f>
        <v>3.3924229351321777</v>
      </c>
      <c r="X73" s="102">
        <f t="shared" ref="X73:X136" si="10">-((T73/T$7)-1)*100</f>
        <v>7.2664204990488983</v>
      </c>
    </row>
    <row r="74" spans="1:24">
      <c r="A74" s="63">
        <v>40996</v>
      </c>
      <c r="B74" s="99">
        <v>6.8020498456249801</v>
      </c>
      <c r="C74" s="99">
        <v>3.2433916385598893</v>
      </c>
      <c r="D74" s="99">
        <v>6.7964641378538637</v>
      </c>
      <c r="E74" s="98"/>
      <c r="F74" s="98"/>
      <c r="G74" s="98"/>
      <c r="Q74" s="103">
        <v>41003</v>
      </c>
      <c r="R74" s="102">
        <v>296.07</v>
      </c>
      <c r="S74" s="102">
        <v>24.655000000000001</v>
      </c>
      <c r="T74" s="102">
        <v>4.1548999999999996</v>
      </c>
      <c r="U74" s="103">
        <f t="shared" si="7"/>
        <v>41003</v>
      </c>
      <c r="V74" s="102">
        <f t="shared" si="8"/>
        <v>5.7612120826304292</v>
      </c>
      <c r="W74" s="102">
        <f t="shared" si="9"/>
        <v>3.3061416581692704</v>
      </c>
      <c r="X74" s="102">
        <f t="shared" si="10"/>
        <v>7.0180149938458118</v>
      </c>
    </row>
    <row r="75" spans="1:24">
      <c r="A75" s="63">
        <v>40997</v>
      </c>
      <c r="B75" s="99">
        <v>6.0986090333259195</v>
      </c>
      <c r="C75" s="99">
        <v>2.9806259314456129</v>
      </c>
      <c r="D75" s="99">
        <v>6.9620678079892473</v>
      </c>
      <c r="E75" s="98"/>
      <c r="F75" s="98"/>
      <c r="G75" s="98"/>
      <c r="Q75" s="103">
        <v>41004</v>
      </c>
      <c r="R75" s="102">
        <v>295.41000000000003</v>
      </c>
      <c r="S75" s="102">
        <v>24.655000000000001</v>
      </c>
      <c r="T75" s="102">
        <v>4.1573000000000002</v>
      </c>
      <c r="U75" s="103">
        <f t="shared" si="7"/>
        <v>41004</v>
      </c>
      <c r="V75" s="102">
        <f t="shared" si="8"/>
        <v>5.9712894292898717</v>
      </c>
      <c r="W75" s="102">
        <f t="shared" si="9"/>
        <v>3.3061416581692704</v>
      </c>
      <c r="X75" s="102">
        <f t="shared" si="10"/>
        <v>6.9643056954235121</v>
      </c>
    </row>
    <row r="76" spans="1:24">
      <c r="A76" s="63">
        <v>40998</v>
      </c>
      <c r="B76" s="99">
        <v>6.2704904987745502</v>
      </c>
      <c r="C76" s="99">
        <v>2.7296258530080886</v>
      </c>
      <c r="D76" s="99">
        <v>7.1478124650330095</v>
      </c>
      <c r="E76" s="98"/>
      <c r="F76" s="98"/>
      <c r="G76" s="98"/>
      <c r="Q76" s="103">
        <v>41005</v>
      </c>
      <c r="R76" s="102">
        <v>296.43</v>
      </c>
      <c r="S76" s="102">
        <v>24.722000000000001</v>
      </c>
      <c r="T76" s="102">
        <v>4.1638000000000002</v>
      </c>
      <c r="U76" s="103">
        <f t="shared" si="7"/>
        <v>41005</v>
      </c>
      <c r="V76" s="102">
        <f t="shared" si="8"/>
        <v>5.6466244389979936</v>
      </c>
      <c r="W76" s="102">
        <f t="shared" si="9"/>
        <v>3.0433759510549829</v>
      </c>
      <c r="X76" s="102">
        <f t="shared" si="10"/>
        <v>6.8188430121964743</v>
      </c>
    </row>
    <row r="77" spans="1:24">
      <c r="A77" s="63">
        <v>41001</v>
      </c>
      <c r="B77" s="99">
        <v>6.4073590731132839</v>
      </c>
      <c r="C77" s="99">
        <v>2.9727821789944375</v>
      </c>
      <c r="D77" s="99">
        <v>7.3872664204990501</v>
      </c>
      <c r="E77" s="98"/>
      <c r="F77" s="98"/>
      <c r="G77" s="98"/>
      <c r="Q77" s="103">
        <v>41008</v>
      </c>
      <c r="R77" s="102">
        <v>295.14</v>
      </c>
      <c r="S77" s="102">
        <v>24.677</v>
      </c>
      <c r="T77" s="102">
        <v>4.173</v>
      </c>
      <c r="U77" s="103">
        <f t="shared" si="7"/>
        <v>41008</v>
      </c>
      <c r="V77" s="102">
        <f t="shared" si="8"/>
        <v>6.0572301620142044</v>
      </c>
      <c r="W77" s="102">
        <f t="shared" si="9"/>
        <v>3.2198603812063742</v>
      </c>
      <c r="X77" s="102">
        <f t="shared" si="10"/>
        <v>6.6129573682443654</v>
      </c>
    </row>
    <row r="78" spans="1:24">
      <c r="A78" s="63">
        <v>41002</v>
      </c>
      <c r="B78" s="99">
        <v>6.3373332908934765</v>
      </c>
      <c r="C78" s="99">
        <v>3.3924229351321777</v>
      </c>
      <c r="D78" s="99">
        <v>7.2664204990488983</v>
      </c>
      <c r="E78" s="98"/>
      <c r="F78" s="98"/>
      <c r="G78" s="98"/>
      <c r="Q78" s="103">
        <v>41009</v>
      </c>
      <c r="R78" s="102">
        <v>299.02999999999997</v>
      </c>
      <c r="S78" s="102">
        <v>24.849</v>
      </c>
      <c r="T78" s="102">
        <v>4.1994999999999996</v>
      </c>
      <c r="U78" s="103">
        <f t="shared" si="7"/>
        <v>41009</v>
      </c>
      <c r="V78" s="102">
        <f t="shared" si="8"/>
        <v>4.8190470127638001</v>
      </c>
      <c r="W78" s="102">
        <f t="shared" si="9"/>
        <v>2.5452976704055219</v>
      </c>
      <c r="X78" s="102">
        <f t="shared" si="10"/>
        <v>6.0199171981649364</v>
      </c>
    </row>
    <row r="79" spans="1:24">
      <c r="A79" s="63">
        <v>41003</v>
      </c>
      <c r="B79" s="99">
        <v>5.7612120826304292</v>
      </c>
      <c r="C79" s="99">
        <v>3.3061416581692704</v>
      </c>
      <c r="D79" s="99">
        <v>7.0180149938458118</v>
      </c>
      <c r="E79" s="98"/>
      <c r="F79" s="98"/>
      <c r="G79" s="98"/>
      <c r="Q79" s="103">
        <v>41010</v>
      </c>
      <c r="R79" s="102">
        <v>298.39999999999998</v>
      </c>
      <c r="S79" s="102">
        <v>24.855</v>
      </c>
      <c r="T79" s="102">
        <v>4.1957000000000004</v>
      </c>
      <c r="U79" s="103">
        <f t="shared" si="7"/>
        <v>41010</v>
      </c>
      <c r="V79" s="102">
        <f t="shared" si="8"/>
        <v>5.0195753891205559</v>
      </c>
      <c r="W79" s="102">
        <f t="shared" si="9"/>
        <v>2.5217664130520068</v>
      </c>
      <c r="X79" s="102">
        <f t="shared" si="10"/>
        <v>6.1049569206668703</v>
      </c>
    </row>
    <row r="80" spans="1:24">
      <c r="A80" s="63">
        <v>41004</v>
      </c>
      <c r="B80" s="99">
        <v>5.9712894292898717</v>
      </c>
      <c r="C80" s="99">
        <v>3.3061416581692704</v>
      </c>
      <c r="D80" s="99">
        <v>6.9643056954235121</v>
      </c>
      <c r="E80" s="98"/>
      <c r="F80" s="98"/>
      <c r="G80" s="98"/>
      <c r="Q80" s="103">
        <v>41011</v>
      </c>
      <c r="R80" s="102">
        <v>296.29000000000002</v>
      </c>
      <c r="S80" s="102">
        <v>24.792000000000002</v>
      </c>
      <c r="T80" s="102">
        <v>4.1745000000000001</v>
      </c>
      <c r="U80" s="103">
        <f t="shared" si="7"/>
        <v>41011</v>
      </c>
      <c r="V80" s="102">
        <f t="shared" si="8"/>
        <v>5.6911863004105996</v>
      </c>
      <c r="W80" s="102">
        <f t="shared" si="9"/>
        <v>2.7688446152639434</v>
      </c>
      <c r="X80" s="102">
        <f t="shared" si="10"/>
        <v>6.5793890567304336</v>
      </c>
    </row>
    <row r="81" spans="1:24">
      <c r="A81" s="63">
        <v>41005</v>
      </c>
      <c r="B81" s="99">
        <v>5.6466244389979936</v>
      </c>
      <c r="C81" s="99">
        <v>3.0433759510549829</v>
      </c>
      <c r="D81" s="99">
        <v>6.8188430121964743</v>
      </c>
      <c r="E81" s="98"/>
      <c r="F81" s="98"/>
      <c r="G81" s="98"/>
      <c r="Q81" s="103">
        <v>41012</v>
      </c>
      <c r="R81" s="102">
        <v>297.52</v>
      </c>
      <c r="S81" s="102">
        <v>24.757000000000001</v>
      </c>
      <c r="T81" s="102">
        <v>4.1856999999999998</v>
      </c>
      <c r="U81" s="103">
        <f t="shared" si="7"/>
        <v>41012</v>
      </c>
      <c r="V81" s="102">
        <f t="shared" si="8"/>
        <v>5.2996785179998174</v>
      </c>
      <c r="W81" s="102">
        <f t="shared" si="9"/>
        <v>2.9061102831594576</v>
      </c>
      <c r="X81" s="102">
        <f t="shared" si="10"/>
        <v>6.3287456640930939</v>
      </c>
    </row>
    <row r="82" spans="1:24">
      <c r="A82" s="63">
        <v>41008</v>
      </c>
      <c r="B82" s="99">
        <v>6.0572301620142044</v>
      </c>
      <c r="C82" s="99">
        <v>3.2198603812063742</v>
      </c>
      <c r="D82" s="99">
        <v>6.6129573682443654</v>
      </c>
      <c r="E82" s="98"/>
      <c r="F82" s="98"/>
      <c r="G82" s="98"/>
      <c r="Q82" s="103">
        <v>41015</v>
      </c>
      <c r="R82" s="102">
        <v>297.70999999999998</v>
      </c>
      <c r="S82" s="102">
        <v>24.773</v>
      </c>
      <c r="T82" s="102">
        <v>4.1862000000000004</v>
      </c>
      <c r="U82" s="103">
        <f t="shared" ref="U82:U145" si="11">Q82</f>
        <v>41015</v>
      </c>
      <c r="V82" s="102">
        <f t="shared" si="8"/>
        <v>5.2392017060827083</v>
      </c>
      <c r="W82" s="102">
        <f t="shared" si="9"/>
        <v>2.8433602635500876</v>
      </c>
      <c r="X82" s="102">
        <f t="shared" si="10"/>
        <v>6.3175562269217718</v>
      </c>
    </row>
    <row r="83" spans="1:24">
      <c r="A83" s="63">
        <v>41009</v>
      </c>
      <c r="B83" s="99">
        <v>4.8190470127638001</v>
      </c>
      <c r="C83" s="99">
        <v>2.5452976704055219</v>
      </c>
      <c r="D83" s="99">
        <v>6.0199171981649364</v>
      </c>
      <c r="E83" s="98"/>
      <c r="F83" s="98"/>
      <c r="G83" s="98"/>
      <c r="Q83" s="103">
        <v>41016</v>
      </c>
      <c r="R83" s="102">
        <v>295.81</v>
      </c>
      <c r="S83" s="102">
        <v>24.747</v>
      </c>
      <c r="T83" s="102">
        <v>4.1696999999999997</v>
      </c>
      <c r="U83" s="103">
        <f t="shared" si="11"/>
        <v>41016</v>
      </c>
      <c r="V83" s="102">
        <f t="shared" si="8"/>
        <v>5.843969825253847</v>
      </c>
      <c r="W83" s="102">
        <f t="shared" si="9"/>
        <v>2.9453290454153347</v>
      </c>
      <c r="X83" s="102">
        <f t="shared" si="10"/>
        <v>6.6868076535750216</v>
      </c>
    </row>
    <row r="84" spans="1:24">
      <c r="A84" s="63">
        <v>41010</v>
      </c>
      <c r="B84" s="99">
        <v>5.0195753891205559</v>
      </c>
      <c r="C84" s="99">
        <v>2.5217664130520068</v>
      </c>
      <c r="D84" s="99">
        <v>6.1049569206668703</v>
      </c>
      <c r="E84" s="98"/>
      <c r="F84" s="98"/>
      <c r="G84" s="98"/>
      <c r="Q84" s="103">
        <v>41017</v>
      </c>
      <c r="R84" s="102">
        <v>297.23</v>
      </c>
      <c r="S84" s="102">
        <v>24.773</v>
      </c>
      <c r="T84" s="102">
        <v>4.1862000000000004</v>
      </c>
      <c r="U84" s="103">
        <f t="shared" si="11"/>
        <v>41017</v>
      </c>
      <c r="V84" s="102">
        <f t="shared" si="8"/>
        <v>5.3919852309259326</v>
      </c>
      <c r="W84" s="102">
        <f t="shared" si="9"/>
        <v>2.8433602635500876</v>
      </c>
      <c r="X84" s="102">
        <f t="shared" si="10"/>
        <v>6.3175562269217718</v>
      </c>
    </row>
    <row r="85" spans="1:24">
      <c r="A85" s="63">
        <v>41011</v>
      </c>
      <c r="B85" s="99">
        <v>5.6911863004105996</v>
      </c>
      <c r="C85" s="99">
        <v>2.7688446152639434</v>
      </c>
      <c r="D85" s="99">
        <v>6.5793890567304336</v>
      </c>
      <c r="E85" s="98"/>
      <c r="F85" s="98"/>
      <c r="G85" s="98"/>
      <c r="Q85" s="103">
        <v>41018</v>
      </c>
      <c r="R85" s="102">
        <v>296.95</v>
      </c>
      <c r="S85" s="102">
        <v>24.824999999999999</v>
      </c>
      <c r="T85" s="102">
        <v>4.1890999999999998</v>
      </c>
      <c r="U85" s="103">
        <f t="shared" si="11"/>
        <v>41018</v>
      </c>
      <c r="V85" s="102">
        <f t="shared" si="8"/>
        <v>5.481108953751157</v>
      </c>
      <c r="W85" s="102">
        <f t="shared" si="9"/>
        <v>2.6394226998196046</v>
      </c>
      <c r="X85" s="102">
        <f t="shared" si="10"/>
        <v>6.2526574913281845</v>
      </c>
    </row>
    <row r="86" spans="1:24">
      <c r="A86" s="63">
        <v>41012</v>
      </c>
      <c r="B86" s="99">
        <v>5.2996785179998174</v>
      </c>
      <c r="C86" s="99">
        <v>2.9061102831594576</v>
      </c>
      <c r="D86" s="99">
        <v>6.3287456640930939</v>
      </c>
      <c r="E86" s="98"/>
      <c r="F86" s="98"/>
      <c r="G86" s="98"/>
      <c r="Q86" s="103">
        <v>41019</v>
      </c>
      <c r="R86" s="102">
        <v>297.08</v>
      </c>
      <c r="S86" s="102">
        <v>24.939</v>
      </c>
      <c r="T86" s="102">
        <v>4.1897000000000002</v>
      </c>
      <c r="U86" s="103">
        <f t="shared" si="11"/>
        <v>41019</v>
      </c>
      <c r="V86" s="102">
        <f t="shared" si="8"/>
        <v>5.4397300824394534</v>
      </c>
      <c r="W86" s="102">
        <f t="shared" si="9"/>
        <v>2.1923288101027616</v>
      </c>
      <c r="X86" s="102">
        <f t="shared" si="10"/>
        <v>6.2392301667225976</v>
      </c>
    </row>
    <row r="87" spans="1:24">
      <c r="A87" s="63">
        <v>41015</v>
      </c>
      <c r="B87" s="99">
        <v>5.2392017060827083</v>
      </c>
      <c r="C87" s="99">
        <v>2.8433602635500876</v>
      </c>
      <c r="D87" s="99">
        <v>6.3175562269217718</v>
      </c>
      <c r="E87" s="98"/>
      <c r="F87" s="98"/>
      <c r="G87" s="98"/>
      <c r="Q87" s="103">
        <v>41022</v>
      </c>
      <c r="R87" s="102">
        <v>298.60000000000002</v>
      </c>
      <c r="S87" s="102">
        <v>25.016999999999999</v>
      </c>
      <c r="T87" s="102">
        <v>4.2066999999999997</v>
      </c>
      <c r="U87" s="103">
        <f t="shared" si="11"/>
        <v>41022</v>
      </c>
      <c r="V87" s="102">
        <f t="shared" si="8"/>
        <v>4.9559155871025222</v>
      </c>
      <c r="W87" s="102">
        <f t="shared" si="9"/>
        <v>1.8864224645070315</v>
      </c>
      <c r="X87" s="102">
        <f t="shared" si="10"/>
        <v>5.8587893028980709</v>
      </c>
    </row>
    <row r="88" spans="1:24">
      <c r="A88" s="63">
        <v>41016</v>
      </c>
      <c r="B88" s="99">
        <v>5.843969825253847</v>
      </c>
      <c r="C88" s="99">
        <v>2.9453290454153347</v>
      </c>
      <c r="D88" s="99">
        <v>6.6868076535750216</v>
      </c>
      <c r="E88" s="98"/>
      <c r="F88" s="98"/>
      <c r="G88" s="98"/>
      <c r="Q88" s="103">
        <v>41023</v>
      </c>
      <c r="R88" s="102">
        <v>293.61</v>
      </c>
      <c r="S88" s="102">
        <v>24.911000000000001</v>
      </c>
      <c r="T88" s="102">
        <v>4.1954000000000002</v>
      </c>
      <c r="U88" s="103">
        <f t="shared" si="11"/>
        <v>41023</v>
      </c>
      <c r="V88" s="102">
        <f t="shared" si="8"/>
        <v>6.5442276474520167</v>
      </c>
      <c r="W88" s="102">
        <f t="shared" si="9"/>
        <v>2.302141344419173</v>
      </c>
      <c r="X88" s="102">
        <f t="shared" si="10"/>
        <v>6.1116705829696638</v>
      </c>
    </row>
    <row r="89" spans="1:24">
      <c r="A89" s="63">
        <v>41017</v>
      </c>
      <c r="B89" s="99">
        <v>5.3919852309259326</v>
      </c>
      <c r="C89" s="99">
        <v>2.8433602635500876</v>
      </c>
      <c r="D89" s="99">
        <v>6.3175562269217718</v>
      </c>
      <c r="E89" s="98"/>
      <c r="F89" s="98"/>
      <c r="G89" s="98"/>
      <c r="Q89" s="103">
        <v>41024</v>
      </c>
      <c r="R89" s="102">
        <v>287.49</v>
      </c>
      <c r="S89" s="102">
        <v>24.733000000000001</v>
      </c>
      <c r="T89" s="102">
        <v>4.1760999999999999</v>
      </c>
      <c r="U89" s="103">
        <f t="shared" si="11"/>
        <v>41024</v>
      </c>
      <c r="V89" s="102">
        <f t="shared" si="8"/>
        <v>8.4922175892032996</v>
      </c>
      <c r="W89" s="102">
        <f t="shared" si="9"/>
        <v>3.0002353125735404</v>
      </c>
      <c r="X89" s="102">
        <f t="shared" si="10"/>
        <v>6.5435828577822486</v>
      </c>
    </row>
    <row r="90" spans="1:24">
      <c r="A90" s="63">
        <v>41018</v>
      </c>
      <c r="B90" s="99">
        <v>5.481108953751157</v>
      </c>
      <c r="C90" s="99">
        <v>2.6394226998196046</v>
      </c>
      <c r="D90" s="99">
        <v>6.2526574913281845</v>
      </c>
      <c r="E90" s="98"/>
      <c r="F90" s="98"/>
      <c r="G90" s="98"/>
      <c r="Q90" s="103">
        <v>41025</v>
      </c>
      <c r="R90" s="102">
        <v>287.33999999999997</v>
      </c>
      <c r="S90" s="102">
        <v>24.831</v>
      </c>
      <c r="T90" s="102">
        <v>4.1753</v>
      </c>
      <c r="U90" s="103">
        <f t="shared" si="11"/>
        <v>41025</v>
      </c>
      <c r="V90" s="102">
        <f t="shared" si="8"/>
        <v>8.5399624407168204</v>
      </c>
      <c r="W90" s="102">
        <f t="shared" si="9"/>
        <v>2.6158914424660784</v>
      </c>
      <c r="X90" s="102">
        <f t="shared" si="10"/>
        <v>6.5614859572563411</v>
      </c>
    </row>
    <row r="91" spans="1:24">
      <c r="A91" s="63">
        <v>41019</v>
      </c>
      <c r="B91" s="99">
        <v>5.4397300824394534</v>
      </c>
      <c r="C91" s="99">
        <v>2.1923288101027616</v>
      </c>
      <c r="D91" s="99">
        <v>6.2392301667225976</v>
      </c>
      <c r="E91" s="98"/>
      <c r="F91" s="98"/>
      <c r="G91" s="98"/>
      <c r="Q91" s="103">
        <v>41026</v>
      </c>
      <c r="R91" s="102">
        <v>286.64999999999998</v>
      </c>
      <c r="S91" s="102">
        <v>24.835000000000001</v>
      </c>
      <c r="T91" s="102">
        <v>4.1688999999999998</v>
      </c>
      <c r="U91" s="103">
        <f t="shared" si="11"/>
        <v>41026</v>
      </c>
      <c r="V91" s="102">
        <f t="shared" si="8"/>
        <v>8.759588757678971</v>
      </c>
      <c r="W91" s="102">
        <f t="shared" si="9"/>
        <v>2.6002039375637276</v>
      </c>
      <c r="X91" s="102">
        <f t="shared" si="10"/>
        <v>6.704710753049115</v>
      </c>
    </row>
    <row r="92" spans="1:24">
      <c r="A92" s="63">
        <v>41022</v>
      </c>
      <c r="B92" s="99">
        <v>4.9559155871025222</v>
      </c>
      <c r="C92" s="99">
        <v>1.8864224645070315</v>
      </c>
      <c r="D92" s="99">
        <v>5.8587893028980709</v>
      </c>
      <c r="E92" s="98"/>
      <c r="F92" s="98"/>
      <c r="G92" s="98"/>
      <c r="Q92" s="103">
        <v>41029</v>
      </c>
      <c r="R92" s="102">
        <v>286.70999999999998</v>
      </c>
      <c r="S92" s="102">
        <v>24.934000000000001</v>
      </c>
      <c r="T92" s="102">
        <v>4.1734999999999998</v>
      </c>
      <c r="U92" s="103">
        <f t="shared" si="11"/>
        <v>41029</v>
      </c>
      <c r="V92" s="102">
        <f t="shared" si="8"/>
        <v>8.7404908170735656</v>
      </c>
      <c r="W92" s="102">
        <f t="shared" si="9"/>
        <v>2.211938191230689</v>
      </c>
      <c r="X92" s="102">
        <f t="shared" si="10"/>
        <v>6.6017679310730664</v>
      </c>
    </row>
    <row r="93" spans="1:24">
      <c r="A93" s="63">
        <v>41023</v>
      </c>
      <c r="B93" s="99">
        <v>6.5442276474520167</v>
      </c>
      <c r="C93" s="99">
        <v>2.302141344419173</v>
      </c>
      <c r="D93" s="99">
        <v>6.1116705829696638</v>
      </c>
      <c r="E93" s="98"/>
      <c r="F93" s="98"/>
      <c r="G93" s="98"/>
      <c r="Q93" s="103">
        <v>41030</v>
      </c>
      <c r="R93" s="102">
        <v>284.31</v>
      </c>
      <c r="S93" s="102">
        <v>24.82</v>
      </c>
      <c r="T93" s="102">
        <v>4.1544999999999996</v>
      </c>
      <c r="U93" s="103">
        <f t="shared" si="11"/>
        <v>41030</v>
      </c>
      <c r="V93" s="102">
        <f t="shared" si="8"/>
        <v>9.5044084412897476</v>
      </c>
      <c r="W93" s="102">
        <f t="shared" si="9"/>
        <v>2.6590320809475321</v>
      </c>
      <c r="X93" s="102">
        <f t="shared" si="10"/>
        <v>7.0269665435828577</v>
      </c>
    </row>
    <row r="94" spans="1:24">
      <c r="A94" s="63">
        <v>41024</v>
      </c>
      <c r="B94" s="99">
        <v>8.4922175892032996</v>
      </c>
      <c r="C94" s="99">
        <v>3.0002353125735404</v>
      </c>
      <c r="D94" s="99">
        <v>6.5435828577822486</v>
      </c>
      <c r="E94" s="98"/>
      <c r="F94" s="98"/>
      <c r="G94" s="98"/>
      <c r="Q94" s="103">
        <v>41031</v>
      </c>
      <c r="R94" s="102">
        <v>282.58</v>
      </c>
      <c r="S94" s="102">
        <v>24.946000000000002</v>
      </c>
      <c r="T94" s="102">
        <v>4.1607000000000003</v>
      </c>
      <c r="U94" s="103">
        <f t="shared" si="11"/>
        <v>41031</v>
      </c>
      <c r="V94" s="102">
        <f t="shared" si="8"/>
        <v>10.055065728745593</v>
      </c>
      <c r="W94" s="102">
        <f t="shared" si="9"/>
        <v>2.1648756765236477</v>
      </c>
      <c r="X94" s="102">
        <f t="shared" si="10"/>
        <v>6.8882175226586018</v>
      </c>
    </row>
    <row r="95" spans="1:24">
      <c r="A95" s="63">
        <v>41025</v>
      </c>
      <c r="B95" s="99">
        <v>8.5399624407168204</v>
      </c>
      <c r="C95" s="99">
        <v>2.6158914424660784</v>
      </c>
      <c r="D95" s="99">
        <v>6.5614859572563411</v>
      </c>
      <c r="E95" s="98"/>
      <c r="F95" s="98"/>
      <c r="G95" s="98"/>
      <c r="Q95" s="103">
        <v>41032</v>
      </c>
      <c r="R95" s="102">
        <v>284.45</v>
      </c>
      <c r="S95" s="102">
        <v>25.065999999999999</v>
      </c>
      <c r="T95" s="102">
        <v>4.1837999999999997</v>
      </c>
      <c r="U95" s="103">
        <f t="shared" si="11"/>
        <v>41032</v>
      </c>
      <c r="V95" s="102">
        <f t="shared" si="8"/>
        <v>9.4598465798771407</v>
      </c>
      <c r="W95" s="102">
        <f t="shared" si="9"/>
        <v>1.6942505294533006</v>
      </c>
      <c r="X95" s="102">
        <f t="shared" si="10"/>
        <v>6.3712655253440715</v>
      </c>
    </row>
    <row r="96" spans="1:24">
      <c r="A96" s="63">
        <v>41026</v>
      </c>
      <c r="B96" s="99">
        <v>8.759588757678971</v>
      </c>
      <c r="C96" s="99">
        <v>2.6002039375637276</v>
      </c>
      <c r="D96" s="99">
        <v>6.704710753049115</v>
      </c>
      <c r="E96" s="98"/>
      <c r="F96" s="98"/>
      <c r="G96" s="98"/>
      <c r="Q96" s="103">
        <v>41033</v>
      </c>
      <c r="R96" s="102">
        <v>286.33999999999997</v>
      </c>
      <c r="S96" s="102">
        <v>25.184999999999999</v>
      </c>
      <c r="T96" s="102">
        <v>4.1902999999999997</v>
      </c>
      <c r="U96" s="103">
        <f t="shared" si="11"/>
        <v>41033</v>
      </c>
      <c r="V96" s="102">
        <f t="shared" si="8"/>
        <v>8.8582614508069035</v>
      </c>
      <c r="W96" s="102">
        <f t="shared" si="9"/>
        <v>1.2275472586085301</v>
      </c>
      <c r="X96" s="102">
        <f t="shared" si="10"/>
        <v>6.2258028421170453</v>
      </c>
    </row>
    <row r="97" spans="1:24">
      <c r="A97" s="63">
        <v>41029</v>
      </c>
      <c r="B97" s="99">
        <v>8.7404908170735656</v>
      </c>
      <c r="C97" s="99">
        <v>2.211938191230689</v>
      </c>
      <c r="D97" s="99">
        <v>6.6017679310730664</v>
      </c>
      <c r="E97" s="98"/>
      <c r="F97" s="98"/>
      <c r="G97" s="98"/>
      <c r="Q97" s="103">
        <v>41036</v>
      </c>
      <c r="R97" s="102">
        <v>286.89999999999998</v>
      </c>
      <c r="S97" s="102">
        <v>25.077999999999999</v>
      </c>
      <c r="T97" s="102">
        <v>4.1795999999999998</v>
      </c>
      <c r="U97" s="103">
        <f t="shared" si="11"/>
        <v>41036</v>
      </c>
      <c r="V97" s="102">
        <f t="shared" si="8"/>
        <v>8.6800140051564547</v>
      </c>
      <c r="W97" s="102">
        <f t="shared" si="9"/>
        <v>1.6471880147462592</v>
      </c>
      <c r="X97" s="102">
        <f t="shared" si="10"/>
        <v>6.4652567975830859</v>
      </c>
    </row>
    <row r="98" spans="1:24">
      <c r="A98" s="63">
        <v>41030</v>
      </c>
      <c r="B98" s="99">
        <v>9.5044084412897476</v>
      </c>
      <c r="C98" s="99">
        <v>2.6590320809475321</v>
      </c>
      <c r="D98" s="99">
        <v>7.0269665435828577</v>
      </c>
      <c r="E98" s="98"/>
      <c r="F98" s="98"/>
      <c r="G98" s="98"/>
      <c r="Q98" s="103">
        <v>41037</v>
      </c>
      <c r="R98" s="102">
        <v>287.31</v>
      </c>
      <c r="S98" s="102">
        <v>25.234000000000002</v>
      </c>
      <c r="T98" s="102">
        <v>4.2031000000000001</v>
      </c>
      <c r="U98" s="103">
        <f t="shared" si="11"/>
        <v>41037</v>
      </c>
      <c r="V98" s="102">
        <f t="shared" si="8"/>
        <v>8.5495114110195161</v>
      </c>
      <c r="W98" s="102">
        <f t="shared" si="9"/>
        <v>1.035375323554788</v>
      </c>
      <c r="X98" s="102">
        <f t="shared" si="10"/>
        <v>5.9393532505314877</v>
      </c>
    </row>
    <row r="99" spans="1:24">
      <c r="A99" s="63">
        <v>41031</v>
      </c>
      <c r="B99" s="99">
        <v>10.055065728745593</v>
      </c>
      <c r="C99" s="99">
        <v>2.1648756765236477</v>
      </c>
      <c r="D99" s="99">
        <v>6.8882175226586018</v>
      </c>
      <c r="E99" s="98"/>
      <c r="F99" s="98"/>
      <c r="G99" s="98"/>
      <c r="Q99" s="103">
        <v>41038</v>
      </c>
      <c r="R99" s="102">
        <v>289.89999999999998</v>
      </c>
      <c r="S99" s="102">
        <v>25.303000000000001</v>
      </c>
      <c r="T99" s="102">
        <v>4.2386999999999997</v>
      </c>
      <c r="U99" s="103">
        <f t="shared" si="11"/>
        <v>41038</v>
      </c>
      <c r="V99" s="102">
        <f t="shared" si="8"/>
        <v>7.7251169748862143</v>
      </c>
      <c r="W99" s="102">
        <f t="shared" si="9"/>
        <v>0.76476586398933621</v>
      </c>
      <c r="X99" s="102">
        <f t="shared" si="10"/>
        <v>5.1426653239342031</v>
      </c>
    </row>
    <row r="100" spans="1:24">
      <c r="A100" s="63">
        <v>41032</v>
      </c>
      <c r="B100" s="99">
        <v>9.4598465798771407</v>
      </c>
      <c r="C100" s="99">
        <v>1.6942505294533006</v>
      </c>
      <c r="D100" s="99">
        <v>6.3712655253440715</v>
      </c>
      <c r="E100" s="98"/>
      <c r="F100" s="98"/>
      <c r="G100" s="98"/>
      <c r="Q100" s="103">
        <v>41039</v>
      </c>
      <c r="R100" s="102">
        <v>289.14</v>
      </c>
      <c r="S100" s="102">
        <v>25.234999999999999</v>
      </c>
      <c r="T100" s="102">
        <v>4.2323000000000004</v>
      </c>
      <c r="U100" s="103">
        <f t="shared" si="11"/>
        <v>41039</v>
      </c>
      <c r="V100" s="102">
        <f t="shared" si="8"/>
        <v>7.9670242225546755</v>
      </c>
      <c r="W100" s="102">
        <f t="shared" si="9"/>
        <v>1.0314534473292114</v>
      </c>
      <c r="X100" s="102">
        <f t="shared" si="10"/>
        <v>5.2858901197269663</v>
      </c>
    </row>
    <row r="101" spans="1:24">
      <c r="A101" s="63">
        <v>41033</v>
      </c>
      <c r="B101" s="99">
        <v>8.8582614508069035</v>
      </c>
      <c r="C101" s="99">
        <v>1.2275472586085301</v>
      </c>
      <c r="D101" s="99">
        <v>6.2258028421170453</v>
      </c>
      <c r="E101" s="98"/>
      <c r="F101" s="98"/>
      <c r="G101" s="98"/>
      <c r="Q101" s="103">
        <v>41040</v>
      </c>
      <c r="R101" s="102">
        <v>289.45999999999998</v>
      </c>
      <c r="S101" s="102">
        <v>25.274999999999999</v>
      </c>
      <c r="T101" s="102">
        <v>4.2619999999999996</v>
      </c>
      <c r="U101" s="103">
        <f t="shared" si="11"/>
        <v>41040</v>
      </c>
      <c r="V101" s="102">
        <f t="shared" si="8"/>
        <v>7.8651685393258504</v>
      </c>
      <c r="W101" s="102">
        <f t="shared" si="9"/>
        <v>0.87457839830575868</v>
      </c>
      <c r="X101" s="102">
        <f t="shared" si="10"/>
        <v>4.621237551751145</v>
      </c>
    </row>
    <row r="102" spans="1:24">
      <c r="A102" s="63">
        <v>41036</v>
      </c>
      <c r="B102" s="99">
        <v>8.6800140051564547</v>
      </c>
      <c r="C102" s="99">
        <v>1.6471880147462592</v>
      </c>
      <c r="D102" s="99">
        <v>6.4652567975830859</v>
      </c>
      <c r="E102" s="98"/>
      <c r="F102" s="98"/>
      <c r="G102" s="98"/>
      <c r="Q102" s="103">
        <v>41043</v>
      </c>
      <c r="R102" s="102">
        <v>293.18</v>
      </c>
      <c r="S102" s="102">
        <v>25.425000000000001</v>
      </c>
      <c r="T102" s="102">
        <v>4.3272000000000004</v>
      </c>
      <c r="U102" s="103">
        <f t="shared" si="11"/>
        <v>41043</v>
      </c>
      <c r="V102" s="102">
        <f t="shared" si="8"/>
        <v>6.6810962217907495</v>
      </c>
      <c r="W102" s="102">
        <f t="shared" si="9"/>
        <v>0.28629696446780262</v>
      </c>
      <c r="X102" s="102">
        <f t="shared" si="10"/>
        <v>3.1621349446122715</v>
      </c>
    </row>
    <row r="103" spans="1:24">
      <c r="A103" s="63">
        <v>41037</v>
      </c>
      <c r="B103" s="99">
        <v>8.5495114110195161</v>
      </c>
      <c r="C103" s="99">
        <v>1.035375323554788</v>
      </c>
      <c r="D103" s="99">
        <v>5.9393532505314877</v>
      </c>
      <c r="E103" s="98"/>
      <c r="F103" s="98"/>
      <c r="G103" s="98"/>
      <c r="Q103" s="103">
        <v>41044</v>
      </c>
      <c r="R103" s="102">
        <v>294.48</v>
      </c>
      <c r="S103" s="102">
        <v>25.672000000000001</v>
      </c>
      <c r="T103" s="102">
        <v>4.3678999999999997</v>
      </c>
      <c r="U103" s="103">
        <f t="shared" si="11"/>
        <v>41044</v>
      </c>
      <c r="V103" s="102">
        <f t="shared" si="8"/>
        <v>6.2673075086736478</v>
      </c>
      <c r="W103" s="102">
        <f t="shared" si="9"/>
        <v>-0.68240646325201659</v>
      </c>
      <c r="X103" s="102">
        <f t="shared" si="10"/>
        <v>2.2513147588676286</v>
      </c>
    </row>
    <row r="104" spans="1:24">
      <c r="A104" s="63">
        <v>41038</v>
      </c>
      <c r="B104" s="99">
        <v>7.7251169748862143</v>
      </c>
      <c r="C104" s="99">
        <v>0.76476586398933621</v>
      </c>
      <c r="D104" s="99">
        <v>5.1426653239342031</v>
      </c>
      <c r="E104" s="98"/>
      <c r="F104" s="98"/>
      <c r="G104" s="98"/>
      <c r="Q104" s="103">
        <v>41045</v>
      </c>
      <c r="R104" s="102">
        <v>296.63</v>
      </c>
      <c r="S104" s="102">
        <v>25.477</v>
      </c>
      <c r="T104" s="102">
        <v>4.3559999999999999</v>
      </c>
      <c r="U104" s="103">
        <f t="shared" si="11"/>
        <v>41045</v>
      </c>
      <c r="V104" s="102">
        <f t="shared" si="8"/>
        <v>5.5829646369799812</v>
      </c>
      <c r="W104" s="102">
        <f t="shared" si="9"/>
        <v>8.2359400737319621E-2</v>
      </c>
      <c r="X104" s="102">
        <f t="shared" si="10"/>
        <v>2.5176233635448075</v>
      </c>
    </row>
    <row r="105" spans="1:24">
      <c r="A105" s="63">
        <v>41039</v>
      </c>
      <c r="B105" s="99">
        <v>7.9670242225546755</v>
      </c>
      <c r="C105" s="99">
        <v>1.0314534473292114</v>
      </c>
      <c r="D105" s="99">
        <v>5.2858901197269663</v>
      </c>
      <c r="E105" s="98"/>
      <c r="F105" s="98"/>
      <c r="G105" s="98"/>
      <c r="Q105" s="103">
        <v>41046</v>
      </c>
      <c r="R105" s="102">
        <v>297.98</v>
      </c>
      <c r="S105" s="102">
        <v>25.494</v>
      </c>
      <c r="T105" s="102">
        <v>4.3608000000000002</v>
      </c>
      <c r="U105" s="103">
        <f t="shared" si="11"/>
        <v>41046</v>
      </c>
      <c r="V105" s="102">
        <f t="shared" si="8"/>
        <v>5.1532609733583756</v>
      </c>
      <c r="W105" s="102">
        <f t="shared" si="9"/>
        <v>1.5687504902350824E-2</v>
      </c>
      <c r="X105" s="102">
        <f t="shared" si="10"/>
        <v>2.4102047667002191</v>
      </c>
    </row>
    <row r="106" spans="1:24">
      <c r="A106" s="63">
        <v>41040</v>
      </c>
      <c r="B106" s="99">
        <v>7.8651685393258504</v>
      </c>
      <c r="C106" s="99">
        <v>0.87457839830575868</v>
      </c>
      <c r="D106" s="99">
        <v>4.621237551751145</v>
      </c>
      <c r="E106" s="98"/>
      <c r="F106" s="98"/>
      <c r="G106" s="98"/>
      <c r="Q106" s="103">
        <v>41047</v>
      </c>
      <c r="R106" s="102">
        <v>298.26</v>
      </c>
      <c r="S106" s="102">
        <v>25.265000000000001</v>
      </c>
      <c r="T106" s="102">
        <v>4.3475000000000001</v>
      </c>
      <c r="U106" s="103">
        <f t="shared" si="11"/>
        <v>41047</v>
      </c>
      <c r="V106" s="102">
        <f t="shared" si="8"/>
        <v>5.0641372505331628</v>
      </c>
      <c r="W106" s="102">
        <f t="shared" si="9"/>
        <v>0.91379716056161353</v>
      </c>
      <c r="X106" s="102">
        <f t="shared" si="10"/>
        <v>2.7078437954570767</v>
      </c>
    </row>
    <row r="107" spans="1:24">
      <c r="A107" s="63">
        <v>41043</v>
      </c>
      <c r="B107" s="99">
        <v>6.6810962217907495</v>
      </c>
      <c r="C107" s="99">
        <v>0.28629696446780262</v>
      </c>
      <c r="D107" s="99">
        <v>3.1621349446122715</v>
      </c>
      <c r="E107" s="98"/>
      <c r="F107" s="98"/>
      <c r="G107" s="98"/>
      <c r="Q107" s="103">
        <v>41050</v>
      </c>
      <c r="R107" s="102">
        <v>296.02</v>
      </c>
      <c r="S107" s="102">
        <v>25.105</v>
      </c>
      <c r="T107" s="102">
        <v>4.3150000000000004</v>
      </c>
      <c r="U107" s="103">
        <f t="shared" si="11"/>
        <v>41050</v>
      </c>
      <c r="V107" s="102">
        <f t="shared" si="8"/>
        <v>5.7771270331349323</v>
      </c>
      <c r="W107" s="102">
        <f t="shared" si="9"/>
        <v>1.5412973566554244</v>
      </c>
      <c r="X107" s="102">
        <f t="shared" si="10"/>
        <v>3.4351572115922435</v>
      </c>
    </row>
    <row r="108" spans="1:24">
      <c r="A108" s="63">
        <v>41044</v>
      </c>
      <c r="B108" s="99">
        <v>6.2673075086736478</v>
      </c>
      <c r="C108" s="99">
        <v>-0.68240646325201659</v>
      </c>
      <c r="D108" s="99">
        <v>2.2513147588676286</v>
      </c>
      <c r="E108" s="98"/>
      <c r="F108" s="98"/>
      <c r="G108" s="98"/>
      <c r="Q108" s="103">
        <v>41051</v>
      </c>
      <c r="R108" s="102">
        <v>299.52999999999997</v>
      </c>
      <c r="S108" s="102">
        <v>25.285</v>
      </c>
      <c r="T108" s="102">
        <v>4.3521000000000001</v>
      </c>
      <c r="U108" s="103">
        <f t="shared" si="11"/>
        <v>41051</v>
      </c>
      <c r="V108" s="102">
        <f t="shared" si="8"/>
        <v>4.6598975077187692</v>
      </c>
      <c r="W108" s="102">
        <f t="shared" si="9"/>
        <v>0.83535963604989272</v>
      </c>
      <c r="X108" s="102">
        <f t="shared" si="10"/>
        <v>2.604900973481028</v>
      </c>
    </row>
    <row r="109" spans="1:24">
      <c r="A109" s="63">
        <v>41045</v>
      </c>
      <c r="B109" s="99">
        <v>5.5829646369799812</v>
      </c>
      <c r="C109" s="99">
        <v>8.2359400737319621E-2</v>
      </c>
      <c r="D109" s="99">
        <v>2.5176233635448075</v>
      </c>
      <c r="E109" s="98"/>
      <c r="F109" s="98"/>
      <c r="G109" s="98"/>
      <c r="Q109" s="103">
        <v>41052</v>
      </c>
      <c r="R109" s="102">
        <v>301.44</v>
      </c>
      <c r="S109" s="102">
        <v>25.503</v>
      </c>
      <c r="T109" s="102">
        <v>4.3742999999999999</v>
      </c>
      <c r="U109" s="103">
        <f t="shared" si="11"/>
        <v>41052</v>
      </c>
      <c r="V109" s="102">
        <f t="shared" si="8"/>
        <v>4.0519463984467041</v>
      </c>
      <c r="W109" s="102">
        <f t="shared" si="9"/>
        <v>-1.9609381127927428E-2</v>
      </c>
      <c r="X109" s="102">
        <f t="shared" si="10"/>
        <v>2.1080899630748551</v>
      </c>
    </row>
    <row r="110" spans="1:24">
      <c r="A110" s="63">
        <v>41046</v>
      </c>
      <c r="B110" s="99">
        <v>5.1532609733583756</v>
      </c>
      <c r="C110" s="99">
        <v>1.5687504902350824E-2</v>
      </c>
      <c r="D110" s="99">
        <v>2.4102047667002191</v>
      </c>
      <c r="E110" s="98"/>
      <c r="F110" s="98"/>
      <c r="G110" s="98"/>
      <c r="Q110" s="103">
        <v>41053</v>
      </c>
      <c r="R110" s="102">
        <v>300.60000000000002</v>
      </c>
      <c r="S110" s="102">
        <v>25.431000000000001</v>
      </c>
      <c r="T110" s="102">
        <v>4.3648999999999996</v>
      </c>
      <c r="U110" s="103">
        <f t="shared" si="11"/>
        <v>41053</v>
      </c>
      <c r="V110" s="102">
        <f t="shared" si="8"/>
        <v>4.3193175669223649</v>
      </c>
      <c r="W110" s="102">
        <f t="shared" si="9"/>
        <v>0.26276570711428748</v>
      </c>
      <c r="X110" s="102">
        <f t="shared" si="10"/>
        <v>2.3184513818954922</v>
      </c>
    </row>
    <row r="111" spans="1:24">
      <c r="A111" s="63">
        <v>41047</v>
      </c>
      <c r="B111" s="99">
        <v>5.0641372505331628</v>
      </c>
      <c r="C111" s="99">
        <v>0.91379716056161353</v>
      </c>
      <c r="D111" s="99">
        <v>2.7078437954570767</v>
      </c>
      <c r="E111" s="98"/>
      <c r="F111" s="98"/>
      <c r="G111" s="98"/>
      <c r="Q111" s="103">
        <v>41054</v>
      </c>
      <c r="R111" s="102">
        <v>299.72000000000003</v>
      </c>
      <c r="S111" s="102">
        <v>25.353000000000002</v>
      </c>
      <c r="T111" s="102">
        <v>4.3650000000000002</v>
      </c>
      <c r="U111" s="103">
        <f t="shared" si="11"/>
        <v>41054</v>
      </c>
      <c r="V111" s="102">
        <f t="shared" si="8"/>
        <v>4.599420695801637</v>
      </c>
      <c r="W111" s="102">
        <f t="shared" si="9"/>
        <v>0.56867205271001753</v>
      </c>
      <c r="X111" s="102">
        <f t="shared" si="10"/>
        <v>2.3162134944612167</v>
      </c>
    </row>
    <row r="112" spans="1:24">
      <c r="A112" s="63">
        <v>41050</v>
      </c>
      <c r="B112" s="99">
        <v>5.7771270331349323</v>
      </c>
      <c r="C112" s="99">
        <v>1.5412973566554244</v>
      </c>
      <c r="D112" s="99">
        <v>3.4351572115922435</v>
      </c>
      <c r="E112" s="98"/>
      <c r="F112" s="98"/>
      <c r="G112" s="98"/>
      <c r="Q112" s="103">
        <v>41057</v>
      </c>
      <c r="R112" s="102">
        <v>298.89999999999998</v>
      </c>
      <c r="S112" s="102">
        <v>25.387</v>
      </c>
      <c r="T112" s="102">
        <v>4.3445</v>
      </c>
      <c r="U112" s="103">
        <f t="shared" si="11"/>
        <v>41057</v>
      </c>
      <c r="V112" s="102">
        <f t="shared" si="8"/>
        <v>4.8604258840755143</v>
      </c>
      <c r="W112" s="102">
        <f t="shared" si="9"/>
        <v>0.43532826104007993</v>
      </c>
      <c r="X112" s="102">
        <f t="shared" si="10"/>
        <v>2.7749804184849403</v>
      </c>
    </row>
    <row r="113" spans="1:24">
      <c r="A113" s="63">
        <v>41051</v>
      </c>
      <c r="B113" s="99">
        <v>4.6598975077187692</v>
      </c>
      <c r="C113" s="99">
        <v>0.83535963604989272</v>
      </c>
      <c r="D113" s="99">
        <v>2.604900973481028</v>
      </c>
      <c r="E113" s="98"/>
      <c r="F113" s="98"/>
      <c r="G113" s="98"/>
      <c r="Q113" s="103">
        <v>41058</v>
      </c>
      <c r="R113" s="102">
        <v>297.48</v>
      </c>
      <c r="S113" s="102">
        <v>25.471</v>
      </c>
      <c r="T113" s="102">
        <v>4.3531000000000004</v>
      </c>
      <c r="U113" s="103">
        <f t="shared" si="11"/>
        <v>41058</v>
      </c>
      <c r="V113" s="102">
        <f t="shared" si="8"/>
        <v>5.3124104784034065</v>
      </c>
      <c r="W113" s="102">
        <f t="shared" si="9"/>
        <v>0.10589065809083476</v>
      </c>
      <c r="X113" s="102">
        <f t="shared" si="10"/>
        <v>2.5825220991383957</v>
      </c>
    </row>
    <row r="114" spans="1:24">
      <c r="A114" s="63">
        <v>41052</v>
      </c>
      <c r="B114" s="99">
        <v>4.0519463984467041</v>
      </c>
      <c r="C114" s="99">
        <v>-1.9609381127927428E-2</v>
      </c>
      <c r="D114" s="99">
        <v>2.1080899630748551</v>
      </c>
      <c r="E114" s="98"/>
      <c r="F114" s="98"/>
      <c r="G114" s="98"/>
      <c r="Q114" s="103">
        <v>41059</v>
      </c>
      <c r="R114" s="102">
        <v>301.26</v>
      </c>
      <c r="S114" s="102">
        <v>25.738</v>
      </c>
      <c r="T114" s="102">
        <v>4.3920000000000003</v>
      </c>
      <c r="U114" s="103">
        <f t="shared" si="11"/>
        <v>41059</v>
      </c>
      <c r="V114" s="102">
        <f t="shared" si="8"/>
        <v>4.1092402202629223</v>
      </c>
      <c r="W114" s="102">
        <f t="shared" si="9"/>
        <v>-0.94125029414071637</v>
      </c>
      <c r="X114" s="102">
        <f t="shared" si="10"/>
        <v>1.7119838872104554</v>
      </c>
    </row>
    <row r="115" spans="1:24">
      <c r="A115" s="63">
        <v>41053</v>
      </c>
      <c r="B115" s="99">
        <v>4.3193175669223649</v>
      </c>
      <c r="C115" s="99">
        <v>0.26276570711428748</v>
      </c>
      <c r="D115" s="99">
        <v>2.3184513818954922</v>
      </c>
      <c r="E115" s="98"/>
      <c r="F115" s="98"/>
      <c r="G115" s="98"/>
      <c r="Q115" s="103">
        <v>41060</v>
      </c>
      <c r="R115" s="102">
        <v>300.83</v>
      </c>
      <c r="S115" s="102">
        <v>25.722000000000001</v>
      </c>
      <c r="T115" s="102">
        <v>4.3912000000000004</v>
      </c>
      <c r="U115" s="103">
        <f t="shared" si="11"/>
        <v>41060</v>
      </c>
      <c r="V115" s="102">
        <f t="shared" si="8"/>
        <v>4.2461087946016551</v>
      </c>
      <c r="W115" s="102">
        <f t="shared" si="9"/>
        <v>-0.87850027453133528</v>
      </c>
      <c r="X115" s="102">
        <f t="shared" si="10"/>
        <v>1.7298869866845479</v>
      </c>
    </row>
    <row r="116" spans="1:24">
      <c r="A116" s="63">
        <v>41054</v>
      </c>
      <c r="B116" s="99">
        <v>4.599420695801637</v>
      </c>
      <c r="C116" s="99">
        <v>0.56867205271001753</v>
      </c>
      <c r="D116" s="99">
        <v>2.3162134944612167</v>
      </c>
      <c r="E116" s="98"/>
      <c r="F116" s="98"/>
      <c r="G116" s="98"/>
      <c r="Q116" s="103">
        <v>41061</v>
      </c>
      <c r="R116" s="102">
        <v>305</v>
      </c>
      <c r="S116" s="102">
        <v>25.786999999999999</v>
      </c>
      <c r="T116" s="102">
        <v>4.4077000000000002</v>
      </c>
      <c r="U116" s="103">
        <f t="shared" si="11"/>
        <v>41061</v>
      </c>
      <c r="V116" s="102">
        <f t="shared" si="8"/>
        <v>2.9188019225260264</v>
      </c>
      <c r="W116" s="102">
        <f t="shared" si="9"/>
        <v>-1.1334222291944362</v>
      </c>
      <c r="X116" s="102">
        <f t="shared" si="10"/>
        <v>1.3606355600313202</v>
      </c>
    </row>
    <row r="117" spans="1:24">
      <c r="A117" s="63">
        <v>41057</v>
      </c>
      <c r="B117" s="99">
        <v>4.8604258840755143</v>
      </c>
      <c r="C117" s="99">
        <v>0.43532826104007993</v>
      </c>
      <c r="D117" s="99">
        <v>2.7749804184849403</v>
      </c>
      <c r="E117" s="98"/>
      <c r="F117" s="98"/>
      <c r="G117" s="98"/>
      <c r="Q117" s="103">
        <v>41064</v>
      </c>
      <c r="R117" s="102">
        <v>302.14</v>
      </c>
      <c r="S117" s="102">
        <v>25.722000000000001</v>
      </c>
      <c r="T117" s="102">
        <v>4.3875999999999999</v>
      </c>
      <c r="U117" s="103">
        <f t="shared" si="11"/>
        <v>41064</v>
      </c>
      <c r="V117" s="102">
        <f t="shared" si="8"/>
        <v>3.8291370913836498</v>
      </c>
      <c r="W117" s="102">
        <f t="shared" si="9"/>
        <v>-0.87850027453133528</v>
      </c>
      <c r="X117" s="102">
        <f t="shared" si="10"/>
        <v>1.8104509343179975</v>
      </c>
    </row>
    <row r="118" spans="1:24">
      <c r="A118" s="63">
        <v>41058</v>
      </c>
      <c r="B118" s="99">
        <v>5.3124104784034065</v>
      </c>
      <c r="C118" s="99">
        <v>0.10589065809083476</v>
      </c>
      <c r="D118" s="99">
        <v>2.5825220991383957</v>
      </c>
      <c r="E118" s="98"/>
      <c r="F118" s="98"/>
      <c r="G118" s="98"/>
      <c r="Q118" s="103">
        <v>41065</v>
      </c>
      <c r="R118" s="102">
        <v>301.88</v>
      </c>
      <c r="S118" s="102">
        <v>25.631</v>
      </c>
      <c r="T118" s="102">
        <v>4.3733000000000004</v>
      </c>
      <c r="U118" s="103">
        <f t="shared" si="11"/>
        <v>41065</v>
      </c>
      <c r="V118" s="102">
        <f t="shared" si="8"/>
        <v>3.9118948340070681</v>
      </c>
      <c r="W118" s="102">
        <f t="shared" si="9"/>
        <v>-0.52160953800297616</v>
      </c>
      <c r="X118" s="102">
        <f t="shared" si="10"/>
        <v>2.1304688374174652</v>
      </c>
    </row>
    <row r="119" spans="1:24">
      <c r="A119" s="63">
        <v>41059</v>
      </c>
      <c r="B119" s="99">
        <v>4.1092402202629223</v>
      </c>
      <c r="C119" s="99">
        <v>-0.94125029414071637</v>
      </c>
      <c r="D119" s="99">
        <v>1.7119838872104554</v>
      </c>
      <c r="E119" s="98"/>
      <c r="F119" s="98"/>
      <c r="G119" s="98"/>
      <c r="Q119" s="103">
        <v>41066</v>
      </c>
      <c r="R119" s="102">
        <v>298.3</v>
      </c>
      <c r="S119" s="102">
        <v>25.41</v>
      </c>
      <c r="T119" s="102">
        <v>4.3144999999999998</v>
      </c>
      <c r="U119" s="103">
        <f t="shared" si="11"/>
        <v>41066</v>
      </c>
      <c r="V119" s="102">
        <f t="shared" si="8"/>
        <v>5.0514052901295514</v>
      </c>
      <c r="W119" s="102">
        <f t="shared" si="9"/>
        <v>0.345125107851596</v>
      </c>
      <c r="X119" s="102">
        <f t="shared" si="10"/>
        <v>3.4463466487635652</v>
      </c>
    </row>
    <row r="120" spans="1:24">
      <c r="A120" s="63">
        <v>41060</v>
      </c>
      <c r="B120" s="99">
        <v>4.2461087946016551</v>
      </c>
      <c r="C120" s="99">
        <v>-0.87850027453133528</v>
      </c>
      <c r="D120" s="99">
        <v>1.7298869866845479</v>
      </c>
      <c r="E120" s="98"/>
      <c r="F120" s="98"/>
      <c r="G120" s="98"/>
      <c r="Q120" s="103">
        <v>41067</v>
      </c>
      <c r="R120" s="102">
        <v>295.23</v>
      </c>
      <c r="S120" s="102">
        <v>25.344000000000001</v>
      </c>
      <c r="T120" s="102">
        <v>4.2668999999999997</v>
      </c>
      <c r="U120" s="103">
        <f t="shared" si="11"/>
        <v>41067</v>
      </c>
      <c r="V120" s="102">
        <f t="shared" si="8"/>
        <v>6.0285832511060899</v>
      </c>
      <c r="W120" s="102">
        <f t="shared" si="9"/>
        <v>0.60396893874029578</v>
      </c>
      <c r="X120" s="102">
        <f t="shared" si="10"/>
        <v>4.5115810674723029</v>
      </c>
    </row>
    <row r="121" spans="1:24">
      <c r="A121" s="63">
        <v>41061</v>
      </c>
      <c r="B121" s="99">
        <v>2.9188019225260264</v>
      </c>
      <c r="C121" s="99">
        <v>-1.1334222291944362</v>
      </c>
      <c r="D121" s="99">
        <v>1.3606355600313202</v>
      </c>
      <c r="E121" s="98"/>
      <c r="F121" s="98"/>
      <c r="G121" s="98"/>
      <c r="Q121" s="103">
        <v>41068</v>
      </c>
      <c r="R121" s="102">
        <v>295.22000000000003</v>
      </c>
      <c r="S121" s="102">
        <v>25.41</v>
      </c>
      <c r="T121" s="102">
        <v>4.2949000000000002</v>
      </c>
      <c r="U121" s="103">
        <f t="shared" si="11"/>
        <v>41068</v>
      </c>
      <c r="V121" s="102">
        <f t="shared" si="8"/>
        <v>6.0317662412069817</v>
      </c>
      <c r="W121" s="102">
        <f t="shared" si="9"/>
        <v>0.345125107851596</v>
      </c>
      <c r="X121" s="102">
        <f t="shared" si="10"/>
        <v>3.8849725858789208</v>
      </c>
    </row>
    <row r="122" spans="1:24">
      <c r="A122" s="63">
        <v>41064</v>
      </c>
      <c r="B122" s="99">
        <v>3.8291370913836498</v>
      </c>
      <c r="C122" s="99">
        <v>-0.87850027453133528</v>
      </c>
      <c r="D122" s="99">
        <v>1.8104509343179975</v>
      </c>
      <c r="E122" s="98"/>
      <c r="F122" s="98"/>
      <c r="G122" s="98"/>
      <c r="Q122" s="103">
        <v>41071</v>
      </c>
      <c r="R122" s="102">
        <v>297.58999999999997</v>
      </c>
      <c r="S122" s="102">
        <v>25.603999999999999</v>
      </c>
      <c r="T122" s="102">
        <v>4.3499999999999996</v>
      </c>
      <c r="U122" s="103">
        <f t="shared" si="11"/>
        <v>41071</v>
      </c>
      <c r="V122" s="102">
        <f t="shared" si="8"/>
        <v>5.2773975872935193</v>
      </c>
      <c r="W122" s="102">
        <f t="shared" si="9"/>
        <v>-0.4157188799121414</v>
      </c>
      <c r="X122" s="102">
        <f t="shared" si="10"/>
        <v>2.6518966096005347</v>
      </c>
    </row>
    <row r="123" spans="1:24">
      <c r="A123" s="63">
        <v>41065</v>
      </c>
      <c r="B123" s="99">
        <v>3.9118948340070681</v>
      </c>
      <c r="C123" s="99">
        <v>-0.52160953800297616</v>
      </c>
      <c r="D123" s="99">
        <v>2.1304688374174652</v>
      </c>
      <c r="E123" s="98"/>
      <c r="F123" s="98"/>
      <c r="G123" s="98"/>
      <c r="Q123" s="103">
        <v>41072</v>
      </c>
      <c r="R123" s="102">
        <v>296.83</v>
      </c>
      <c r="S123" s="102">
        <v>25.667999999999999</v>
      </c>
      <c r="T123" s="102">
        <v>4.3223000000000003</v>
      </c>
      <c r="U123" s="103">
        <f t="shared" si="11"/>
        <v>41072</v>
      </c>
      <c r="V123" s="102">
        <f t="shared" si="8"/>
        <v>5.5193048349619689</v>
      </c>
      <c r="W123" s="102">
        <f t="shared" si="9"/>
        <v>-0.66671895834966577</v>
      </c>
      <c r="X123" s="102">
        <f t="shared" si="10"/>
        <v>3.2717914288911132</v>
      </c>
    </row>
    <row r="124" spans="1:24">
      <c r="A124" s="63">
        <v>41066</v>
      </c>
      <c r="B124" s="99">
        <v>5.0514052901295514</v>
      </c>
      <c r="C124" s="99">
        <v>0.345125107851596</v>
      </c>
      <c r="D124" s="99">
        <v>3.4463466487635652</v>
      </c>
      <c r="E124" s="98"/>
      <c r="F124" s="98"/>
      <c r="G124" s="98"/>
      <c r="Q124" s="103">
        <v>41073</v>
      </c>
      <c r="R124" s="102">
        <v>296.31</v>
      </c>
      <c r="S124" s="102">
        <v>25.521000000000001</v>
      </c>
      <c r="T124" s="102">
        <v>4.3136000000000001</v>
      </c>
      <c r="U124" s="103">
        <f t="shared" si="11"/>
        <v>41073</v>
      </c>
      <c r="V124" s="102">
        <f t="shared" si="8"/>
        <v>5.6848203202088055</v>
      </c>
      <c r="W124" s="102">
        <f t="shared" si="9"/>
        <v>-9.0203153188483931E-2</v>
      </c>
      <c r="X124" s="102">
        <f t="shared" si="10"/>
        <v>3.4664876356719221</v>
      </c>
    </row>
    <row r="125" spans="1:24">
      <c r="A125" s="63">
        <v>41067</v>
      </c>
      <c r="B125" s="99">
        <v>6.0285832511060899</v>
      </c>
      <c r="C125" s="99">
        <v>0.60396893874029578</v>
      </c>
      <c r="D125" s="99">
        <v>4.5115810674723029</v>
      </c>
      <c r="E125" s="98"/>
      <c r="F125" s="98"/>
      <c r="G125" s="98"/>
      <c r="Q125" s="103">
        <v>41074</v>
      </c>
      <c r="R125" s="102">
        <v>295.27</v>
      </c>
      <c r="S125" s="102">
        <v>25.465</v>
      </c>
      <c r="T125" s="102">
        <v>4.2865000000000002</v>
      </c>
      <c r="U125" s="103">
        <f t="shared" si="11"/>
        <v>41074</v>
      </c>
      <c r="V125" s="102">
        <f t="shared" si="8"/>
        <v>6.0158512907025008</v>
      </c>
      <c r="W125" s="102">
        <f t="shared" si="9"/>
        <v>0.12942191544434989</v>
      </c>
      <c r="X125" s="102">
        <f t="shared" si="10"/>
        <v>4.0729551303569362</v>
      </c>
    </row>
    <row r="126" spans="1:24">
      <c r="A126" s="63">
        <v>41068</v>
      </c>
      <c r="B126" s="99">
        <v>6.0317662412069817</v>
      </c>
      <c r="C126" s="99">
        <v>0.345125107851596</v>
      </c>
      <c r="D126" s="99">
        <v>3.8849725858789208</v>
      </c>
      <c r="E126" s="98"/>
      <c r="F126" s="98"/>
      <c r="G126" s="98"/>
      <c r="Q126" s="103">
        <v>41075</v>
      </c>
      <c r="R126" s="102">
        <v>293.77</v>
      </c>
      <c r="S126" s="102">
        <v>25.425999999999998</v>
      </c>
      <c r="T126" s="102">
        <v>4.2474999999999996</v>
      </c>
      <c r="U126" s="103">
        <f t="shared" si="11"/>
        <v>41075</v>
      </c>
      <c r="V126" s="102">
        <f t="shared" si="8"/>
        <v>6.4932998058376157</v>
      </c>
      <c r="W126" s="102">
        <f t="shared" si="9"/>
        <v>0.28237508824222601</v>
      </c>
      <c r="X126" s="102">
        <f t="shared" si="10"/>
        <v>4.9457312297191525</v>
      </c>
    </row>
    <row r="127" spans="1:24">
      <c r="A127" s="63">
        <v>41071</v>
      </c>
      <c r="B127" s="99">
        <v>5.2773975872935193</v>
      </c>
      <c r="C127" s="99">
        <v>-0.4157188799121414</v>
      </c>
      <c r="D127" s="99">
        <v>2.6518966096005347</v>
      </c>
      <c r="E127" s="98"/>
      <c r="F127" s="98"/>
      <c r="G127" s="98"/>
      <c r="Q127" s="103">
        <v>41078</v>
      </c>
      <c r="R127" s="102">
        <v>291.33999999999997</v>
      </c>
      <c r="S127" s="102">
        <v>25.577000000000002</v>
      </c>
      <c r="T127" s="102">
        <v>4.2678000000000003</v>
      </c>
      <c r="U127" s="103">
        <f t="shared" si="11"/>
        <v>41078</v>
      </c>
      <c r="V127" s="102">
        <f t="shared" si="8"/>
        <v>7.2667664003565058</v>
      </c>
      <c r="W127" s="102">
        <f t="shared" si="9"/>
        <v>-0.30982822182132885</v>
      </c>
      <c r="X127" s="102">
        <f t="shared" si="10"/>
        <v>4.491440080563935</v>
      </c>
    </row>
    <row r="128" spans="1:24">
      <c r="A128" s="63">
        <v>41072</v>
      </c>
      <c r="B128" s="99">
        <v>5.5193048349619689</v>
      </c>
      <c r="C128" s="99">
        <v>-0.66671895834966577</v>
      </c>
      <c r="D128" s="99">
        <v>3.2717914288911132</v>
      </c>
      <c r="E128" s="98"/>
      <c r="F128" s="98"/>
      <c r="G128" s="98"/>
      <c r="Q128" s="103">
        <v>41079</v>
      </c>
      <c r="R128" s="102">
        <v>288.18</v>
      </c>
      <c r="S128" s="102">
        <v>25.411000000000001</v>
      </c>
      <c r="T128" s="102">
        <v>4.2512999999999996</v>
      </c>
      <c r="U128" s="103">
        <f t="shared" si="11"/>
        <v>41079</v>
      </c>
      <c r="V128" s="102">
        <f t="shared" si="8"/>
        <v>8.2725912722411472</v>
      </c>
      <c r="W128" s="102">
        <f t="shared" si="9"/>
        <v>0.3412032316260083</v>
      </c>
      <c r="X128" s="102">
        <f t="shared" si="10"/>
        <v>4.8606915072171848</v>
      </c>
    </row>
    <row r="129" spans="1:24">
      <c r="A129" s="63">
        <v>41073</v>
      </c>
      <c r="B129" s="99">
        <v>5.6848203202088055</v>
      </c>
      <c r="C129" s="99">
        <v>-9.0203153188483931E-2</v>
      </c>
      <c r="D129" s="99">
        <v>3.4664876356719221</v>
      </c>
      <c r="E129" s="98"/>
      <c r="F129" s="98"/>
      <c r="G129" s="98"/>
      <c r="Q129" s="103">
        <v>41080</v>
      </c>
      <c r="R129" s="102">
        <v>287.07</v>
      </c>
      <c r="S129" s="102">
        <v>25.565000000000001</v>
      </c>
      <c r="T129" s="102">
        <v>4.2355</v>
      </c>
      <c r="U129" s="103">
        <f t="shared" si="11"/>
        <v>41080</v>
      </c>
      <c r="V129" s="102">
        <f t="shared" si="8"/>
        <v>8.6259031734411415</v>
      </c>
      <c r="W129" s="102">
        <f t="shared" si="9"/>
        <v>-0.26276570711427638</v>
      </c>
      <c r="X129" s="102">
        <f t="shared" si="10"/>
        <v>5.2142777218305847</v>
      </c>
    </row>
    <row r="130" spans="1:24">
      <c r="A130" s="63">
        <v>41074</v>
      </c>
      <c r="B130" s="99">
        <v>6.0158512907025008</v>
      </c>
      <c r="C130" s="99">
        <v>0.12942191544434989</v>
      </c>
      <c r="D130" s="99">
        <v>4.0729551303569362</v>
      </c>
      <c r="E130" s="98"/>
      <c r="F130" s="98"/>
      <c r="G130" s="98"/>
      <c r="Q130" s="103">
        <v>41081</v>
      </c>
      <c r="R130" s="102">
        <v>288.43</v>
      </c>
      <c r="S130" s="102">
        <v>25.817</v>
      </c>
      <c r="T130" s="102">
        <v>4.2935999999999996</v>
      </c>
      <c r="U130" s="103">
        <f t="shared" si="11"/>
        <v>41081</v>
      </c>
      <c r="V130" s="102">
        <f t="shared" si="8"/>
        <v>8.193016519718622</v>
      </c>
      <c r="W130" s="102">
        <f t="shared" si="9"/>
        <v>-1.251078515962023</v>
      </c>
      <c r="X130" s="102">
        <f t="shared" si="10"/>
        <v>3.914065122524335</v>
      </c>
    </row>
    <row r="131" spans="1:24">
      <c r="A131" s="63">
        <v>41075</v>
      </c>
      <c r="B131" s="99">
        <v>6.4932998058376157</v>
      </c>
      <c r="C131" s="99">
        <v>0.28237508824222601</v>
      </c>
      <c r="D131" s="99">
        <v>4.9457312297191525</v>
      </c>
      <c r="E131" s="98"/>
      <c r="F131" s="98"/>
      <c r="G131" s="98"/>
      <c r="Q131" s="103">
        <v>41082</v>
      </c>
      <c r="R131" s="102">
        <v>287.5</v>
      </c>
      <c r="S131" s="102">
        <v>25.776</v>
      </c>
      <c r="T131" s="102">
        <v>4.2725999999999997</v>
      </c>
      <c r="U131" s="103">
        <f t="shared" si="11"/>
        <v>41082</v>
      </c>
      <c r="V131" s="102">
        <f t="shared" si="8"/>
        <v>8.4890345991023963</v>
      </c>
      <c r="W131" s="102">
        <f t="shared" si="9"/>
        <v>-1.0902815907129826</v>
      </c>
      <c r="X131" s="102">
        <f t="shared" si="10"/>
        <v>4.3840214837193692</v>
      </c>
    </row>
    <row r="132" spans="1:24">
      <c r="A132" s="63">
        <v>41078</v>
      </c>
      <c r="B132" s="99">
        <v>7.2667664003565058</v>
      </c>
      <c r="C132" s="99">
        <v>-0.30982822182132885</v>
      </c>
      <c r="D132" s="99">
        <v>4.491440080563935</v>
      </c>
      <c r="E132" s="98"/>
      <c r="F132" s="98"/>
      <c r="G132" s="98"/>
      <c r="Q132" s="103">
        <v>41085</v>
      </c>
      <c r="R132" s="102">
        <v>287.83</v>
      </c>
      <c r="S132" s="102">
        <v>25.875</v>
      </c>
      <c r="T132" s="102">
        <v>4.2606999999999999</v>
      </c>
      <c r="U132" s="103">
        <f t="shared" si="11"/>
        <v>41085</v>
      </c>
      <c r="V132" s="102">
        <f t="shared" si="8"/>
        <v>8.3839959257726804</v>
      </c>
      <c r="W132" s="102">
        <f t="shared" si="9"/>
        <v>-1.4785473370460434</v>
      </c>
      <c r="X132" s="102">
        <f t="shared" si="10"/>
        <v>4.6503300883965482</v>
      </c>
    </row>
    <row r="133" spans="1:24">
      <c r="A133" s="63">
        <v>41079</v>
      </c>
      <c r="B133" s="99">
        <v>8.2725912722411472</v>
      </c>
      <c r="C133" s="99">
        <v>0.3412032316260083</v>
      </c>
      <c r="D133" s="99">
        <v>4.8606915072171848</v>
      </c>
      <c r="E133" s="98"/>
      <c r="F133" s="98"/>
      <c r="G133" s="98"/>
      <c r="Q133" s="103">
        <v>41086</v>
      </c>
      <c r="R133" s="102">
        <v>285.93</v>
      </c>
      <c r="S133" s="102">
        <v>25.902000000000001</v>
      </c>
      <c r="T133" s="102">
        <v>4.2530999999999999</v>
      </c>
      <c r="U133" s="103">
        <f t="shared" si="11"/>
        <v>41086</v>
      </c>
      <c r="V133" s="102">
        <f t="shared" si="8"/>
        <v>8.9887640449438209</v>
      </c>
      <c r="W133" s="102">
        <f t="shared" si="9"/>
        <v>-1.5844379951368781</v>
      </c>
      <c r="X133" s="102">
        <f t="shared" si="10"/>
        <v>4.820409533400472</v>
      </c>
    </row>
    <row r="134" spans="1:24">
      <c r="A134" s="63">
        <v>41080</v>
      </c>
      <c r="B134" s="99">
        <v>8.6259031734411415</v>
      </c>
      <c r="C134" s="99">
        <v>-0.26276570711427638</v>
      </c>
      <c r="D134" s="99">
        <v>5.2142777218305847</v>
      </c>
      <c r="E134" s="98"/>
      <c r="F134" s="98"/>
      <c r="G134" s="98"/>
      <c r="Q134" s="103">
        <v>41087</v>
      </c>
      <c r="R134" s="102">
        <v>286.64999999999998</v>
      </c>
      <c r="S134" s="102">
        <v>25.849</v>
      </c>
      <c r="T134" s="102">
        <v>4.2575000000000003</v>
      </c>
      <c r="U134" s="103">
        <f t="shared" si="11"/>
        <v>41087</v>
      </c>
      <c r="V134" s="102">
        <f t="shared" si="8"/>
        <v>8.759588757678971</v>
      </c>
      <c r="W134" s="102">
        <f t="shared" si="9"/>
        <v>-1.3765785551807852</v>
      </c>
      <c r="X134" s="102">
        <f t="shared" si="10"/>
        <v>4.7219424862929298</v>
      </c>
    </row>
    <row r="135" spans="1:24">
      <c r="A135" s="63">
        <v>41081</v>
      </c>
      <c r="B135" s="99">
        <v>8.193016519718622</v>
      </c>
      <c r="C135" s="99">
        <v>-1.251078515962023</v>
      </c>
      <c r="D135" s="99">
        <v>3.914065122524335</v>
      </c>
      <c r="E135" s="98"/>
      <c r="F135" s="98"/>
      <c r="G135" s="98"/>
      <c r="Q135" s="103">
        <v>41088</v>
      </c>
      <c r="R135" s="102">
        <v>290.39999999999998</v>
      </c>
      <c r="S135" s="102">
        <v>25.763999999999999</v>
      </c>
      <c r="T135" s="102">
        <v>4.29</v>
      </c>
      <c r="U135" s="103">
        <f t="shared" si="11"/>
        <v>41088</v>
      </c>
      <c r="V135" s="102">
        <f t="shared" si="8"/>
        <v>7.5659674698411834</v>
      </c>
      <c r="W135" s="102">
        <f t="shared" si="9"/>
        <v>-1.0432190760059523</v>
      </c>
      <c r="X135" s="102">
        <f t="shared" si="10"/>
        <v>3.9946290701577625</v>
      </c>
    </row>
    <row r="136" spans="1:24">
      <c r="A136" s="63">
        <v>41082</v>
      </c>
      <c r="B136" s="99">
        <v>8.4890345991023963</v>
      </c>
      <c r="C136" s="99">
        <v>-1.0902815907129826</v>
      </c>
      <c r="D136" s="99">
        <v>4.3840214837193692</v>
      </c>
      <c r="E136" s="98"/>
      <c r="F136" s="98"/>
      <c r="G136" s="98"/>
      <c r="Q136" s="103">
        <v>41089</v>
      </c>
      <c r="R136" s="102">
        <v>285.99</v>
      </c>
      <c r="S136" s="102">
        <v>25.523</v>
      </c>
      <c r="T136" s="102">
        <v>4.2224000000000004</v>
      </c>
      <c r="U136" s="103">
        <f t="shared" si="11"/>
        <v>41089</v>
      </c>
      <c r="V136" s="102">
        <f t="shared" si="8"/>
        <v>8.9696661043384136</v>
      </c>
      <c r="W136" s="102">
        <f t="shared" si="9"/>
        <v>-9.8046905639659343E-2</v>
      </c>
      <c r="X136" s="102">
        <f t="shared" si="10"/>
        <v>5.507440975718902</v>
      </c>
    </row>
    <row r="137" spans="1:24">
      <c r="A137" s="63">
        <v>41085</v>
      </c>
      <c r="B137" s="99">
        <v>8.3839959257726804</v>
      </c>
      <c r="C137" s="99">
        <v>-1.4785473370460434</v>
      </c>
      <c r="D137" s="99">
        <v>4.6503300883965482</v>
      </c>
      <c r="E137" s="98"/>
      <c r="F137" s="98"/>
      <c r="G137" s="98"/>
      <c r="Q137" s="103">
        <v>41092</v>
      </c>
      <c r="R137" s="102">
        <v>285.58999999999997</v>
      </c>
      <c r="S137" s="102">
        <v>25.542999999999999</v>
      </c>
      <c r="T137" s="102">
        <v>4.2153999999999998</v>
      </c>
      <c r="U137" s="103">
        <f t="shared" si="11"/>
        <v>41092</v>
      </c>
      <c r="V137" s="102">
        <f t="shared" ref="V137:V200" si="12">-((R137/R$7)-1)*100</f>
        <v>9.0969857083744614</v>
      </c>
      <c r="W137" s="102">
        <f t="shared" ref="W137:W200" si="13">-((S137/S$7)-1)*100</f>
        <v>-0.17648443015136905</v>
      </c>
      <c r="X137" s="102">
        <f t="shared" ref="X137:X200" si="14">-((T137/T$7)-1)*100</f>
        <v>5.664093096117262</v>
      </c>
    </row>
    <row r="138" spans="1:24">
      <c r="A138" s="63">
        <v>41086</v>
      </c>
      <c r="B138" s="99">
        <v>8.9887640449438209</v>
      </c>
      <c r="C138" s="99">
        <v>-1.5844379951368781</v>
      </c>
      <c r="D138" s="99">
        <v>4.820409533400472</v>
      </c>
      <c r="E138" s="98"/>
      <c r="F138" s="98"/>
      <c r="G138" s="98"/>
      <c r="Q138" s="103">
        <v>41093</v>
      </c>
      <c r="R138" s="102">
        <v>284.73</v>
      </c>
      <c r="S138" s="102">
        <v>25.501000000000001</v>
      </c>
      <c r="T138" s="102">
        <v>4.1939000000000002</v>
      </c>
      <c r="U138" s="103">
        <f t="shared" si="11"/>
        <v>41093</v>
      </c>
      <c r="V138" s="102">
        <f t="shared" si="12"/>
        <v>9.3707228570519163</v>
      </c>
      <c r="W138" s="102">
        <f t="shared" si="13"/>
        <v>-1.1765628676752016E-2</v>
      </c>
      <c r="X138" s="102">
        <f t="shared" si="14"/>
        <v>6.1452388944835956</v>
      </c>
    </row>
    <row r="139" spans="1:24">
      <c r="A139" s="63">
        <v>41087</v>
      </c>
      <c r="B139" s="99">
        <v>8.759588757678971</v>
      </c>
      <c r="C139" s="99">
        <v>-1.3765785551807852</v>
      </c>
      <c r="D139" s="99">
        <v>4.7219424862929298</v>
      </c>
      <c r="E139" s="98"/>
      <c r="F139" s="98"/>
      <c r="G139" s="98"/>
      <c r="Q139" s="103">
        <v>41094</v>
      </c>
      <c r="R139" s="102">
        <v>286.19</v>
      </c>
      <c r="S139" s="102">
        <v>25.527000000000001</v>
      </c>
      <c r="T139" s="102">
        <v>4.2161</v>
      </c>
      <c r="U139" s="103">
        <f t="shared" si="11"/>
        <v>41094</v>
      </c>
      <c r="V139" s="102">
        <f t="shared" si="12"/>
        <v>8.9060063023204012</v>
      </c>
      <c r="W139" s="102">
        <f t="shared" si="13"/>
        <v>-0.11373441054201017</v>
      </c>
      <c r="X139" s="102">
        <f t="shared" si="14"/>
        <v>5.6484278840774227</v>
      </c>
    </row>
    <row r="140" spans="1:24">
      <c r="A140" s="63">
        <v>41088</v>
      </c>
      <c r="B140" s="99">
        <v>7.5659674698411834</v>
      </c>
      <c r="C140" s="99">
        <v>-1.0432190760059523</v>
      </c>
      <c r="D140" s="99">
        <v>3.9946290701577625</v>
      </c>
      <c r="E140" s="98"/>
      <c r="F140" s="98"/>
      <c r="G140" s="98"/>
      <c r="Q140" s="103">
        <v>41095</v>
      </c>
      <c r="R140" s="102">
        <v>286.36</v>
      </c>
      <c r="S140" s="102">
        <v>25.613</v>
      </c>
      <c r="T140" s="102">
        <v>4.2122999999999999</v>
      </c>
      <c r="U140" s="103">
        <f t="shared" si="11"/>
        <v>41095</v>
      </c>
      <c r="V140" s="102">
        <f t="shared" si="12"/>
        <v>8.8518954706050863</v>
      </c>
      <c r="W140" s="102">
        <f t="shared" si="13"/>
        <v>-0.45101576594241966</v>
      </c>
      <c r="X140" s="102">
        <f t="shared" si="14"/>
        <v>5.7334676065793788</v>
      </c>
    </row>
    <row r="141" spans="1:24">
      <c r="A141" s="63">
        <v>41089</v>
      </c>
      <c r="B141" s="99">
        <v>8.9696661043384136</v>
      </c>
      <c r="C141" s="99">
        <v>-9.8046905639659343E-2</v>
      </c>
      <c r="D141" s="99">
        <v>5.507440975718902</v>
      </c>
      <c r="E141" s="98"/>
      <c r="F141" s="98"/>
      <c r="G141" s="98"/>
      <c r="Q141" s="103">
        <v>41096</v>
      </c>
      <c r="R141" s="102">
        <v>289.52999999999997</v>
      </c>
      <c r="S141" s="102">
        <v>25.707999999999998</v>
      </c>
      <c r="T141" s="102">
        <v>4.2460000000000004</v>
      </c>
      <c r="U141" s="103">
        <f t="shared" si="11"/>
        <v>41096</v>
      </c>
      <c r="V141" s="102">
        <f t="shared" si="12"/>
        <v>7.8428876086195531</v>
      </c>
      <c r="W141" s="102">
        <f t="shared" si="13"/>
        <v>-0.8235940073731074</v>
      </c>
      <c r="X141" s="102">
        <f t="shared" si="14"/>
        <v>4.9792995412330621</v>
      </c>
    </row>
    <row r="142" spans="1:24">
      <c r="A142" s="63">
        <v>41092</v>
      </c>
      <c r="B142" s="99">
        <v>9.0969857083744614</v>
      </c>
      <c r="C142" s="99">
        <v>-0.17648443015136905</v>
      </c>
      <c r="D142" s="99">
        <v>5.664093096117262</v>
      </c>
      <c r="E142" s="98"/>
      <c r="F142" s="98"/>
      <c r="G142" s="98"/>
      <c r="Q142" s="103">
        <v>41099</v>
      </c>
      <c r="R142" s="102">
        <v>288.07</v>
      </c>
      <c r="S142" s="102">
        <v>25.448</v>
      </c>
      <c r="T142" s="102">
        <v>4.2156000000000002</v>
      </c>
      <c r="U142" s="103">
        <f t="shared" si="11"/>
        <v>41099</v>
      </c>
      <c r="V142" s="102">
        <f t="shared" si="12"/>
        <v>8.3076041633510567</v>
      </c>
      <c r="W142" s="102">
        <f t="shared" si="13"/>
        <v>0.19609381127931869</v>
      </c>
      <c r="X142" s="102">
        <f t="shared" si="14"/>
        <v>5.6596173212487333</v>
      </c>
    </row>
    <row r="143" spans="1:24">
      <c r="A143" s="63">
        <v>41093</v>
      </c>
      <c r="B143" s="99">
        <v>9.3707228570519163</v>
      </c>
      <c r="C143" s="99">
        <v>-1.1765628676752016E-2</v>
      </c>
      <c r="D143" s="99">
        <v>6.1452388944835956</v>
      </c>
      <c r="E143" s="98"/>
      <c r="F143" s="98"/>
      <c r="G143" s="98"/>
      <c r="Q143" s="103">
        <v>41100</v>
      </c>
      <c r="R143" s="102">
        <v>288.57</v>
      </c>
      <c r="S143" s="102">
        <v>25.385999999999999</v>
      </c>
      <c r="T143" s="102">
        <v>4.1871999999999998</v>
      </c>
      <c r="U143" s="103">
        <f t="shared" si="11"/>
        <v>41100</v>
      </c>
      <c r="V143" s="102">
        <f t="shared" si="12"/>
        <v>8.1484546583060151</v>
      </c>
      <c r="W143" s="102">
        <f t="shared" si="13"/>
        <v>0.43925013726567874</v>
      </c>
      <c r="X143" s="102">
        <f t="shared" si="14"/>
        <v>6.2951773525791621</v>
      </c>
    </row>
    <row r="144" spans="1:24">
      <c r="A144" s="63">
        <v>41094</v>
      </c>
      <c r="B144" s="99">
        <v>8.9060063023204012</v>
      </c>
      <c r="C144" s="99">
        <v>-0.11373441054201017</v>
      </c>
      <c r="D144" s="99">
        <v>5.6484278840774227</v>
      </c>
      <c r="E144" s="98"/>
      <c r="F144" s="98"/>
      <c r="G144" s="98"/>
      <c r="Q144" s="103">
        <v>41101</v>
      </c>
      <c r="R144" s="102">
        <v>288.66000000000003</v>
      </c>
      <c r="S144" s="102">
        <v>25.356999999999999</v>
      </c>
      <c r="T144" s="102">
        <v>4.1844999999999999</v>
      </c>
      <c r="U144" s="103">
        <f t="shared" si="11"/>
        <v>41101</v>
      </c>
      <c r="V144" s="102">
        <f t="shared" si="12"/>
        <v>8.1198077473978998</v>
      </c>
      <c r="W144" s="102">
        <f t="shared" si="13"/>
        <v>0.55298454780767781</v>
      </c>
      <c r="X144" s="102">
        <f t="shared" si="14"/>
        <v>6.3556003133042331</v>
      </c>
    </row>
    <row r="145" spans="1:24">
      <c r="A145" s="63">
        <v>41095</v>
      </c>
      <c r="B145" s="99">
        <v>8.8518954706050863</v>
      </c>
      <c r="C145" s="99">
        <v>-0.45101576594241966</v>
      </c>
      <c r="D145" s="99">
        <v>5.7334676065793788</v>
      </c>
      <c r="E145" s="98"/>
      <c r="F145" s="98"/>
      <c r="G145" s="98"/>
      <c r="Q145" s="103">
        <v>41102</v>
      </c>
      <c r="R145" s="102">
        <v>289.76</v>
      </c>
      <c r="S145" s="102">
        <v>25.39</v>
      </c>
      <c r="T145" s="102">
        <v>4.2062999999999997</v>
      </c>
      <c r="U145" s="103">
        <f t="shared" si="11"/>
        <v>41102</v>
      </c>
      <c r="V145" s="102">
        <f t="shared" si="12"/>
        <v>7.7696788362988212</v>
      </c>
      <c r="W145" s="102">
        <f t="shared" si="13"/>
        <v>0.42356263236332792</v>
      </c>
      <c r="X145" s="102">
        <f t="shared" si="14"/>
        <v>5.8677408526351176</v>
      </c>
    </row>
    <row r="146" spans="1:24">
      <c r="A146" s="63">
        <v>41096</v>
      </c>
      <c r="B146" s="99">
        <v>7.8428876086195531</v>
      </c>
      <c r="C146" s="99">
        <v>-0.8235940073731074</v>
      </c>
      <c r="D146" s="99">
        <v>4.9792995412330621</v>
      </c>
      <c r="E146" s="98"/>
      <c r="F146" s="98"/>
      <c r="G146" s="98"/>
      <c r="Q146" s="103">
        <v>41103</v>
      </c>
      <c r="R146" s="102">
        <v>288.05</v>
      </c>
      <c r="S146" s="102">
        <v>25.43</v>
      </c>
      <c r="T146" s="102">
        <v>4.1898</v>
      </c>
      <c r="U146" s="103">
        <f t="shared" ref="U146:U209" si="15">Q146</f>
        <v>41103</v>
      </c>
      <c r="V146" s="102">
        <f t="shared" si="12"/>
        <v>8.3139701435528508</v>
      </c>
      <c r="W146" s="102">
        <f t="shared" si="13"/>
        <v>0.26668758333987519</v>
      </c>
      <c r="X146" s="102">
        <f t="shared" si="14"/>
        <v>6.2369922792883443</v>
      </c>
    </row>
    <row r="147" spans="1:24">
      <c r="A147" s="63">
        <v>41099</v>
      </c>
      <c r="B147" s="99">
        <v>8.3076041633510567</v>
      </c>
      <c r="C147" s="99">
        <v>0.19609381127931869</v>
      </c>
      <c r="D147" s="99">
        <v>5.6596173212487333</v>
      </c>
      <c r="E147" s="98"/>
      <c r="F147" s="98"/>
      <c r="G147" s="98"/>
      <c r="Q147" s="103">
        <v>41106</v>
      </c>
      <c r="R147" s="102">
        <v>287.95999999999998</v>
      </c>
      <c r="S147" s="102">
        <v>25.349</v>
      </c>
      <c r="T147" s="102">
        <v>4.1900000000000004</v>
      </c>
      <c r="U147" s="103">
        <f t="shared" si="15"/>
        <v>41106</v>
      </c>
      <c r="V147" s="102">
        <f t="shared" si="12"/>
        <v>8.3426170544609768</v>
      </c>
      <c r="W147" s="102">
        <f t="shared" si="13"/>
        <v>0.58435955761236835</v>
      </c>
      <c r="X147" s="102">
        <f t="shared" si="14"/>
        <v>6.2325165044198165</v>
      </c>
    </row>
    <row r="148" spans="1:24">
      <c r="A148" s="63">
        <v>41100</v>
      </c>
      <c r="B148" s="99">
        <v>8.1484546583060151</v>
      </c>
      <c r="C148" s="99">
        <v>0.43925013726567874</v>
      </c>
      <c r="D148" s="99">
        <v>6.2951773525791621</v>
      </c>
      <c r="E148" s="98"/>
      <c r="F148" s="98"/>
      <c r="G148" s="98"/>
      <c r="Q148" s="103">
        <v>41107</v>
      </c>
      <c r="R148" s="102">
        <v>286.24</v>
      </c>
      <c r="S148" s="102">
        <v>25.244</v>
      </c>
      <c r="T148" s="102">
        <v>4.1634000000000002</v>
      </c>
      <c r="U148" s="103">
        <f t="shared" si="15"/>
        <v>41107</v>
      </c>
      <c r="V148" s="102">
        <f t="shared" si="12"/>
        <v>8.890091351815899</v>
      </c>
      <c r="W148" s="102">
        <f t="shared" si="13"/>
        <v>0.99615656129893315</v>
      </c>
      <c r="X148" s="102">
        <f t="shared" si="14"/>
        <v>6.8277945619335201</v>
      </c>
    </row>
    <row r="149" spans="1:24">
      <c r="A149" s="63">
        <v>41101</v>
      </c>
      <c r="B149" s="99">
        <v>8.1198077473978998</v>
      </c>
      <c r="C149" s="99">
        <v>0.55298454780767781</v>
      </c>
      <c r="D149" s="99">
        <v>6.3556003133042331</v>
      </c>
      <c r="E149" s="98"/>
      <c r="F149" s="98"/>
      <c r="G149" s="98"/>
      <c r="Q149" s="103">
        <v>41108</v>
      </c>
      <c r="R149" s="102">
        <v>284.33</v>
      </c>
      <c r="S149" s="102">
        <v>25.274999999999999</v>
      </c>
      <c r="T149" s="102">
        <v>4.1684999999999999</v>
      </c>
      <c r="U149" s="103">
        <f t="shared" si="15"/>
        <v>41108</v>
      </c>
      <c r="V149" s="102">
        <f t="shared" si="12"/>
        <v>9.4980424610879517</v>
      </c>
      <c r="W149" s="102">
        <f t="shared" si="13"/>
        <v>0.87457839830575868</v>
      </c>
      <c r="X149" s="102">
        <f t="shared" si="14"/>
        <v>6.7136623027861608</v>
      </c>
    </row>
    <row r="150" spans="1:24">
      <c r="A150" s="63">
        <v>41102</v>
      </c>
      <c r="B150" s="99">
        <v>7.7696788362988212</v>
      </c>
      <c r="C150" s="99">
        <v>0.42356263236332792</v>
      </c>
      <c r="D150" s="99">
        <v>5.8677408526351176</v>
      </c>
      <c r="E150" s="98"/>
      <c r="F150" s="98"/>
      <c r="G150" s="98"/>
      <c r="Q150" s="103">
        <v>41109</v>
      </c>
      <c r="R150" s="102">
        <v>284.05</v>
      </c>
      <c r="S150" s="102">
        <v>25.405000000000001</v>
      </c>
      <c r="T150" s="102">
        <v>4.1482999999999999</v>
      </c>
      <c r="U150" s="103">
        <f t="shared" si="15"/>
        <v>41109</v>
      </c>
      <c r="V150" s="102">
        <f t="shared" si="12"/>
        <v>9.5871661839131654</v>
      </c>
      <c r="W150" s="102">
        <f t="shared" si="13"/>
        <v>0.36473448897952343</v>
      </c>
      <c r="X150" s="102">
        <f t="shared" si="14"/>
        <v>7.1657155645071029</v>
      </c>
    </row>
    <row r="151" spans="1:24">
      <c r="A151" s="63">
        <v>41103</v>
      </c>
      <c r="B151" s="99">
        <v>8.3139701435528508</v>
      </c>
      <c r="C151" s="99">
        <v>0.26668758333987519</v>
      </c>
      <c r="D151" s="99">
        <v>6.2369922792883443</v>
      </c>
      <c r="E151" s="98"/>
      <c r="F151" s="98"/>
      <c r="G151" s="98"/>
      <c r="Q151" s="103">
        <v>41110</v>
      </c>
      <c r="R151" s="102">
        <v>286.17</v>
      </c>
      <c r="S151" s="102">
        <v>25.582999999999998</v>
      </c>
      <c r="T151" s="102">
        <v>4.1649000000000003</v>
      </c>
      <c r="U151" s="103">
        <f t="shared" si="15"/>
        <v>41110</v>
      </c>
      <c r="V151" s="102">
        <f t="shared" si="12"/>
        <v>8.9123722825221954</v>
      </c>
      <c r="W151" s="102">
        <f t="shared" si="13"/>
        <v>-0.33335947917483288</v>
      </c>
      <c r="X151" s="102">
        <f t="shared" si="14"/>
        <v>6.7942262504195883</v>
      </c>
    </row>
    <row r="152" spans="1:24">
      <c r="A152" s="63">
        <v>41106</v>
      </c>
      <c r="B152" s="99">
        <v>8.3426170544609768</v>
      </c>
      <c r="C152" s="99">
        <v>0.58435955761236835</v>
      </c>
      <c r="D152" s="99">
        <v>6.2325165044198165</v>
      </c>
      <c r="E152" s="98"/>
      <c r="F152" s="98"/>
      <c r="G152" s="98"/>
      <c r="Q152" s="103">
        <v>41113</v>
      </c>
      <c r="R152" s="102">
        <v>287.70999999999998</v>
      </c>
      <c r="S152" s="102">
        <v>25.562000000000001</v>
      </c>
      <c r="T152" s="102">
        <v>4.2061999999999999</v>
      </c>
      <c r="U152" s="103">
        <f t="shared" si="15"/>
        <v>41113</v>
      </c>
      <c r="V152" s="102">
        <f t="shared" si="12"/>
        <v>8.4221918069834913</v>
      </c>
      <c r="W152" s="102">
        <f t="shared" si="13"/>
        <v>-0.25100007843752437</v>
      </c>
      <c r="X152" s="102">
        <f t="shared" si="14"/>
        <v>5.8699787400693708</v>
      </c>
    </row>
    <row r="153" spans="1:24">
      <c r="A153" s="63">
        <v>41107</v>
      </c>
      <c r="B153" s="99">
        <v>8.890091351815899</v>
      </c>
      <c r="C153" s="99">
        <v>0.99615656129893315</v>
      </c>
      <c r="D153" s="99">
        <v>6.8277945619335201</v>
      </c>
      <c r="E153" s="98"/>
      <c r="F153" s="98"/>
      <c r="G153" s="98"/>
      <c r="Q153" s="103">
        <v>41114</v>
      </c>
      <c r="R153" s="102">
        <v>289.82</v>
      </c>
      <c r="S153" s="102">
        <v>25.550999999999998</v>
      </c>
      <c r="T153" s="102">
        <v>4.2176999999999998</v>
      </c>
      <c r="U153" s="103">
        <f t="shared" si="15"/>
        <v>41114</v>
      </c>
      <c r="V153" s="102">
        <f t="shared" si="12"/>
        <v>7.7505808956934263</v>
      </c>
      <c r="W153" s="102">
        <f t="shared" si="13"/>
        <v>-0.2078594399560707</v>
      </c>
      <c r="X153" s="102">
        <f t="shared" si="14"/>
        <v>5.6126216851292376</v>
      </c>
    </row>
    <row r="154" spans="1:24">
      <c r="A154" s="63">
        <v>41108</v>
      </c>
      <c r="B154" s="99">
        <v>9.4980424610879517</v>
      </c>
      <c r="C154" s="99">
        <v>0.87457839830575868</v>
      </c>
      <c r="D154" s="99">
        <v>6.7136623027861608</v>
      </c>
      <c r="E154" s="98"/>
      <c r="F154" s="98"/>
      <c r="G154" s="98"/>
      <c r="Q154" s="103">
        <v>41115</v>
      </c>
      <c r="R154" s="102">
        <v>287.98</v>
      </c>
      <c r="S154" s="102">
        <v>25.472999999999999</v>
      </c>
      <c r="T154" s="102">
        <v>4.18</v>
      </c>
      <c r="U154" s="103">
        <f t="shared" si="15"/>
        <v>41115</v>
      </c>
      <c r="V154" s="102">
        <f t="shared" si="12"/>
        <v>8.3362510742591596</v>
      </c>
      <c r="W154" s="102">
        <f t="shared" si="13"/>
        <v>9.8046905639670445E-2</v>
      </c>
      <c r="X154" s="102">
        <f t="shared" si="14"/>
        <v>6.4563052478460285</v>
      </c>
    </row>
    <row r="155" spans="1:24">
      <c r="A155" s="63">
        <v>41109</v>
      </c>
      <c r="B155" s="99">
        <v>9.5871661839131654</v>
      </c>
      <c r="C155" s="99">
        <v>0.36473448897952343</v>
      </c>
      <c r="D155" s="99">
        <v>7.1657155645071029</v>
      </c>
      <c r="E155" s="98"/>
      <c r="F155" s="98"/>
      <c r="G155" s="98"/>
      <c r="Q155" s="103">
        <v>41116</v>
      </c>
      <c r="R155" s="102">
        <v>283.63</v>
      </c>
      <c r="S155" s="102">
        <v>25.347000000000001</v>
      </c>
      <c r="T155" s="102">
        <v>4.1383000000000001</v>
      </c>
      <c r="U155" s="103">
        <f t="shared" si="15"/>
        <v>41116</v>
      </c>
      <c r="V155" s="102">
        <f t="shared" si="12"/>
        <v>9.7208517681510074</v>
      </c>
      <c r="W155" s="102">
        <f t="shared" si="13"/>
        <v>0.59220331006353266</v>
      </c>
      <c r="X155" s="102">
        <f t="shared" si="14"/>
        <v>7.3895043079333034</v>
      </c>
    </row>
    <row r="156" spans="1:24">
      <c r="A156" s="63">
        <v>41110</v>
      </c>
      <c r="B156" s="99">
        <v>8.9123722825221954</v>
      </c>
      <c r="C156" s="99">
        <v>-0.33335947917483288</v>
      </c>
      <c r="D156" s="99">
        <v>6.7942262504195883</v>
      </c>
      <c r="E156" s="98"/>
      <c r="F156" s="98"/>
      <c r="G156" s="98"/>
      <c r="Q156" s="103">
        <v>41117</v>
      </c>
      <c r="R156" s="102">
        <v>280.93</v>
      </c>
      <c r="S156" s="102">
        <v>25.302</v>
      </c>
      <c r="T156" s="102">
        <v>4.1306000000000003</v>
      </c>
      <c r="U156" s="103">
        <f t="shared" si="15"/>
        <v>41117</v>
      </c>
      <c r="V156" s="102">
        <f t="shared" si="12"/>
        <v>10.580259095394219</v>
      </c>
      <c r="W156" s="102">
        <f t="shared" si="13"/>
        <v>0.76868774021492392</v>
      </c>
      <c r="X156" s="102">
        <f t="shared" si="14"/>
        <v>7.5618216403714804</v>
      </c>
    </row>
    <row r="157" spans="1:24">
      <c r="A157" s="63">
        <v>41113</v>
      </c>
      <c r="B157" s="99">
        <v>8.4221918069834913</v>
      </c>
      <c r="C157" s="99">
        <v>-0.25100007843752437</v>
      </c>
      <c r="D157" s="99">
        <v>5.8699787400693708</v>
      </c>
      <c r="E157" s="98"/>
      <c r="F157" s="98"/>
      <c r="G157" s="98"/>
      <c r="Q157" s="103">
        <v>41120</v>
      </c>
      <c r="R157" s="102">
        <v>278.38</v>
      </c>
      <c r="S157" s="102">
        <v>25.204000000000001</v>
      </c>
      <c r="T157" s="102">
        <v>4.1181000000000001</v>
      </c>
      <c r="U157" s="103">
        <f t="shared" si="15"/>
        <v>41120</v>
      </c>
      <c r="V157" s="102">
        <f t="shared" si="12"/>
        <v>11.39192157112392</v>
      </c>
      <c r="W157" s="102">
        <f t="shared" si="13"/>
        <v>1.1530316103223748</v>
      </c>
      <c r="X157" s="102">
        <f t="shared" si="14"/>
        <v>7.8415575696542339</v>
      </c>
    </row>
    <row r="158" spans="1:24">
      <c r="A158" s="63">
        <v>41114</v>
      </c>
      <c r="B158" s="99">
        <v>7.7505808956934263</v>
      </c>
      <c r="C158" s="99">
        <v>-0.2078594399560707</v>
      </c>
      <c r="D158" s="99">
        <v>5.6126216851292376</v>
      </c>
      <c r="E158" s="98"/>
      <c r="F158" s="98"/>
      <c r="G158" s="98"/>
      <c r="Q158" s="103">
        <v>41121</v>
      </c>
      <c r="R158" s="102">
        <v>281.66000000000003</v>
      </c>
      <c r="S158" s="102">
        <v>25.327000000000002</v>
      </c>
      <c r="T158" s="102">
        <v>4.1154999999999999</v>
      </c>
      <c r="U158" s="103">
        <f t="shared" si="15"/>
        <v>41121</v>
      </c>
      <c r="V158" s="102">
        <f t="shared" si="12"/>
        <v>10.347900818028455</v>
      </c>
      <c r="W158" s="102">
        <f t="shared" si="13"/>
        <v>0.67064083457525347</v>
      </c>
      <c r="X158" s="102">
        <f t="shared" si="14"/>
        <v>7.8997426429450517</v>
      </c>
    </row>
    <row r="159" spans="1:24">
      <c r="A159" s="63">
        <v>41115</v>
      </c>
      <c r="B159" s="99">
        <v>8.3362510742591596</v>
      </c>
      <c r="C159" s="99">
        <v>9.8046905639670445E-2</v>
      </c>
      <c r="D159" s="99">
        <v>6.4563052478460285</v>
      </c>
      <c r="E159" s="98"/>
      <c r="F159" s="98"/>
      <c r="G159" s="98"/>
      <c r="Q159" s="103">
        <v>41122</v>
      </c>
      <c r="R159" s="102">
        <v>280.86</v>
      </c>
      <c r="S159" s="102">
        <v>25.326000000000001</v>
      </c>
      <c r="T159" s="102">
        <v>4.1051000000000002</v>
      </c>
      <c r="U159" s="103">
        <f t="shared" si="15"/>
        <v>41122</v>
      </c>
      <c r="V159" s="102">
        <f t="shared" si="12"/>
        <v>10.602540026100515</v>
      </c>
      <c r="W159" s="102">
        <f t="shared" si="13"/>
        <v>0.67456271080085228</v>
      </c>
      <c r="X159" s="102">
        <f t="shared" si="14"/>
        <v>8.132482936108298</v>
      </c>
    </row>
    <row r="160" spans="1:24">
      <c r="A160" s="63">
        <v>41116</v>
      </c>
      <c r="B160" s="99">
        <v>9.7208517681510074</v>
      </c>
      <c r="C160" s="99">
        <v>0.59220331006353266</v>
      </c>
      <c r="D160" s="99">
        <v>7.3895043079333034</v>
      </c>
      <c r="E160" s="98"/>
      <c r="F160" s="98"/>
      <c r="G160" s="98"/>
      <c r="Q160" s="103">
        <v>41123</v>
      </c>
      <c r="R160" s="102">
        <v>281.02</v>
      </c>
      <c r="S160" s="102">
        <v>25.314</v>
      </c>
      <c r="T160" s="102">
        <v>4.1172000000000004</v>
      </c>
      <c r="U160" s="103">
        <f t="shared" si="15"/>
        <v>41123</v>
      </c>
      <c r="V160" s="102">
        <f t="shared" si="12"/>
        <v>10.551612184486114</v>
      </c>
      <c r="W160" s="102">
        <f t="shared" si="13"/>
        <v>0.72162522550788255</v>
      </c>
      <c r="X160" s="102">
        <f t="shared" si="14"/>
        <v>7.8616985565625903</v>
      </c>
    </row>
    <row r="161" spans="1:24">
      <c r="A161" s="63">
        <v>41117</v>
      </c>
      <c r="B161" s="99">
        <v>10.580259095394219</v>
      </c>
      <c r="C161" s="99">
        <v>0.76868774021492392</v>
      </c>
      <c r="D161" s="99">
        <v>7.5618216403714804</v>
      </c>
      <c r="E161" s="98"/>
      <c r="F161" s="98"/>
      <c r="G161" s="98"/>
      <c r="Q161" s="103">
        <v>41124</v>
      </c>
      <c r="R161" s="102">
        <v>277.60000000000002</v>
      </c>
      <c r="S161" s="102">
        <v>25.248999999999999</v>
      </c>
      <c r="T161" s="102">
        <v>4.0663</v>
      </c>
      <c r="U161" s="103">
        <f t="shared" si="15"/>
        <v>41124</v>
      </c>
      <c r="V161" s="102">
        <f t="shared" si="12"/>
        <v>11.640194798994175</v>
      </c>
      <c r="W161" s="102">
        <f t="shared" si="13"/>
        <v>0.97654718017100572</v>
      </c>
      <c r="X161" s="102">
        <f t="shared" si="14"/>
        <v>9.0007832606019846</v>
      </c>
    </row>
    <row r="162" spans="1:24">
      <c r="A162" s="63">
        <v>41120</v>
      </c>
      <c r="B162" s="99">
        <v>11.39192157112392</v>
      </c>
      <c r="C162" s="99">
        <v>1.1530316103223748</v>
      </c>
      <c r="D162" s="99">
        <v>7.8415575696542339</v>
      </c>
      <c r="E162" s="98"/>
      <c r="F162" s="98"/>
      <c r="G162" s="98"/>
      <c r="Q162" s="103">
        <v>41127</v>
      </c>
      <c r="R162" s="102">
        <v>275.42</v>
      </c>
      <c r="S162" s="102">
        <v>25.163</v>
      </c>
      <c r="T162" s="102">
        <v>4.0397999999999996</v>
      </c>
      <c r="U162" s="103">
        <f t="shared" si="15"/>
        <v>41127</v>
      </c>
      <c r="V162" s="102">
        <f t="shared" si="12"/>
        <v>12.334086640990549</v>
      </c>
      <c r="W162" s="102">
        <f t="shared" si="13"/>
        <v>1.3138285355714152</v>
      </c>
      <c r="X162" s="102">
        <f t="shared" si="14"/>
        <v>9.5938234306814358</v>
      </c>
    </row>
    <row r="163" spans="1:24">
      <c r="A163" s="63">
        <v>41121</v>
      </c>
      <c r="B163" s="99">
        <v>10.347900818028455</v>
      </c>
      <c r="C163" s="99">
        <v>0.67064083457525347</v>
      </c>
      <c r="D163" s="99">
        <v>7.8997426429450517</v>
      </c>
      <c r="E163" s="98"/>
      <c r="F163" s="98"/>
      <c r="G163" s="98"/>
      <c r="Q163" s="103">
        <v>41128</v>
      </c>
      <c r="R163" s="102">
        <v>277.04000000000002</v>
      </c>
      <c r="S163" s="102">
        <v>25.158999999999999</v>
      </c>
      <c r="T163" s="102">
        <v>4.0750000000000002</v>
      </c>
      <c r="U163" s="103">
        <f t="shared" si="15"/>
        <v>41128</v>
      </c>
      <c r="V163" s="102">
        <f t="shared" si="12"/>
        <v>11.818442244644622</v>
      </c>
      <c r="W163" s="102">
        <f t="shared" si="13"/>
        <v>1.329516040473766</v>
      </c>
      <c r="X163" s="102">
        <f t="shared" si="14"/>
        <v>8.8060870538211873</v>
      </c>
    </row>
    <row r="164" spans="1:24">
      <c r="A164" s="63">
        <v>41122</v>
      </c>
      <c r="B164" s="99">
        <v>10.602540026100515</v>
      </c>
      <c r="C164" s="99">
        <v>0.67456271080085228</v>
      </c>
      <c r="D164" s="99">
        <v>8.132482936108298</v>
      </c>
      <c r="E164" s="98"/>
      <c r="F164" s="98"/>
      <c r="G164" s="98"/>
      <c r="Q164" s="103">
        <v>41129</v>
      </c>
      <c r="R164" s="102">
        <v>277.01</v>
      </c>
      <c r="S164" s="102">
        <v>25.132000000000001</v>
      </c>
      <c r="T164" s="102">
        <v>4.0655999999999999</v>
      </c>
      <c r="U164" s="103">
        <f t="shared" si="15"/>
        <v>41129</v>
      </c>
      <c r="V164" s="102">
        <f t="shared" si="12"/>
        <v>11.827991214947332</v>
      </c>
      <c r="W164" s="102">
        <f t="shared" si="13"/>
        <v>1.4354066985645897</v>
      </c>
      <c r="X164" s="102">
        <f t="shared" si="14"/>
        <v>9.0164484726418248</v>
      </c>
    </row>
    <row r="165" spans="1:24">
      <c r="A165" s="63">
        <v>41123</v>
      </c>
      <c r="B165" s="99">
        <v>10.551612184486114</v>
      </c>
      <c r="C165" s="99">
        <v>0.72162522550788255</v>
      </c>
      <c r="D165" s="99">
        <v>7.8616985565625903</v>
      </c>
      <c r="E165" s="98"/>
      <c r="F165" s="98"/>
      <c r="G165" s="98"/>
      <c r="Q165" s="103">
        <v>41130</v>
      </c>
      <c r="R165" s="102">
        <v>276.68</v>
      </c>
      <c r="S165" s="102">
        <v>25.09</v>
      </c>
      <c r="T165" s="102">
        <v>4.0556999999999999</v>
      </c>
      <c r="U165" s="103">
        <f t="shared" si="15"/>
        <v>41130</v>
      </c>
      <c r="V165" s="102">
        <f t="shared" si="12"/>
        <v>11.933029888277048</v>
      </c>
      <c r="W165" s="102">
        <f t="shared" si="13"/>
        <v>1.6001255000392289</v>
      </c>
      <c r="X165" s="102">
        <f t="shared" si="14"/>
        <v>9.2379993286337623</v>
      </c>
    </row>
    <row r="166" spans="1:24">
      <c r="A166" s="63">
        <v>41124</v>
      </c>
      <c r="B166" s="99">
        <v>11.640194798994175</v>
      </c>
      <c r="C166" s="99">
        <v>0.97654718017100572</v>
      </c>
      <c r="D166" s="99">
        <v>9.0007832606019846</v>
      </c>
      <c r="E166" s="98"/>
      <c r="F166" s="98"/>
      <c r="G166" s="98"/>
      <c r="Q166" s="103">
        <v>41131</v>
      </c>
      <c r="R166" s="102">
        <v>277.18</v>
      </c>
      <c r="S166" s="102">
        <v>25.091999999999999</v>
      </c>
      <c r="T166" s="102">
        <v>4.0721999999999996</v>
      </c>
      <c r="U166" s="103">
        <f t="shared" si="15"/>
        <v>41131</v>
      </c>
      <c r="V166" s="102">
        <f t="shared" si="12"/>
        <v>11.773880383232004</v>
      </c>
      <c r="W166" s="102">
        <f t="shared" si="13"/>
        <v>1.5922817475880535</v>
      </c>
      <c r="X166" s="102">
        <f t="shared" si="14"/>
        <v>8.8687479019805338</v>
      </c>
    </row>
    <row r="167" spans="1:24">
      <c r="A167" s="63">
        <v>41127</v>
      </c>
      <c r="B167" s="99">
        <v>12.334086640990549</v>
      </c>
      <c r="C167" s="99">
        <v>1.3138285355714152</v>
      </c>
      <c r="D167" s="99">
        <v>9.5938234306814358</v>
      </c>
      <c r="E167" s="98"/>
      <c r="F167" s="98"/>
      <c r="G167" s="98"/>
      <c r="Q167" s="103">
        <v>41134</v>
      </c>
      <c r="R167" s="102">
        <v>279.27999999999997</v>
      </c>
      <c r="S167" s="102">
        <v>25.120999999999999</v>
      </c>
      <c r="T167" s="102">
        <v>4.0856000000000003</v>
      </c>
      <c r="U167" s="103">
        <f t="shared" si="15"/>
        <v>41134</v>
      </c>
      <c r="V167" s="102">
        <f t="shared" si="12"/>
        <v>11.105452462042853</v>
      </c>
      <c r="W167" s="102">
        <f t="shared" si="13"/>
        <v>1.4785473370460545</v>
      </c>
      <c r="X167" s="102">
        <f t="shared" si="14"/>
        <v>8.5688709857894008</v>
      </c>
    </row>
    <row r="168" spans="1:24">
      <c r="A168" s="63">
        <v>41128</v>
      </c>
      <c r="B168" s="99">
        <v>11.818442244644622</v>
      </c>
      <c r="C168" s="99">
        <v>1.329516040473766</v>
      </c>
      <c r="D168" s="99">
        <v>8.8060870538211873</v>
      </c>
      <c r="E168" s="98"/>
      <c r="F168" s="98"/>
      <c r="G168" s="98"/>
      <c r="Q168" s="103">
        <v>41135</v>
      </c>
      <c r="R168" s="102">
        <v>279.11</v>
      </c>
      <c r="S168" s="102">
        <v>25.036999999999999</v>
      </c>
      <c r="T168" s="102">
        <v>4.0858999999999996</v>
      </c>
      <c r="U168" s="103">
        <f t="shared" si="15"/>
        <v>41135</v>
      </c>
      <c r="V168" s="102">
        <f t="shared" si="12"/>
        <v>11.159563293758158</v>
      </c>
      <c r="W168" s="102">
        <f t="shared" si="13"/>
        <v>1.8079849399952996</v>
      </c>
      <c r="X168" s="102">
        <f t="shared" si="14"/>
        <v>8.5621573234866304</v>
      </c>
    </row>
    <row r="169" spans="1:24">
      <c r="A169" s="63">
        <v>41129</v>
      </c>
      <c r="B169" s="99">
        <v>11.827991214947332</v>
      </c>
      <c r="C169" s="99">
        <v>1.4354066985645897</v>
      </c>
      <c r="D169" s="99">
        <v>9.0164484726418248</v>
      </c>
      <c r="E169" s="98"/>
      <c r="F169" s="98"/>
      <c r="G169" s="98"/>
      <c r="Q169" s="103">
        <v>41136</v>
      </c>
      <c r="R169" s="102">
        <v>278.45</v>
      </c>
      <c r="S169" s="102">
        <v>24.920999999999999</v>
      </c>
      <c r="T169" s="102">
        <v>4.0795000000000003</v>
      </c>
      <c r="U169" s="103">
        <f t="shared" si="15"/>
        <v>41136</v>
      </c>
      <c r="V169" s="102">
        <f t="shared" si="12"/>
        <v>11.369640640417611</v>
      </c>
      <c r="W169" s="102">
        <f t="shared" si="13"/>
        <v>2.2629225821633181</v>
      </c>
      <c r="X169" s="102">
        <f t="shared" si="14"/>
        <v>8.7053821192793812</v>
      </c>
    </row>
    <row r="170" spans="1:24">
      <c r="A170" s="63">
        <v>41130</v>
      </c>
      <c r="B170" s="99">
        <v>11.933029888277048</v>
      </c>
      <c r="C170" s="99">
        <v>1.6001255000392289</v>
      </c>
      <c r="D170" s="99">
        <v>9.2379993286337623</v>
      </c>
      <c r="E170" s="98"/>
      <c r="F170" s="98"/>
      <c r="G170" s="98"/>
      <c r="Q170" s="103">
        <v>41137</v>
      </c>
      <c r="R170" s="102">
        <v>277.72000000000003</v>
      </c>
      <c r="S170" s="102">
        <v>24.818999999999999</v>
      </c>
      <c r="T170" s="102">
        <v>4.0563000000000002</v>
      </c>
      <c r="U170" s="103">
        <f t="shared" si="15"/>
        <v>41137</v>
      </c>
      <c r="V170" s="102">
        <f t="shared" si="12"/>
        <v>11.601998917783362</v>
      </c>
      <c r="W170" s="102">
        <f t="shared" si="13"/>
        <v>2.6629539571731198</v>
      </c>
      <c r="X170" s="102">
        <f t="shared" si="14"/>
        <v>9.224572004028186</v>
      </c>
    </row>
    <row r="171" spans="1:24">
      <c r="A171" s="63">
        <v>41131</v>
      </c>
      <c r="B171" s="99">
        <v>11.773880383232004</v>
      </c>
      <c r="C171" s="99">
        <v>1.5922817475880535</v>
      </c>
      <c r="D171" s="99">
        <v>8.8687479019805338</v>
      </c>
      <c r="E171" s="98"/>
      <c r="F171" s="98"/>
      <c r="G171" s="98"/>
      <c r="Q171" s="103">
        <v>41138</v>
      </c>
      <c r="R171" s="102">
        <v>277.64999999999998</v>
      </c>
      <c r="S171" s="102">
        <v>24.934999999999999</v>
      </c>
      <c r="T171" s="102">
        <v>4.0678999999999998</v>
      </c>
      <c r="U171" s="103">
        <f t="shared" si="15"/>
        <v>41138</v>
      </c>
      <c r="V171" s="102">
        <f t="shared" si="12"/>
        <v>11.624279848489682</v>
      </c>
      <c r="W171" s="102">
        <f t="shared" si="13"/>
        <v>2.2080163150051124</v>
      </c>
      <c r="X171" s="102">
        <f t="shared" si="14"/>
        <v>8.9649770616538014</v>
      </c>
    </row>
    <row r="172" spans="1:24">
      <c r="A172" s="63">
        <v>41134</v>
      </c>
      <c r="B172" s="99">
        <v>11.105452462042853</v>
      </c>
      <c r="C172" s="99">
        <v>1.4785473370460545</v>
      </c>
      <c r="D172" s="99">
        <v>8.5688709857894008</v>
      </c>
      <c r="E172" s="98"/>
      <c r="F172" s="98"/>
      <c r="G172" s="98"/>
      <c r="Q172" s="103">
        <v>41141</v>
      </c>
      <c r="R172" s="102">
        <v>277.10000000000002</v>
      </c>
      <c r="S172" s="102">
        <v>24.856999999999999</v>
      </c>
      <c r="T172" s="102">
        <v>4.0679999999999996</v>
      </c>
      <c r="U172" s="103">
        <f t="shared" si="15"/>
        <v>41141</v>
      </c>
      <c r="V172" s="102">
        <f t="shared" si="12"/>
        <v>11.799344304039217</v>
      </c>
      <c r="W172" s="102">
        <f t="shared" si="13"/>
        <v>2.5139226606008425</v>
      </c>
      <c r="X172" s="102">
        <f t="shared" si="14"/>
        <v>8.9627391742195357</v>
      </c>
    </row>
    <row r="173" spans="1:24">
      <c r="A173" s="63">
        <v>41135</v>
      </c>
      <c r="B173" s="99">
        <v>11.159563293758158</v>
      </c>
      <c r="C173" s="99">
        <v>1.8079849399952996</v>
      </c>
      <c r="D173" s="99">
        <v>8.5621573234866304</v>
      </c>
      <c r="E173" s="98"/>
      <c r="F173" s="98"/>
      <c r="G173" s="98"/>
      <c r="Q173" s="103">
        <v>41142</v>
      </c>
      <c r="R173" s="102">
        <v>275.76</v>
      </c>
      <c r="S173" s="102">
        <v>24.824000000000002</v>
      </c>
      <c r="T173" s="102">
        <v>4.0777999999999999</v>
      </c>
      <c r="U173" s="103">
        <f t="shared" si="15"/>
        <v>41142</v>
      </c>
      <c r="V173" s="102">
        <f t="shared" si="12"/>
        <v>12.22586497755993</v>
      </c>
      <c r="W173" s="102">
        <f t="shared" si="13"/>
        <v>2.6433445760451812</v>
      </c>
      <c r="X173" s="102">
        <f t="shared" si="14"/>
        <v>8.7434262056618532</v>
      </c>
    </row>
    <row r="174" spans="1:24">
      <c r="A174" s="63">
        <v>41136</v>
      </c>
      <c r="B174" s="99">
        <v>11.369640640417611</v>
      </c>
      <c r="C174" s="99">
        <v>2.2629225821633181</v>
      </c>
      <c r="D174" s="99">
        <v>8.7053821192793812</v>
      </c>
      <c r="E174" s="98"/>
      <c r="F174" s="98"/>
      <c r="G174" s="98"/>
      <c r="Q174" s="103">
        <v>41143</v>
      </c>
      <c r="R174" s="102">
        <v>277.06</v>
      </c>
      <c r="S174" s="102">
        <v>24.968</v>
      </c>
      <c r="T174" s="102">
        <v>4.0759999999999996</v>
      </c>
      <c r="U174" s="103">
        <f t="shared" si="15"/>
        <v>41143</v>
      </c>
      <c r="V174" s="102">
        <f t="shared" si="12"/>
        <v>11.812076264442817</v>
      </c>
      <c r="W174" s="102">
        <f t="shared" si="13"/>
        <v>2.0785943995607514</v>
      </c>
      <c r="X174" s="102">
        <f t="shared" si="14"/>
        <v>8.7837081794785767</v>
      </c>
    </row>
    <row r="175" spans="1:24">
      <c r="A175" s="63">
        <v>41137</v>
      </c>
      <c r="B175" s="99">
        <v>11.601998917783362</v>
      </c>
      <c r="C175" s="99">
        <v>2.6629539571731198</v>
      </c>
      <c r="D175" s="99">
        <v>9.224572004028186</v>
      </c>
      <c r="E175" s="98"/>
      <c r="F175" s="98"/>
      <c r="G175" s="98"/>
      <c r="Q175" s="103">
        <v>41144</v>
      </c>
      <c r="R175" s="102">
        <v>277.64</v>
      </c>
      <c r="S175" s="102">
        <v>24.914999999999999</v>
      </c>
      <c r="T175" s="102">
        <v>4.0972</v>
      </c>
      <c r="U175" s="103">
        <f t="shared" si="15"/>
        <v>41144</v>
      </c>
      <c r="V175" s="102">
        <f t="shared" si="12"/>
        <v>11.627462838590585</v>
      </c>
      <c r="W175" s="102">
        <f t="shared" si="13"/>
        <v>2.2864538395168332</v>
      </c>
      <c r="X175" s="102">
        <f t="shared" si="14"/>
        <v>8.3092760434150144</v>
      </c>
    </row>
    <row r="176" spans="1:24">
      <c r="A176" s="63">
        <v>41138</v>
      </c>
      <c r="B176" s="99">
        <v>11.624279848489682</v>
      </c>
      <c r="C176" s="99">
        <v>2.2080163150051124</v>
      </c>
      <c r="D176" s="99">
        <v>8.9649770616538014</v>
      </c>
      <c r="E176" s="98"/>
      <c r="F176" s="98"/>
      <c r="G176" s="98"/>
      <c r="Q176" s="103">
        <v>41145</v>
      </c>
      <c r="R176" s="102">
        <v>278.32</v>
      </c>
      <c r="S176" s="102">
        <v>24.882000000000001</v>
      </c>
      <c r="T176" s="102">
        <v>4.0922999999999998</v>
      </c>
      <c r="U176" s="103">
        <f t="shared" si="15"/>
        <v>41145</v>
      </c>
      <c r="V176" s="102">
        <f t="shared" si="12"/>
        <v>11.411019511729325</v>
      </c>
      <c r="W176" s="102">
        <f t="shared" si="13"/>
        <v>2.415875754961172</v>
      </c>
      <c r="X176" s="102">
        <f t="shared" si="14"/>
        <v>8.4189325276938565</v>
      </c>
    </row>
    <row r="177" spans="1:24">
      <c r="A177" s="63">
        <v>41141</v>
      </c>
      <c r="B177" s="99">
        <v>11.799344304039217</v>
      </c>
      <c r="C177" s="99">
        <v>2.5139226606008425</v>
      </c>
      <c r="D177" s="99">
        <v>8.9627391742195357</v>
      </c>
      <c r="E177" s="98"/>
      <c r="F177" s="98"/>
      <c r="G177" s="98"/>
      <c r="Q177" s="103">
        <v>41148</v>
      </c>
      <c r="R177" s="102">
        <v>278.43</v>
      </c>
      <c r="S177" s="102">
        <v>24.827000000000002</v>
      </c>
      <c r="T177" s="102">
        <v>4.0831999999999997</v>
      </c>
      <c r="U177" s="103">
        <f t="shared" si="15"/>
        <v>41148</v>
      </c>
      <c r="V177" s="102">
        <f t="shared" si="12"/>
        <v>11.376006620619417</v>
      </c>
      <c r="W177" s="102">
        <f t="shared" si="13"/>
        <v>2.6315789473684181</v>
      </c>
      <c r="X177" s="102">
        <f t="shared" si="14"/>
        <v>8.6225802842117005</v>
      </c>
    </row>
    <row r="178" spans="1:24">
      <c r="A178" s="63">
        <v>41142</v>
      </c>
      <c r="B178" s="99">
        <v>12.22586497755993</v>
      </c>
      <c r="C178" s="99">
        <v>2.6433445760451812</v>
      </c>
      <c r="D178" s="99">
        <v>8.7434262056618532</v>
      </c>
      <c r="E178" s="98"/>
      <c r="F178" s="98"/>
      <c r="G178" s="98"/>
      <c r="Q178" s="103">
        <v>41149</v>
      </c>
      <c r="R178" s="102">
        <v>281.39</v>
      </c>
      <c r="S178" s="102">
        <v>24.745999999999999</v>
      </c>
      <c r="T178" s="102">
        <v>4.1075999999999997</v>
      </c>
      <c r="U178" s="103">
        <f t="shared" si="15"/>
        <v>41149</v>
      </c>
      <c r="V178" s="102">
        <f t="shared" si="12"/>
        <v>10.433841550752787</v>
      </c>
      <c r="W178" s="102">
        <f t="shared" si="13"/>
        <v>2.9492509216409224</v>
      </c>
      <c r="X178" s="102">
        <f t="shared" si="14"/>
        <v>8.0765357502517681</v>
      </c>
    </row>
    <row r="179" spans="1:24">
      <c r="A179" s="63">
        <v>41143</v>
      </c>
      <c r="B179" s="99">
        <v>11.812076264442817</v>
      </c>
      <c r="C179" s="99">
        <v>2.0785943995607514</v>
      </c>
      <c r="D179" s="99">
        <v>8.7837081794785767</v>
      </c>
      <c r="E179" s="98"/>
      <c r="F179" s="98"/>
      <c r="G179" s="98"/>
      <c r="Q179" s="103">
        <v>41150</v>
      </c>
      <c r="R179" s="102">
        <v>283.32</v>
      </c>
      <c r="S179" s="102">
        <v>24.774999999999999</v>
      </c>
      <c r="T179" s="102">
        <v>4.1761999999999997</v>
      </c>
      <c r="U179" s="103">
        <f t="shared" si="15"/>
        <v>41150</v>
      </c>
      <c r="V179" s="102">
        <f t="shared" si="12"/>
        <v>9.8195244612789274</v>
      </c>
      <c r="W179" s="102">
        <f t="shared" si="13"/>
        <v>2.8355165110989233</v>
      </c>
      <c r="X179" s="102">
        <f t="shared" si="14"/>
        <v>6.5413449703479953</v>
      </c>
    </row>
    <row r="180" spans="1:24">
      <c r="A180" s="63">
        <v>41144</v>
      </c>
      <c r="B180" s="99">
        <v>11.627462838590585</v>
      </c>
      <c r="C180" s="99">
        <v>2.2864538395168332</v>
      </c>
      <c r="D180" s="99">
        <v>8.3092760434150144</v>
      </c>
      <c r="E180" s="98"/>
      <c r="F180" s="98"/>
      <c r="G180" s="98"/>
      <c r="Q180" s="103">
        <v>41151</v>
      </c>
      <c r="R180" s="102">
        <v>284.52</v>
      </c>
      <c r="S180" s="102">
        <v>24.866</v>
      </c>
      <c r="T180" s="102">
        <v>4.1974</v>
      </c>
      <c r="U180" s="103">
        <f t="shared" si="15"/>
        <v>41151</v>
      </c>
      <c r="V180" s="102">
        <f t="shared" si="12"/>
        <v>9.4375656491708426</v>
      </c>
      <c r="W180" s="102">
        <f t="shared" si="13"/>
        <v>2.4786257745705642</v>
      </c>
      <c r="X180" s="102">
        <f t="shared" si="14"/>
        <v>6.0669128342844321</v>
      </c>
    </row>
    <row r="181" spans="1:24">
      <c r="A181" s="63">
        <v>41145</v>
      </c>
      <c r="B181" s="99">
        <v>11.411019511729325</v>
      </c>
      <c r="C181" s="99">
        <v>2.415875754961172</v>
      </c>
      <c r="D181" s="99">
        <v>8.4189325276938565</v>
      </c>
      <c r="E181" s="98"/>
      <c r="F181" s="98"/>
      <c r="G181" s="98"/>
      <c r="Q181" s="103">
        <v>41152</v>
      </c>
      <c r="R181" s="102">
        <v>284.18</v>
      </c>
      <c r="S181" s="102">
        <v>24.853999999999999</v>
      </c>
      <c r="T181" s="102">
        <v>4.1722999999999999</v>
      </c>
      <c r="U181" s="103">
        <f t="shared" si="15"/>
        <v>41152</v>
      </c>
      <c r="V181" s="102">
        <f t="shared" si="12"/>
        <v>9.5457873126014618</v>
      </c>
      <c r="W181" s="102">
        <f t="shared" si="13"/>
        <v>2.5256882892775945</v>
      </c>
      <c r="X181" s="102">
        <f t="shared" si="14"/>
        <v>6.6286225802842047</v>
      </c>
    </row>
    <row r="182" spans="1:24">
      <c r="A182" s="63">
        <v>41148</v>
      </c>
      <c r="B182" s="99">
        <v>11.376006620619417</v>
      </c>
      <c r="C182" s="99">
        <v>2.6315789473684181</v>
      </c>
      <c r="D182" s="99">
        <v>8.6225802842117005</v>
      </c>
      <c r="E182" s="98"/>
      <c r="F182" s="98"/>
      <c r="G182" s="98"/>
      <c r="Q182" s="103">
        <v>41155</v>
      </c>
      <c r="R182" s="102">
        <v>284.42</v>
      </c>
      <c r="S182" s="102">
        <v>24.86</v>
      </c>
      <c r="T182" s="102">
        <v>4.1874000000000002</v>
      </c>
      <c r="U182" s="103">
        <f t="shared" si="15"/>
        <v>41155</v>
      </c>
      <c r="V182" s="102">
        <f t="shared" si="12"/>
        <v>9.4693955501798381</v>
      </c>
      <c r="W182" s="102">
        <f t="shared" si="13"/>
        <v>2.5021570319240793</v>
      </c>
      <c r="X182" s="102">
        <f t="shared" si="14"/>
        <v>6.2907015777106334</v>
      </c>
    </row>
    <row r="183" spans="1:24">
      <c r="A183" s="63">
        <v>41149</v>
      </c>
      <c r="B183" s="99">
        <v>10.433841550752787</v>
      </c>
      <c r="C183" s="99">
        <v>2.9492509216409224</v>
      </c>
      <c r="D183" s="99">
        <v>8.0765357502517681</v>
      </c>
      <c r="E183" s="98"/>
      <c r="F183" s="98"/>
      <c r="G183" s="98"/>
      <c r="Q183" s="103">
        <v>41156</v>
      </c>
      <c r="R183" s="102">
        <v>284.19</v>
      </c>
      <c r="S183" s="102">
        <v>24.888999999999999</v>
      </c>
      <c r="T183" s="102">
        <v>4.1943000000000001</v>
      </c>
      <c r="U183" s="103">
        <f t="shared" si="15"/>
        <v>41156</v>
      </c>
      <c r="V183" s="102">
        <f t="shared" si="12"/>
        <v>9.5426043225005586</v>
      </c>
      <c r="W183" s="102">
        <f t="shared" si="13"/>
        <v>2.3884226213820803</v>
      </c>
      <c r="X183" s="102">
        <f t="shared" si="14"/>
        <v>6.1362873447465489</v>
      </c>
    </row>
    <row r="184" spans="1:24">
      <c r="A184" s="63">
        <v>41150</v>
      </c>
      <c r="B184" s="99">
        <v>9.8195244612789274</v>
      </c>
      <c r="C184" s="99">
        <v>2.8355165110989233</v>
      </c>
      <c r="D184" s="99">
        <v>6.5413449703479953</v>
      </c>
      <c r="E184" s="98"/>
      <c r="F184" s="98"/>
      <c r="G184" s="98"/>
      <c r="Q184" s="103">
        <v>41157</v>
      </c>
      <c r="R184" s="102">
        <v>284.56</v>
      </c>
      <c r="S184" s="102">
        <v>24.802</v>
      </c>
      <c r="T184" s="102">
        <v>4.1824000000000003</v>
      </c>
      <c r="U184" s="103">
        <f t="shared" si="15"/>
        <v>41157</v>
      </c>
      <c r="V184" s="102">
        <f t="shared" si="12"/>
        <v>9.4248336887672313</v>
      </c>
      <c r="W184" s="102">
        <f t="shared" si="13"/>
        <v>2.7296258530080886</v>
      </c>
      <c r="X184" s="102">
        <f t="shared" si="14"/>
        <v>6.4025959494237288</v>
      </c>
    </row>
    <row r="185" spans="1:24">
      <c r="A185" s="63">
        <v>41151</v>
      </c>
      <c r="B185" s="99">
        <v>9.4375656491708426</v>
      </c>
      <c r="C185" s="99">
        <v>2.4786257745705642</v>
      </c>
      <c r="D185" s="99">
        <v>6.0669128342844321</v>
      </c>
      <c r="E185" s="98"/>
      <c r="F185" s="98"/>
      <c r="G185" s="98"/>
      <c r="Q185" s="103">
        <v>41158</v>
      </c>
      <c r="R185" s="102">
        <v>286.66000000000003</v>
      </c>
      <c r="S185" s="102">
        <v>24.588000000000001</v>
      </c>
      <c r="T185" s="102">
        <v>4.1276999999999999</v>
      </c>
      <c r="U185" s="103">
        <f t="shared" si="15"/>
        <v>41158</v>
      </c>
      <c r="V185" s="102">
        <f t="shared" si="12"/>
        <v>8.7564057675780571</v>
      </c>
      <c r="W185" s="102">
        <f t="shared" si="13"/>
        <v>3.5689073652835468</v>
      </c>
      <c r="X185" s="102">
        <f t="shared" si="14"/>
        <v>7.6267203759650792</v>
      </c>
    </row>
    <row r="186" spans="1:24">
      <c r="A186" s="63">
        <v>41152</v>
      </c>
      <c r="B186" s="99">
        <v>9.5457873126014618</v>
      </c>
      <c r="C186" s="99">
        <v>2.5256882892775945</v>
      </c>
      <c r="D186" s="99">
        <v>6.6286225802842047</v>
      </c>
      <c r="E186" s="98"/>
      <c r="F186" s="98"/>
      <c r="G186" s="98"/>
      <c r="Q186" s="103">
        <v>41159</v>
      </c>
      <c r="R186" s="102">
        <v>284.58999999999997</v>
      </c>
      <c r="S186" s="102">
        <v>24.564</v>
      </c>
      <c r="T186" s="102">
        <v>4.0956000000000001</v>
      </c>
      <c r="U186" s="103">
        <f t="shared" si="15"/>
        <v>41159</v>
      </c>
      <c r="V186" s="102">
        <f t="shared" si="12"/>
        <v>9.4152847184645339</v>
      </c>
      <c r="W186" s="102">
        <f t="shared" si="13"/>
        <v>3.6630323946976295</v>
      </c>
      <c r="X186" s="102">
        <f t="shared" si="14"/>
        <v>8.3450822423631994</v>
      </c>
    </row>
    <row r="187" spans="1:24">
      <c r="A187" s="63">
        <v>41155</v>
      </c>
      <c r="B187" s="99">
        <v>9.4693955501798381</v>
      </c>
      <c r="C187" s="99">
        <v>2.5021570319240793</v>
      </c>
      <c r="D187" s="99">
        <v>6.2907015777106334</v>
      </c>
      <c r="E187" s="98"/>
      <c r="F187" s="98"/>
      <c r="G187" s="98"/>
      <c r="Q187" s="103">
        <v>41162</v>
      </c>
      <c r="R187" s="102">
        <v>285</v>
      </c>
      <c r="S187" s="102">
        <v>24.582999999999998</v>
      </c>
      <c r="T187" s="102">
        <v>4.1153000000000004</v>
      </c>
      <c r="U187" s="103">
        <f t="shared" si="15"/>
        <v>41162</v>
      </c>
      <c r="V187" s="102">
        <f t="shared" si="12"/>
        <v>9.2847821243275952</v>
      </c>
      <c r="W187" s="102">
        <f t="shared" si="13"/>
        <v>3.5885167464114964</v>
      </c>
      <c r="X187" s="102">
        <f t="shared" si="14"/>
        <v>7.9042184178135688</v>
      </c>
    </row>
    <row r="188" spans="1:24">
      <c r="A188" s="63">
        <v>41156</v>
      </c>
      <c r="B188" s="99">
        <v>9.5426043225005586</v>
      </c>
      <c r="C188" s="99">
        <v>2.3884226213820803</v>
      </c>
      <c r="D188" s="99">
        <v>6.1362873447465489</v>
      </c>
      <c r="E188" s="98"/>
      <c r="F188" s="98"/>
      <c r="G188" s="98"/>
      <c r="Q188" s="103">
        <v>41163</v>
      </c>
      <c r="R188" s="102">
        <v>282.36</v>
      </c>
      <c r="S188" s="102">
        <v>24.326000000000001</v>
      </c>
      <c r="T188" s="102">
        <v>4.0751999999999997</v>
      </c>
      <c r="U188" s="103">
        <f t="shared" si="15"/>
        <v>41163</v>
      </c>
      <c r="V188" s="102">
        <f t="shared" si="12"/>
        <v>10.125091510965401</v>
      </c>
      <c r="W188" s="102">
        <f t="shared" si="13"/>
        <v>4.5964389363871705</v>
      </c>
      <c r="X188" s="102">
        <f t="shared" si="14"/>
        <v>8.8016112789526701</v>
      </c>
    </row>
    <row r="189" spans="1:24">
      <c r="A189" s="63">
        <v>41157</v>
      </c>
      <c r="B189" s="99">
        <v>9.4248336887672313</v>
      </c>
      <c r="C189" s="99">
        <v>2.7296258530080886</v>
      </c>
      <c r="D189" s="99">
        <v>6.4025959494237288</v>
      </c>
      <c r="E189" s="98"/>
      <c r="F189" s="98"/>
      <c r="G189" s="98"/>
      <c r="Q189" s="103">
        <v>41164</v>
      </c>
      <c r="R189" s="102">
        <v>282.77999999999997</v>
      </c>
      <c r="S189" s="102">
        <v>24.463000000000001</v>
      </c>
      <c r="T189" s="102">
        <v>4.0967000000000002</v>
      </c>
      <c r="U189" s="103">
        <f t="shared" si="15"/>
        <v>41164</v>
      </c>
      <c r="V189" s="102">
        <f t="shared" si="12"/>
        <v>9.9914059267275803</v>
      </c>
      <c r="W189" s="102">
        <f t="shared" si="13"/>
        <v>4.0591418934818435</v>
      </c>
      <c r="X189" s="102">
        <f t="shared" si="14"/>
        <v>8.3204654805863143</v>
      </c>
    </row>
    <row r="190" spans="1:24">
      <c r="A190" s="63">
        <v>41158</v>
      </c>
      <c r="B190" s="99">
        <v>8.7564057675780571</v>
      </c>
      <c r="C190" s="99">
        <v>3.5689073652835468</v>
      </c>
      <c r="D190" s="99">
        <v>7.6267203759650792</v>
      </c>
      <c r="E190" s="98"/>
      <c r="F190" s="98"/>
      <c r="G190" s="98"/>
      <c r="Q190" s="103">
        <v>41165</v>
      </c>
      <c r="R190" s="102">
        <v>281.32</v>
      </c>
      <c r="S190" s="102">
        <v>24.417999999999999</v>
      </c>
      <c r="T190" s="102">
        <v>4.0766</v>
      </c>
      <c r="U190" s="103">
        <f t="shared" si="15"/>
        <v>41165</v>
      </c>
      <c r="V190" s="102">
        <f t="shared" si="12"/>
        <v>10.456122481459085</v>
      </c>
      <c r="W190" s="102">
        <f t="shared" si="13"/>
        <v>4.2356263236332348</v>
      </c>
      <c r="X190" s="102">
        <f t="shared" si="14"/>
        <v>8.7702808548729916</v>
      </c>
    </row>
    <row r="191" spans="1:24">
      <c r="A191" s="63">
        <v>41159</v>
      </c>
      <c r="B191" s="99">
        <v>9.4152847184645339</v>
      </c>
      <c r="C191" s="99">
        <v>3.6630323946976295</v>
      </c>
      <c r="D191" s="99">
        <v>8.3450822423631994</v>
      </c>
      <c r="E191" s="98"/>
      <c r="F191" s="98"/>
      <c r="G191" s="98"/>
      <c r="Q191" s="103">
        <v>41166</v>
      </c>
      <c r="R191" s="102">
        <v>281.26</v>
      </c>
      <c r="S191" s="102">
        <v>24.36</v>
      </c>
      <c r="T191" s="102">
        <v>4.0621999999999998</v>
      </c>
      <c r="U191" s="103">
        <f t="shared" si="15"/>
        <v>41166</v>
      </c>
      <c r="V191" s="102">
        <f t="shared" si="12"/>
        <v>10.47522042206449</v>
      </c>
      <c r="W191" s="102">
        <f t="shared" si="13"/>
        <v>4.4630951447172436</v>
      </c>
      <c r="X191" s="102">
        <f t="shared" si="14"/>
        <v>9.0925366454067351</v>
      </c>
    </row>
    <row r="192" spans="1:24">
      <c r="A192" s="63">
        <v>41162</v>
      </c>
      <c r="B192" s="99">
        <v>9.2847821243275952</v>
      </c>
      <c r="C192" s="99">
        <v>3.5885167464114964</v>
      </c>
      <c r="D192" s="99">
        <v>7.9042184178135688</v>
      </c>
      <c r="E192" s="98"/>
      <c r="F192" s="98"/>
      <c r="G192" s="98"/>
      <c r="Q192" s="103">
        <v>41169</v>
      </c>
      <c r="R192" s="102">
        <v>283.16000000000003</v>
      </c>
      <c r="S192" s="102">
        <v>24.54</v>
      </c>
      <c r="T192" s="102">
        <v>4.1002000000000001</v>
      </c>
      <c r="U192" s="103">
        <f t="shared" si="15"/>
        <v>41169</v>
      </c>
      <c r="V192" s="102">
        <f t="shared" si="12"/>
        <v>9.8704523028933409</v>
      </c>
      <c r="W192" s="102">
        <f t="shared" si="13"/>
        <v>3.7571574241117012</v>
      </c>
      <c r="X192" s="102">
        <f t="shared" si="14"/>
        <v>8.2421394203871508</v>
      </c>
    </row>
    <row r="193" spans="1:24">
      <c r="A193" s="63">
        <v>41163</v>
      </c>
      <c r="B193" s="99">
        <v>10.125091510965401</v>
      </c>
      <c r="C193" s="99">
        <v>4.5964389363871705</v>
      </c>
      <c r="D193" s="99">
        <v>8.8016112789526701</v>
      </c>
      <c r="E193" s="98"/>
      <c r="F193" s="98"/>
      <c r="G193" s="98"/>
      <c r="Q193" s="103">
        <v>41170</v>
      </c>
      <c r="R193" s="102">
        <v>282.89999999999998</v>
      </c>
      <c r="S193" s="102">
        <v>24.821999999999999</v>
      </c>
      <c r="T193" s="102">
        <v>4.1128</v>
      </c>
      <c r="U193" s="103">
        <f t="shared" si="15"/>
        <v>41170</v>
      </c>
      <c r="V193" s="102">
        <f t="shared" si="12"/>
        <v>9.9532100455167694</v>
      </c>
      <c r="W193" s="102">
        <f t="shared" si="13"/>
        <v>2.6511883284963567</v>
      </c>
      <c r="X193" s="102">
        <f t="shared" si="14"/>
        <v>7.9601656036701325</v>
      </c>
    </row>
    <row r="194" spans="1:24">
      <c r="A194" s="63">
        <v>41164</v>
      </c>
      <c r="B194" s="99">
        <v>9.9914059267275803</v>
      </c>
      <c r="C194" s="99">
        <v>4.0591418934818435</v>
      </c>
      <c r="D194" s="99">
        <v>8.3204654805863143</v>
      </c>
      <c r="E194" s="98"/>
      <c r="F194" s="98"/>
      <c r="G194" s="98"/>
      <c r="Q194" s="103">
        <v>41171</v>
      </c>
      <c r="R194" s="102">
        <v>283.19</v>
      </c>
      <c r="S194" s="102">
        <v>24.888000000000002</v>
      </c>
      <c r="T194" s="102">
        <v>4.1435000000000004</v>
      </c>
      <c r="U194" s="103">
        <f t="shared" si="15"/>
        <v>41171</v>
      </c>
      <c r="V194" s="102">
        <f t="shared" si="12"/>
        <v>9.8609033325906417</v>
      </c>
      <c r="W194" s="102">
        <f t="shared" si="13"/>
        <v>2.3923444976076569</v>
      </c>
      <c r="X194" s="102">
        <f t="shared" si="14"/>
        <v>7.2731341613516687</v>
      </c>
    </row>
    <row r="195" spans="1:24">
      <c r="A195" s="63">
        <v>41165</v>
      </c>
      <c r="B195" s="99">
        <v>10.456122481459085</v>
      </c>
      <c r="C195" s="99">
        <v>4.2356263236332348</v>
      </c>
      <c r="D195" s="99">
        <v>8.7702808548729916</v>
      </c>
      <c r="E195" s="98"/>
      <c r="F195" s="98"/>
      <c r="G195" s="98"/>
      <c r="Q195" s="103">
        <v>41172</v>
      </c>
      <c r="R195" s="102">
        <v>282.72000000000003</v>
      </c>
      <c r="S195" s="102">
        <v>24.923999999999999</v>
      </c>
      <c r="T195" s="102">
        <v>4.1482000000000001</v>
      </c>
      <c r="U195" s="103">
        <f t="shared" si="15"/>
        <v>41172</v>
      </c>
      <c r="V195" s="102">
        <f t="shared" si="12"/>
        <v>10.010503867332964</v>
      </c>
      <c r="W195" s="102">
        <f t="shared" si="13"/>
        <v>2.251156953486555</v>
      </c>
      <c r="X195" s="102">
        <f t="shared" si="14"/>
        <v>7.1679534519413561</v>
      </c>
    </row>
    <row r="196" spans="1:24">
      <c r="A196" s="63">
        <v>41166</v>
      </c>
      <c r="B196" s="99">
        <v>10.47522042206449</v>
      </c>
      <c r="C196" s="99">
        <v>4.4630951447172436</v>
      </c>
      <c r="D196" s="99">
        <v>9.0925366454067351</v>
      </c>
      <c r="E196" s="98"/>
      <c r="F196" s="98"/>
      <c r="G196" s="98"/>
      <c r="Q196" s="103">
        <v>41173</v>
      </c>
      <c r="R196" s="102">
        <v>282.01</v>
      </c>
      <c r="S196" s="102">
        <v>24.843</v>
      </c>
      <c r="T196" s="102">
        <v>4.1357999999999997</v>
      </c>
      <c r="U196" s="103">
        <f t="shared" si="15"/>
        <v>41173</v>
      </c>
      <c r="V196" s="102">
        <f t="shared" si="12"/>
        <v>10.236496164496934</v>
      </c>
      <c r="W196" s="102">
        <f t="shared" si="13"/>
        <v>2.5688289277590481</v>
      </c>
      <c r="X196" s="102">
        <f t="shared" si="14"/>
        <v>7.4454514937898679</v>
      </c>
    </row>
    <row r="197" spans="1:24">
      <c r="A197" s="63">
        <v>41169</v>
      </c>
      <c r="B197" s="99">
        <v>9.8704523028933409</v>
      </c>
      <c r="C197" s="99">
        <v>3.7571574241117012</v>
      </c>
      <c r="D197" s="99">
        <v>8.2421394203871508</v>
      </c>
      <c r="E197" s="98"/>
      <c r="F197" s="98"/>
      <c r="G197" s="98"/>
      <c r="Q197" s="103">
        <v>41176</v>
      </c>
      <c r="R197" s="102">
        <v>282.7</v>
      </c>
      <c r="S197" s="102">
        <v>24.954000000000001</v>
      </c>
      <c r="T197" s="102">
        <v>4.1516000000000002</v>
      </c>
      <c r="U197" s="103">
        <f t="shared" si="15"/>
        <v>41176</v>
      </c>
      <c r="V197" s="102">
        <f t="shared" si="12"/>
        <v>10.016869847534782</v>
      </c>
      <c r="W197" s="102">
        <f t="shared" si="13"/>
        <v>2.1335006667189571</v>
      </c>
      <c r="X197" s="102">
        <f t="shared" si="14"/>
        <v>7.0918652791764458</v>
      </c>
    </row>
    <row r="198" spans="1:24">
      <c r="A198" s="63">
        <v>41170</v>
      </c>
      <c r="B198" s="99">
        <v>9.9532100455167694</v>
      </c>
      <c r="C198" s="99">
        <v>2.6511883284963567</v>
      </c>
      <c r="D198" s="99">
        <v>7.9601656036701325</v>
      </c>
      <c r="E198" s="98"/>
      <c r="F198" s="98"/>
      <c r="G198" s="98"/>
      <c r="Q198" s="103">
        <v>41177</v>
      </c>
      <c r="R198" s="102">
        <v>284.67</v>
      </c>
      <c r="S198" s="102">
        <v>24.957999999999998</v>
      </c>
      <c r="T198" s="102">
        <v>4.1422999999999996</v>
      </c>
      <c r="U198" s="103">
        <f t="shared" si="15"/>
        <v>41177</v>
      </c>
      <c r="V198" s="102">
        <f t="shared" si="12"/>
        <v>9.3898207976573218</v>
      </c>
      <c r="W198" s="102">
        <f t="shared" si="13"/>
        <v>2.1178131618166285</v>
      </c>
      <c r="X198" s="102">
        <f t="shared" si="14"/>
        <v>7.2999888105628301</v>
      </c>
    </row>
    <row r="199" spans="1:24">
      <c r="A199" s="63">
        <v>41171</v>
      </c>
      <c r="B199" s="99">
        <v>9.8609033325906417</v>
      </c>
      <c r="C199" s="99">
        <v>2.3923444976076569</v>
      </c>
      <c r="D199" s="99">
        <v>7.2731341613516687</v>
      </c>
      <c r="E199" s="98"/>
      <c r="F199" s="98"/>
      <c r="G199" s="98"/>
      <c r="Q199" s="103">
        <v>41178</v>
      </c>
      <c r="R199" s="102">
        <v>285.44</v>
      </c>
      <c r="S199" s="102">
        <v>24.963999999999999</v>
      </c>
      <c r="T199" s="102">
        <v>4.1553000000000004</v>
      </c>
      <c r="U199" s="103">
        <f t="shared" si="15"/>
        <v>41178</v>
      </c>
      <c r="V199" s="102">
        <f t="shared" si="12"/>
        <v>9.1447305598879591</v>
      </c>
      <c r="W199" s="102">
        <f t="shared" si="13"/>
        <v>2.0942819044631023</v>
      </c>
      <c r="X199" s="102">
        <f t="shared" si="14"/>
        <v>7.0090634441087429</v>
      </c>
    </row>
    <row r="200" spans="1:24">
      <c r="A200" s="63">
        <v>41172</v>
      </c>
      <c r="B200" s="99">
        <v>10.010503867332964</v>
      </c>
      <c r="C200" s="99">
        <v>2.251156953486555</v>
      </c>
      <c r="D200" s="99">
        <v>7.1679534519413561</v>
      </c>
      <c r="E200" s="98"/>
      <c r="F200" s="98"/>
      <c r="G200" s="98"/>
      <c r="Q200" s="103">
        <v>41179</v>
      </c>
      <c r="R200" s="102">
        <v>283.73</v>
      </c>
      <c r="S200" s="102">
        <v>25.097999999999999</v>
      </c>
      <c r="T200" s="102">
        <v>4.1242000000000001</v>
      </c>
      <c r="U200" s="103">
        <f t="shared" si="15"/>
        <v>41179</v>
      </c>
      <c r="V200" s="102">
        <f t="shared" si="12"/>
        <v>9.6890218671419888</v>
      </c>
      <c r="W200" s="102">
        <f t="shared" si="13"/>
        <v>1.5687504902345384</v>
      </c>
      <c r="X200" s="102">
        <f t="shared" si="14"/>
        <v>7.7050464361642534</v>
      </c>
    </row>
    <row r="201" spans="1:24">
      <c r="A201" s="63">
        <v>41173</v>
      </c>
      <c r="B201" s="99">
        <v>10.236496164496934</v>
      </c>
      <c r="C201" s="99">
        <v>2.5688289277590481</v>
      </c>
      <c r="D201" s="99">
        <v>7.4454514937898679</v>
      </c>
      <c r="E201" s="98"/>
      <c r="F201" s="98"/>
      <c r="G201" s="98"/>
      <c r="Q201" s="103">
        <v>41180</v>
      </c>
      <c r="R201" s="102">
        <v>285.36</v>
      </c>
      <c r="S201" s="102">
        <v>25.134</v>
      </c>
      <c r="T201" s="102">
        <v>4.1174999999999997</v>
      </c>
      <c r="U201" s="103">
        <f t="shared" si="15"/>
        <v>41180</v>
      </c>
      <c r="V201" s="102">
        <f t="shared" ref="V201:V264" si="16">-((R201/R$7)-1)*100</f>
        <v>9.1701944806951712</v>
      </c>
      <c r="W201" s="102">
        <f t="shared" ref="W201:W264" si="17">-((S201/S$7)-1)*100</f>
        <v>1.4275629461134254</v>
      </c>
      <c r="X201" s="102">
        <f t="shared" ref="X201:X264" si="18">-((T201/T$7)-1)*100</f>
        <v>7.8549848942598199</v>
      </c>
    </row>
    <row r="202" spans="1:24">
      <c r="A202" s="63">
        <v>41176</v>
      </c>
      <c r="B202" s="99">
        <v>10.016869847534782</v>
      </c>
      <c r="C202" s="99">
        <v>2.1335006667189571</v>
      </c>
      <c r="D202" s="99">
        <v>7.0918652791764458</v>
      </c>
      <c r="E202" s="98"/>
      <c r="F202" s="98"/>
      <c r="G202" s="98"/>
      <c r="Q202" s="103">
        <v>41183</v>
      </c>
      <c r="R202" s="102">
        <v>285.95</v>
      </c>
      <c r="S202" s="102">
        <v>25.09</v>
      </c>
      <c r="T202" s="102">
        <v>4.1070000000000002</v>
      </c>
      <c r="U202" s="103">
        <f t="shared" si="15"/>
        <v>41183</v>
      </c>
      <c r="V202" s="102">
        <f t="shared" si="16"/>
        <v>8.982398064742025</v>
      </c>
      <c r="W202" s="102">
        <f t="shared" si="17"/>
        <v>1.6001255000392289</v>
      </c>
      <c r="X202" s="102">
        <f t="shared" si="18"/>
        <v>8.0899630748573195</v>
      </c>
    </row>
    <row r="203" spans="1:24">
      <c r="A203" s="63">
        <v>41177</v>
      </c>
      <c r="B203" s="99">
        <v>9.3898207976573218</v>
      </c>
      <c r="C203" s="99">
        <v>2.1178131618166285</v>
      </c>
      <c r="D203" s="99">
        <v>7.2999888105628301</v>
      </c>
      <c r="E203" s="98"/>
      <c r="F203" s="98"/>
      <c r="G203" s="98"/>
      <c r="Q203" s="103">
        <v>41184</v>
      </c>
      <c r="R203" s="102">
        <v>286.23</v>
      </c>
      <c r="S203" s="102">
        <v>25.03</v>
      </c>
      <c r="T203" s="102">
        <v>4.1143000000000001</v>
      </c>
      <c r="U203" s="103">
        <f t="shared" si="15"/>
        <v>41184</v>
      </c>
      <c r="V203" s="102">
        <f t="shared" si="16"/>
        <v>8.8932743419167899</v>
      </c>
      <c r="W203" s="102">
        <f t="shared" si="17"/>
        <v>1.8354380735744025</v>
      </c>
      <c r="X203" s="102">
        <f t="shared" si="18"/>
        <v>7.9265972921562007</v>
      </c>
    </row>
    <row r="204" spans="1:24">
      <c r="A204" s="63">
        <v>41178</v>
      </c>
      <c r="B204" s="99">
        <v>9.1447305598879591</v>
      </c>
      <c r="C204" s="99">
        <v>2.0942819044631023</v>
      </c>
      <c r="D204" s="99">
        <v>7.0090634441087429</v>
      </c>
      <c r="E204" s="98"/>
      <c r="F204" s="98"/>
      <c r="G204" s="98"/>
      <c r="Q204" s="103">
        <v>41185</v>
      </c>
      <c r="R204" s="102">
        <v>286.45999999999998</v>
      </c>
      <c r="S204" s="102">
        <v>25.042999999999999</v>
      </c>
      <c r="T204" s="102">
        <v>4.0853999999999999</v>
      </c>
      <c r="U204" s="103">
        <f t="shared" si="15"/>
        <v>41185</v>
      </c>
      <c r="V204" s="102">
        <f t="shared" si="16"/>
        <v>8.8200655695960926</v>
      </c>
      <c r="W204" s="102">
        <f t="shared" si="17"/>
        <v>1.7844536826417845</v>
      </c>
      <c r="X204" s="102">
        <f t="shared" si="18"/>
        <v>8.5733467606579303</v>
      </c>
    </row>
    <row r="205" spans="1:24">
      <c r="A205" s="63">
        <v>41179</v>
      </c>
      <c r="B205" s="99">
        <v>9.6890218671419888</v>
      </c>
      <c r="C205" s="99">
        <v>1.5687504902345384</v>
      </c>
      <c r="D205" s="99">
        <v>7.7050464361642534</v>
      </c>
      <c r="E205" s="98"/>
      <c r="F205" s="98"/>
      <c r="G205" s="98"/>
      <c r="Q205" s="103">
        <v>41186</v>
      </c>
      <c r="R205" s="102">
        <v>284.75</v>
      </c>
      <c r="S205" s="102">
        <v>24.939</v>
      </c>
      <c r="T205" s="102">
        <v>4.0861000000000001</v>
      </c>
      <c r="U205" s="103">
        <f t="shared" si="15"/>
        <v>41186</v>
      </c>
      <c r="V205" s="102">
        <f t="shared" si="16"/>
        <v>9.3643568768501222</v>
      </c>
      <c r="W205" s="102">
        <f t="shared" si="17"/>
        <v>2.1923288101027616</v>
      </c>
      <c r="X205" s="102">
        <f t="shared" si="18"/>
        <v>8.5576815486181008</v>
      </c>
    </row>
    <row r="206" spans="1:24">
      <c r="A206" s="63">
        <v>41180</v>
      </c>
      <c r="B206" s="99">
        <v>9.1701944806951712</v>
      </c>
      <c r="C206" s="99">
        <v>1.4275629461134254</v>
      </c>
      <c r="D206" s="99">
        <v>7.8549848942598199</v>
      </c>
      <c r="E206" s="98"/>
      <c r="F206" s="98"/>
      <c r="G206" s="98"/>
      <c r="Q206" s="103">
        <v>41187</v>
      </c>
      <c r="R206" s="102">
        <v>282.88</v>
      </c>
      <c r="S206" s="102">
        <v>24.884</v>
      </c>
      <c r="T206" s="102">
        <v>4.0787000000000004</v>
      </c>
      <c r="U206" s="103">
        <f t="shared" si="15"/>
        <v>41187</v>
      </c>
      <c r="V206" s="102">
        <f t="shared" si="16"/>
        <v>9.9595760257185635</v>
      </c>
      <c r="W206" s="102">
        <f t="shared" si="17"/>
        <v>2.4080320025100077</v>
      </c>
      <c r="X206" s="102">
        <f t="shared" si="18"/>
        <v>8.7232852187534853</v>
      </c>
    </row>
    <row r="207" spans="1:24">
      <c r="A207" s="63">
        <v>41183</v>
      </c>
      <c r="B207" s="99">
        <v>8.982398064742025</v>
      </c>
      <c r="C207" s="99">
        <v>1.6001255000392289</v>
      </c>
      <c r="D207" s="99">
        <v>8.0899630748573195</v>
      </c>
      <c r="E207" s="98"/>
      <c r="F207" s="98"/>
      <c r="G207" s="98"/>
      <c r="Q207" s="103">
        <v>41190</v>
      </c>
      <c r="R207" s="102">
        <v>283.54000000000002</v>
      </c>
      <c r="S207" s="102">
        <v>24.934999999999999</v>
      </c>
      <c r="T207" s="102">
        <v>4.0694999999999997</v>
      </c>
      <c r="U207" s="103">
        <f t="shared" si="15"/>
        <v>41190</v>
      </c>
      <c r="V207" s="102">
        <f t="shared" si="16"/>
        <v>9.7494986790591103</v>
      </c>
      <c r="W207" s="102">
        <f t="shared" si="17"/>
        <v>2.2080163150051124</v>
      </c>
      <c r="X207" s="102">
        <f t="shared" si="18"/>
        <v>8.9291708627056039</v>
      </c>
    </row>
    <row r="208" spans="1:24">
      <c r="A208" s="63">
        <v>41184</v>
      </c>
      <c r="B208" s="99">
        <v>8.8932743419167899</v>
      </c>
      <c r="C208" s="99">
        <v>1.8354380735744025</v>
      </c>
      <c r="D208" s="99">
        <v>7.9265972921562007</v>
      </c>
      <c r="E208" s="98"/>
      <c r="F208" s="98"/>
      <c r="G208" s="98"/>
      <c r="Q208" s="103">
        <v>41191</v>
      </c>
      <c r="R208" s="102">
        <v>283.39999999999998</v>
      </c>
      <c r="S208" s="102">
        <v>24.974</v>
      </c>
      <c r="T208" s="102">
        <v>4.0750000000000002</v>
      </c>
      <c r="U208" s="103">
        <f t="shared" si="15"/>
        <v>41191</v>
      </c>
      <c r="V208" s="102">
        <f t="shared" si="16"/>
        <v>9.7940605404717278</v>
      </c>
      <c r="W208" s="102">
        <f t="shared" si="17"/>
        <v>2.0550631422072363</v>
      </c>
      <c r="X208" s="102">
        <f t="shared" si="18"/>
        <v>8.8060870538211873</v>
      </c>
    </row>
    <row r="209" spans="1:24">
      <c r="A209" s="63">
        <v>41185</v>
      </c>
      <c r="B209" s="99">
        <v>8.8200655695960926</v>
      </c>
      <c r="C209" s="99">
        <v>1.7844536826417845</v>
      </c>
      <c r="D209" s="99">
        <v>8.5733467606579303</v>
      </c>
      <c r="E209" s="98"/>
      <c r="F209" s="98"/>
      <c r="G209" s="98"/>
      <c r="Q209" s="103">
        <v>41192</v>
      </c>
      <c r="R209" s="102">
        <v>282.72000000000003</v>
      </c>
      <c r="S209" s="102">
        <v>24.925000000000001</v>
      </c>
      <c r="T209" s="102">
        <v>4.0972</v>
      </c>
      <c r="U209" s="103">
        <f t="shared" si="15"/>
        <v>41192</v>
      </c>
      <c r="V209" s="102">
        <f t="shared" si="16"/>
        <v>10.010503867332964</v>
      </c>
      <c r="W209" s="102">
        <f t="shared" si="17"/>
        <v>2.2472350772609673</v>
      </c>
      <c r="X209" s="102">
        <f t="shared" si="18"/>
        <v>8.3092760434150144</v>
      </c>
    </row>
    <row r="210" spans="1:24">
      <c r="A210" s="63">
        <v>41186</v>
      </c>
      <c r="B210" s="99">
        <v>9.3643568768501222</v>
      </c>
      <c r="C210" s="99">
        <v>2.1923288101027616</v>
      </c>
      <c r="D210" s="99">
        <v>8.5576815486181008</v>
      </c>
      <c r="E210" s="98"/>
      <c r="F210" s="98"/>
      <c r="G210" s="98"/>
      <c r="Q210" s="103">
        <v>41193</v>
      </c>
      <c r="R210" s="102">
        <v>281.62</v>
      </c>
      <c r="S210" s="102">
        <v>24.914999999999999</v>
      </c>
      <c r="T210" s="102">
        <v>4.0944000000000003</v>
      </c>
      <c r="U210" s="103">
        <f t="shared" ref="U210:U273" si="19">Q210</f>
        <v>41193</v>
      </c>
      <c r="V210" s="102">
        <f t="shared" si="16"/>
        <v>10.360632778432066</v>
      </c>
      <c r="W210" s="102">
        <f t="shared" si="17"/>
        <v>2.2864538395168332</v>
      </c>
      <c r="X210" s="102">
        <f t="shared" si="18"/>
        <v>8.3719368915743395</v>
      </c>
    </row>
    <row r="211" spans="1:24">
      <c r="A211" s="63">
        <v>41187</v>
      </c>
      <c r="B211" s="99">
        <v>9.9595760257185635</v>
      </c>
      <c r="C211" s="99">
        <v>2.4080320025100077</v>
      </c>
      <c r="D211" s="99">
        <v>8.7232852187534853</v>
      </c>
      <c r="E211" s="98"/>
      <c r="F211" s="98"/>
      <c r="G211" s="98"/>
      <c r="Q211" s="103">
        <v>41194</v>
      </c>
      <c r="R211" s="102">
        <v>279.92</v>
      </c>
      <c r="S211" s="102">
        <v>25.004999999999999</v>
      </c>
      <c r="T211" s="102">
        <v>4.0983000000000001</v>
      </c>
      <c r="U211" s="103">
        <f t="shared" si="19"/>
        <v>41194</v>
      </c>
      <c r="V211" s="102">
        <f t="shared" si="16"/>
        <v>10.901741095585194</v>
      </c>
      <c r="W211" s="102">
        <f t="shared" si="17"/>
        <v>1.9334849792140618</v>
      </c>
      <c r="X211" s="102">
        <f t="shared" si="18"/>
        <v>8.2846592816381293</v>
      </c>
    </row>
    <row r="212" spans="1:24">
      <c r="A212" s="63">
        <v>41190</v>
      </c>
      <c r="B212" s="99">
        <v>9.7494986790591103</v>
      </c>
      <c r="C212" s="99">
        <v>2.2080163150051124</v>
      </c>
      <c r="D212" s="99">
        <v>8.9291708627056039</v>
      </c>
      <c r="E212" s="98"/>
      <c r="F212" s="98"/>
      <c r="G212" s="98"/>
      <c r="Q212" s="103">
        <v>41197</v>
      </c>
      <c r="R212" s="102">
        <v>279.14999999999998</v>
      </c>
      <c r="S212" s="102">
        <v>24.914999999999999</v>
      </c>
      <c r="T212" s="102">
        <v>4.0917000000000003</v>
      </c>
      <c r="U212" s="103">
        <f t="shared" si="19"/>
        <v>41197</v>
      </c>
      <c r="V212" s="102">
        <f t="shared" si="16"/>
        <v>11.146831333354568</v>
      </c>
      <c r="W212" s="102">
        <f t="shared" si="17"/>
        <v>2.2864538395168332</v>
      </c>
      <c r="X212" s="102">
        <f t="shared" si="18"/>
        <v>8.4323598522994203</v>
      </c>
    </row>
    <row r="213" spans="1:24">
      <c r="A213" s="63">
        <v>41191</v>
      </c>
      <c r="B213" s="99">
        <v>9.7940605404717278</v>
      </c>
      <c r="C213" s="99">
        <v>2.0550631422072363</v>
      </c>
      <c r="D213" s="99">
        <v>8.8060870538211873</v>
      </c>
      <c r="E213" s="98"/>
      <c r="F213" s="98"/>
      <c r="G213" s="98"/>
      <c r="Q213" s="103">
        <v>41198</v>
      </c>
      <c r="R213" s="102">
        <v>277.7</v>
      </c>
      <c r="S213" s="102">
        <v>24.8</v>
      </c>
      <c r="T213" s="102">
        <v>4.0838000000000001</v>
      </c>
      <c r="U213" s="103">
        <f t="shared" si="19"/>
        <v>41198</v>
      </c>
      <c r="V213" s="102">
        <f t="shared" si="16"/>
        <v>11.608364897985179</v>
      </c>
      <c r="W213" s="102">
        <f t="shared" si="17"/>
        <v>2.7374696054592529</v>
      </c>
      <c r="X213" s="102">
        <f t="shared" si="18"/>
        <v>8.609152959606126</v>
      </c>
    </row>
    <row r="214" spans="1:24">
      <c r="A214" s="63">
        <v>41192</v>
      </c>
      <c r="B214" s="99">
        <v>10.010503867332964</v>
      </c>
      <c r="C214" s="99">
        <v>2.2472350772609673</v>
      </c>
      <c r="D214" s="99">
        <v>8.3092760434150144</v>
      </c>
      <c r="E214" s="98"/>
      <c r="F214" s="98"/>
      <c r="G214" s="98"/>
      <c r="Q214" s="103">
        <v>41199</v>
      </c>
      <c r="R214" s="102">
        <v>278.11</v>
      </c>
      <c r="S214" s="102">
        <v>24.759</v>
      </c>
      <c r="T214" s="102">
        <v>4.0990000000000002</v>
      </c>
      <c r="U214" s="103">
        <f t="shared" si="19"/>
        <v>41199</v>
      </c>
      <c r="V214" s="102">
        <f t="shared" si="16"/>
        <v>11.47786230384823</v>
      </c>
      <c r="W214" s="102">
        <f t="shared" si="17"/>
        <v>2.8982665307082933</v>
      </c>
      <c r="X214" s="102">
        <f t="shared" si="18"/>
        <v>8.2689940695982891</v>
      </c>
    </row>
    <row r="215" spans="1:24">
      <c r="A215" s="63">
        <v>41193</v>
      </c>
      <c r="B215" s="99">
        <v>10.360632778432066</v>
      </c>
      <c r="C215" s="99">
        <v>2.2864538395168332</v>
      </c>
      <c r="D215" s="99">
        <v>8.3719368915743395</v>
      </c>
      <c r="E215" s="98"/>
      <c r="F215" s="98"/>
      <c r="G215" s="98"/>
      <c r="Q215" s="103">
        <v>41200</v>
      </c>
      <c r="R215" s="102">
        <v>277.92</v>
      </c>
      <c r="S215" s="102">
        <v>24.786999999999999</v>
      </c>
      <c r="T215" s="102">
        <v>4.0972999999999997</v>
      </c>
      <c r="U215" s="103">
        <f t="shared" si="19"/>
        <v>41200</v>
      </c>
      <c r="V215" s="102">
        <f t="shared" si="16"/>
        <v>11.53833911576535</v>
      </c>
      <c r="W215" s="102">
        <f t="shared" si="17"/>
        <v>2.788453996391882</v>
      </c>
      <c r="X215" s="102">
        <f t="shared" si="18"/>
        <v>8.3070381559807505</v>
      </c>
    </row>
    <row r="216" spans="1:24">
      <c r="A216" s="63">
        <v>41194</v>
      </c>
      <c r="B216" s="99">
        <v>10.901741095585194</v>
      </c>
      <c r="C216" s="99">
        <v>1.9334849792140618</v>
      </c>
      <c r="D216" s="99">
        <v>8.2846592816381293</v>
      </c>
      <c r="E216" s="98"/>
      <c r="F216" s="98"/>
      <c r="G216" s="98"/>
      <c r="Q216" s="103">
        <v>41201</v>
      </c>
      <c r="R216" s="102">
        <v>278.88</v>
      </c>
      <c r="S216" s="102">
        <v>24.86</v>
      </c>
      <c r="T216" s="102">
        <v>4.1051000000000002</v>
      </c>
      <c r="U216" s="103">
        <f t="shared" si="19"/>
        <v>41201</v>
      </c>
      <c r="V216" s="102">
        <f t="shared" si="16"/>
        <v>11.232772066078878</v>
      </c>
      <c r="W216" s="102">
        <f t="shared" si="17"/>
        <v>2.5021570319240793</v>
      </c>
      <c r="X216" s="102">
        <f t="shared" si="18"/>
        <v>8.132482936108298</v>
      </c>
    </row>
    <row r="217" spans="1:24">
      <c r="A217" s="63">
        <v>41197</v>
      </c>
      <c r="B217" s="99">
        <v>11.146831333354568</v>
      </c>
      <c r="C217" s="99">
        <v>2.2864538395168332</v>
      </c>
      <c r="D217" s="99">
        <v>8.4323598522994203</v>
      </c>
      <c r="E217" s="98"/>
      <c r="F217" s="98"/>
      <c r="G217" s="98"/>
      <c r="Q217" s="103">
        <v>41204</v>
      </c>
      <c r="R217" s="102">
        <v>279.89999999999998</v>
      </c>
      <c r="S217" s="102">
        <v>24.879000000000001</v>
      </c>
      <c r="T217" s="102">
        <v>4.1082999999999998</v>
      </c>
      <c r="U217" s="103">
        <f t="shared" si="19"/>
        <v>41204</v>
      </c>
      <c r="V217" s="102">
        <f t="shared" si="16"/>
        <v>10.90810707578701</v>
      </c>
      <c r="W217" s="102">
        <f t="shared" si="17"/>
        <v>2.4276413836379351</v>
      </c>
      <c r="X217" s="102">
        <f t="shared" si="18"/>
        <v>8.0608705382119279</v>
      </c>
    </row>
    <row r="218" spans="1:24">
      <c r="A218" s="63">
        <v>41198</v>
      </c>
      <c r="B218" s="99">
        <v>11.608364897985179</v>
      </c>
      <c r="C218" s="99">
        <v>2.7374696054592529</v>
      </c>
      <c r="D218" s="99">
        <v>8.609152959606126</v>
      </c>
      <c r="E218" s="98"/>
      <c r="F218" s="98"/>
      <c r="G218" s="98"/>
      <c r="Q218" s="103">
        <v>41205</v>
      </c>
      <c r="R218" s="102">
        <v>281.52999999999997</v>
      </c>
      <c r="S218" s="102">
        <v>24.914999999999999</v>
      </c>
      <c r="T218" s="102">
        <v>4.1269999999999998</v>
      </c>
      <c r="U218" s="103">
        <f t="shared" si="19"/>
        <v>41205</v>
      </c>
      <c r="V218" s="102">
        <f t="shared" si="16"/>
        <v>10.389279689340182</v>
      </c>
      <c r="W218" s="102">
        <f t="shared" si="17"/>
        <v>2.2864538395168332</v>
      </c>
      <c r="X218" s="102">
        <f t="shared" si="18"/>
        <v>7.6423855880049185</v>
      </c>
    </row>
    <row r="219" spans="1:24">
      <c r="A219" s="63">
        <v>41199</v>
      </c>
      <c r="B219" s="99">
        <v>11.47786230384823</v>
      </c>
      <c r="C219" s="99">
        <v>2.8982665307082933</v>
      </c>
      <c r="D219" s="99">
        <v>8.2689940695982891</v>
      </c>
      <c r="E219" s="98"/>
      <c r="F219" s="98"/>
      <c r="G219" s="98"/>
      <c r="Q219" s="103">
        <v>41206</v>
      </c>
      <c r="R219" s="102">
        <v>280.81</v>
      </c>
      <c r="S219" s="102">
        <v>25.006</v>
      </c>
      <c r="T219" s="102">
        <v>4.1593</v>
      </c>
      <c r="U219" s="103">
        <f t="shared" si="19"/>
        <v>41206</v>
      </c>
      <c r="V219" s="102">
        <f t="shared" si="16"/>
        <v>10.61845497660503</v>
      </c>
      <c r="W219" s="102">
        <f t="shared" si="17"/>
        <v>1.9295631029884741</v>
      </c>
      <c r="X219" s="102">
        <f t="shared" si="18"/>
        <v>6.9195479467382697</v>
      </c>
    </row>
    <row r="220" spans="1:24">
      <c r="A220" s="63">
        <v>41200</v>
      </c>
      <c r="B220" s="99">
        <v>11.53833911576535</v>
      </c>
      <c r="C220" s="99">
        <v>2.788453996391882</v>
      </c>
      <c r="D220" s="99">
        <v>8.3070381559807505</v>
      </c>
      <c r="E220" s="98"/>
      <c r="F220" s="98"/>
      <c r="G220" s="98"/>
      <c r="Q220" s="103">
        <v>41207</v>
      </c>
      <c r="R220" s="102">
        <v>279.85000000000002</v>
      </c>
      <c r="S220" s="102">
        <v>24.957000000000001</v>
      </c>
      <c r="T220" s="102">
        <v>4.1551999999999998</v>
      </c>
      <c r="U220" s="103">
        <f t="shared" si="19"/>
        <v>41207</v>
      </c>
      <c r="V220" s="102">
        <f t="shared" si="16"/>
        <v>10.924022026291491</v>
      </c>
      <c r="W220" s="102">
        <f t="shared" si="17"/>
        <v>2.1217350380422051</v>
      </c>
      <c r="X220" s="102">
        <f t="shared" si="18"/>
        <v>7.0113013315430184</v>
      </c>
    </row>
    <row r="221" spans="1:24">
      <c r="A221" s="63">
        <v>41201</v>
      </c>
      <c r="B221" s="99">
        <v>11.232772066078878</v>
      </c>
      <c r="C221" s="99">
        <v>2.5021570319240793</v>
      </c>
      <c r="D221" s="99">
        <v>8.132482936108298</v>
      </c>
      <c r="E221" s="98"/>
      <c r="F221" s="98"/>
      <c r="G221" s="98"/>
      <c r="Q221" s="103">
        <v>41208</v>
      </c>
      <c r="R221" s="102">
        <v>282.05</v>
      </c>
      <c r="S221" s="102">
        <v>24.936</v>
      </c>
      <c r="T221" s="102">
        <v>4.1360000000000001</v>
      </c>
      <c r="U221" s="103">
        <f t="shared" si="19"/>
        <v>41208</v>
      </c>
      <c r="V221" s="102">
        <f t="shared" si="16"/>
        <v>10.223764204093321</v>
      </c>
      <c r="W221" s="102">
        <f t="shared" si="17"/>
        <v>2.2040944387795136</v>
      </c>
      <c r="X221" s="102">
        <f t="shared" si="18"/>
        <v>7.4409757189213277</v>
      </c>
    </row>
    <row r="222" spans="1:24">
      <c r="A222" s="63">
        <v>41204</v>
      </c>
      <c r="B222" s="99">
        <v>10.90810707578701</v>
      </c>
      <c r="C222" s="99">
        <v>2.4276413836379351</v>
      </c>
      <c r="D222" s="99">
        <v>8.0608705382119279</v>
      </c>
      <c r="E222" s="98"/>
      <c r="F222" s="98"/>
      <c r="G222" s="98"/>
      <c r="Q222" s="103">
        <v>41211</v>
      </c>
      <c r="R222" s="102">
        <v>285.08</v>
      </c>
      <c r="S222" s="102">
        <v>25.033000000000001</v>
      </c>
      <c r="T222" s="102">
        <v>4.1475999999999997</v>
      </c>
      <c r="U222" s="103">
        <f t="shared" si="19"/>
        <v>41211</v>
      </c>
      <c r="V222" s="102">
        <f t="shared" si="16"/>
        <v>9.2593182035203938</v>
      </c>
      <c r="W222" s="102">
        <f t="shared" si="17"/>
        <v>1.8236724448976394</v>
      </c>
      <c r="X222" s="102">
        <f t="shared" si="18"/>
        <v>7.1813807765469413</v>
      </c>
    </row>
    <row r="223" spans="1:24">
      <c r="A223" s="63">
        <v>41205</v>
      </c>
      <c r="B223" s="99">
        <v>10.389279689340182</v>
      </c>
      <c r="C223" s="99">
        <v>2.2864538395168332</v>
      </c>
      <c r="D223" s="99">
        <v>7.6423855880049185</v>
      </c>
      <c r="E223" s="98"/>
      <c r="F223" s="98"/>
      <c r="G223" s="98"/>
      <c r="Q223" s="103">
        <v>41212</v>
      </c>
      <c r="R223" s="102">
        <v>283.52</v>
      </c>
      <c r="S223" s="102">
        <v>24.994</v>
      </c>
      <c r="T223" s="102">
        <v>4.1292</v>
      </c>
      <c r="U223" s="103">
        <f t="shared" si="19"/>
        <v>41212</v>
      </c>
      <c r="V223" s="102">
        <f t="shared" si="16"/>
        <v>9.7558646592609151</v>
      </c>
      <c r="W223" s="102">
        <f t="shared" si="17"/>
        <v>1.9766256176955155</v>
      </c>
      <c r="X223" s="102">
        <f t="shared" si="18"/>
        <v>7.5931520644511474</v>
      </c>
    </row>
    <row r="224" spans="1:24">
      <c r="A224" s="63">
        <v>41206</v>
      </c>
      <c r="B224" s="99">
        <v>10.61845497660503</v>
      </c>
      <c r="C224" s="99">
        <v>1.9295631029884741</v>
      </c>
      <c r="D224" s="99">
        <v>6.9195479467382697</v>
      </c>
      <c r="E224" s="98"/>
      <c r="F224" s="98"/>
      <c r="G224" s="98"/>
      <c r="Q224" s="103">
        <v>41213</v>
      </c>
      <c r="R224" s="102">
        <v>283.45999999999998</v>
      </c>
      <c r="S224" s="102">
        <v>25.09</v>
      </c>
      <c r="T224" s="102">
        <v>4.1383000000000001</v>
      </c>
      <c r="U224" s="103">
        <f t="shared" si="19"/>
        <v>41213</v>
      </c>
      <c r="V224" s="102">
        <f t="shared" si="16"/>
        <v>9.7749625998663205</v>
      </c>
      <c r="W224" s="102">
        <f t="shared" si="17"/>
        <v>1.6001255000392289</v>
      </c>
      <c r="X224" s="102">
        <f t="shared" si="18"/>
        <v>7.3895043079333034</v>
      </c>
    </row>
    <row r="225" spans="1:24">
      <c r="A225" s="63">
        <v>41207</v>
      </c>
      <c r="B225" s="99">
        <v>10.924022026291491</v>
      </c>
      <c r="C225" s="99">
        <v>2.1217350380422051</v>
      </c>
      <c r="D225" s="99">
        <v>7.0113013315430184</v>
      </c>
      <c r="E225" s="98"/>
      <c r="F225" s="98"/>
      <c r="G225" s="98"/>
      <c r="Q225" s="103">
        <v>41214</v>
      </c>
      <c r="R225" s="102">
        <v>281.70999999999998</v>
      </c>
      <c r="S225" s="102">
        <v>25.196000000000002</v>
      </c>
      <c r="T225" s="102">
        <v>4.1195000000000004</v>
      </c>
      <c r="U225" s="103">
        <f t="shared" si="19"/>
        <v>41214</v>
      </c>
      <c r="V225" s="102">
        <f t="shared" si="16"/>
        <v>10.331985867523963</v>
      </c>
      <c r="W225" s="102">
        <f t="shared" si="17"/>
        <v>1.1844066201270653</v>
      </c>
      <c r="X225" s="102">
        <f t="shared" si="18"/>
        <v>7.8102271455745669</v>
      </c>
    </row>
    <row r="226" spans="1:24">
      <c r="A226" s="63">
        <v>41208</v>
      </c>
      <c r="B226" s="99">
        <v>10.223764204093321</v>
      </c>
      <c r="C226" s="99">
        <v>2.2040944387795136</v>
      </c>
      <c r="D226" s="99">
        <v>7.4409757189213277</v>
      </c>
      <c r="E226" s="98"/>
      <c r="F226" s="98"/>
      <c r="G226" s="98"/>
      <c r="Q226" s="103">
        <v>41215</v>
      </c>
      <c r="R226" s="102">
        <v>282.20999999999998</v>
      </c>
      <c r="S226" s="102">
        <v>25.254999999999999</v>
      </c>
      <c r="T226" s="102">
        <v>4.1063999999999998</v>
      </c>
      <c r="U226" s="103">
        <f t="shared" si="19"/>
        <v>41215</v>
      </c>
      <c r="V226" s="102">
        <f t="shared" si="16"/>
        <v>10.172836362478922</v>
      </c>
      <c r="W226" s="102">
        <f t="shared" si="17"/>
        <v>0.95301592281747949</v>
      </c>
      <c r="X226" s="102">
        <f t="shared" si="18"/>
        <v>8.1033903994629064</v>
      </c>
    </row>
    <row r="227" spans="1:24">
      <c r="A227" s="63">
        <v>41211</v>
      </c>
      <c r="B227" s="99">
        <v>9.2593182035203938</v>
      </c>
      <c r="C227" s="99">
        <v>1.8236724448976394</v>
      </c>
      <c r="D227" s="99">
        <v>7.1813807765469413</v>
      </c>
      <c r="E227" s="98"/>
      <c r="F227" s="98"/>
      <c r="G227" s="98"/>
      <c r="Q227" s="103">
        <v>41218</v>
      </c>
      <c r="R227" s="102">
        <v>282.82</v>
      </c>
      <c r="S227" s="102">
        <v>25.192</v>
      </c>
      <c r="T227" s="102">
        <v>4.1119000000000003</v>
      </c>
      <c r="U227" s="103">
        <f t="shared" si="19"/>
        <v>41218</v>
      </c>
      <c r="V227" s="102">
        <f t="shared" si="16"/>
        <v>9.9786739663239707</v>
      </c>
      <c r="W227" s="102">
        <f t="shared" si="17"/>
        <v>1.2000941250294161</v>
      </c>
      <c r="X227" s="102">
        <f t="shared" si="18"/>
        <v>7.9803065905784791</v>
      </c>
    </row>
    <row r="228" spans="1:24">
      <c r="A228" s="63">
        <v>41212</v>
      </c>
      <c r="B228" s="99">
        <v>9.7558646592609151</v>
      </c>
      <c r="C228" s="99">
        <v>1.9766256176955155</v>
      </c>
      <c r="D228" s="99">
        <v>7.5931520644511474</v>
      </c>
      <c r="E228" s="98"/>
      <c r="F228" s="98"/>
      <c r="G228" s="98"/>
      <c r="Q228" s="103">
        <v>41219</v>
      </c>
      <c r="R228" s="102">
        <v>281.88</v>
      </c>
      <c r="S228" s="102">
        <v>25.26</v>
      </c>
      <c r="T228" s="102">
        <v>4.1180000000000003</v>
      </c>
      <c r="U228" s="103">
        <f t="shared" si="19"/>
        <v>41219</v>
      </c>
      <c r="V228" s="102">
        <f t="shared" si="16"/>
        <v>10.277875035808648</v>
      </c>
      <c r="W228" s="102">
        <f t="shared" si="17"/>
        <v>0.93340654168954096</v>
      </c>
      <c r="X228" s="102">
        <f t="shared" si="18"/>
        <v>7.8437954570884987</v>
      </c>
    </row>
    <row r="229" spans="1:24">
      <c r="A229" s="63">
        <v>41213</v>
      </c>
      <c r="B229" s="99">
        <v>9.7749625998663205</v>
      </c>
      <c r="C229" s="99">
        <v>1.6001255000392289</v>
      </c>
      <c r="D229" s="99">
        <v>7.3895043079333034</v>
      </c>
      <c r="E229" s="98"/>
      <c r="F229" s="98"/>
      <c r="G229" s="98"/>
      <c r="Q229" s="103">
        <v>41220</v>
      </c>
      <c r="R229" s="102">
        <v>283.04000000000002</v>
      </c>
      <c r="S229" s="102">
        <v>25.398</v>
      </c>
      <c r="T229" s="102">
        <v>4.1412000000000004</v>
      </c>
      <c r="U229" s="103">
        <f t="shared" si="19"/>
        <v>41220</v>
      </c>
      <c r="V229" s="102">
        <f t="shared" si="16"/>
        <v>9.9086481841041412</v>
      </c>
      <c r="W229" s="102">
        <f t="shared" si="17"/>
        <v>0.39218762255863737</v>
      </c>
      <c r="X229" s="102">
        <f t="shared" si="18"/>
        <v>7.324605572339693</v>
      </c>
    </row>
    <row r="230" spans="1:24">
      <c r="A230" s="63">
        <v>41214</v>
      </c>
      <c r="B230" s="99">
        <v>10.331985867523963</v>
      </c>
      <c r="C230" s="99">
        <v>1.1844066201270653</v>
      </c>
      <c r="D230" s="99">
        <v>7.8102271455745669</v>
      </c>
      <c r="E230" s="98"/>
      <c r="F230" s="98"/>
      <c r="G230" s="98"/>
      <c r="Q230" s="103">
        <v>41221</v>
      </c>
      <c r="R230" s="102">
        <v>284.95</v>
      </c>
      <c r="S230" s="102">
        <v>25.425999999999998</v>
      </c>
      <c r="T230" s="102">
        <v>4.1711999999999998</v>
      </c>
      <c r="U230" s="103">
        <f t="shared" si="19"/>
        <v>41221</v>
      </c>
      <c r="V230" s="102">
        <f t="shared" si="16"/>
        <v>9.3006970748321098</v>
      </c>
      <c r="W230" s="102">
        <f t="shared" si="17"/>
        <v>0.28237508824222601</v>
      </c>
      <c r="X230" s="102">
        <f t="shared" si="18"/>
        <v>6.6532393420610898</v>
      </c>
    </row>
    <row r="231" spans="1:24">
      <c r="A231" s="63">
        <v>41215</v>
      </c>
      <c r="B231" s="99">
        <v>10.172836362478922</v>
      </c>
      <c r="C231" s="99">
        <v>0.95301592281747949</v>
      </c>
      <c r="D231" s="99">
        <v>8.1033903994629064</v>
      </c>
      <c r="E231" s="98"/>
      <c r="F231" s="98"/>
      <c r="G231" s="98"/>
      <c r="Q231" s="103">
        <v>41222</v>
      </c>
      <c r="R231" s="102">
        <v>283.39</v>
      </c>
      <c r="S231" s="102">
        <v>25.408999999999999</v>
      </c>
      <c r="T231" s="102">
        <v>4.1616999999999997</v>
      </c>
      <c r="U231" s="103">
        <f t="shared" si="19"/>
        <v>41222</v>
      </c>
      <c r="V231" s="102">
        <f t="shared" si="16"/>
        <v>9.7972435305726293</v>
      </c>
      <c r="W231" s="102">
        <f t="shared" si="17"/>
        <v>0.34904698407719481</v>
      </c>
      <c r="X231" s="102">
        <f t="shared" si="18"/>
        <v>6.8658386483159912</v>
      </c>
    </row>
    <row r="232" spans="1:24">
      <c r="A232" s="63">
        <v>41218</v>
      </c>
      <c r="B232" s="99">
        <v>9.9786739663239707</v>
      </c>
      <c r="C232" s="99">
        <v>1.2000941250294161</v>
      </c>
      <c r="D232" s="99">
        <v>7.9803065905784791</v>
      </c>
      <c r="E232" s="98"/>
      <c r="F232" s="98"/>
      <c r="G232" s="98"/>
      <c r="Q232" s="103">
        <v>41225</v>
      </c>
      <c r="R232" s="102">
        <v>284.14</v>
      </c>
      <c r="S232" s="102">
        <v>25.381</v>
      </c>
      <c r="T232" s="102">
        <v>4.1654</v>
      </c>
      <c r="U232" s="103">
        <f t="shared" si="19"/>
        <v>41225</v>
      </c>
      <c r="V232" s="102">
        <f t="shared" si="16"/>
        <v>9.5585192730050732</v>
      </c>
      <c r="W232" s="102">
        <f t="shared" si="17"/>
        <v>0.45885951839360617</v>
      </c>
      <c r="X232" s="102">
        <f t="shared" si="18"/>
        <v>6.7830368132482892</v>
      </c>
    </row>
    <row r="233" spans="1:24">
      <c r="A233" s="63">
        <v>41219</v>
      </c>
      <c r="B233" s="99">
        <v>10.277875035808648</v>
      </c>
      <c r="C233" s="99">
        <v>0.93340654168954096</v>
      </c>
      <c r="D233" s="99">
        <v>7.8437954570884987</v>
      </c>
      <c r="E233" s="98"/>
      <c r="F233" s="98"/>
      <c r="G233" s="98"/>
      <c r="Q233" s="103">
        <v>41226</v>
      </c>
      <c r="R233" s="102">
        <v>285.01</v>
      </c>
      <c r="S233" s="102">
        <v>25.478000000000002</v>
      </c>
      <c r="T233" s="102">
        <v>4.1845999999999997</v>
      </c>
      <c r="U233" s="103">
        <f t="shared" si="19"/>
        <v>41226</v>
      </c>
      <c r="V233" s="102">
        <f t="shared" si="16"/>
        <v>9.2815991342267026</v>
      </c>
      <c r="W233" s="102">
        <f t="shared" si="17"/>
        <v>7.8437524511720813E-2</v>
      </c>
      <c r="X233" s="102">
        <f t="shared" si="18"/>
        <v>6.3533624258699799</v>
      </c>
    </row>
    <row r="234" spans="1:24">
      <c r="A234" s="63">
        <v>41220</v>
      </c>
      <c r="B234" s="99">
        <v>9.9086481841041412</v>
      </c>
      <c r="C234" s="99">
        <v>0.39218762255863737</v>
      </c>
      <c r="D234" s="99">
        <v>7.324605572339693</v>
      </c>
      <c r="E234" s="98"/>
      <c r="F234" s="98"/>
      <c r="G234" s="98"/>
      <c r="Q234" s="103">
        <v>41227</v>
      </c>
      <c r="R234" s="102">
        <v>285.14999999999998</v>
      </c>
      <c r="S234" s="102">
        <v>25.446000000000002</v>
      </c>
      <c r="T234" s="102">
        <v>4.1731999999999996</v>
      </c>
      <c r="U234" s="103">
        <f t="shared" si="19"/>
        <v>41227</v>
      </c>
      <c r="V234" s="102">
        <f t="shared" si="16"/>
        <v>9.2370372728140975</v>
      </c>
      <c r="W234" s="102">
        <f t="shared" si="17"/>
        <v>0.203937563730483</v>
      </c>
      <c r="X234" s="102">
        <f t="shared" si="18"/>
        <v>6.6084815933758589</v>
      </c>
    </row>
    <row r="235" spans="1:24">
      <c r="A235" s="63">
        <v>41221</v>
      </c>
      <c r="B235" s="99">
        <v>9.3006970748321098</v>
      </c>
      <c r="C235" s="99">
        <v>0.28237508824222601</v>
      </c>
      <c r="D235" s="99">
        <v>6.6532393420610898</v>
      </c>
      <c r="E235" s="98"/>
      <c r="F235" s="98"/>
      <c r="G235" s="98"/>
      <c r="Q235" s="103">
        <v>41228</v>
      </c>
      <c r="R235" s="102">
        <v>284.88</v>
      </c>
      <c r="S235" s="102">
        <v>25.553000000000001</v>
      </c>
      <c r="T235" s="102">
        <v>4.1563999999999997</v>
      </c>
      <c r="U235" s="103">
        <f t="shared" si="19"/>
        <v>41228</v>
      </c>
      <c r="V235" s="102">
        <f t="shared" si="16"/>
        <v>9.3229780055384062</v>
      </c>
      <c r="W235" s="102">
        <f t="shared" si="17"/>
        <v>-0.21570319240724611</v>
      </c>
      <c r="X235" s="102">
        <f t="shared" si="18"/>
        <v>6.98444668233188</v>
      </c>
    </row>
    <row r="236" spans="1:24">
      <c r="A236" s="63">
        <v>41222</v>
      </c>
      <c r="B236" s="99">
        <v>9.7972435305726293</v>
      </c>
      <c r="C236" s="99">
        <v>0.34904698407719481</v>
      </c>
      <c r="D236" s="99">
        <v>6.8658386483159912</v>
      </c>
      <c r="E236" s="98"/>
      <c r="F236" s="98"/>
      <c r="G236" s="98"/>
      <c r="Q236" s="103">
        <v>41229</v>
      </c>
      <c r="R236" s="102">
        <v>284.64</v>
      </c>
      <c r="S236" s="102">
        <v>25.553000000000001</v>
      </c>
      <c r="T236" s="102">
        <v>4.1612999999999998</v>
      </c>
      <c r="U236" s="103">
        <f t="shared" si="19"/>
        <v>41229</v>
      </c>
      <c r="V236" s="102">
        <f t="shared" si="16"/>
        <v>9.3993697679600317</v>
      </c>
      <c r="W236" s="102">
        <f t="shared" si="17"/>
        <v>-0.21570319240724611</v>
      </c>
      <c r="X236" s="102">
        <f t="shared" si="18"/>
        <v>6.8747901980530379</v>
      </c>
    </row>
    <row r="237" spans="1:24">
      <c r="A237" s="63">
        <v>41225</v>
      </c>
      <c r="B237" s="99">
        <v>9.5585192730050732</v>
      </c>
      <c r="C237" s="99">
        <v>0.45885951839360617</v>
      </c>
      <c r="D237" s="99">
        <v>6.7830368132482892</v>
      </c>
      <c r="E237" s="98"/>
      <c r="F237" s="98"/>
      <c r="G237" s="98"/>
      <c r="Q237" s="103">
        <v>41232</v>
      </c>
      <c r="R237" s="102">
        <v>281.63</v>
      </c>
      <c r="S237" s="102">
        <v>25.344000000000001</v>
      </c>
      <c r="T237" s="102">
        <v>4.1284000000000001</v>
      </c>
      <c r="U237" s="103">
        <f t="shared" si="19"/>
        <v>41232</v>
      </c>
      <c r="V237" s="102">
        <f t="shared" si="16"/>
        <v>10.357449788331163</v>
      </c>
      <c r="W237" s="102">
        <f t="shared" si="17"/>
        <v>0.60396893874029578</v>
      </c>
      <c r="X237" s="102">
        <f t="shared" si="18"/>
        <v>7.6110551639252506</v>
      </c>
    </row>
    <row r="238" spans="1:24">
      <c r="A238" s="63">
        <v>41226</v>
      </c>
      <c r="B238" s="99">
        <v>9.2815991342267026</v>
      </c>
      <c r="C238" s="99">
        <v>7.8437524511720813E-2</v>
      </c>
      <c r="D238" s="99">
        <v>6.3533624258699799</v>
      </c>
      <c r="E238" s="98"/>
      <c r="F238" s="98"/>
      <c r="G238" s="98"/>
      <c r="Q238" s="103">
        <v>41233</v>
      </c>
      <c r="R238" s="102">
        <v>280.87</v>
      </c>
      <c r="S238" s="102">
        <v>25.346</v>
      </c>
      <c r="T238" s="102">
        <v>4.1163999999999996</v>
      </c>
      <c r="U238" s="103">
        <f t="shared" si="19"/>
        <v>41233</v>
      </c>
      <c r="V238" s="102">
        <f t="shared" si="16"/>
        <v>10.599357035999624</v>
      </c>
      <c r="W238" s="102">
        <f t="shared" si="17"/>
        <v>0.59612518628912037</v>
      </c>
      <c r="X238" s="102">
        <f t="shared" si="18"/>
        <v>7.879601656036705</v>
      </c>
    </row>
    <row r="239" spans="1:24">
      <c r="A239" s="63">
        <v>41227</v>
      </c>
      <c r="B239" s="99">
        <v>9.2370372728140975</v>
      </c>
      <c r="C239" s="99">
        <v>0.203937563730483</v>
      </c>
      <c r="D239" s="99">
        <v>6.6084815933758589</v>
      </c>
      <c r="E239" s="98"/>
      <c r="F239" s="98"/>
      <c r="G239" s="98"/>
      <c r="Q239" s="103">
        <v>41234</v>
      </c>
      <c r="R239" s="102">
        <v>280.60000000000002</v>
      </c>
      <c r="S239" s="102">
        <v>25.472999999999999</v>
      </c>
      <c r="T239" s="102">
        <v>4.1176000000000004</v>
      </c>
      <c r="U239" s="103">
        <f t="shared" si="19"/>
        <v>41234</v>
      </c>
      <c r="V239" s="102">
        <f t="shared" si="16"/>
        <v>10.685297768723935</v>
      </c>
      <c r="W239" s="102">
        <f t="shared" si="17"/>
        <v>9.8046905639670445E-2</v>
      </c>
      <c r="X239" s="102">
        <f t="shared" si="18"/>
        <v>7.8527470068255445</v>
      </c>
    </row>
    <row r="240" spans="1:24">
      <c r="A240" s="63">
        <v>41228</v>
      </c>
      <c r="B240" s="99">
        <v>9.3229780055384062</v>
      </c>
      <c r="C240" s="99">
        <v>-0.21570319240724611</v>
      </c>
      <c r="D240" s="99">
        <v>6.98444668233188</v>
      </c>
      <c r="E240" s="98"/>
      <c r="F240" s="98"/>
      <c r="G240" s="98"/>
      <c r="Q240" s="103">
        <v>41235</v>
      </c>
      <c r="R240" s="102">
        <v>279.47000000000003</v>
      </c>
      <c r="S240" s="102">
        <v>25.45</v>
      </c>
      <c r="T240" s="102">
        <v>4.1077000000000004</v>
      </c>
      <c r="U240" s="103">
        <f t="shared" si="19"/>
        <v>41235</v>
      </c>
      <c r="V240" s="102">
        <f t="shared" si="16"/>
        <v>11.044975650125721</v>
      </c>
      <c r="W240" s="102">
        <f t="shared" si="17"/>
        <v>0.18825005882815438</v>
      </c>
      <c r="X240" s="102">
        <f t="shared" si="18"/>
        <v>8.0742978628174811</v>
      </c>
    </row>
    <row r="241" spans="1:24">
      <c r="A241" s="63">
        <v>41229</v>
      </c>
      <c r="B241" s="99">
        <v>9.3993697679600317</v>
      </c>
      <c r="C241" s="99">
        <v>-0.21570319240724611</v>
      </c>
      <c r="D241" s="99">
        <v>6.8747901980530379</v>
      </c>
      <c r="E241" s="98"/>
      <c r="F241" s="98"/>
      <c r="G241" s="98"/>
      <c r="Q241" s="103">
        <v>41236</v>
      </c>
      <c r="R241" s="102">
        <v>282.39999999999998</v>
      </c>
      <c r="S241" s="102">
        <v>25.34</v>
      </c>
      <c r="T241" s="102">
        <v>4.1113999999999997</v>
      </c>
      <c r="U241" s="103">
        <f t="shared" si="19"/>
        <v>41236</v>
      </c>
      <c r="V241" s="102">
        <f t="shared" si="16"/>
        <v>10.112359550561811</v>
      </c>
      <c r="W241" s="102">
        <f t="shared" si="17"/>
        <v>0.6196564436426466</v>
      </c>
      <c r="X241" s="102">
        <f t="shared" si="18"/>
        <v>7.9914960277498004</v>
      </c>
    </row>
    <row r="242" spans="1:24">
      <c r="A242" s="63">
        <v>41232</v>
      </c>
      <c r="B242" s="99">
        <v>10.357449788331163</v>
      </c>
      <c r="C242" s="99">
        <v>0.60396893874029578</v>
      </c>
      <c r="D242" s="99">
        <v>7.6110551639252506</v>
      </c>
      <c r="E242" s="98"/>
      <c r="F242" s="98"/>
      <c r="G242" s="98"/>
      <c r="Q242" s="103">
        <v>41239</v>
      </c>
      <c r="R242" s="102">
        <v>281.77999999999997</v>
      </c>
      <c r="S242" s="102">
        <v>25.288</v>
      </c>
      <c r="T242" s="102">
        <v>4.1021000000000001</v>
      </c>
      <c r="U242" s="103">
        <f t="shared" si="19"/>
        <v>41239</v>
      </c>
      <c r="V242" s="102">
        <f t="shared" si="16"/>
        <v>10.309704936817665</v>
      </c>
      <c r="W242" s="102">
        <f t="shared" si="17"/>
        <v>0.8235940073731296</v>
      </c>
      <c r="X242" s="102">
        <f t="shared" si="18"/>
        <v>8.1996195591361616</v>
      </c>
    </row>
    <row r="243" spans="1:24">
      <c r="A243" s="63">
        <v>41233</v>
      </c>
      <c r="B243" s="99">
        <v>10.599357035999624</v>
      </c>
      <c r="C243" s="99">
        <v>0.59612518628912037</v>
      </c>
      <c r="D243" s="99">
        <v>7.879601656036705</v>
      </c>
      <c r="E243" s="98"/>
      <c r="F243" s="98"/>
      <c r="G243" s="98"/>
      <c r="Q243" s="103">
        <v>41240</v>
      </c>
      <c r="R243" s="102">
        <v>280.55</v>
      </c>
      <c r="S243" s="102">
        <v>25.324000000000002</v>
      </c>
      <c r="T243" s="102">
        <v>4.101</v>
      </c>
      <c r="U243" s="103">
        <f t="shared" si="19"/>
        <v>41240</v>
      </c>
      <c r="V243" s="102">
        <f t="shared" si="16"/>
        <v>10.701212719228447</v>
      </c>
      <c r="W243" s="102">
        <f t="shared" si="17"/>
        <v>0.68240646325201659</v>
      </c>
      <c r="X243" s="102">
        <f t="shared" si="18"/>
        <v>8.2242363209130467</v>
      </c>
    </row>
    <row r="244" spans="1:24">
      <c r="A244" s="63">
        <v>41234</v>
      </c>
      <c r="B244" s="99">
        <v>10.685297768723935</v>
      </c>
      <c r="C244" s="99">
        <v>9.8046905639670445E-2</v>
      </c>
      <c r="D244" s="99">
        <v>7.8527470068255445</v>
      </c>
      <c r="E244" s="98"/>
      <c r="F244" s="98"/>
      <c r="G244" s="98"/>
      <c r="Q244" s="103">
        <v>41241</v>
      </c>
      <c r="R244" s="102">
        <v>281.07</v>
      </c>
      <c r="S244" s="102">
        <v>25.228000000000002</v>
      </c>
      <c r="T244" s="102">
        <v>4.1052999999999997</v>
      </c>
      <c r="U244" s="103">
        <f t="shared" si="19"/>
        <v>41241</v>
      </c>
      <c r="V244" s="102">
        <f t="shared" si="16"/>
        <v>10.535697233981612</v>
      </c>
      <c r="W244" s="102">
        <f t="shared" si="17"/>
        <v>1.0589065809083031</v>
      </c>
      <c r="X244" s="102">
        <f t="shared" si="18"/>
        <v>8.1280071612397915</v>
      </c>
    </row>
    <row r="245" spans="1:24">
      <c r="A245" s="63">
        <v>41235</v>
      </c>
      <c r="B245" s="99">
        <v>11.044975650125721</v>
      </c>
      <c r="C245" s="99">
        <v>0.18825005882815438</v>
      </c>
      <c r="D245" s="99">
        <v>8.0742978628174811</v>
      </c>
      <c r="E245" s="98"/>
      <c r="F245" s="98"/>
      <c r="G245" s="98"/>
      <c r="Q245" s="103">
        <v>41242</v>
      </c>
      <c r="R245" s="102">
        <v>279.86</v>
      </c>
      <c r="S245" s="102">
        <v>25.198</v>
      </c>
      <c r="T245" s="102">
        <v>4.0867000000000004</v>
      </c>
      <c r="U245" s="103">
        <f t="shared" si="19"/>
        <v>41242</v>
      </c>
      <c r="V245" s="102">
        <f t="shared" si="16"/>
        <v>10.9208390361906</v>
      </c>
      <c r="W245" s="102">
        <f t="shared" si="17"/>
        <v>1.176562867675901</v>
      </c>
      <c r="X245" s="102">
        <f t="shared" si="18"/>
        <v>8.5442542240125157</v>
      </c>
    </row>
    <row r="246" spans="1:24">
      <c r="A246" s="63">
        <v>41236</v>
      </c>
      <c r="B246" s="99">
        <v>10.112359550561811</v>
      </c>
      <c r="C246" s="99">
        <v>0.6196564436426466</v>
      </c>
      <c r="D246" s="99">
        <v>7.9914960277498004</v>
      </c>
      <c r="E246" s="98"/>
      <c r="F246" s="98"/>
      <c r="G246" s="98"/>
      <c r="Q246" s="103">
        <v>41243</v>
      </c>
      <c r="R246" s="102">
        <v>281.2</v>
      </c>
      <c r="S246" s="102">
        <v>25.25</v>
      </c>
      <c r="T246" s="102">
        <v>4.1044</v>
      </c>
      <c r="U246" s="103">
        <f t="shared" si="19"/>
        <v>41243</v>
      </c>
      <c r="V246" s="102">
        <f t="shared" si="16"/>
        <v>10.494318362669897</v>
      </c>
      <c r="W246" s="102">
        <f t="shared" si="17"/>
        <v>0.97262530394540692</v>
      </c>
      <c r="X246" s="102">
        <f t="shared" si="18"/>
        <v>8.1481481481481381</v>
      </c>
    </row>
    <row r="247" spans="1:24">
      <c r="A247" s="63">
        <v>41239</v>
      </c>
      <c r="B247" s="99">
        <v>10.309704936817665</v>
      </c>
      <c r="C247" s="99">
        <v>0.8235940073731296</v>
      </c>
      <c r="D247" s="99">
        <v>8.1996195591361616</v>
      </c>
      <c r="E247" s="98"/>
      <c r="F247" s="98"/>
      <c r="G247" s="98"/>
      <c r="Q247" s="103">
        <v>41246</v>
      </c>
      <c r="R247" s="102">
        <v>282.69</v>
      </c>
      <c r="S247" s="102">
        <v>25.271000000000001</v>
      </c>
      <c r="T247" s="102">
        <v>4.1333000000000002</v>
      </c>
      <c r="U247" s="103">
        <f t="shared" si="19"/>
        <v>41246</v>
      </c>
      <c r="V247" s="102">
        <f t="shared" si="16"/>
        <v>10.020052837635685</v>
      </c>
      <c r="W247" s="102">
        <f t="shared" si="17"/>
        <v>0.8902659032080984</v>
      </c>
      <c r="X247" s="102">
        <f t="shared" si="18"/>
        <v>7.5013986796463978</v>
      </c>
    </row>
    <row r="248" spans="1:24">
      <c r="A248" s="63">
        <v>41240</v>
      </c>
      <c r="B248" s="99">
        <v>10.701212719228447</v>
      </c>
      <c r="C248" s="99">
        <v>0.68240646325201659</v>
      </c>
      <c r="D248" s="99">
        <v>8.2242363209130467</v>
      </c>
      <c r="E248" s="98"/>
      <c r="F248" s="98"/>
      <c r="G248" s="98"/>
      <c r="Q248" s="103">
        <v>41247</v>
      </c>
      <c r="R248" s="102">
        <v>283.20999999999998</v>
      </c>
      <c r="S248" s="102">
        <v>25.251999999999999</v>
      </c>
      <c r="T248" s="102">
        <v>4.1330999999999998</v>
      </c>
      <c r="U248" s="103">
        <f t="shared" si="19"/>
        <v>41247</v>
      </c>
      <c r="V248" s="102">
        <f t="shared" si="16"/>
        <v>9.8545373523888475</v>
      </c>
      <c r="W248" s="102">
        <f t="shared" si="17"/>
        <v>0.96478155149424261</v>
      </c>
      <c r="X248" s="102">
        <f t="shared" si="18"/>
        <v>7.5058744545149381</v>
      </c>
    </row>
    <row r="249" spans="1:24">
      <c r="A249" s="63">
        <v>41241</v>
      </c>
      <c r="B249" s="99">
        <v>10.535697233981612</v>
      </c>
      <c r="C249" s="99">
        <v>1.0589065809083031</v>
      </c>
      <c r="D249" s="99">
        <v>8.1280071612397915</v>
      </c>
      <c r="E249" s="98"/>
      <c r="F249" s="98"/>
      <c r="G249" s="98"/>
      <c r="Q249" s="103">
        <v>41248</v>
      </c>
      <c r="R249" s="102">
        <v>282.95</v>
      </c>
      <c r="S249" s="102">
        <v>25.207000000000001</v>
      </c>
      <c r="T249" s="102">
        <v>4.1219999999999999</v>
      </c>
      <c r="U249" s="103">
        <f t="shared" si="19"/>
        <v>41248</v>
      </c>
      <c r="V249" s="102">
        <f t="shared" si="16"/>
        <v>9.9372950950122672</v>
      </c>
      <c r="W249" s="102">
        <f t="shared" si="17"/>
        <v>1.1412659816456228</v>
      </c>
      <c r="X249" s="102">
        <f t="shared" si="18"/>
        <v>7.7542799597180245</v>
      </c>
    </row>
    <row r="250" spans="1:24">
      <c r="A250" s="63">
        <v>41242</v>
      </c>
      <c r="B250" s="99">
        <v>10.9208390361906</v>
      </c>
      <c r="C250" s="99">
        <v>1.176562867675901</v>
      </c>
      <c r="D250" s="99">
        <v>8.5442542240125157</v>
      </c>
      <c r="E250" s="98"/>
      <c r="F250" s="98"/>
      <c r="G250" s="98"/>
      <c r="Q250" s="103">
        <v>41249</v>
      </c>
      <c r="R250" s="102">
        <v>283.23</v>
      </c>
      <c r="S250" s="102">
        <v>25.181000000000001</v>
      </c>
      <c r="T250" s="102">
        <v>4.1303000000000001</v>
      </c>
      <c r="U250" s="103">
        <f t="shared" si="19"/>
        <v>41249</v>
      </c>
      <c r="V250" s="102">
        <f t="shared" si="16"/>
        <v>9.8481713721870321</v>
      </c>
      <c r="W250" s="102">
        <f t="shared" si="17"/>
        <v>1.2432347635108587</v>
      </c>
      <c r="X250" s="102">
        <f t="shared" si="18"/>
        <v>7.5685353026742614</v>
      </c>
    </row>
    <row r="251" spans="1:24">
      <c r="A251" s="63">
        <v>41243</v>
      </c>
      <c r="B251" s="99">
        <v>10.494318362669897</v>
      </c>
      <c r="C251" s="99">
        <v>0.97262530394540692</v>
      </c>
      <c r="D251" s="99">
        <v>8.1481481481481381</v>
      </c>
      <c r="E251" s="98"/>
      <c r="F251" s="98"/>
      <c r="G251" s="98"/>
      <c r="Q251" s="103">
        <v>41250</v>
      </c>
      <c r="R251" s="102">
        <v>283.29000000000002</v>
      </c>
      <c r="S251" s="102">
        <v>25.190999999999999</v>
      </c>
      <c r="T251" s="102">
        <v>4.1212</v>
      </c>
      <c r="U251" s="103">
        <f t="shared" si="19"/>
        <v>41250</v>
      </c>
      <c r="V251" s="102">
        <f t="shared" si="16"/>
        <v>9.8290734315816248</v>
      </c>
      <c r="W251" s="102">
        <f t="shared" si="17"/>
        <v>1.2040160012550039</v>
      </c>
      <c r="X251" s="102">
        <f t="shared" si="18"/>
        <v>7.772183059192117</v>
      </c>
    </row>
    <row r="252" spans="1:24">
      <c r="A252" s="63">
        <v>41246</v>
      </c>
      <c r="B252" s="99">
        <v>10.020052837635685</v>
      </c>
      <c r="C252" s="99">
        <v>0.8902659032080984</v>
      </c>
      <c r="D252" s="99">
        <v>7.5013986796463978</v>
      </c>
      <c r="E252" s="98"/>
      <c r="F252" s="98"/>
      <c r="G252" s="98"/>
      <c r="Q252" s="103">
        <v>41253</v>
      </c>
      <c r="R252" s="102">
        <v>283.42</v>
      </c>
      <c r="S252" s="102">
        <v>25.268999999999998</v>
      </c>
      <c r="T252" s="102">
        <v>4.1085000000000003</v>
      </c>
      <c r="U252" s="103">
        <f t="shared" si="19"/>
        <v>41253</v>
      </c>
      <c r="V252" s="102">
        <f t="shared" si="16"/>
        <v>9.7876945602699212</v>
      </c>
      <c r="W252" s="102">
        <f t="shared" si="17"/>
        <v>0.89810965565927381</v>
      </c>
      <c r="X252" s="102">
        <f t="shared" si="18"/>
        <v>8.0563947633433877</v>
      </c>
    </row>
    <row r="253" spans="1:24">
      <c r="A253" s="63">
        <v>41247</v>
      </c>
      <c r="B253" s="99">
        <v>9.8545373523888475</v>
      </c>
      <c r="C253" s="99">
        <v>0.96478155149424261</v>
      </c>
      <c r="D253" s="99">
        <v>7.5058744545149381</v>
      </c>
      <c r="E253" s="98"/>
      <c r="F253" s="98"/>
      <c r="G253" s="98"/>
      <c r="Q253" s="103">
        <v>41254</v>
      </c>
      <c r="R253" s="102">
        <v>281.92</v>
      </c>
      <c r="S253" s="102">
        <v>25.251000000000001</v>
      </c>
      <c r="T253" s="102">
        <v>4.0853999999999999</v>
      </c>
      <c r="U253" s="103">
        <f t="shared" si="19"/>
        <v>41254</v>
      </c>
      <c r="V253" s="102">
        <f t="shared" si="16"/>
        <v>10.265143075405037</v>
      </c>
      <c r="W253" s="102">
        <f t="shared" si="17"/>
        <v>0.96870342771981921</v>
      </c>
      <c r="X253" s="102">
        <f t="shared" si="18"/>
        <v>8.5733467606579303</v>
      </c>
    </row>
    <row r="254" spans="1:24">
      <c r="A254" s="63">
        <v>41248</v>
      </c>
      <c r="B254" s="99">
        <v>9.9372950950122672</v>
      </c>
      <c r="C254" s="99">
        <v>1.1412659816456228</v>
      </c>
      <c r="D254" s="99">
        <v>7.7542799597180245</v>
      </c>
      <c r="E254" s="98"/>
      <c r="F254" s="98"/>
      <c r="G254" s="98"/>
      <c r="Q254" s="103">
        <v>41255</v>
      </c>
      <c r="R254" s="102">
        <v>282.3</v>
      </c>
      <c r="S254" s="102">
        <v>25.26</v>
      </c>
      <c r="T254" s="102">
        <v>4.0911999999999997</v>
      </c>
      <c r="U254" s="103">
        <f t="shared" si="19"/>
        <v>41255</v>
      </c>
      <c r="V254" s="102">
        <f t="shared" si="16"/>
        <v>10.144189451570806</v>
      </c>
      <c r="W254" s="102">
        <f t="shared" si="17"/>
        <v>0.93340654168954096</v>
      </c>
      <c r="X254" s="102">
        <f t="shared" si="18"/>
        <v>8.4435492894707416</v>
      </c>
    </row>
    <row r="255" spans="1:24">
      <c r="A255" s="63">
        <v>41249</v>
      </c>
      <c r="B255" s="99">
        <v>9.8481713721870321</v>
      </c>
      <c r="C255" s="99">
        <v>1.2432347635108587</v>
      </c>
      <c r="D255" s="99">
        <v>7.5685353026742614</v>
      </c>
      <c r="E255" s="98"/>
      <c r="F255" s="98"/>
      <c r="G255" s="98"/>
      <c r="Q255" s="103">
        <v>41256</v>
      </c>
      <c r="R255" s="102">
        <v>283.72000000000003</v>
      </c>
      <c r="S255" s="102">
        <v>25.254999999999999</v>
      </c>
      <c r="T255" s="102">
        <v>4.0983000000000001</v>
      </c>
      <c r="U255" s="103">
        <f t="shared" si="19"/>
        <v>41256</v>
      </c>
      <c r="V255" s="102">
        <f t="shared" si="16"/>
        <v>9.692204857242892</v>
      </c>
      <c r="W255" s="102">
        <f t="shared" si="17"/>
        <v>0.95301592281747949</v>
      </c>
      <c r="X255" s="102">
        <f t="shared" si="18"/>
        <v>8.2846592816381293</v>
      </c>
    </row>
    <row r="256" spans="1:24">
      <c r="A256" s="63">
        <v>41250</v>
      </c>
      <c r="B256" s="99">
        <v>9.8290734315816248</v>
      </c>
      <c r="C256" s="99">
        <v>1.2040160012550039</v>
      </c>
      <c r="D256" s="99">
        <v>7.772183059192117</v>
      </c>
      <c r="E256" s="98"/>
      <c r="F256" s="98"/>
      <c r="G256" s="98"/>
      <c r="Q256" s="103">
        <v>41257</v>
      </c>
      <c r="R256" s="102">
        <v>283.82</v>
      </c>
      <c r="S256" s="102">
        <v>25.228000000000002</v>
      </c>
      <c r="T256" s="102">
        <v>4.0782999999999996</v>
      </c>
      <c r="U256" s="103">
        <f t="shared" si="19"/>
        <v>41257</v>
      </c>
      <c r="V256" s="102">
        <f t="shared" si="16"/>
        <v>9.6603749562338965</v>
      </c>
      <c r="W256" s="102">
        <f t="shared" si="17"/>
        <v>1.0589065809083031</v>
      </c>
      <c r="X256" s="102">
        <f t="shared" si="18"/>
        <v>8.7322367684905533</v>
      </c>
    </row>
    <row r="257" spans="1:24">
      <c r="A257" s="63">
        <v>41253</v>
      </c>
      <c r="B257" s="99">
        <v>9.7876945602699212</v>
      </c>
      <c r="C257" s="99">
        <v>0.89810965565927381</v>
      </c>
      <c r="D257" s="99">
        <v>8.0563947633433877</v>
      </c>
      <c r="E257" s="98"/>
      <c r="F257" s="98"/>
      <c r="G257" s="98"/>
      <c r="Q257" s="103">
        <v>41260</v>
      </c>
      <c r="R257" s="102">
        <v>287.88</v>
      </c>
      <c r="S257" s="102">
        <v>25.222999999999999</v>
      </c>
      <c r="T257" s="102">
        <v>4.0904999999999996</v>
      </c>
      <c r="U257" s="103">
        <f t="shared" si="19"/>
        <v>41260</v>
      </c>
      <c r="V257" s="102">
        <f t="shared" si="16"/>
        <v>8.3680809752681782</v>
      </c>
      <c r="W257" s="102">
        <f t="shared" si="17"/>
        <v>1.0785159620362417</v>
      </c>
      <c r="X257" s="102">
        <f t="shared" si="18"/>
        <v>8.4592145015105817</v>
      </c>
    </row>
    <row r="258" spans="1:24">
      <c r="A258" s="63">
        <v>41254</v>
      </c>
      <c r="B258" s="99">
        <v>10.265143075405037</v>
      </c>
      <c r="C258" s="99">
        <v>0.96870342771981921</v>
      </c>
      <c r="D258" s="99">
        <v>8.5733467606579303</v>
      </c>
      <c r="E258" s="98"/>
      <c r="F258" s="98"/>
      <c r="G258" s="98"/>
      <c r="Q258" s="103">
        <v>41261</v>
      </c>
      <c r="R258" s="102">
        <v>287.55</v>
      </c>
      <c r="S258" s="102">
        <v>25.196000000000002</v>
      </c>
      <c r="T258" s="102">
        <v>4.0744999999999996</v>
      </c>
      <c r="U258" s="103">
        <f t="shared" si="19"/>
        <v>41261</v>
      </c>
      <c r="V258" s="102">
        <f t="shared" si="16"/>
        <v>8.4731196485978941</v>
      </c>
      <c r="W258" s="102">
        <f t="shared" si="17"/>
        <v>1.1844066201270653</v>
      </c>
      <c r="X258" s="102">
        <f t="shared" si="18"/>
        <v>8.8172764909925085</v>
      </c>
    </row>
    <row r="259" spans="1:24">
      <c r="A259" s="63">
        <v>41255</v>
      </c>
      <c r="B259" s="99">
        <v>10.144189451570806</v>
      </c>
      <c r="C259" s="99">
        <v>0.93340654168954096</v>
      </c>
      <c r="D259" s="99">
        <v>8.4435492894707416</v>
      </c>
      <c r="E259" s="98"/>
      <c r="F259" s="98"/>
      <c r="G259" s="98"/>
      <c r="Q259" s="103">
        <v>41262</v>
      </c>
      <c r="R259" s="102">
        <v>286.57</v>
      </c>
      <c r="S259" s="102">
        <v>25.172999999999998</v>
      </c>
      <c r="T259" s="102">
        <v>4.0731000000000002</v>
      </c>
      <c r="U259" s="103">
        <f t="shared" si="19"/>
        <v>41262</v>
      </c>
      <c r="V259" s="102">
        <f t="shared" si="16"/>
        <v>8.7850526784861707</v>
      </c>
      <c r="W259" s="102">
        <f t="shared" si="17"/>
        <v>1.2746097733155604</v>
      </c>
      <c r="X259" s="102">
        <f t="shared" si="18"/>
        <v>8.8486069150721658</v>
      </c>
    </row>
    <row r="260" spans="1:24">
      <c r="A260" s="63">
        <v>41256</v>
      </c>
      <c r="B260" s="99">
        <v>9.692204857242892</v>
      </c>
      <c r="C260" s="99">
        <v>0.95301592281747949</v>
      </c>
      <c r="D260" s="99">
        <v>8.2846592816381293</v>
      </c>
      <c r="E260" s="98"/>
      <c r="F260" s="98"/>
      <c r="G260" s="98"/>
      <c r="Q260" s="103">
        <v>41263</v>
      </c>
      <c r="R260" s="102">
        <v>284.81</v>
      </c>
      <c r="S260" s="102">
        <v>25.19</v>
      </c>
      <c r="T260" s="102">
        <v>4.0563000000000002</v>
      </c>
      <c r="U260" s="103">
        <f t="shared" si="19"/>
        <v>41263</v>
      </c>
      <c r="V260" s="102">
        <f t="shared" si="16"/>
        <v>9.3452589362447149</v>
      </c>
      <c r="W260" s="102">
        <f t="shared" si="17"/>
        <v>1.2079378774805805</v>
      </c>
      <c r="X260" s="102">
        <f t="shared" si="18"/>
        <v>9.224572004028186</v>
      </c>
    </row>
    <row r="261" spans="1:24">
      <c r="A261" s="63">
        <v>41257</v>
      </c>
      <c r="B261" s="99">
        <v>9.6603749562338965</v>
      </c>
      <c r="C261" s="99">
        <v>1.0589065809083031</v>
      </c>
      <c r="D261" s="99">
        <v>8.7322367684905533</v>
      </c>
      <c r="E261" s="98"/>
      <c r="F261" s="98"/>
      <c r="G261" s="98"/>
      <c r="Q261" s="103">
        <v>41264</v>
      </c>
      <c r="R261" s="102">
        <v>289.83</v>
      </c>
      <c r="S261" s="102">
        <v>25.145</v>
      </c>
      <c r="T261" s="102">
        <v>4.0841000000000003</v>
      </c>
      <c r="U261" s="103">
        <f t="shared" si="19"/>
        <v>41264</v>
      </c>
      <c r="V261" s="102">
        <f t="shared" si="16"/>
        <v>7.7473979055925231</v>
      </c>
      <c r="W261" s="102">
        <f t="shared" si="17"/>
        <v>1.3844223076319717</v>
      </c>
      <c r="X261" s="102">
        <f t="shared" si="18"/>
        <v>8.6024392973033326</v>
      </c>
    </row>
    <row r="262" spans="1:24">
      <c r="A262" s="63">
        <v>41260</v>
      </c>
      <c r="B262" s="99">
        <v>8.3680809752681782</v>
      </c>
      <c r="C262" s="99">
        <v>1.0785159620362417</v>
      </c>
      <c r="D262" s="99">
        <v>8.4592145015105817</v>
      </c>
      <c r="E262" s="98"/>
      <c r="F262" s="98"/>
      <c r="G262" s="98"/>
      <c r="Q262" s="103">
        <v>41267</v>
      </c>
      <c r="R262" s="102">
        <v>292.39999999999998</v>
      </c>
      <c r="S262" s="102">
        <v>25.135000000000002</v>
      </c>
      <c r="T262" s="102">
        <v>4.0857000000000001</v>
      </c>
      <c r="U262" s="103">
        <f t="shared" si="19"/>
        <v>41267</v>
      </c>
      <c r="V262" s="102">
        <f t="shared" si="16"/>
        <v>6.929369449661027</v>
      </c>
      <c r="W262" s="102">
        <f t="shared" si="17"/>
        <v>1.4236410698878377</v>
      </c>
      <c r="X262" s="102">
        <f t="shared" si="18"/>
        <v>8.5666330983551475</v>
      </c>
    </row>
    <row r="263" spans="1:24">
      <c r="A263" s="63">
        <v>41261</v>
      </c>
      <c r="B263" s="99">
        <v>8.4731196485978941</v>
      </c>
      <c r="C263" s="99">
        <v>1.1844066201270653</v>
      </c>
      <c r="D263" s="99">
        <v>8.8172764909925085</v>
      </c>
      <c r="E263" s="98"/>
      <c r="F263" s="98"/>
      <c r="G263" s="98"/>
      <c r="Q263" s="103">
        <v>41268</v>
      </c>
      <c r="R263" s="102">
        <v>292.64999999999998</v>
      </c>
      <c r="S263" s="102">
        <v>25.12</v>
      </c>
      <c r="T263" s="102">
        <v>4.0896999999999997</v>
      </c>
      <c r="U263" s="103">
        <f t="shared" si="19"/>
        <v>41268</v>
      </c>
      <c r="V263" s="102">
        <f t="shared" si="16"/>
        <v>6.8497946971385009</v>
      </c>
      <c r="W263" s="102">
        <f t="shared" si="17"/>
        <v>1.4824692132716311</v>
      </c>
      <c r="X263" s="102">
        <f t="shared" si="18"/>
        <v>8.4771176009846734</v>
      </c>
    </row>
    <row r="264" spans="1:24">
      <c r="A264" s="63">
        <v>41262</v>
      </c>
      <c r="B264" s="99">
        <v>8.7850526784861707</v>
      </c>
      <c r="C264" s="99">
        <v>1.2746097733155604</v>
      </c>
      <c r="D264" s="99">
        <v>8.8486069150721658</v>
      </c>
      <c r="E264" s="98"/>
      <c r="F264" s="98"/>
      <c r="G264" s="98"/>
      <c r="Q264" s="103">
        <v>41269</v>
      </c>
      <c r="R264" s="102">
        <v>293.02</v>
      </c>
      <c r="S264" s="102">
        <v>25.093</v>
      </c>
      <c r="T264" s="102">
        <v>4.1135000000000002</v>
      </c>
      <c r="U264" s="103">
        <f t="shared" si="19"/>
        <v>41269</v>
      </c>
      <c r="V264" s="102">
        <f t="shared" si="16"/>
        <v>6.7320240634051736</v>
      </c>
      <c r="W264" s="102">
        <f t="shared" si="17"/>
        <v>1.5883598713624658</v>
      </c>
      <c r="X264" s="102">
        <f t="shared" si="18"/>
        <v>7.9445003916302941</v>
      </c>
    </row>
    <row r="265" spans="1:24">
      <c r="A265" s="63">
        <v>41263</v>
      </c>
      <c r="B265" s="99">
        <v>9.3452589362447149</v>
      </c>
      <c r="C265" s="99">
        <v>1.2079378774805805</v>
      </c>
      <c r="D265" s="99">
        <v>9.224572004028186</v>
      </c>
      <c r="E265" s="98"/>
      <c r="F265" s="98"/>
      <c r="G265" s="98"/>
      <c r="Q265" s="103">
        <v>41270</v>
      </c>
      <c r="R265" s="102">
        <v>291.72000000000003</v>
      </c>
      <c r="S265" s="102">
        <v>25.085000000000001</v>
      </c>
      <c r="T265" s="102">
        <v>4.0724999999999998</v>
      </c>
      <c r="U265" s="103">
        <f t="shared" si="19"/>
        <v>41270</v>
      </c>
      <c r="V265" s="102">
        <f t="shared" ref="V265:V328" si="20">-((R265/R$7)-1)*100</f>
        <v>7.1458127765222645</v>
      </c>
      <c r="W265" s="102">
        <f t="shared" ref="W265:W328" si="21">-((S265/S$7)-1)*100</f>
        <v>1.6197348811671564</v>
      </c>
      <c r="X265" s="102">
        <f t="shared" ref="X265:X328" si="22">-((T265/T$7)-1)*100</f>
        <v>8.8620342396777403</v>
      </c>
    </row>
    <row r="266" spans="1:24">
      <c r="A266" s="63">
        <v>41264</v>
      </c>
      <c r="B266" s="99">
        <v>7.7473979055925231</v>
      </c>
      <c r="C266" s="99">
        <v>1.3844223076319717</v>
      </c>
      <c r="D266" s="99">
        <v>8.6024392973033326</v>
      </c>
      <c r="E266" s="98"/>
      <c r="F266" s="98"/>
      <c r="G266" s="98"/>
      <c r="Q266" s="103">
        <v>41271</v>
      </c>
      <c r="R266" s="102">
        <v>290.82</v>
      </c>
      <c r="S266" s="102">
        <v>25.113</v>
      </c>
      <c r="T266" s="102">
        <v>4.0762</v>
      </c>
      <c r="U266" s="103">
        <f t="shared" si="19"/>
        <v>41271</v>
      </c>
      <c r="V266" s="102">
        <f t="shared" si="20"/>
        <v>7.4322818856033424</v>
      </c>
      <c r="W266" s="102">
        <f t="shared" si="21"/>
        <v>1.509922346850745</v>
      </c>
      <c r="X266" s="102">
        <f t="shared" si="22"/>
        <v>8.7792324046100383</v>
      </c>
    </row>
    <row r="267" spans="1:24">
      <c r="A267" s="63">
        <v>41267</v>
      </c>
      <c r="B267" s="99">
        <v>6.929369449661027</v>
      </c>
      <c r="C267" s="99">
        <v>1.4236410698878377</v>
      </c>
      <c r="D267" s="99">
        <v>8.5666330983551475</v>
      </c>
      <c r="E267" s="98"/>
      <c r="F267" s="98"/>
      <c r="G267" s="98"/>
      <c r="Q267" s="103">
        <v>41274</v>
      </c>
      <c r="R267" s="102">
        <v>291.35000000000002</v>
      </c>
      <c r="S267" s="102">
        <v>25.096</v>
      </c>
      <c r="T267" s="102">
        <v>4.0792000000000002</v>
      </c>
      <c r="U267" s="103">
        <f t="shared" si="19"/>
        <v>41274</v>
      </c>
      <c r="V267" s="102">
        <f t="shared" si="20"/>
        <v>7.2635834102555918</v>
      </c>
      <c r="W267" s="102">
        <f t="shared" si="21"/>
        <v>1.5765942426857027</v>
      </c>
      <c r="X267" s="102">
        <f t="shared" si="22"/>
        <v>8.7120957815821747</v>
      </c>
    </row>
    <row r="268" spans="1:24">
      <c r="A268" s="63">
        <v>41268</v>
      </c>
      <c r="B268" s="99">
        <v>6.8497946971385009</v>
      </c>
      <c r="C268" s="99">
        <v>1.4824692132716311</v>
      </c>
      <c r="D268" s="99">
        <v>8.4771176009846734</v>
      </c>
      <c r="E268" s="98"/>
      <c r="F268" s="98"/>
      <c r="G268" s="98"/>
      <c r="Q268" s="103">
        <v>41275</v>
      </c>
      <c r="R268" s="102">
        <v>291.27</v>
      </c>
      <c r="S268" s="102">
        <v>25.091999999999999</v>
      </c>
      <c r="T268" s="102">
        <v>4.0804999999999998</v>
      </c>
      <c r="U268" s="103">
        <f t="shared" si="19"/>
        <v>41275</v>
      </c>
      <c r="V268" s="102">
        <f t="shared" si="20"/>
        <v>7.2890473310628145</v>
      </c>
      <c r="W268" s="102">
        <f t="shared" si="21"/>
        <v>1.5922817475880535</v>
      </c>
      <c r="X268" s="102">
        <f t="shared" si="22"/>
        <v>8.6830032449367813</v>
      </c>
    </row>
    <row r="269" spans="1:24">
      <c r="A269" s="63">
        <v>41269</v>
      </c>
      <c r="B269" s="99">
        <v>6.7320240634051736</v>
      </c>
      <c r="C269" s="99">
        <v>1.5883598713624658</v>
      </c>
      <c r="D269" s="99">
        <v>7.9445003916302941</v>
      </c>
      <c r="E269" s="98"/>
      <c r="F269" s="98"/>
      <c r="G269" s="98"/>
      <c r="Q269" s="103">
        <v>41276</v>
      </c>
      <c r="R269" s="102">
        <v>290.70999999999998</v>
      </c>
      <c r="S269" s="102">
        <v>25.204000000000001</v>
      </c>
      <c r="T269" s="102">
        <v>4.0660999999999996</v>
      </c>
      <c r="U269" s="103">
        <f t="shared" si="19"/>
        <v>41276</v>
      </c>
      <c r="V269" s="102">
        <f t="shared" si="20"/>
        <v>7.4672947767132509</v>
      </c>
      <c r="W269" s="102">
        <f t="shared" si="21"/>
        <v>1.1530316103223748</v>
      </c>
      <c r="X269" s="102">
        <f t="shared" si="22"/>
        <v>9.0052590354705142</v>
      </c>
    </row>
    <row r="270" spans="1:24">
      <c r="A270" s="63">
        <v>41270</v>
      </c>
      <c r="B270" s="99">
        <v>7.1458127765222645</v>
      </c>
      <c r="C270" s="99">
        <v>1.6197348811671564</v>
      </c>
      <c r="D270" s="99">
        <v>8.8620342396777403</v>
      </c>
      <c r="E270" s="98"/>
      <c r="F270" s="98"/>
      <c r="G270" s="98"/>
      <c r="Q270" s="103">
        <v>41277</v>
      </c>
      <c r="R270" s="102">
        <v>288.74</v>
      </c>
      <c r="S270" s="102">
        <v>25.260999999999999</v>
      </c>
      <c r="T270" s="102">
        <v>4.0941000000000001</v>
      </c>
      <c r="U270" s="103">
        <f t="shared" si="19"/>
        <v>41277</v>
      </c>
      <c r="V270" s="102">
        <f t="shared" si="20"/>
        <v>8.0943438265907002</v>
      </c>
      <c r="W270" s="102">
        <f t="shared" si="21"/>
        <v>0.92948466546396435</v>
      </c>
      <c r="X270" s="102">
        <f t="shared" si="22"/>
        <v>8.3786505538771312</v>
      </c>
    </row>
    <row r="271" spans="1:24">
      <c r="A271" s="63">
        <v>41271</v>
      </c>
      <c r="B271" s="99">
        <v>7.4322818856033424</v>
      </c>
      <c r="C271" s="99">
        <v>1.509922346850745</v>
      </c>
      <c r="D271" s="99">
        <v>8.7792324046100383</v>
      </c>
      <c r="E271" s="98"/>
      <c r="F271" s="98"/>
      <c r="G271" s="98"/>
      <c r="Q271" s="103">
        <v>41278</v>
      </c>
      <c r="R271" s="102">
        <v>290.35000000000002</v>
      </c>
      <c r="S271" s="102">
        <v>25.391999999999999</v>
      </c>
      <c r="T271" s="102">
        <v>4.1108000000000002</v>
      </c>
      <c r="U271" s="103">
        <f t="shared" si="19"/>
        <v>41278</v>
      </c>
      <c r="V271" s="102">
        <f t="shared" si="20"/>
        <v>7.5818824203456643</v>
      </c>
      <c r="W271" s="102">
        <f t="shared" si="21"/>
        <v>0.41571887991215251</v>
      </c>
      <c r="X271" s="102">
        <f t="shared" si="22"/>
        <v>8.0049233523553642</v>
      </c>
    </row>
    <row r="272" spans="1:24">
      <c r="A272" s="63">
        <v>41274</v>
      </c>
      <c r="B272" s="99">
        <v>7.2635834102555918</v>
      </c>
      <c r="C272" s="99">
        <v>1.5765942426857027</v>
      </c>
      <c r="D272" s="99">
        <v>8.7120957815821747</v>
      </c>
      <c r="E272" s="98"/>
      <c r="F272" s="98"/>
      <c r="G272" s="98"/>
      <c r="Q272" s="103">
        <v>41281</v>
      </c>
      <c r="R272" s="102">
        <v>291.54000000000002</v>
      </c>
      <c r="S272" s="102">
        <v>25.552</v>
      </c>
      <c r="T272" s="102">
        <v>4.1233000000000004</v>
      </c>
      <c r="U272" s="103">
        <f t="shared" si="19"/>
        <v>41281</v>
      </c>
      <c r="V272" s="102">
        <f t="shared" si="20"/>
        <v>7.2031065983384828</v>
      </c>
      <c r="W272" s="102">
        <f t="shared" si="21"/>
        <v>-0.21178131618164731</v>
      </c>
      <c r="X272" s="102">
        <f t="shared" si="22"/>
        <v>7.7251874230725992</v>
      </c>
    </row>
    <row r="273" spans="1:24">
      <c r="A273" s="63">
        <v>41275</v>
      </c>
      <c r="B273" s="99">
        <v>7.2890473310628145</v>
      </c>
      <c r="C273" s="99">
        <v>1.5922817475880535</v>
      </c>
      <c r="D273" s="99">
        <v>8.6830032449367813</v>
      </c>
      <c r="E273" s="98"/>
      <c r="F273" s="98"/>
      <c r="G273" s="98"/>
      <c r="Q273" s="103">
        <v>41282</v>
      </c>
      <c r="R273" s="102">
        <v>291.79000000000002</v>
      </c>
      <c r="S273" s="102">
        <v>25.532</v>
      </c>
      <c r="T273" s="102">
        <v>4.1086</v>
      </c>
      <c r="U273" s="103">
        <f t="shared" si="19"/>
        <v>41282</v>
      </c>
      <c r="V273" s="102">
        <f t="shared" si="20"/>
        <v>7.1235318458159558</v>
      </c>
      <c r="W273" s="102">
        <f t="shared" si="21"/>
        <v>-0.13334379166993759</v>
      </c>
      <c r="X273" s="102">
        <f t="shared" si="22"/>
        <v>8.0541568759091362</v>
      </c>
    </row>
    <row r="274" spans="1:24">
      <c r="A274" s="63">
        <v>41276</v>
      </c>
      <c r="B274" s="99">
        <v>7.4672947767132509</v>
      </c>
      <c r="C274" s="99">
        <v>1.1530316103223748</v>
      </c>
      <c r="D274" s="99">
        <v>9.0052590354705142</v>
      </c>
      <c r="E274" s="98"/>
      <c r="F274" s="98"/>
      <c r="G274" s="98"/>
      <c r="Q274" s="103">
        <v>41283</v>
      </c>
      <c r="R274" s="102">
        <v>289.81</v>
      </c>
      <c r="S274" s="102">
        <v>25.606999999999999</v>
      </c>
      <c r="T274" s="102">
        <v>4.0773999999999999</v>
      </c>
      <c r="U274" s="103">
        <f t="shared" ref="U274:U337" si="23">Q274</f>
        <v>41283</v>
      </c>
      <c r="V274" s="102">
        <f t="shared" si="20"/>
        <v>7.7537638857943181</v>
      </c>
      <c r="W274" s="102">
        <f t="shared" si="21"/>
        <v>-0.42748450858889342</v>
      </c>
      <c r="X274" s="102">
        <f t="shared" si="22"/>
        <v>8.7523777553989</v>
      </c>
    </row>
    <row r="275" spans="1:24">
      <c r="A275" s="63">
        <v>41277</v>
      </c>
      <c r="B275" s="99">
        <v>8.0943438265907002</v>
      </c>
      <c r="C275" s="99">
        <v>0.92948466546396435</v>
      </c>
      <c r="D275" s="99">
        <v>8.3786505538771312</v>
      </c>
      <c r="E275" s="98"/>
      <c r="F275" s="98"/>
      <c r="G275" s="98"/>
      <c r="Q275" s="103">
        <v>41284</v>
      </c>
      <c r="R275" s="102">
        <v>293.75</v>
      </c>
      <c r="S275" s="102">
        <v>25.626999999999999</v>
      </c>
      <c r="T275" s="102">
        <v>4.0918000000000001</v>
      </c>
      <c r="U275" s="103">
        <f t="shared" si="23"/>
        <v>41284</v>
      </c>
      <c r="V275" s="102">
        <f t="shared" si="20"/>
        <v>6.4996657860394098</v>
      </c>
      <c r="W275" s="102">
        <f t="shared" si="21"/>
        <v>-0.50592203310062533</v>
      </c>
      <c r="X275" s="102">
        <f t="shared" si="22"/>
        <v>8.4301219648651564</v>
      </c>
    </row>
    <row r="276" spans="1:24">
      <c r="A276" s="63">
        <v>41278</v>
      </c>
      <c r="B276" s="99">
        <v>7.5818824203456643</v>
      </c>
      <c r="C276" s="99">
        <v>0.41571887991215251</v>
      </c>
      <c r="D276" s="99">
        <v>8.0049233523553642</v>
      </c>
      <c r="E276" s="98"/>
      <c r="F276" s="98"/>
      <c r="G276" s="98"/>
      <c r="Q276" s="103">
        <v>41285</v>
      </c>
      <c r="R276" s="102">
        <v>295.83999999999997</v>
      </c>
      <c r="S276" s="102">
        <v>25.643000000000001</v>
      </c>
      <c r="T276" s="102">
        <v>4.1093999999999999</v>
      </c>
      <c r="U276" s="103">
        <f t="shared" si="23"/>
        <v>41285</v>
      </c>
      <c r="V276" s="102">
        <f t="shared" si="20"/>
        <v>5.8344208549511496</v>
      </c>
      <c r="W276" s="102">
        <f t="shared" si="21"/>
        <v>-0.56867205271000643</v>
      </c>
      <c r="X276" s="102">
        <f t="shared" si="22"/>
        <v>8.0362537764350428</v>
      </c>
    </row>
    <row r="277" spans="1:24">
      <c r="A277" s="63">
        <v>41281</v>
      </c>
      <c r="B277" s="99">
        <v>7.2031065983384828</v>
      </c>
      <c r="C277" s="99">
        <v>-0.21178131618164731</v>
      </c>
      <c r="D277" s="99">
        <v>7.7251874230725992</v>
      </c>
      <c r="E277" s="98"/>
      <c r="F277" s="98"/>
      <c r="G277" s="98"/>
      <c r="Q277" s="103">
        <v>41288</v>
      </c>
      <c r="R277" s="102">
        <v>294.52999999999997</v>
      </c>
      <c r="S277" s="102">
        <v>25.573</v>
      </c>
      <c r="T277" s="102">
        <v>4.1036000000000001</v>
      </c>
      <c r="U277" s="103">
        <f t="shared" si="23"/>
        <v>41288</v>
      </c>
      <c r="V277" s="102">
        <f t="shared" si="20"/>
        <v>6.2513925581691554</v>
      </c>
      <c r="W277" s="102">
        <f t="shared" si="21"/>
        <v>-0.29414071691897803</v>
      </c>
      <c r="X277" s="102">
        <f t="shared" si="22"/>
        <v>8.1660512476222298</v>
      </c>
    </row>
    <row r="278" spans="1:24">
      <c r="A278" s="63">
        <v>41282</v>
      </c>
      <c r="B278" s="99">
        <v>7.1235318458159558</v>
      </c>
      <c r="C278" s="99">
        <v>-0.13334379166993759</v>
      </c>
      <c r="D278" s="99">
        <v>8.0541568759091362</v>
      </c>
      <c r="E278" s="98"/>
      <c r="F278" s="98"/>
      <c r="G278" s="98"/>
      <c r="Q278" s="103">
        <v>41289</v>
      </c>
      <c r="R278" s="102">
        <v>294.27999999999997</v>
      </c>
      <c r="S278" s="102">
        <v>25.600999999999999</v>
      </c>
      <c r="T278" s="102">
        <v>4.1127000000000002</v>
      </c>
      <c r="U278" s="103">
        <f t="shared" si="23"/>
        <v>41289</v>
      </c>
      <c r="V278" s="102">
        <f t="shared" si="20"/>
        <v>6.3309673106916815</v>
      </c>
      <c r="W278" s="102">
        <f t="shared" si="21"/>
        <v>-0.40395325123538939</v>
      </c>
      <c r="X278" s="102">
        <f t="shared" si="22"/>
        <v>7.9624034911043857</v>
      </c>
    </row>
    <row r="279" spans="1:24">
      <c r="A279" s="63">
        <v>41283</v>
      </c>
      <c r="B279" s="99">
        <v>7.7537638857943181</v>
      </c>
      <c r="C279" s="99">
        <v>-0.42748450858889342</v>
      </c>
      <c r="D279" s="99">
        <v>8.7523777553989</v>
      </c>
      <c r="E279" s="98"/>
      <c r="F279" s="98"/>
      <c r="G279" s="98"/>
      <c r="Q279" s="103">
        <v>41290</v>
      </c>
      <c r="R279" s="102">
        <v>294.89</v>
      </c>
      <c r="S279" s="102">
        <v>25.545999999999999</v>
      </c>
      <c r="T279" s="102">
        <v>4.1191000000000004</v>
      </c>
      <c r="U279" s="103">
        <f t="shared" si="23"/>
        <v>41290</v>
      </c>
      <c r="V279" s="102">
        <f t="shared" si="20"/>
        <v>6.1368049145367198</v>
      </c>
      <c r="W279" s="102">
        <f t="shared" si="21"/>
        <v>-0.18825005882814327</v>
      </c>
      <c r="X279" s="102">
        <f t="shared" si="22"/>
        <v>7.8191786953116127</v>
      </c>
    </row>
    <row r="280" spans="1:24">
      <c r="A280" s="63">
        <v>41284</v>
      </c>
      <c r="B280" s="99">
        <v>6.4996657860394098</v>
      </c>
      <c r="C280" s="99">
        <v>-0.50592203310062533</v>
      </c>
      <c r="D280" s="99">
        <v>8.4301219648651564</v>
      </c>
      <c r="E280" s="98"/>
      <c r="F280" s="98"/>
      <c r="G280" s="98"/>
      <c r="Q280" s="103">
        <v>41291</v>
      </c>
      <c r="R280" s="102">
        <v>291.99</v>
      </c>
      <c r="S280" s="102">
        <v>25.567</v>
      </c>
      <c r="T280" s="102">
        <v>4.1077000000000004</v>
      </c>
      <c r="U280" s="103">
        <f t="shared" si="23"/>
        <v>41291</v>
      </c>
      <c r="V280" s="102">
        <f t="shared" si="20"/>
        <v>7.0598720437979434</v>
      </c>
      <c r="W280" s="102">
        <f t="shared" si="21"/>
        <v>-0.27060945956545179</v>
      </c>
      <c r="X280" s="102">
        <f t="shared" si="22"/>
        <v>8.0742978628174811</v>
      </c>
    </row>
    <row r="281" spans="1:24">
      <c r="A281" s="63">
        <v>41285</v>
      </c>
      <c r="B281" s="99">
        <v>5.8344208549511496</v>
      </c>
      <c r="C281" s="99">
        <v>-0.56867205271000643</v>
      </c>
      <c r="D281" s="99">
        <v>8.0362537764350428</v>
      </c>
      <c r="E281" s="98"/>
      <c r="F281" s="98"/>
      <c r="G281" s="98"/>
      <c r="Q281" s="103">
        <v>41292</v>
      </c>
      <c r="R281" s="102">
        <v>293.32</v>
      </c>
      <c r="S281" s="102">
        <v>25.617999999999999</v>
      </c>
      <c r="T281" s="102">
        <v>4.1527000000000003</v>
      </c>
      <c r="U281" s="103">
        <f t="shared" si="23"/>
        <v>41292</v>
      </c>
      <c r="V281" s="102">
        <f t="shared" si="20"/>
        <v>6.6365343603781435</v>
      </c>
      <c r="W281" s="102">
        <f t="shared" si="21"/>
        <v>-0.47062514707034708</v>
      </c>
      <c r="X281" s="102">
        <f t="shared" si="22"/>
        <v>7.0672485173995607</v>
      </c>
    </row>
    <row r="282" spans="1:24">
      <c r="A282" s="63">
        <v>41288</v>
      </c>
      <c r="B282" s="99">
        <v>6.2513925581691554</v>
      </c>
      <c r="C282" s="99">
        <v>-0.29414071691897803</v>
      </c>
      <c r="D282" s="99">
        <v>8.1660512476222298</v>
      </c>
      <c r="E282" s="98"/>
      <c r="F282" s="98"/>
      <c r="G282" s="98"/>
      <c r="Q282" s="103">
        <v>41295</v>
      </c>
      <c r="R282" s="102">
        <v>292.95</v>
      </c>
      <c r="S282" s="102">
        <v>25.593</v>
      </c>
      <c r="T282" s="102">
        <v>4.1711999999999998</v>
      </c>
      <c r="U282" s="103">
        <f t="shared" si="23"/>
        <v>41295</v>
      </c>
      <c r="V282" s="102">
        <f t="shared" si="20"/>
        <v>6.7543049941114823</v>
      </c>
      <c r="W282" s="102">
        <f t="shared" si="21"/>
        <v>-0.37257824143068774</v>
      </c>
      <c r="X282" s="102">
        <f t="shared" si="22"/>
        <v>6.6532393420610898</v>
      </c>
    </row>
    <row r="283" spans="1:24">
      <c r="A283" s="63">
        <v>41289</v>
      </c>
      <c r="B283" s="99">
        <v>6.3309673106916815</v>
      </c>
      <c r="C283" s="99">
        <v>-0.40395325123538939</v>
      </c>
      <c r="D283" s="99">
        <v>7.9624034911043857</v>
      </c>
      <c r="E283" s="98"/>
      <c r="F283" s="98"/>
      <c r="G283" s="98"/>
      <c r="Q283" s="103">
        <v>41296</v>
      </c>
      <c r="R283" s="102">
        <v>294.08999999999997</v>
      </c>
      <c r="S283" s="102">
        <v>25.619</v>
      </c>
      <c r="T283" s="102">
        <v>4.1737000000000002</v>
      </c>
      <c r="U283" s="103">
        <f t="shared" si="23"/>
        <v>41296</v>
      </c>
      <c r="V283" s="102">
        <f t="shared" si="20"/>
        <v>6.3914441226087915</v>
      </c>
      <c r="W283" s="102">
        <f t="shared" si="21"/>
        <v>-0.47454702329594589</v>
      </c>
      <c r="X283" s="102">
        <f t="shared" si="22"/>
        <v>6.5972921562045368</v>
      </c>
    </row>
    <row r="284" spans="1:24">
      <c r="A284" s="63">
        <v>41290</v>
      </c>
      <c r="B284" s="99">
        <v>6.1368049145367198</v>
      </c>
      <c r="C284" s="99">
        <v>-0.18825005882814327</v>
      </c>
      <c r="D284" s="99">
        <v>7.8191786953116127</v>
      </c>
      <c r="E284" s="98"/>
      <c r="F284" s="98"/>
      <c r="G284" s="98"/>
      <c r="Q284" s="103">
        <v>41297</v>
      </c>
      <c r="R284" s="102">
        <v>294.13</v>
      </c>
      <c r="S284" s="102">
        <v>25.606000000000002</v>
      </c>
      <c r="T284" s="102">
        <v>4.1711</v>
      </c>
      <c r="U284" s="103">
        <f t="shared" si="23"/>
        <v>41297</v>
      </c>
      <c r="V284" s="102">
        <f t="shared" si="20"/>
        <v>6.3787121622051801</v>
      </c>
      <c r="W284" s="102">
        <f t="shared" si="21"/>
        <v>-0.42356263236331682</v>
      </c>
      <c r="X284" s="102">
        <f t="shared" si="22"/>
        <v>6.6554772294953546</v>
      </c>
    </row>
    <row r="285" spans="1:24">
      <c r="A285" s="63">
        <v>41291</v>
      </c>
      <c r="B285" s="99">
        <v>7.0598720437979434</v>
      </c>
      <c r="C285" s="99">
        <v>-0.27060945956545179</v>
      </c>
      <c r="D285" s="99">
        <v>8.0742978628174811</v>
      </c>
      <c r="E285" s="98"/>
      <c r="F285" s="98"/>
      <c r="G285" s="98"/>
      <c r="Q285" s="103">
        <v>41298</v>
      </c>
      <c r="R285" s="102">
        <v>295.48</v>
      </c>
      <c r="S285" s="102">
        <v>25.574999999999999</v>
      </c>
      <c r="T285" s="102">
        <v>4.1879</v>
      </c>
      <c r="U285" s="103">
        <f t="shared" si="23"/>
        <v>41298</v>
      </c>
      <c r="V285" s="102">
        <f t="shared" si="20"/>
        <v>5.949008498583563</v>
      </c>
      <c r="W285" s="102">
        <f t="shared" si="21"/>
        <v>-0.30198446937013124</v>
      </c>
      <c r="X285" s="102">
        <f t="shared" si="22"/>
        <v>6.2795121405393228</v>
      </c>
    </row>
    <row r="286" spans="1:24">
      <c r="A286" s="63">
        <v>41292</v>
      </c>
      <c r="B286" s="99">
        <v>6.6365343603781435</v>
      </c>
      <c r="C286" s="99">
        <v>-0.47062514707034708</v>
      </c>
      <c r="D286" s="99">
        <v>7.0672485173995607</v>
      </c>
      <c r="E286" s="98"/>
      <c r="F286" s="98"/>
      <c r="G286" s="98"/>
      <c r="Q286" s="103">
        <v>41299</v>
      </c>
      <c r="R286" s="102">
        <v>297.33</v>
      </c>
      <c r="S286" s="102">
        <v>25.558</v>
      </c>
      <c r="T286" s="102">
        <v>4.1696999999999997</v>
      </c>
      <c r="U286" s="103">
        <f t="shared" si="23"/>
        <v>41299</v>
      </c>
      <c r="V286" s="102">
        <f t="shared" si="20"/>
        <v>5.360155329916938</v>
      </c>
      <c r="W286" s="102">
        <f t="shared" si="21"/>
        <v>-0.23531257353517354</v>
      </c>
      <c r="X286" s="102">
        <f t="shared" si="22"/>
        <v>6.6868076535750216</v>
      </c>
    </row>
    <row r="287" spans="1:24">
      <c r="A287" s="63">
        <v>41295</v>
      </c>
      <c r="B287" s="99">
        <v>6.7543049941114823</v>
      </c>
      <c r="C287" s="99">
        <v>-0.37257824143068774</v>
      </c>
      <c r="D287" s="99">
        <v>6.6532393420610898</v>
      </c>
      <c r="E287" s="98"/>
      <c r="F287" s="98"/>
      <c r="G287" s="98"/>
      <c r="Q287" s="103">
        <v>41302</v>
      </c>
      <c r="R287" s="102">
        <v>297.63</v>
      </c>
      <c r="S287" s="102">
        <v>25.684000000000001</v>
      </c>
      <c r="T287" s="102">
        <v>4.1989000000000001</v>
      </c>
      <c r="U287" s="103">
        <f t="shared" si="23"/>
        <v>41302</v>
      </c>
      <c r="V287" s="102">
        <f t="shared" si="20"/>
        <v>5.2646656268899079</v>
      </c>
      <c r="W287" s="102">
        <f t="shared" si="21"/>
        <v>-0.72946897795904686</v>
      </c>
      <c r="X287" s="102">
        <f t="shared" si="22"/>
        <v>6.0333445227705003</v>
      </c>
    </row>
    <row r="288" spans="1:24">
      <c r="A288" s="63">
        <v>41296</v>
      </c>
      <c r="B288" s="99">
        <v>6.3914441226087915</v>
      </c>
      <c r="C288" s="99">
        <v>-0.47454702329594589</v>
      </c>
      <c r="D288" s="99">
        <v>6.5972921562045368</v>
      </c>
      <c r="E288" s="98"/>
      <c r="F288" s="98"/>
      <c r="G288" s="98"/>
      <c r="Q288" s="103">
        <v>41303</v>
      </c>
      <c r="R288" s="102">
        <v>295.86</v>
      </c>
      <c r="S288" s="102">
        <v>25.64</v>
      </c>
      <c r="T288" s="102">
        <v>4.1863999999999999</v>
      </c>
      <c r="U288" s="103">
        <f t="shared" si="23"/>
        <v>41303</v>
      </c>
      <c r="V288" s="102">
        <f t="shared" si="20"/>
        <v>5.8280548747493448</v>
      </c>
      <c r="W288" s="102">
        <f t="shared" si="21"/>
        <v>-0.55690642403325441</v>
      </c>
      <c r="X288" s="102">
        <f t="shared" si="22"/>
        <v>6.3130804520532546</v>
      </c>
    </row>
    <row r="289" spans="1:24">
      <c r="A289" s="63">
        <v>41297</v>
      </c>
      <c r="B289" s="99">
        <v>6.3787121622051801</v>
      </c>
      <c r="C289" s="99">
        <v>-0.42356263236331682</v>
      </c>
      <c r="D289" s="99">
        <v>6.6554772294953546</v>
      </c>
      <c r="E289" s="98"/>
      <c r="F289" s="98"/>
      <c r="G289" s="98"/>
      <c r="Q289" s="103">
        <v>41304</v>
      </c>
      <c r="R289" s="102">
        <v>294.18</v>
      </c>
      <c r="S289" s="102">
        <v>25.62</v>
      </c>
      <c r="T289" s="102">
        <v>4.1947999999999999</v>
      </c>
      <c r="U289" s="103">
        <f t="shared" si="23"/>
        <v>41304</v>
      </c>
      <c r="V289" s="102">
        <f t="shared" si="20"/>
        <v>6.362797211700677</v>
      </c>
      <c r="W289" s="102">
        <f t="shared" si="21"/>
        <v>-0.47846889952152249</v>
      </c>
      <c r="X289" s="102">
        <f t="shared" si="22"/>
        <v>6.1250979075752499</v>
      </c>
    </row>
    <row r="290" spans="1:24">
      <c r="A290" s="63">
        <v>41298</v>
      </c>
      <c r="B290" s="99">
        <v>5.949008498583563</v>
      </c>
      <c r="C290" s="99">
        <v>-0.30198446937013124</v>
      </c>
      <c r="D290" s="99">
        <v>6.2795121405393228</v>
      </c>
      <c r="E290" s="98"/>
      <c r="F290" s="98"/>
      <c r="G290" s="98"/>
      <c r="Q290" s="103">
        <v>41305</v>
      </c>
      <c r="R290" s="102">
        <v>292.36</v>
      </c>
      <c r="S290" s="102">
        <v>25.672000000000001</v>
      </c>
      <c r="T290" s="102">
        <v>4.1957000000000004</v>
      </c>
      <c r="U290" s="103">
        <f t="shared" si="23"/>
        <v>41305</v>
      </c>
      <c r="V290" s="102">
        <f t="shared" si="20"/>
        <v>6.9421014100646161</v>
      </c>
      <c r="W290" s="102">
        <f t="shared" si="21"/>
        <v>-0.68240646325201659</v>
      </c>
      <c r="X290" s="102">
        <f t="shared" si="22"/>
        <v>6.1049569206668703</v>
      </c>
    </row>
    <row r="291" spans="1:24">
      <c r="A291" s="63">
        <v>41299</v>
      </c>
      <c r="B291" s="99">
        <v>5.360155329916938</v>
      </c>
      <c r="C291" s="99">
        <v>-0.23531257353517354</v>
      </c>
      <c r="D291" s="99">
        <v>6.6868076535750216</v>
      </c>
      <c r="E291" s="98"/>
      <c r="F291" s="98"/>
      <c r="G291" s="98"/>
      <c r="Q291" s="103">
        <v>41306</v>
      </c>
      <c r="R291" s="102">
        <v>292.35000000000002</v>
      </c>
      <c r="S291" s="102">
        <v>25.686</v>
      </c>
      <c r="T291" s="102">
        <v>4.1673</v>
      </c>
      <c r="U291" s="103">
        <f t="shared" si="23"/>
        <v>41306</v>
      </c>
      <c r="V291" s="102">
        <f t="shared" si="20"/>
        <v>6.9452844001655079</v>
      </c>
      <c r="W291" s="102">
        <f t="shared" si="21"/>
        <v>-0.73731273041022227</v>
      </c>
      <c r="X291" s="102">
        <f t="shared" si="22"/>
        <v>6.7405169519973107</v>
      </c>
    </row>
    <row r="292" spans="1:24">
      <c r="A292" s="63">
        <v>41302</v>
      </c>
      <c r="B292" s="99">
        <v>5.2646656268899079</v>
      </c>
      <c r="C292" s="99">
        <v>-0.72946897795904686</v>
      </c>
      <c r="D292" s="99">
        <v>6.0333445227705003</v>
      </c>
      <c r="E292" s="98"/>
      <c r="F292" s="98"/>
      <c r="G292" s="98"/>
      <c r="Q292" s="103">
        <v>41309</v>
      </c>
      <c r="R292" s="102">
        <v>293.39999999999998</v>
      </c>
      <c r="S292" s="102">
        <v>25.689</v>
      </c>
      <c r="T292" s="102">
        <v>4.1790000000000003</v>
      </c>
      <c r="U292" s="103">
        <f t="shared" si="23"/>
        <v>41309</v>
      </c>
      <c r="V292" s="102">
        <f t="shared" si="20"/>
        <v>6.611070439570943</v>
      </c>
      <c r="W292" s="102">
        <f t="shared" si="21"/>
        <v>-0.74907835908697429</v>
      </c>
      <c r="X292" s="102">
        <f t="shared" si="22"/>
        <v>6.4786841221886382</v>
      </c>
    </row>
    <row r="293" spans="1:24">
      <c r="A293" s="63">
        <v>41303</v>
      </c>
      <c r="B293" s="99">
        <v>5.8280548747493448</v>
      </c>
      <c r="C293" s="99">
        <v>-0.55690642403325441</v>
      </c>
      <c r="D293" s="99">
        <v>6.3130804520532546</v>
      </c>
      <c r="E293" s="98"/>
      <c r="F293" s="98"/>
      <c r="G293" s="98"/>
      <c r="Q293" s="103">
        <v>41310</v>
      </c>
      <c r="R293" s="102">
        <v>294.52</v>
      </c>
      <c r="S293" s="102">
        <v>25.638999999999999</v>
      </c>
      <c r="T293" s="102">
        <v>4.1772999999999998</v>
      </c>
      <c r="U293" s="103">
        <f t="shared" si="23"/>
        <v>41310</v>
      </c>
      <c r="V293" s="102">
        <f t="shared" si="20"/>
        <v>6.2545755482700578</v>
      </c>
      <c r="W293" s="102">
        <f t="shared" si="21"/>
        <v>-0.5529845478076556</v>
      </c>
      <c r="X293" s="102">
        <f t="shared" si="22"/>
        <v>6.5167282085711093</v>
      </c>
    </row>
    <row r="294" spans="1:24">
      <c r="A294" s="63">
        <v>41304</v>
      </c>
      <c r="B294" s="99">
        <v>6.362797211700677</v>
      </c>
      <c r="C294" s="99">
        <v>-0.47846889952152249</v>
      </c>
      <c r="D294" s="99">
        <v>6.1250979075752499</v>
      </c>
      <c r="E294" s="98"/>
      <c r="F294" s="98"/>
      <c r="G294" s="98"/>
      <c r="Q294" s="103">
        <v>41311</v>
      </c>
      <c r="R294" s="102">
        <v>294.36</v>
      </c>
      <c r="S294" s="102">
        <v>25.36</v>
      </c>
      <c r="T294" s="102">
        <v>4.1794000000000002</v>
      </c>
      <c r="U294" s="103">
        <f t="shared" si="23"/>
        <v>41311</v>
      </c>
      <c r="V294" s="102">
        <f t="shared" si="20"/>
        <v>6.3055033898844588</v>
      </c>
      <c r="W294" s="102">
        <f t="shared" si="21"/>
        <v>0.54121891913091469</v>
      </c>
      <c r="X294" s="102">
        <f t="shared" si="22"/>
        <v>6.4697325724515924</v>
      </c>
    </row>
    <row r="295" spans="1:24">
      <c r="A295" s="63">
        <v>41305</v>
      </c>
      <c r="B295" s="99">
        <v>6.9421014100646161</v>
      </c>
      <c r="C295" s="99">
        <v>-0.68240646325201659</v>
      </c>
      <c r="D295" s="99">
        <v>6.1049569206668703</v>
      </c>
      <c r="E295" s="98"/>
      <c r="F295" s="98"/>
      <c r="G295" s="98"/>
      <c r="Q295" s="103">
        <v>41312</v>
      </c>
      <c r="R295" s="102">
        <v>292.68</v>
      </c>
      <c r="S295" s="102">
        <v>25.245999999999999</v>
      </c>
      <c r="T295" s="102">
        <v>4.1719999999999997</v>
      </c>
      <c r="U295" s="103">
        <f t="shared" si="23"/>
        <v>41312</v>
      </c>
      <c r="V295" s="102">
        <f t="shared" si="20"/>
        <v>6.8402457268357919</v>
      </c>
      <c r="W295" s="102">
        <f t="shared" si="21"/>
        <v>0.98831280884775774</v>
      </c>
      <c r="X295" s="102">
        <f t="shared" si="22"/>
        <v>6.6353362425869982</v>
      </c>
    </row>
    <row r="296" spans="1:24">
      <c r="A296" s="63">
        <v>41306</v>
      </c>
      <c r="B296" s="99">
        <v>6.9452844001655079</v>
      </c>
      <c r="C296" s="99">
        <v>-0.73731273041022227</v>
      </c>
      <c r="D296" s="99">
        <v>6.7405169519973107</v>
      </c>
      <c r="E296" s="98"/>
      <c r="F296" s="98"/>
      <c r="G296" s="98"/>
      <c r="Q296" s="103">
        <v>41313</v>
      </c>
      <c r="R296" s="102">
        <v>290.86</v>
      </c>
      <c r="S296" s="102">
        <v>25.234000000000002</v>
      </c>
      <c r="T296" s="102">
        <v>4.1489000000000003</v>
      </c>
      <c r="U296" s="103">
        <f t="shared" si="23"/>
        <v>41313</v>
      </c>
      <c r="V296" s="102">
        <f t="shared" si="20"/>
        <v>7.419549925199731</v>
      </c>
      <c r="W296" s="102">
        <f t="shared" si="21"/>
        <v>1.035375323554788</v>
      </c>
      <c r="X296" s="102">
        <f t="shared" si="22"/>
        <v>7.152288239901516</v>
      </c>
    </row>
    <row r="297" spans="1:24">
      <c r="A297" s="63">
        <v>41309</v>
      </c>
      <c r="B297" s="99">
        <v>6.611070439570943</v>
      </c>
      <c r="C297" s="99">
        <v>-0.74907835908697429</v>
      </c>
      <c r="D297" s="99">
        <v>6.4786841221886382</v>
      </c>
      <c r="E297" s="98"/>
      <c r="F297" s="98"/>
      <c r="G297" s="98"/>
      <c r="Q297" s="103">
        <v>41316</v>
      </c>
      <c r="R297" s="102">
        <v>290.67</v>
      </c>
      <c r="S297" s="102">
        <v>25.253</v>
      </c>
      <c r="T297" s="102">
        <v>4.1523000000000003</v>
      </c>
      <c r="U297" s="103">
        <f t="shared" si="23"/>
        <v>41316</v>
      </c>
      <c r="V297" s="102">
        <f t="shared" si="20"/>
        <v>7.4800267371168516</v>
      </c>
      <c r="W297" s="102">
        <f t="shared" si="21"/>
        <v>0.9608596752686549</v>
      </c>
      <c r="X297" s="102">
        <f t="shared" si="22"/>
        <v>7.0762000671366065</v>
      </c>
    </row>
    <row r="298" spans="1:24">
      <c r="A298" s="63">
        <v>41310</v>
      </c>
      <c r="B298" s="99">
        <v>6.2545755482700578</v>
      </c>
      <c r="C298" s="99">
        <v>-0.5529845478076556</v>
      </c>
      <c r="D298" s="99">
        <v>6.5167282085711093</v>
      </c>
      <c r="E298" s="98"/>
      <c r="F298" s="98"/>
      <c r="G298" s="98"/>
      <c r="Q298" s="103">
        <v>41317</v>
      </c>
      <c r="R298" s="102">
        <v>290.11</v>
      </c>
      <c r="S298" s="102">
        <v>25.33</v>
      </c>
      <c r="T298" s="102">
        <v>4.1768000000000001</v>
      </c>
      <c r="U298" s="103">
        <f t="shared" si="23"/>
        <v>41317</v>
      </c>
      <c r="V298" s="102">
        <f t="shared" si="20"/>
        <v>7.658274182767288</v>
      </c>
      <c r="W298" s="102">
        <f t="shared" si="21"/>
        <v>0.65887520589851256</v>
      </c>
      <c r="X298" s="102">
        <f t="shared" si="22"/>
        <v>6.5279176457424093</v>
      </c>
    </row>
    <row r="299" spans="1:24">
      <c r="A299" s="63">
        <v>41311</v>
      </c>
      <c r="B299" s="99">
        <v>6.3055033898844588</v>
      </c>
      <c r="C299" s="99">
        <v>0.54121891913091469</v>
      </c>
      <c r="D299" s="99">
        <v>6.4697325724515924</v>
      </c>
      <c r="E299" s="98"/>
      <c r="F299" s="98"/>
      <c r="G299" s="98"/>
      <c r="Q299" s="103">
        <v>41318</v>
      </c>
      <c r="R299" s="102">
        <v>290</v>
      </c>
      <c r="S299" s="102">
        <v>25.364999999999998</v>
      </c>
      <c r="T299" s="102">
        <v>4.1557000000000004</v>
      </c>
      <c r="U299" s="103">
        <f t="shared" si="23"/>
        <v>41318</v>
      </c>
      <c r="V299" s="102">
        <f t="shared" si="20"/>
        <v>7.6932870738772081</v>
      </c>
      <c r="W299" s="102">
        <f t="shared" si="21"/>
        <v>0.52160953800298726</v>
      </c>
      <c r="X299" s="102">
        <f t="shared" si="22"/>
        <v>7.0001118943716971</v>
      </c>
    </row>
    <row r="300" spans="1:24">
      <c r="A300" s="63">
        <v>41312</v>
      </c>
      <c r="B300" s="99">
        <v>6.8402457268357919</v>
      </c>
      <c r="C300" s="99">
        <v>0.98831280884775774</v>
      </c>
      <c r="D300" s="99">
        <v>6.6353362425869982</v>
      </c>
      <c r="E300" s="98"/>
      <c r="F300" s="98"/>
      <c r="G300" s="98"/>
      <c r="Q300" s="103">
        <v>41319</v>
      </c>
      <c r="R300" s="102">
        <v>291.52999999999997</v>
      </c>
      <c r="S300" s="102">
        <v>25.356000000000002</v>
      </c>
      <c r="T300" s="102">
        <v>4.1773999999999996</v>
      </c>
      <c r="U300" s="103">
        <f t="shared" si="23"/>
        <v>41319</v>
      </c>
      <c r="V300" s="102">
        <f t="shared" si="20"/>
        <v>7.2062895884393967</v>
      </c>
      <c r="W300" s="102">
        <f t="shared" si="21"/>
        <v>0.55690642403325441</v>
      </c>
      <c r="X300" s="102">
        <f t="shared" si="22"/>
        <v>6.5144903211368455</v>
      </c>
    </row>
    <row r="301" spans="1:24">
      <c r="A301" s="63">
        <v>41313</v>
      </c>
      <c r="B301" s="99">
        <v>7.419549925199731</v>
      </c>
      <c r="C301" s="99">
        <v>1.035375323554788</v>
      </c>
      <c r="D301" s="99">
        <v>7.152288239901516</v>
      </c>
      <c r="E301" s="98"/>
      <c r="F301" s="98"/>
      <c r="G301" s="98"/>
      <c r="Q301" s="103">
        <v>41320</v>
      </c>
      <c r="R301" s="102">
        <v>292.8</v>
      </c>
      <c r="S301" s="102">
        <v>25.422999999999998</v>
      </c>
      <c r="T301" s="102">
        <v>4.1900000000000004</v>
      </c>
      <c r="U301" s="103">
        <f t="shared" si="23"/>
        <v>41320</v>
      </c>
      <c r="V301" s="102">
        <f t="shared" si="20"/>
        <v>6.8020498456249801</v>
      </c>
      <c r="W301" s="102">
        <f t="shared" si="21"/>
        <v>0.29414071691898913</v>
      </c>
      <c r="X301" s="102">
        <f t="shared" si="22"/>
        <v>6.2325165044198165</v>
      </c>
    </row>
    <row r="302" spans="1:24">
      <c r="A302" s="63">
        <v>41316</v>
      </c>
      <c r="B302" s="99">
        <v>7.4800267371168516</v>
      </c>
      <c r="C302" s="99">
        <v>0.9608596752686549</v>
      </c>
      <c r="D302" s="99">
        <v>7.0762000671366065</v>
      </c>
      <c r="E302" s="98"/>
      <c r="F302" s="98"/>
      <c r="G302" s="98"/>
      <c r="Q302" s="103">
        <v>41323</v>
      </c>
      <c r="R302" s="102">
        <v>291.57</v>
      </c>
      <c r="S302" s="102">
        <v>25.376999999999999</v>
      </c>
      <c r="T302" s="102">
        <v>4.1856</v>
      </c>
      <c r="U302" s="103">
        <f t="shared" si="23"/>
        <v>41323</v>
      </c>
      <c r="V302" s="102">
        <f t="shared" si="20"/>
        <v>7.1935576280357854</v>
      </c>
      <c r="W302" s="102">
        <f t="shared" si="21"/>
        <v>0.47454702329595699</v>
      </c>
      <c r="X302" s="102">
        <f t="shared" si="22"/>
        <v>6.3309835515273472</v>
      </c>
    </row>
    <row r="303" spans="1:24">
      <c r="A303" s="63">
        <v>41317</v>
      </c>
      <c r="B303" s="99">
        <v>7.658274182767288</v>
      </c>
      <c r="C303" s="99">
        <v>0.65887520589851256</v>
      </c>
      <c r="D303" s="99">
        <v>6.5279176457424093</v>
      </c>
      <c r="E303" s="98"/>
      <c r="F303" s="98"/>
      <c r="G303" s="98"/>
      <c r="Q303" s="103">
        <v>41324</v>
      </c>
      <c r="R303" s="102">
        <v>291.27</v>
      </c>
      <c r="S303" s="102">
        <v>25.356000000000002</v>
      </c>
      <c r="T303" s="102">
        <v>4.1695000000000002</v>
      </c>
      <c r="U303" s="103">
        <f t="shared" si="23"/>
        <v>41324</v>
      </c>
      <c r="V303" s="102">
        <f t="shared" si="20"/>
        <v>7.2890473310628145</v>
      </c>
      <c r="W303" s="102">
        <f t="shared" si="21"/>
        <v>0.55690642403325441</v>
      </c>
      <c r="X303" s="102">
        <f t="shared" si="22"/>
        <v>6.6912834284435396</v>
      </c>
    </row>
    <row r="304" spans="1:24">
      <c r="A304" s="63">
        <v>41318</v>
      </c>
      <c r="B304" s="99">
        <v>7.6932870738772081</v>
      </c>
      <c r="C304" s="99">
        <v>0.52160953800298726</v>
      </c>
      <c r="D304" s="99">
        <v>7.0001118943716971</v>
      </c>
      <c r="E304" s="98"/>
      <c r="F304" s="98"/>
      <c r="G304" s="98"/>
      <c r="Q304" s="103">
        <v>41325</v>
      </c>
      <c r="R304" s="102">
        <v>290.89999999999998</v>
      </c>
      <c r="S304" s="102">
        <v>25.364999999999998</v>
      </c>
      <c r="T304" s="102">
        <v>4.1627000000000001</v>
      </c>
      <c r="U304" s="103">
        <f t="shared" si="23"/>
        <v>41325</v>
      </c>
      <c r="V304" s="102">
        <f t="shared" si="20"/>
        <v>7.4068179647961419</v>
      </c>
      <c r="W304" s="102">
        <f t="shared" si="21"/>
        <v>0.52160953800298726</v>
      </c>
      <c r="X304" s="102">
        <f t="shared" si="22"/>
        <v>6.8434597739733594</v>
      </c>
    </row>
    <row r="305" spans="1:24">
      <c r="A305" s="63">
        <v>41319</v>
      </c>
      <c r="B305" s="99">
        <v>7.2062895884393967</v>
      </c>
      <c r="C305" s="99">
        <v>0.55690642403325441</v>
      </c>
      <c r="D305" s="99">
        <v>6.5144903211368455</v>
      </c>
      <c r="E305" s="98"/>
      <c r="F305" s="98"/>
      <c r="G305" s="98"/>
      <c r="Q305" s="103">
        <v>41326</v>
      </c>
      <c r="R305" s="102">
        <v>293.77</v>
      </c>
      <c r="S305" s="102">
        <v>25.474</v>
      </c>
      <c r="T305" s="102">
        <v>4.1680999999999999</v>
      </c>
      <c r="U305" s="103">
        <f t="shared" si="23"/>
        <v>41326</v>
      </c>
      <c r="V305" s="102">
        <f t="shared" si="20"/>
        <v>6.4932998058376157</v>
      </c>
      <c r="W305" s="102">
        <f t="shared" si="21"/>
        <v>9.4125029414071637E-2</v>
      </c>
      <c r="X305" s="102">
        <f t="shared" si="22"/>
        <v>6.7226138525232182</v>
      </c>
    </row>
    <row r="306" spans="1:24">
      <c r="A306" s="63">
        <v>41320</v>
      </c>
      <c r="B306" s="99">
        <v>6.8020498456249801</v>
      </c>
      <c r="C306" s="99">
        <v>0.29414071691898913</v>
      </c>
      <c r="D306" s="99">
        <v>6.2325165044198165</v>
      </c>
      <c r="E306" s="98"/>
      <c r="F306" s="98"/>
      <c r="G306" s="98"/>
      <c r="Q306" s="103">
        <v>41327</v>
      </c>
      <c r="R306" s="102">
        <v>293.76</v>
      </c>
      <c r="S306" s="102">
        <v>25.535</v>
      </c>
      <c r="T306" s="102">
        <v>4.1607000000000003</v>
      </c>
      <c r="U306" s="103">
        <f t="shared" si="23"/>
        <v>41327</v>
      </c>
      <c r="V306" s="102">
        <f t="shared" si="20"/>
        <v>6.4964827959385074</v>
      </c>
      <c r="W306" s="102">
        <f t="shared" si="21"/>
        <v>-0.14510942034668961</v>
      </c>
      <c r="X306" s="102">
        <f t="shared" si="22"/>
        <v>6.8882175226586018</v>
      </c>
    </row>
    <row r="307" spans="1:24">
      <c r="A307" s="63">
        <v>41323</v>
      </c>
      <c r="B307" s="99">
        <v>7.1935576280357854</v>
      </c>
      <c r="C307" s="99">
        <v>0.47454702329595699</v>
      </c>
      <c r="D307" s="99">
        <v>6.3309835515273472</v>
      </c>
      <c r="E307" s="98"/>
      <c r="F307" s="98"/>
      <c r="G307" s="98"/>
      <c r="Q307" s="103">
        <v>41330</v>
      </c>
      <c r="R307" s="102">
        <v>294.41000000000003</v>
      </c>
      <c r="S307" s="102">
        <v>25.486999999999998</v>
      </c>
      <c r="T307" s="102">
        <v>4.1586999999999996</v>
      </c>
      <c r="U307" s="103">
        <f t="shared" si="23"/>
        <v>41330</v>
      </c>
      <c r="V307" s="102">
        <f t="shared" si="20"/>
        <v>6.2895884393799451</v>
      </c>
      <c r="W307" s="102">
        <f t="shared" si="21"/>
        <v>4.3140638481464766E-2</v>
      </c>
      <c r="X307" s="102">
        <f t="shared" si="22"/>
        <v>6.9329752713438548</v>
      </c>
    </row>
    <row r="308" spans="1:24">
      <c r="A308" s="63">
        <v>41324</v>
      </c>
      <c r="B308" s="99">
        <v>7.2890473310628145</v>
      </c>
      <c r="C308" s="99">
        <v>0.55690642403325441</v>
      </c>
      <c r="D308" s="99">
        <v>6.6912834284435396</v>
      </c>
      <c r="E308" s="98"/>
      <c r="F308" s="98"/>
      <c r="G308" s="98"/>
      <c r="Q308" s="103">
        <v>41331</v>
      </c>
      <c r="R308" s="102">
        <v>295.08</v>
      </c>
      <c r="S308" s="102">
        <v>25.58</v>
      </c>
      <c r="T308" s="102">
        <v>4.1607000000000003</v>
      </c>
      <c r="U308" s="103">
        <f t="shared" si="23"/>
        <v>41331</v>
      </c>
      <c r="V308" s="102">
        <f t="shared" si="20"/>
        <v>6.0763281026196108</v>
      </c>
      <c r="W308" s="102">
        <f t="shared" si="21"/>
        <v>-0.32159385049805866</v>
      </c>
      <c r="X308" s="102">
        <f t="shared" si="22"/>
        <v>6.8882175226586018</v>
      </c>
    </row>
    <row r="309" spans="1:24">
      <c r="A309" s="63">
        <v>41325</v>
      </c>
      <c r="B309" s="99">
        <v>7.4068179647961419</v>
      </c>
      <c r="C309" s="99">
        <v>0.52160953800298726</v>
      </c>
      <c r="D309" s="99">
        <v>6.8434597739733594</v>
      </c>
      <c r="E309" s="98"/>
      <c r="F309" s="98"/>
      <c r="G309" s="98"/>
      <c r="Q309" s="103">
        <v>41332</v>
      </c>
      <c r="R309" s="102">
        <v>295.23</v>
      </c>
      <c r="S309" s="102">
        <v>25.626999999999999</v>
      </c>
      <c r="T309" s="102">
        <v>4.1580000000000004</v>
      </c>
      <c r="U309" s="103">
        <f t="shared" si="23"/>
        <v>41332</v>
      </c>
      <c r="V309" s="102">
        <f t="shared" si="20"/>
        <v>6.0285832511060899</v>
      </c>
      <c r="W309" s="102">
        <f t="shared" si="21"/>
        <v>-0.50592203310062533</v>
      </c>
      <c r="X309" s="102">
        <f t="shared" si="22"/>
        <v>6.9486404833836719</v>
      </c>
    </row>
    <row r="310" spans="1:24">
      <c r="A310" s="63">
        <v>41326</v>
      </c>
      <c r="B310" s="99">
        <v>6.4932998058376157</v>
      </c>
      <c r="C310" s="99">
        <v>9.4125029414071637E-2</v>
      </c>
      <c r="D310" s="99">
        <v>6.7226138525232182</v>
      </c>
      <c r="E310" s="98"/>
      <c r="F310" s="98"/>
      <c r="G310" s="98"/>
      <c r="Q310" s="103">
        <v>41333</v>
      </c>
      <c r="R310" s="102">
        <v>295.58</v>
      </c>
      <c r="S310" s="102">
        <v>25.661999999999999</v>
      </c>
      <c r="T310" s="102">
        <v>4.1494999999999997</v>
      </c>
      <c r="U310" s="103">
        <f t="shared" si="23"/>
        <v>41333</v>
      </c>
      <c r="V310" s="102">
        <f t="shared" si="20"/>
        <v>5.9171785975745683</v>
      </c>
      <c r="W310" s="102">
        <f t="shared" si="21"/>
        <v>-0.64318770099613953</v>
      </c>
      <c r="X310" s="102">
        <f t="shared" si="22"/>
        <v>7.1388609152959637</v>
      </c>
    </row>
    <row r="311" spans="1:24">
      <c r="A311" s="63">
        <v>41327</v>
      </c>
      <c r="B311" s="99">
        <v>6.4964827959385074</v>
      </c>
      <c r="C311" s="99">
        <v>-0.14510942034668961</v>
      </c>
      <c r="D311" s="99">
        <v>6.8882175226586018</v>
      </c>
      <c r="E311" s="98"/>
      <c r="F311" s="98"/>
      <c r="G311" s="98"/>
      <c r="Q311" s="103">
        <v>41334</v>
      </c>
      <c r="R311" s="102">
        <v>294.68</v>
      </c>
      <c r="S311" s="102">
        <v>25.661999999999999</v>
      </c>
      <c r="T311" s="102">
        <v>4.1378000000000004</v>
      </c>
      <c r="U311" s="103">
        <f t="shared" si="23"/>
        <v>41334</v>
      </c>
      <c r="V311" s="102">
        <f t="shared" si="20"/>
        <v>6.2036477066556355</v>
      </c>
      <c r="W311" s="102">
        <f t="shared" si="21"/>
        <v>-0.64318770099613953</v>
      </c>
      <c r="X311" s="102">
        <f t="shared" si="22"/>
        <v>7.4006937451046024</v>
      </c>
    </row>
    <row r="312" spans="1:24">
      <c r="A312" s="63">
        <v>41330</v>
      </c>
      <c r="B312" s="99">
        <v>6.2895884393799451</v>
      </c>
      <c r="C312" s="99">
        <v>4.3140638481464766E-2</v>
      </c>
      <c r="D312" s="99">
        <v>6.9329752713438548</v>
      </c>
      <c r="E312" s="98"/>
      <c r="F312" s="98"/>
      <c r="G312" s="98"/>
      <c r="Q312" s="103">
        <v>41337</v>
      </c>
      <c r="R312" s="102">
        <v>298.35000000000002</v>
      </c>
      <c r="S312" s="102">
        <v>25.683</v>
      </c>
      <c r="T312" s="102">
        <v>4.1353999999999997</v>
      </c>
      <c r="U312" s="103">
        <f t="shared" si="23"/>
        <v>41337</v>
      </c>
      <c r="V312" s="102">
        <f t="shared" si="20"/>
        <v>5.0354903396250368</v>
      </c>
      <c r="W312" s="102">
        <f t="shared" si="21"/>
        <v>-0.72554710173347026</v>
      </c>
      <c r="X312" s="102">
        <f t="shared" si="22"/>
        <v>7.4544030435269137</v>
      </c>
    </row>
    <row r="313" spans="1:24">
      <c r="A313" s="63">
        <v>41331</v>
      </c>
      <c r="B313" s="99">
        <v>6.0763281026196108</v>
      </c>
      <c r="C313" s="99">
        <v>-0.32159385049805866</v>
      </c>
      <c r="D313" s="99">
        <v>6.8882175226586018</v>
      </c>
      <c r="E313" s="98"/>
      <c r="F313" s="98"/>
      <c r="G313" s="98"/>
      <c r="Q313" s="103">
        <v>41338</v>
      </c>
      <c r="R313" s="102">
        <v>298.02</v>
      </c>
      <c r="S313" s="102">
        <v>25.559000000000001</v>
      </c>
      <c r="T313" s="102">
        <v>4.1266999999999996</v>
      </c>
      <c r="U313" s="103">
        <f t="shared" si="23"/>
        <v>41338</v>
      </c>
      <c r="V313" s="102">
        <f t="shared" si="20"/>
        <v>5.1405290129547758</v>
      </c>
      <c r="W313" s="102">
        <f t="shared" si="21"/>
        <v>-0.23923444976077235</v>
      </c>
      <c r="X313" s="102">
        <f t="shared" si="22"/>
        <v>7.649099250307712</v>
      </c>
    </row>
    <row r="314" spans="1:24">
      <c r="A314" s="63">
        <v>41332</v>
      </c>
      <c r="B314" s="99">
        <v>6.0285832511060899</v>
      </c>
      <c r="C314" s="99">
        <v>-0.50592203310062533</v>
      </c>
      <c r="D314" s="99">
        <v>6.9486404833836719</v>
      </c>
      <c r="E314" s="98"/>
      <c r="F314" s="98"/>
      <c r="G314" s="98"/>
      <c r="Q314" s="103">
        <v>41339</v>
      </c>
      <c r="R314" s="102">
        <v>299.87</v>
      </c>
      <c r="S314" s="102">
        <v>25.52</v>
      </c>
      <c r="T314" s="102">
        <v>4.1483999999999996</v>
      </c>
      <c r="U314" s="103">
        <f t="shared" si="23"/>
        <v>41339</v>
      </c>
      <c r="V314" s="102">
        <f t="shared" si="20"/>
        <v>4.5516758442881278</v>
      </c>
      <c r="W314" s="102">
        <f t="shared" si="21"/>
        <v>-8.6281276962885123E-2</v>
      </c>
      <c r="X314" s="102">
        <f t="shared" si="22"/>
        <v>7.1634776770728497</v>
      </c>
    </row>
    <row r="315" spans="1:24">
      <c r="A315" s="63">
        <v>41333</v>
      </c>
      <c r="B315" s="99">
        <v>5.9171785975745683</v>
      </c>
      <c r="C315" s="99">
        <v>-0.64318770099613953</v>
      </c>
      <c r="D315" s="99">
        <v>7.1388609152959637</v>
      </c>
      <c r="E315" s="98"/>
      <c r="F315" s="98"/>
      <c r="G315" s="98"/>
      <c r="Q315" s="103">
        <v>41340</v>
      </c>
      <c r="R315" s="102">
        <v>298.55</v>
      </c>
      <c r="S315" s="102">
        <v>25.446000000000002</v>
      </c>
      <c r="T315" s="102">
        <v>4.1505000000000001</v>
      </c>
      <c r="U315" s="103">
        <f t="shared" si="23"/>
        <v>41340</v>
      </c>
      <c r="V315" s="102">
        <f t="shared" si="20"/>
        <v>4.9718305376070244</v>
      </c>
      <c r="W315" s="102">
        <f t="shared" si="21"/>
        <v>0.203937563730483</v>
      </c>
      <c r="X315" s="102">
        <f t="shared" si="22"/>
        <v>7.1164820409533309</v>
      </c>
    </row>
    <row r="316" spans="1:24">
      <c r="A316" s="63">
        <v>41334</v>
      </c>
      <c r="B316" s="99">
        <v>6.2036477066556355</v>
      </c>
      <c r="C316" s="99">
        <v>-0.64318770099613953</v>
      </c>
      <c r="D316" s="99">
        <v>7.4006937451046024</v>
      </c>
      <c r="E316" s="98"/>
      <c r="F316" s="98"/>
      <c r="G316" s="98"/>
      <c r="Q316" s="103">
        <v>41341</v>
      </c>
      <c r="R316" s="102">
        <v>299.43</v>
      </c>
      <c r="S316" s="102">
        <v>25.422999999999998</v>
      </c>
      <c r="T316" s="102">
        <v>4.1310000000000002</v>
      </c>
      <c r="U316" s="103">
        <f t="shared" si="23"/>
        <v>41341</v>
      </c>
      <c r="V316" s="102">
        <f t="shared" si="20"/>
        <v>4.6917274087277638</v>
      </c>
      <c r="W316" s="102">
        <f t="shared" si="21"/>
        <v>0.29414071691898913</v>
      </c>
      <c r="X316" s="102">
        <f t="shared" si="22"/>
        <v>7.5528700906344337</v>
      </c>
    </row>
    <row r="317" spans="1:24">
      <c r="A317" s="63">
        <v>41337</v>
      </c>
      <c r="B317" s="99">
        <v>5.0354903396250368</v>
      </c>
      <c r="C317" s="99">
        <v>-0.72554710173347026</v>
      </c>
      <c r="D317" s="99">
        <v>7.4544030435269137</v>
      </c>
      <c r="E317" s="98"/>
      <c r="F317" s="98"/>
      <c r="G317" s="98"/>
      <c r="Q317" s="103">
        <v>41344</v>
      </c>
      <c r="R317" s="102">
        <v>301.81</v>
      </c>
      <c r="S317" s="102">
        <v>25.567</v>
      </c>
      <c r="T317" s="102">
        <v>4.1422999999999996</v>
      </c>
      <c r="U317" s="103">
        <f t="shared" si="23"/>
        <v>41344</v>
      </c>
      <c r="V317" s="102">
        <f t="shared" si="20"/>
        <v>3.9341757647133768</v>
      </c>
      <c r="W317" s="102">
        <f t="shared" si="21"/>
        <v>-0.27060945956545179</v>
      </c>
      <c r="X317" s="102">
        <f t="shared" si="22"/>
        <v>7.2999888105628301</v>
      </c>
    </row>
    <row r="318" spans="1:24">
      <c r="A318" s="63">
        <v>41338</v>
      </c>
      <c r="B318" s="99">
        <v>5.1405290129547758</v>
      </c>
      <c r="C318" s="99">
        <v>-0.23923444976077235</v>
      </c>
      <c r="D318" s="99">
        <v>7.649099250307712</v>
      </c>
      <c r="E318" s="98"/>
      <c r="F318" s="98"/>
      <c r="G318" s="98"/>
      <c r="Q318" s="103">
        <v>41345</v>
      </c>
      <c r="R318" s="102">
        <v>306.57</v>
      </c>
      <c r="S318" s="102">
        <v>25.620999999999999</v>
      </c>
      <c r="T318" s="102">
        <v>4.1393000000000004</v>
      </c>
      <c r="U318" s="103">
        <f t="shared" si="23"/>
        <v>41345</v>
      </c>
      <c r="V318" s="102">
        <f t="shared" si="20"/>
        <v>2.4190724766846028</v>
      </c>
      <c r="W318" s="102">
        <f t="shared" si="21"/>
        <v>-0.4823907757470991</v>
      </c>
      <c r="X318" s="102">
        <f t="shared" si="22"/>
        <v>7.3671254335906706</v>
      </c>
    </row>
    <row r="319" spans="1:24">
      <c r="A319" s="63">
        <v>41339</v>
      </c>
      <c r="B319" s="99">
        <v>4.5516758442881278</v>
      </c>
      <c r="C319" s="99">
        <v>-8.6281276962885123E-2</v>
      </c>
      <c r="D319" s="99">
        <v>7.1634776770728497</v>
      </c>
      <c r="E319" s="98"/>
      <c r="F319" s="98"/>
      <c r="G319" s="98"/>
      <c r="Q319" s="103">
        <v>41346</v>
      </c>
      <c r="R319" s="102">
        <v>304.76</v>
      </c>
      <c r="S319" s="102">
        <v>25.63</v>
      </c>
      <c r="T319" s="102">
        <v>4.1387</v>
      </c>
      <c r="U319" s="103">
        <f t="shared" si="23"/>
        <v>41346</v>
      </c>
      <c r="V319" s="102">
        <f t="shared" si="20"/>
        <v>2.9951936849476501</v>
      </c>
      <c r="W319" s="102">
        <f t="shared" si="21"/>
        <v>-0.51768766177737735</v>
      </c>
      <c r="X319" s="102">
        <f t="shared" si="22"/>
        <v>7.3805527581962576</v>
      </c>
    </row>
    <row r="320" spans="1:24">
      <c r="A320" s="63">
        <v>41340</v>
      </c>
      <c r="B320" s="99">
        <v>4.9718305376070244</v>
      </c>
      <c r="C320" s="99">
        <v>0.203937563730483</v>
      </c>
      <c r="D320" s="99">
        <v>7.1164820409533309</v>
      </c>
      <c r="E320" s="98"/>
      <c r="F320" s="98"/>
      <c r="G320" s="98"/>
      <c r="Q320" s="103">
        <v>41347</v>
      </c>
      <c r="R320" s="102">
        <v>303.52</v>
      </c>
      <c r="S320" s="102">
        <v>25.535</v>
      </c>
      <c r="T320" s="102">
        <v>4.1557000000000004</v>
      </c>
      <c r="U320" s="103">
        <f t="shared" si="23"/>
        <v>41347</v>
      </c>
      <c r="V320" s="102">
        <f t="shared" si="20"/>
        <v>3.3898844574593467</v>
      </c>
      <c r="W320" s="102">
        <f t="shared" si="21"/>
        <v>-0.14510942034668961</v>
      </c>
      <c r="X320" s="102">
        <f t="shared" si="22"/>
        <v>7.0001118943716971</v>
      </c>
    </row>
    <row r="321" spans="1:24">
      <c r="A321" s="63">
        <v>41341</v>
      </c>
      <c r="B321" s="99">
        <v>4.6917274087277638</v>
      </c>
      <c r="C321" s="99">
        <v>0.29414071691898913</v>
      </c>
      <c r="D321" s="99">
        <v>7.5528700906344337</v>
      </c>
      <c r="E321" s="98"/>
      <c r="F321" s="98"/>
      <c r="G321" s="98"/>
      <c r="Q321" s="103">
        <v>41348</v>
      </c>
      <c r="R321" s="102">
        <v>305.23</v>
      </c>
      <c r="S321" s="102">
        <v>25.585999999999999</v>
      </c>
      <c r="T321" s="102">
        <v>4.1458000000000004</v>
      </c>
      <c r="U321" s="103">
        <f t="shared" si="23"/>
        <v>41348</v>
      </c>
      <c r="V321" s="102">
        <f t="shared" si="20"/>
        <v>2.8455931502053056</v>
      </c>
      <c r="W321" s="102">
        <f t="shared" si="21"/>
        <v>-0.3451251078515849</v>
      </c>
      <c r="X321" s="102">
        <f t="shared" si="22"/>
        <v>7.2216627503636444</v>
      </c>
    </row>
    <row r="322" spans="1:24">
      <c r="A322" s="63">
        <v>41344</v>
      </c>
      <c r="B322" s="99">
        <v>3.9341757647133768</v>
      </c>
      <c r="C322" s="99">
        <v>-0.27060945956545179</v>
      </c>
      <c r="D322" s="99">
        <v>7.2999888105628301</v>
      </c>
      <c r="E322" s="98"/>
      <c r="F322" s="98"/>
      <c r="G322" s="98"/>
      <c r="Q322" s="103">
        <v>41351</v>
      </c>
      <c r="R322" s="102">
        <v>306.27999999999997</v>
      </c>
      <c r="S322" s="102">
        <v>25.606000000000002</v>
      </c>
      <c r="T322" s="102">
        <v>4.1501000000000001</v>
      </c>
      <c r="U322" s="103">
        <f t="shared" si="23"/>
        <v>41351</v>
      </c>
      <c r="V322" s="102">
        <f t="shared" si="20"/>
        <v>2.5113791896107296</v>
      </c>
      <c r="W322" s="102">
        <f t="shared" si="21"/>
        <v>-0.42356263236331682</v>
      </c>
      <c r="X322" s="102">
        <f t="shared" si="22"/>
        <v>7.1254335906903776</v>
      </c>
    </row>
    <row r="323" spans="1:24">
      <c r="A323" s="63">
        <v>41345</v>
      </c>
      <c r="B323" s="99">
        <v>2.4190724766846028</v>
      </c>
      <c r="C323" s="99">
        <v>-0.4823907757470991</v>
      </c>
      <c r="D323" s="99">
        <v>7.3671254335906706</v>
      </c>
      <c r="E323" s="98"/>
      <c r="F323" s="98"/>
      <c r="G323" s="98"/>
      <c r="Q323" s="103">
        <v>41352</v>
      </c>
      <c r="R323" s="102">
        <v>305.45999999999998</v>
      </c>
      <c r="S323" s="102">
        <v>25.606999999999999</v>
      </c>
      <c r="T323" s="102">
        <v>4.1639999999999997</v>
      </c>
      <c r="U323" s="103">
        <f t="shared" si="23"/>
        <v>41352</v>
      </c>
      <c r="V323" s="102">
        <f t="shared" si="20"/>
        <v>2.7723843778845958</v>
      </c>
      <c r="W323" s="102">
        <f t="shared" si="21"/>
        <v>-0.42748450858889342</v>
      </c>
      <c r="X323" s="102">
        <f t="shared" si="22"/>
        <v>6.8143672373279678</v>
      </c>
    </row>
    <row r="324" spans="1:24">
      <c r="A324" s="63">
        <v>41346</v>
      </c>
      <c r="B324" s="99">
        <v>2.9951936849476501</v>
      </c>
      <c r="C324" s="99">
        <v>-0.51768766177737735</v>
      </c>
      <c r="D324" s="99">
        <v>7.3805527581962576</v>
      </c>
      <c r="E324" s="98"/>
      <c r="F324" s="98"/>
      <c r="G324" s="98"/>
      <c r="Q324" s="103">
        <v>41353</v>
      </c>
      <c r="R324" s="102">
        <v>304.87</v>
      </c>
      <c r="S324" s="102">
        <v>25.733000000000001</v>
      </c>
      <c r="T324" s="102">
        <v>4.1742999999999997</v>
      </c>
      <c r="U324" s="103">
        <f t="shared" si="23"/>
        <v>41353</v>
      </c>
      <c r="V324" s="102">
        <f t="shared" si="20"/>
        <v>2.96018079383773</v>
      </c>
      <c r="W324" s="102">
        <f t="shared" si="21"/>
        <v>-0.92164091301278894</v>
      </c>
      <c r="X324" s="102">
        <f t="shared" si="22"/>
        <v>6.583864831598973</v>
      </c>
    </row>
    <row r="325" spans="1:24">
      <c r="A325" s="63">
        <v>41347</v>
      </c>
      <c r="B325" s="99">
        <v>3.3898844574593467</v>
      </c>
      <c r="C325" s="99">
        <v>-0.14510942034668961</v>
      </c>
      <c r="D325" s="99">
        <v>7.0001118943716971</v>
      </c>
      <c r="E325" s="98"/>
      <c r="F325" s="98"/>
      <c r="G325" s="98"/>
      <c r="Q325" s="103">
        <v>41354</v>
      </c>
      <c r="R325" s="102">
        <v>306.62</v>
      </c>
      <c r="S325" s="102">
        <v>25.792999999999999</v>
      </c>
      <c r="T325" s="102">
        <v>4.1944999999999997</v>
      </c>
      <c r="U325" s="103">
        <f t="shared" si="23"/>
        <v>41354</v>
      </c>
      <c r="V325" s="102">
        <f t="shared" si="20"/>
        <v>2.4031575261800997</v>
      </c>
      <c r="W325" s="102">
        <f t="shared" si="21"/>
        <v>-1.1569534865479625</v>
      </c>
      <c r="X325" s="102">
        <f t="shared" si="22"/>
        <v>6.1318115698780318</v>
      </c>
    </row>
    <row r="326" spans="1:24">
      <c r="A326" s="63">
        <v>41348</v>
      </c>
      <c r="B326" s="99">
        <v>2.8455931502053056</v>
      </c>
      <c r="C326" s="99">
        <v>-0.3451251078515849</v>
      </c>
      <c r="D326" s="99">
        <v>7.2216627503636444</v>
      </c>
      <c r="E326" s="98"/>
      <c r="F326" s="98"/>
      <c r="G326" s="98"/>
      <c r="Q326" s="103">
        <v>41355</v>
      </c>
      <c r="R326" s="102">
        <v>306.79000000000002</v>
      </c>
      <c r="S326" s="102">
        <v>25.803999999999998</v>
      </c>
      <c r="T326" s="102">
        <v>4.1738</v>
      </c>
      <c r="U326" s="103">
        <f t="shared" si="23"/>
        <v>41355</v>
      </c>
      <c r="V326" s="102">
        <f t="shared" si="20"/>
        <v>2.3490466944647737</v>
      </c>
      <c r="W326" s="102">
        <f t="shared" si="21"/>
        <v>-1.2000941250293939</v>
      </c>
      <c r="X326" s="102">
        <f t="shared" si="22"/>
        <v>6.5950542687702729</v>
      </c>
    </row>
    <row r="327" spans="1:24">
      <c r="A327" s="63">
        <v>41351</v>
      </c>
      <c r="B327" s="99">
        <v>2.5113791896107296</v>
      </c>
      <c r="C327" s="99">
        <v>-0.42356263236331682</v>
      </c>
      <c r="D327" s="99">
        <v>7.1254335906903776</v>
      </c>
      <c r="E327" s="98"/>
      <c r="F327" s="98"/>
      <c r="G327" s="98"/>
      <c r="Q327" s="103">
        <v>41358</v>
      </c>
      <c r="R327" s="102">
        <v>306.10000000000002</v>
      </c>
      <c r="S327" s="102">
        <v>25.803999999999998</v>
      </c>
      <c r="T327" s="102">
        <v>4.1657999999999999</v>
      </c>
      <c r="U327" s="103">
        <f t="shared" si="23"/>
        <v>41358</v>
      </c>
      <c r="V327" s="102">
        <f t="shared" si="20"/>
        <v>2.5686730114269363</v>
      </c>
      <c r="W327" s="102">
        <f t="shared" si="21"/>
        <v>-1.2000941250293939</v>
      </c>
      <c r="X327" s="102">
        <f t="shared" si="22"/>
        <v>6.7740852635112425</v>
      </c>
    </row>
    <row r="328" spans="1:24">
      <c r="A328" s="63">
        <v>41352</v>
      </c>
      <c r="B328" s="99">
        <v>2.7723843778845958</v>
      </c>
      <c r="C328" s="99">
        <v>-0.42748450858889342</v>
      </c>
      <c r="D328" s="99">
        <v>6.8143672373279678</v>
      </c>
      <c r="E328" s="98"/>
      <c r="F328" s="98"/>
      <c r="G328" s="98"/>
      <c r="Q328" s="103">
        <v>41359</v>
      </c>
      <c r="R328" s="102">
        <v>304.26</v>
      </c>
      <c r="S328" s="102">
        <v>25.742999999999999</v>
      </c>
      <c r="T328" s="102">
        <v>4.1795</v>
      </c>
      <c r="U328" s="103">
        <f t="shared" si="23"/>
        <v>41359</v>
      </c>
      <c r="V328" s="102">
        <f t="shared" si="20"/>
        <v>3.1543431899926921</v>
      </c>
      <c r="W328" s="102">
        <f t="shared" si="21"/>
        <v>-0.9608596752686438</v>
      </c>
      <c r="X328" s="102">
        <f t="shared" si="22"/>
        <v>6.4674946850173392</v>
      </c>
    </row>
    <row r="329" spans="1:24">
      <c r="A329" s="63">
        <v>41353</v>
      </c>
      <c r="B329" s="99">
        <v>2.96018079383773</v>
      </c>
      <c r="C329" s="99">
        <v>-0.92164091301278894</v>
      </c>
      <c r="D329" s="99">
        <v>6.583864831598973</v>
      </c>
      <c r="E329" s="98"/>
      <c r="F329" s="98"/>
      <c r="G329" s="98"/>
      <c r="Q329" s="103">
        <v>41360</v>
      </c>
      <c r="R329" s="102">
        <v>303.51</v>
      </c>
      <c r="S329" s="102">
        <v>25.771000000000001</v>
      </c>
      <c r="T329" s="102">
        <v>4.1829999999999998</v>
      </c>
      <c r="U329" s="103">
        <f t="shared" si="23"/>
        <v>41360</v>
      </c>
      <c r="V329" s="102">
        <f t="shared" ref="V329:V392" si="24">-((R329/R$7)-1)*100</f>
        <v>3.3930674475602496</v>
      </c>
      <c r="W329" s="102">
        <f t="shared" ref="W329:W392" si="25">-((S329/S$7)-1)*100</f>
        <v>-1.0706722095850552</v>
      </c>
      <c r="X329" s="102">
        <f t="shared" ref="X329:X392" si="26">-((T329/T$7)-1)*100</f>
        <v>6.3891686248181649</v>
      </c>
    </row>
    <row r="330" spans="1:24">
      <c r="A330" s="63">
        <v>41354</v>
      </c>
      <c r="B330" s="99">
        <v>2.4031575261800997</v>
      </c>
      <c r="C330" s="99">
        <v>-1.1569534865479625</v>
      </c>
      <c r="D330" s="99">
        <v>6.1318115698780318</v>
      </c>
      <c r="E330" s="98"/>
      <c r="F330" s="98"/>
      <c r="G330" s="98"/>
      <c r="Q330" s="103">
        <v>41361</v>
      </c>
      <c r="R330" s="102">
        <v>304.42</v>
      </c>
      <c r="S330" s="102">
        <v>25.771999999999998</v>
      </c>
      <c r="T330" s="102">
        <v>4.1753</v>
      </c>
      <c r="U330" s="103">
        <f t="shared" si="23"/>
        <v>41361</v>
      </c>
      <c r="V330" s="102">
        <f t="shared" si="24"/>
        <v>3.1034153483782689</v>
      </c>
      <c r="W330" s="102">
        <f t="shared" si="25"/>
        <v>-1.0745940858106318</v>
      </c>
      <c r="X330" s="102">
        <f t="shared" si="26"/>
        <v>6.5614859572563411</v>
      </c>
    </row>
    <row r="331" spans="1:24">
      <c r="A331" s="63">
        <v>41355</v>
      </c>
      <c r="B331" s="99">
        <v>2.3490466944647737</v>
      </c>
      <c r="C331" s="99">
        <v>-1.2000941250293939</v>
      </c>
      <c r="D331" s="99">
        <v>6.5950542687702729</v>
      </c>
      <c r="E331" s="98"/>
      <c r="F331" s="98"/>
      <c r="G331" s="98"/>
      <c r="Q331" s="103">
        <v>41362</v>
      </c>
      <c r="R331" s="102">
        <v>304.20999999999998</v>
      </c>
      <c r="S331" s="102">
        <v>25.738</v>
      </c>
      <c r="T331" s="102">
        <v>4.1787000000000001</v>
      </c>
      <c r="U331" s="103">
        <f t="shared" si="23"/>
        <v>41362</v>
      </c>
      <c r="V331" s="102">
        <f t="shared" si="24"/>
        <v>3.1702581404971952</v>
      </c>
      <c r="W331" s="102">
        <f t="shared" si="25"/>
        <v>-0.94125029414071637</v>
      </c>
      <c r="X331" s="102">
        <f t="shared" si="26"/>
        <v>6.4853977844914308</v>
      </c>
    </row>
    <row r="332" spans="1:24">
      <c r="A332" s="63">
        <v>41358</v>
      </c>
      <c r="B332" s="99">
        <v>2.5686730114269363</v>
      </c>
      <c r="C332" s="99">
        <v>-1.2000941250293939</v>
      </c>
      <c r="D332" s="99">
        <v>6.7740852635112425</v>
      </c>
      <c r="E332" s="98"/>
      <c r="F332" s="98"/>
      <c r="G332" s="98"/>
      <c r="Q332" s="103">
        <v>41365</v>
      </c>
      <c r="R332" s="102">
        <v>303.92</v>
      </c>
      <c r="S332" s="102">
        <v>25.777999999999999</v>
      </c>
      <c r="T332" s="102">
        <v>4.1715999999999998</v>
      </c>
      <c r="U332" s="103">
        <f t="shared" si="23"/>
        <v>41365</v>
      </c>
      <c r="V332" s="102">
        <f t="shared" si="24"/>
        <v>3.2625648534233109</v>
      </c>
      <c r="W332" s="102">
        <f t="shared" si="25"/>
        <v>-1.098125343164158</v>
      </c>
      <c r="X332" s="102">
        <f t="shared" si="26"/>
        <v>6.644287792324044</v>
      </c>
    </row>
    <row r="333" spans="1:24">
      <c r="A333" s="63">
        <v>41359</v>
      </c>
      <c r="B333" s="99">
        <v>3.1543431899926921</v>
      </c>
      <c r="C333" s="99">
        <v>-0.9608596752686438</v>
      </c>
      <c r="D333" s="99">
        <v>6.4674946850173392</v>
      </c>
      <c r="E333" s="98"/>
      <c r="F333" s="98"/>
      <c r="G333" s="98"/>
      <c r="Q333" s="103">
        <v>41366</v>
      </c>
      <c r="R333" s="102">
        <v>302.19</v>
      </c>
      <c r="S333" s="102">
        <v>25.864000000000001</v>
      </c>
      <c r="T333" s="102">
        <v>4.1875999999999998</v>
      </c>
      <c r="U333" s="103">
        <f t="shared" si="23"/>
        <v>41366</v>
      </c>
      <c r="V333" s="102">
        <f t="shared" si="24"/>
        <v>3.8132221408791467</v>
      </c>
      <c r="W333" s="102">
        <f t="shared" si="25"/>
        <v>-1.4354066985645897</v>
      </c>
      <c r="X333" s="102">
        <f t="shared" si="26"/>
        <v>6.2862258028421163</v>
      </c>
    </row>
    <row r="334" spans="1:24">
      <c r="A334" s="63">
        <v>41360</v>
      </c>
      <c r="B334" s="99">
        <v>3.3930674475602496</v>
      </c>
      <c r="C334" s="99">
        <v>-1.0706722095850552</v>
      </c>
      <c r="D334" s="99">
        <v>6.3891686248181649</v>
      </c>
      <c r="E334" s="98"/>
      <c r="F334" s="98"/>
      <c r="G334" s="98"/>
      <c r="Q334" s="103">
        <v>41367</v>
      </c>
      <c r="R334" s="102">
        <v>302.81</v>
      </c>
      <c r="S334" s="102">
        <v>25.843</v>
      </c>
      <c r="T334" s="102">
        <v>4.1977000000000002</v>
      </c>
      <c r="U334" s="103">
        <f t="shared" si="23"/>
        <v>41367</v>
      </c>
      <c r="V334" s="102">
        <f t="shared" si="24"/>
        <v>3.6158767546232928</v>
      </c>
      <c r="W334" s="102">
        <f t="shared" si="25"/>
        <v>-1.3530472978272812</v>
      </c>
      <c r="X334" s="102">
        <f t="shared" si="26"/>
        <v>6.0601991719816395</v>
      </c>
    </row>
    <row r="335" spans="1:24">
      <c r="A335" s="63">
        <v>41361</v>
      </c>
      <c r="B335" s="99">
        <v>3.1034153483782689</v>
      </c>
      <c r="C335" s="99">
        <v>-1.0745940858106318</v>
      </c>
      <c r="D335" s="99">
        <v>6.5614859572563411</v>
      </c>
      <c r="E335" s="98"/>
      <c r="F335" s="98"/>
      <c r="G335" s="98"/>
      <c r="Q335" s="103">
        <v>41368</v>
      </c>
      <c r="R335" s="102">
        <v>301.27999999999997</v>
      </c>
      <c r="S335" s="102">
        <v>25.768999999999998</v>
      </c>
      <c r="T335" s="102">
        <v>4.1783999999999999</v>
      </c>
      <c r="U335" s="103">
        <f t="shared" si="23"/>
        <v>41368</v>
      </c>
      <c r="V335" s="102">
        <f t="shared" si="24"/>
        <v>4.1028742400611273</v>
      </c>
      <c r="W335" s="102">
        <f t="shared" si="25"/>
        <v>-1.0628284571338797</v>
      </c>
      <c r="X335" s="102">
        <f t="shared" si="26"/>
        <v>6.4921114467942242</v>
      </c>
    </row>
    <row r="336" spans="1:24">
      <c r="A336" s="63">
        <v>41362</v>
      </c>
      <c r="B336" s="99">
        <v>3.1702581404971952</v>
      </c>
      <c r="C336" s="99">
        <v>-0.94125029414071637</v>
      </c>
      <c r="D336" s="99">
        <v>6.4853977844914308</v>
      </c>
      <c r="E336" s="98"/>
      <c r="F336" s="98"/>
      <c r="G336" s="98"/>
      <c r="Q336" s="103">
        <v>41369</v>
      </c>
      <c r="R336" s="102">
        <v>298.54000000000002</v>
      </c>
      <c r="S336" s="102">
        <v>25.786999999999999</v>
      </c>
      <c r="T336" s="102">
        <v>4.1566000000000001</v>
      </c>
      <c r="U336" s="103">
        <f t="shared" si="23"/>
        <v>41369</v>
      </c>
      <c r="V336" s="102">
        <f t="shared" si="24"/>
        <v>4.9750135277079277</v>
      </c>
      <c r="W336" s="102">
        <f t="shared" si="25"/>
        <v>-1.1334222291944362</v>
      </c>
      <c r="X336" s="102">
        <f t="shared" si="26"/>
        <v>6.9799709074633505</v>
      </c>
    </row>
    <row r="337" spans="1:24">
      <c r="A337" s="63">
        <v>41365</v>
      </c>
      <c r="B337" s="99">
        <v>3.2625648534233109</v>
      </c>
      <c r="C337" s="99">
        <v>-1.098125343164158</v>
      </c>
      <c r="D337" s="99">
        <v>6.644287792324044</v>
      </c>
      <c r="E337" s="98"/>
      <c r="F337" s="98"/>
      <c r="G337" s="98"/>
      <c r="Q337" s="103">
        <v>41372</v>
      </c>
      <c r="R337" s="102">
        <v>296.52</v>
      </c>
      <c r="S337" s="102">
        <v>25.722999999999999</v>
      </c>
      <c r="T337" s="102">
        <v>4.1222000000000003</v>
      </c>
      <c r="U337" s="103">
        <f t="shared" si="23"/>
        <v>41372</v>
      </c>
      <c r="V337" s="102">
        <f t="shared" si="24"/>
        <v>5.6179775280899014</v>
      </c>
      <c r="W337" s="102">
        <f t="shared" si="25"/>
        <v>-0.88242215075691188</v>
      </c>
      <c r="X337" s="102">
        <f t="shared" si="26"/>
        <v>7.7498041848494843</v>
      </c>
    </row>
    <row r="338" spans="1:24">
      <c r="A338" s="63">
        <v>41366</v>
      </c>
      <c r="B338" s="99">
        <v>3.8132221408791467</v>
      </c>
      <c r="C338" s="99">
        <v>-1.4354066985645897</v>
      </c>
      <c r="D338" s="99">
        <v>6.2862258028421163</v>
      </c>
      <c r="E338" s="98"/>
      <c r="F338" s="98"/>
      <c r="G338" s="98"/>
      <c r="Q338" s="103">
        <v>41373</v>
      </c>
      <c r="R338" s="102">
        <v>297.3</v>
      </c>
      <c r="S338" s="102">
        <v>25.715</v>
      </c>
      <c r="T338" s="102">
        <v>4.1139999999999999</v>
      </c>
      <c r="U338" s="103">
        <f t="shared" ref="U338:U401" si="27">Q338</f>
        <v>41373</v>
      </c>
      <c r="V338" s="102">
        <f t="shared" si="24"/>
        <v>5.3697043002196239</v>
      </c>
      <c r="W338" s="102">
        <f t="shared" si="25"/>
        <v>-0.85104714095223244</v>
      </c>
      <c r="X338" s="102">
        <f t="shared" si="26"/>
        <v>7.9333109544589835</v>
      </c>
    </row>
    <row r="339" spans="1:24">
      <c r="A339" s="63">
        <v>41367</v>
      </c>
      <c r="B339" s="99">
        <v>3.6158767546232928</v>
      </c>
      <c r="C339" s="99">
        <v>-1.3530472978272812</v>
      </c>
      <c r="D339" s="99">
        <v>6.0601991719816395</v>
      </c>
      <c r="E339" s="98"/>
      <c r="F339" s="98"/>
      <c r="G339" s="98"/>
      <c r="Q339" s="103">
        <v>41374</v>
      </c>
      <c r="R339" s="102">
        <v>296.89999999999998</v>
      </c>
      <c r="S339" s="102">
        <v>25.916</v>
      </c>
      <c r="T339" s="102">
        <v>4.0980999999999996</v>
      </c>
      <c r="U339" s="103">
        <f t="shared" si="27"/>
        <v>41374</v>
      </c>
      <c r="V339" s="102">
        <f t="shared" si="24"/>
        <v>5.4970239042556717</v>
      </c>
      <c r="W339" s="102">
        <f t="shared" si="25"/>
        <v>-1.6393442622950838</v>
      </c>
      <c r="X339" s="102">
        <f t="shared" si="26"/>
        <v>8.2891350565066588</v>
      </c>
    </row>
    <row r="340" spans="1:24">
      <c r="A340" s="63">
        <v>41368</v>
      </c>
      <c r="B340" s="99">
        <v>4.1028742400611273</v>
      </c>
      <c r="C340" s="99">
        <v>-1.0628284571338797</v>
      </c>
      <c r="D340" s="99">
        <v>6.4921114467942242</v>
      </c>
      <c r="E340" s="98"/>
      <c r="F340" s="98"/>
      <c r="G340" s="98"/>
      <c r="Q340" s="103">
        <v>41375</v>
      </c>
      <c r="R340" s="102">
        <v>296.33999999999997</v>
      </c>
      <c r="S340" s="102">
        <v>25.882999999999999</v>
      </c>
      <c r="T340" s="102">
        <v>4.1120999999999999</v>
      </c>
      <c r="U340" s="103">
        <f t="shared" si="27"/>
        <v>41375</v>
      </c>
      <c r="V340" s="102">
        <f t="shared" si="24"/>
        <v>5.6752713499061187</v>
      </c>
      <c r="W340" s="102">
        <f t="shared" si="25"/>
        <v>-1.5099223468507228</v>
      </c>
      <c r="X340" s="102">
        <f t="shared" si="26"/>
        <v>7.9758308157099611</v>
      </c>
    </row>
    <row r="341" spans="1:24">
      <c r="A341" s="63">
        <v>41369</v>
      </c>
      <c r="B341" s="99">
        <v>4.9750135277079277</v>
      </c>
      <c r="C341" s="99">
        <v>-1.1334222291944362</v>
      </c>
      <c r="D341" s="99">
        <v>6.9799709074633505</v>
      </c>
      <c r="E341" s="98"/>
      <c r="F341" s="98"/>
      <c r="G341" s="98"/>
      <c r="Q341" s="103">
        <v>41376</v>
      </c>
      <c r="R341" s="102">
        <v>295.35000000000002</v>
      </c>
      <c r="S341" s="102">
        <v>25.914000000000001</v>
      </c>
      <c r="T341" s="102">
        <v>4.1014999999999997</v>
      </c>
      <c r="U341" s="103">
        <f t="shared" si="27"/>
        <v>41376</v>
      </c>
      <c r="V341" s="102">
        <f t="shared" si="24"/>
        <v>5.9903873698952781</v>
      </c>
      <c r="W341" s="102">
        <f t="shared" si="25"/>
        <v>-1.6315005098439084</v>
      </c>
      <c r="X341" s="102">
        <f t="shared" si="26"/>
        <v>8.2130468837417485</v>
      </c>
    </row>
    <row r="342" spans="1:24">
      <c r="A342" s="63">
        <v>41372</v>
      </c>
      <c r="B342" s="99">
        <v>5.6179775280899014</v>
      </c>
      <c r="C342" s="99">
        <v>-0.88242215075691188</v>
      </c>
      <c r="D342" s="99">
        <v>7.7498041848494843</v>
      </c>
      <c r="E342" s="98"/>
      <c r="F342" s="98"/>
      <c r="G342" s="98"/>
      <c r="Q342" s="103">
        <v>41379</v>
      </c>
      <c r="R342" s="102">
        <v>295.22000000000003</v>
      </c>
      <c r="S342" s="102">
        <v>25.878</v>
      </c>
      <c r="T342" s="102">
        <v>4.1063999999999998</v>
      </c>
      <c r="U342" s="103">
        <f t="shared" si="27"/>
        <v>41379</v>
      </c>
      <c r="V342" s="102">
        <f t="shared" si="24"/>
        <v>6.0317662412069817</v>
      </c>
      <c r="W342" s="102">
        <f t="shared" si="25"/>
        <v>-1.4903129657227954</v>
      </c>
      <c r="X342" s="102">
        <f t="shared" si="26"/>
        <v>8.1033903994629064</v>
      </c>
    </row>
    <row r="343" spans="1:24">
      <c r="A343" s="63">
        <v>41373</v>
      </c>
      <c r="B343" s="99">
        <v>5.3697043002196239</v>
      </c>
      <c r="C343" s="99">
        <v>-0.85104714095223244</v>
      </c>
      <c r="D343" s="99">
        <v>7.9333109544589835</v>
      </c>
      <c r="E343" s="98"/>
      <c r="F343" s="98"/>
      <c r="G343" s="98"/>
      <c r="Q343" s="103">
        <v>41380</v>
      </c>
      <c r="R343" s="102">
        <v>293.72000000000003</v>
      </c>
      <c r="S343" s="102">
        <v>25.824000000000002</v>
      </c>
      <c r="T343" s="102">
        <v>4.1073000000000004</v>
      </c>
      <c r="U343" s="103">
        <f t="shared" si="27"/>
        <v>41380</v>
      </c>
      <c r="V343" s="102">
        <f t="shared" si="24"/>
        <v>6.5092147563421072</v>
      </c>
      <c r="W343" s="102">
        <f t="shared" si="25"/>
        <v>-1.2785316495411481</v>
      </c>
      <c r="X343" s="102">
        <f t="shared" si="26"/>
        <v>8.0832494125545384</v>
      </c>
    </row>
    <row r="344" spans="1:24">
      <c r="A344" s="63">
        <v>41374</v>
      </c>
      <c r="B344" s="99">
        <v>5.4970239042556717</v>
      </c>
      <c r="C344" s="99">
        <v>-1.6393442622950838</v>
      </c>
      <c r="D344" s="99">
        <v>8.2891350565066588</v>
      </c>
      <c r="E344" s="98"/>
      <c r="F344" s="98"/>
      <c r="G344" s="98"/>
      <c r="Q344" s="103">
        <v>41381</v>
      </c>
      <c r="R344" s="102">
        <v>294.94</v>
      </c>
      <c r="S344" s="102">
        <v>25.846</v>
      </c>
      <c r="T344" s="102">
        <v>4.1207000000000003</v>
      </c>
      <c r="U344" s="103">
        <f t="shared" si="27"/>
        <v>41381</v>
      </c>
      <c r="V344" s="102">
        <f t="shared" si="24"/>
        <v>6.1208899640322167</v>
      </c>
      <c r="W344" s="102">
        <f t="shared" si="25"/>
        <v>-1.3648129265040332</v>
      </c>
      <c r="X344" s="102">
        <f t="shared" si="26"/>
        <v>7.7833724963634161</v>
      </c>
    </row>
    <row r="345" spans="1:24">
      <c r="A345" s="63">
        <v>41375</v>
      </c>
      <c r="B345" s="99">
        <v>5.6752713499061187</v>
      </c>
      <c r="C345" s="99">
        <v>-1.5099223468507228</v>
      </c>
      <c r="D345" s="99">
        <v>7.9758308157099611</v>
      </c>
      <c r="E345" s="98"/>
      <c r="F345" s="98"/>
      <c r="G345" s="98"/>
      <c r="Q345" s="103">
        <v>41382</v>
      </c>
      <c r="R345" s="102">
        <v>298.33</v>
      </c>
      <c r="S345" s="102">
        <v>25.835000000000001</v>
      </c>
      <c r="T345" s="102">
        <v>4.1161000000000003</v>
      </c>
      <c r="U345" s="103">
        <f t="shared" si="27"/>
        <v>41382</v>
      </c>
      <c r="V345" s="102">
        <f t="shared" si="24"/>
        <v>5.041856319826854</v>
      </c>
      <c r="W345" s="102">
        <f t="shared" si="25"/>
        <v>-1.3216722880225795</v>
      </c>
      <c r="X345" s="102">
        <f t="shared" si="26"/>
        <v>7.8863153183394763</v>
      </c>
    </row>
    <row r="346" spans="1:24">
      <c r="A346" s="63">
        <v>41376</v>
      </c>
      <c r="B346" s="99">
        <v>5.9903873698952781</v>
      </c>
      <c r="C346" s="99">
        <v>-1.6315005098439084</v>
      </c>
      <c r="D346" s="99">
        <v>8.2130468837417485</v>
      </c>
      <c r="E346" s="98"/>
      <c r="F346" s="98"/>
      <c r="G346" s="98"/>
      <c r="Q346" s="103">
        <v>41383</v>
      </c>
      <c r="R346" s="102">
        <v>298.57</v>
      </c>
      <c r="S346" s="102">
        <v>25.844999999999999</v>
      </c>
      <c r="T346" s="102">
        <v>4.1048999999999998</v>
      </c>
      <c r="U346" s="103">
        <f t="shared" si="27"/>
        <v>41383</v>
      </c>
      <c r="V346" s="102">
        <f t="shared" si="24"/>
        <v>4.9654645574052303</v>
      </c>
      <c r="W346" s="102">
        <f t="shared" si="25"/>
        <v>-1.3608910502784344</v>
      </c>
      <c r="X346" s="102">
        <f t="shared" si="26"/>
        <v>8.1369587109768382</v>
      </c>
    </row>
    <row r="347" spans="1:24">
      <c r="A347" s="63">
        <v>41379</v>
      </c>
      <c r="B347" s="99">
        <v>6.0317662412069817</v>
      </c>
      <c r="C347" s="99">
        <v>-1.4903129657227954</v>
      </c>
      <c r="D347" s="99">
        <v>8.1033903994629064</v>
      </c>
      <c r="E347" s="98"/>
      <c r="F347" s="98"/>
      <c r="G347" s="98"/>
      <c r="Q347" s="103">
        <v>41386</v>
      </c>
      <c r="R347" s="102">
        <v>298.95</v>
      </c>
      <c r="S347" s="102">
        <v>25.905000000000001</v>
      </c>
      <c r="T347" s="102">
        <v>4.1056999999999997</v>
      </c>
      <c r="U347" s="103">
        <f t="shared" si="27"/>
        <v>41386</v>
      </c>
      <c r="V347" s="102">
        <f t="shared" si="24"/>
        <v>4.8445109335709997</v>
      </c>
      <c r="W347" s="102">
        <f t="shared" si="25"/>
        <v>-1.5962036238136301</v>
      </c>
      <c r="X347" s="102">
        <f t="shared" si="26"/>
        <v>8.1190556115027448</v>
      </c>
    </row>
    <row r="348" spans="1:24">
      <c r="A348" s="63">
        <v>41380</v>
      </c>
      <c r="B348" s="99">
        <v>6.5092147563421072</v>
      </c>
      <c r="C348" s="99">
        <v>-1.2785316495411481</v>
      </c>
      <c r="D348" s="99">
        <v>8.0832494125545384</v>
      </c>
      <c r="E348" s="98"/>
      <c r="F348" s="98"/>
      <c r="G348" s="98"/>
      <c r="Q348" s="103">
        <v>41387</v>
      </c>
      <c r="R348" s="102">
        <v>299.83</v>
      </c>
      <c r="S348" s="102">
        <v>25.931000000000001</v>
      </c>
      <c r="T348" s="102">
        <v>4.1398000000000001</v>
      </c>
      <c r="U348" s="103">
        <f t="shared" si="27"/>
        <v>41387</v>
      </c>
      <c r="V348" s="102">
        <f t="shared" si="24"/>
        <v>4.5644078046917391</v>
      </c>
      <c r="W348" s="102">
        <f t="shared" si="25"/>
        <v>-1.6981724056788661</v>
      </c>
      <c r="X348" s="102">
        <f t="shared" si="26"/>
        <v>7.3559359964193716</v>
      </c>
    </row>
    <row r="349" spans="1:24">
      <c r="A349" s="63">
        <v>41381</v>
      </c>
      <c r="B349" s="99">
        <v>6.1208899640322167</v>
      </c>
      <c r="C349" s="99">
        <v>-1.3648129265040332</v>
      </c>
      <c r="D349" s="99">
        <v>7.7833724963634161</v>
      </c>
      <c r="E349" s="98"/>
      <c r="F349" s="98"/>
      <c r="G349" s="98"/>
      <c r="Q349" s="103">
        <v>41388</v>
      </c>
      <c r="R349" s="102">
        <v>300.26</v>
      </c>
      <c r="S349" s="102">
        <v>25.911000000000001</v>
      </c>
      <c r="T349" s="102">
        <v>4.1509</v>
      </c>
      <c r="U349" s="103">
        <f t="shared" si="27"/>
        <v>41388</v>
      </c>
      <c r="V349" s="102">
        <f t="shared" si="24"/>
        <v>4.4275392303530055</v>
      </c>
      <c r="W349" s="102">
        <f t="shared" si="25"/>
        <v>-1.6197348811671564</v>
      </c>
      <c r="X349" s="102">
        <f t="shared" si="26"/>
        <v>7.1075304912162851</v>
      </c>
    </row>
    <row r="350" spans="1:24">
      <c r="A350" s="63">
        <v>41382</v>
      </c>
      <c r="B350" s="99">
        <v>5.041856319826854</v>
      </c>
      <c r="C350" s="99">
        <v>-1.3216722880225795</v>
      </c>
      <c r="D350" s="99">
        <v>7.8863153183394763</v>
      </c>
      <c r="E350" s="98"/>
      <c r="F350" s="98"/>
      <c r="G350" s="98"/>
      <c r="Q350" s="103">
        <v>41389</v>
      </c>
      <c r="R350" s="102">
        <v>301.08999999999997</v>
      </c>
      <c r="S350" s="102">
        <v>25.763000000000002</v>
      </c>
      <c r="T350" s="102">
        <v>4.1566000000000001</v>
      </c>
      <c r="U350" s="103">
        <f t="shared" si="27"/>
        <v>41389</v>
      </c>
      <c r="V350" s="102">
        <f t="shared" si="24"/>
        <v>4.1633510519782373</v>
      </c>
      <c r="W350" s="102">
        <f t="shared" si="25"/>
        <v>-1.0392971997803757</v>
      </c>
      <c r="X350" s="102">
        <f t="shared" si="26"/>
        <v>6.9799709074633505</v>
      </c>
    </row>
    <row r="351" spans="1:24">
      <c r="A351" s="63">
        <v>41383</v>
      </c>
      <c r="B351" s="99">
        <v>4.9654645574052303</v>
      </c>
      <c r="C351" s="99">
        <v>-1.3608910502784344</v>
      </c>
      <c r="D351" s="99">
        <v>8.1369587109768382</v>
      </c>
      <c r="E351" s="98"/>
      <c r="F351" s="98"/>
      <c r="G351" s="98"/>
      <c r="Q351" s="103">
        <v>41390</v>
      </c>
      <c r="R351" s="102">
        <v>302.33999999999997</v>
      </c>
      <c r="S351" s="102">
        <v>25.722000000000001</v>
      </c>
      <c r="T351" s="102">
        <v>4.1597999999999997</v>
      </c>
      <c r="U351" s="103">
        <f t="shared" si="27"/>
        <v>41390</v>
      </c>
      <c r="V351" s="102">
        <f t="shared" si="24"/>
        <v>3.7654772893656374</v>
      </c>
      <c r="W351" s="102">
        <f t="shared" si="25"/>
        <v>-0.87850027453133528</v>
      </c>
      <c r="X351" s="102">
        <f t="shared" si="26"/>
        <v>6.9083585095669697</v>
      </c>
    </row>
    <row r="352" spans="1:24">
      <c r="A352" s="63">
        <v>41386</v>
      </c>
      <c r="B352" s="99">
        <v>4.8445109335709997</v>
      </c>
      <c r="C352" s="99">
        <v>-1.5962036238136301</v>
      </c>
      <c r="D352" s="99">
        <v>8.1190556115027448</v>
      </c>
      <c r="E352" s="98"/>
      <c r="F352" s="98"/>
      <c r="G352" s="98"/>
      <c r="Q352" s="103">
        <v>41393</v>
      </c>
      <c r="R352" s="102">
        <v>299.91000000000003</v>
      </c>
      <c r="S352" s="102">
        <v>25.684999999999999</v>
      </c>
      <c r="T352" s="102">
        <v>4.1387</v>
      </c>
      <c r="U352" s="103">
        <f t="shared" si="27"/>
        <v>41393</v>
      </c>
      <c r="V352" s="102">
        <f t="shared" si="24"/>
        <v>4.5389438838845164</v>
      </c>
      <c r="W352" s="102">
        <f t="shared" si="25"/>
        <v>-0.73339085418462346</v>
      </c>
      <c r="X352" s="102">
        <f t="shared" si="26"/>
        <v>7.3805527581962576</v>
      </c>
    </row>
    <row r="353" spans="1:24">
      <c r="A353" s="63">
        <v>41387</v>
      </c>
      <c r="B353" s="99">
        <v>4.5644078046917391</v>
      </c>
      <c r="C353" s="99">
        <v>-1.6981724056788661</v>
      </c>
      <c r="D353" s="99">
        <v>7.3559359964193716</v>
      </c>
      <c r="E353" s="98"/>
      <c r="F353" s="98"/>
      <c r="G353" s="98"/>
      <c r="Q353" s="103">
        <v>41394</v>
      </c>
      <c r="R353" s="102">
        <v>299.36</v>
      </c>
      <c r="S353" s="102">
        <v>25.803999999999998</v>
      </c>
      <c r="T353" s="102">
        <v>4.1631</v>
      </c>
      <c r="U353" s="103">
        <f t="shared" si="27"/>
        <v>41394</v>
      </c>
      <c r="V353" s="102">
        <f t="shared" si="24"/>
        <v>4.7140083394340611</v>
      </c>
      <c r="W353" s="102">
        <f t="shared" si="25"/>
        <v>-1.2000941250293939</v>
      </c>
      <c r="X353" s="102">
        <f t="shared" si="26"/>
        <v>6.8345082242363127</v>
      </c>
    </row>
    <row r="354" spans="1:24">
      <c r="A354" s="63">
        <v>41388</v>
      </c>
      <c r="B354" s="99">
        <v>4.4275392303530055</v>
      </c>
      <c r="C354" s="99">
        <v>-1.6197348811671564</v>
      </c>
      <c r="D354" s="99">
        <v>7.1075304912162851</v>
      </c>
      <c r="E354" s="98"/>
      <c r="F354" s="98"/>
      <c r="G354" s="98"/>
      <c r="Q354" s="103">
        <v>41395</v>
      </c>
      <c r="R354" s="102">
        <v>298.93</v>
      </c>
      <c r="S354" s="102">
        <v>25.722000000000001</v>
      </c>
      <c r="T354" s="102">
        <v>4.1666999999999996</v>
      </c>
      <c r="U354" s="103">
        <f t="shared" si="27"/>
        <v>41395</v>
      </c>
      <c r="V354" s="102">
        <f t="shared" si="24"/>
        <v>4.8508769137728063</v>
      </c>
      <c r="W354" s="102">
        <f t="shared" si="25"/>
        <v>-0.87850027453133528</v>
      </c>
      <c r="X354" s="102">
        <f t="shared" si="26"/>
        <v>6.7539442766028852</v>
      </c>
    </row>
    <row r="355" spans="1:24">
      <c r="A355" s="63">
        <v>41389</v>
      </c>
      <c r="B355" s="99">
        <v>4.1633510519782373</v>
      </c>
      <c r="C355" s="99">
        <v>-1.0392971997803757</v>
      </c>
      <c r="D355" s="99">
        <v>6.9799709074633505</v>
      </c>
      <c r="E355" s="98"/>
      <c r="F355" s="98"/>
      <c r="G355" s="98"/>
      <c r="Q355" s="103">
        <v>41396</v>
      </c>
      <c r="R355" s="102">
        <v>295.92</v>
      </c>
      <c r="S355" s="102">
        <v>25.613</v>
      </c>
      <c r="T355" s="102">
        <v>4.1395</v>
      </c>
      <c r="U355" s="103">
        <f t="shared" si="27"/>
        <v>41396</v>
      </c>
      <c r="V355" s="102">
        <f t="shared" si="24"/>
        <v>5.8089569341439384</v>
      </c>
      <c r="W355" s="102">
        <f t="shared" si="25"/>
        <v>-0.45101576594241966</v>
      </c>
      <c r="X355" s="102">
        <f t="shared" si="26"/>
        <v>7.3626496587221641</v>
      </c>
    </row>
    <row r="356" spans="1:24">
      <c r="A356" s="63">
        <v>41390</v>
      </c>
      <c r="B356" s="99">
        <v>3.7654772893656374</v>
      </c>
      <c r="C356" s="99">
        <v>-0.87850027453133528</v>
      </c>
      <c r="D356" s="99">
        <v>6.9083585095669697</v>
      </c>
      <c r="E356" s="98"/>
      <c r="F356" s="98"/>
      <c r="G356" s="98"/>
      <c r="Q356" s="103">
        <v>41397</v>
      </c>
      <c r="R356" s="102">
        <v>295.97000000000003</v>
      </c>
      <c r="S356" s="102">
        <v>25.672000000000001</v>
      </c>
      <c r="T356" s="102">
        <v>4.1448</v>
      </c>
      <c r="U356" s="103">
        <f t="shared" si="27"/>
        <v>41397</v>
      </c>
      <c r="V356" s="102">
        <f t="shared" si="24"/>
        <v>5.7930419836394247</v>
      </c>
      <c r="W356" s="102">
        <f t="shared" si="25"/>
        <v>-0.68240646325201659</v>
      </c>
      <c r="X356" s="102">
        <f t="shared" si="26"/>
        <v>7.2440416247062656</v>
      </c>
    </row>
    <row r="357" spans="1:24">
      <c r="A357" s="63">
        <v>41393</v>
      </c>
      <c r="B357" s="99">
        <v>4.5389438838845164</v>
      </c>
      <c r="C357" s="99">
        <v>-0.73339085418462346</v>
      </c>
      <c r="D357" s="99">
        <v>7.3805527581962576</v>
      </c>
      <c r="E357" s="98"/>
      <c r="F357" s="98"/>
      <c r="G357" s="98"/>
      <c r="Q357" s="103">
        <v>41400</v>
      </c>
      <c r="R357" s="102">
        <v>296.77999999999997</v>
      </c>
      <c r="S357" s="102">
        <v>25.675000000000001</v>
      </c>
      <c r="T357" s="102">
        <v>4.1502999999999997</v>
      </c>
      <c r="U357" s="103">
        <f t="shared" si="27"/>
        <v>41400</v>
      </c>
      <c r="V357" s="102">
        <f t="shared" si="24"/>
        <v>5.5352197854664826</v>
      </c>
      <c r="W357" s="102">
        <f t="shared" si="25"/>
        <v>-0.69417209192876861</v>
      </c>
      <c r="X357" s="102">
        <f t="shared" si="26"/>
        <v>7.1209578158218605</v>
      </c>
    </row>
    <row r="358" spans="1:24">
      <c r="A358" s="63">
        <v>41394</v>
      </c>
      <c r="B358" s="99">
        <v>4.7140083394340611</v>
      </c>
      <c r="C358" s="99">
        <v>-1.2000941250293939</v>
      </c>
      <c r="D358" s="99">
        <v>6.8345082242363127</v>
      </c>
      <c r="E358" s="98"/>
      <c r="F358" s="98"/>
      <c r="G358" s="98"/>
      <c r="Q358" s="103">
        <v>41401</v>
      </c>
      <c r="R358" s="102">
        <v>296.24</v>
      </c>
      <c r="S358" s="102">
        <v>25.841999999999999</v>
      </c>
      <c r="T358" s="102">
        <v>4.1405000000000003</v>
      </c>
      <c r="U358" s="103">
        <f t="shared" si="27"/>
        <v>41401</v>
      </c>
      <c r="V358" s="102">
        <f t="shared" si="24"/>
        <v>5.7071012509151142</v>
      </c>
      <c r="W358" s="102">
        <f t="shared" si="25"/>
        <v>-1.3491254216016824</v>
      </c>
      <c r="X358" s="102">
        <f t="shared" si="26"/>
        <v>7.3402707843795323</v>
      </c>
    </row>
    <row r="359" spans="1:24">
      <c r="A359" s="63">
        <v>41395</v>
      </c>
      <c r="B359" s="99">
        <v>4.8508769137728063</v>
      </c>
      <c r="C359" s="99">
        <v>-0.87850027453133528</v>
      </c>
      <c r="D359" s="99">
        <v>6.7539442766028852</v>
      </c>
      <c r="E359" s="98"/>
      <c r="F359" s="98"/>
      <c r="G359" s="98"/>
      <c r="Q359" s="103">
        <v>41402</v>
      </c>
      <c r="R359" s="102">
        <v>293.11</v>
      </c>
      <c r="S359" s="102">
        <v>25.869</v>
      </c>
      <c r="T359" s="102">
        <v>4.1299000000000001</v>
      </c>
      <c r="U359" s="103">
        <f t="shared" si="27"/>
        <v>41402</v>
      </c>
      <c r="V359" s="102">
        <f t="shared" si="24"/>
        <v>6.7033771524970582</v>
      </c>
      <c r="W359" s="102">
        <f t="shared" si="25"/>
        <v>-1.4550160796925171</v>
      </c>
      <c r="X359" s="102">
        <f t="shared" si="26"/>
        <v>7.5774868524113188</v>
      </c>
    </row>
    <row r="360" spans="1:24">
      <c r="A360" s="63">
        <v>41396</v>
      </c>
      <c r="B360" s="99">
        <v>5.8089569341439384</v>
      </c>
      <c r="C360" s="99">
        <v>-0.45101576594241966</v>
      </c>
      <c r="D360" s="99">
        <v>7.3626496587221641</v>
      </c>
      <c r="E360" s="98"/>
      <c r="F360" s="98"/>
      <c r="G360" s="98"/>
      <c r="Q360" s="103">
        <v>41403</v>
      </c>
      <c r="R360" s="102">
        <v>293.14</v>
      </c>
      <c r="S360" s="102">
        <v>25.768000000000001</v>
      </c>
      <c r="T360" s="102">
        <v>4.1295999999999999</v>
      </c>
      <c r="U360" s="103">
        <f t="shared" si="27"/>
        <v>41403</v>
      </c>
      <c r="V360" s="102">
        <f t="shared" si="24"/>
        <v>6.6938281821943608</v>
      </c>
      <c r="W360" s="102">
        <f t="shared" si="25"/>
        <v>-1.0589065809083031</v>
      </c>
      <c r="X360" s="102">
        <f t="shared" si="26"/>
        <v>7.5842005147141016</v>
      </c>
    </row>
    <row r="361" spans="1:24">
      <c r="A361" s="63">
        <v>41397</v>
      </c>
      <c r="B361" s="99">
        <v>5.7930419836394247</v>
      </c>
      <c r="C361" s="99">
        <v>-0.68240646325201659</v>
      </c>
      <c r="D361" s="99">
        <v>7.2440416247062656</v>
      </c>
      <c r="E361" s="98"/>
      <c r="F361" s="98"/>
      <c r="G361" s="98"/>
      <c r="Q361" s="103">
        <v>41404</v>
      </c>
      <c r="R361" s="102">
        <v>293.14999999999998</v>
      </c>
      <c r="S361" s="102">
        <v>25.795000000000002</v>
      </c>
      <c r="T361" s="102">
        <v>4.1426999999999996</v>
      </c>
      <c r="U361" s="103">
        <f t="shared" si="27"/>
        <v>41404</v>
      </c>
      <c r="V361" s="102">
        <f t="shared" si="24"/>
        <v>6.69064519209347</v>
      </c>
      <c r="W361" s="102">
        <f t="shared" si="25"/>
        <v>-1.1647972389991379</v>
      </c>
      <c r="X361" s="102">
        <f t="shared" si="26"/>
        <v>7.2910372608257834</v>
      </c>
    </row>
    <row r="362" spans="1:24">
      <c r="A362" s="63">
        <v>41400</v>
      </c>
      <c r="B362" s="99">
        <v>5.5352197854664826</v>
      </c>
      <c r="C362" s="99">
        <v>-0.69417209192876861</v>
      </c>
      <c r="D362" s="99">
        <v>7.1209578158218605</v>
      </c>
      <c r="E362" s="98"/>
      <c r="F362" s="98"/>
      <c r="G362" s="98"/>
      <c r="Q362" s="103">
        <v>41407</v>
      </c>
      <c r="R362" s="102">
        <v>294.77</v>
      </c>
      <c r="S362" s="102">
        <v>25.885999999999999</v>
      </c>
      <c r="T362" s="102">
        <v>4.1605999999999996</v>
      </c>
      <c r="U362" s="103">
        <f t="shared" si="27"/>
        <v>41407</v>
      </c>
      <c r="V362" s="102">
        <f t="shared" si="24"/>
        <v>6.1750007957475317</v>
      </c>
      <c r="W362" s="102">
        <f t="shared" si="25"/>
        <v>-1.5216879755274748</v>
      </c>
      <c r="X362" s="102">
        <f t="shared" si="26"/>
        <v>6.8904554100928772</v>
      </c>
    </row>
    <row r="363" spans="1:24">
      <c r="A363" s="63">
        <v>41401</v>
      </c>
      <c r="B363" s="99">
        <v>5.7071012509151142</v>
      </c>
      <c r="C363" s="99">
        <v>-1.3491254216016824</v>
      </c>
      <c r="D363" s="99">
        <v>7.3402707843795323</v>
      </c>
      <c r="E363" s="98"/>
      <c r="F363" s="98"/>
      <c r="G363" s="98"/>
      <c r="Q363" s="103">
        <v>41408</v>
      </c>
      <c r="R363" s="102">
        <v>294.66000000000003</v>
      </c>
      <c r="S363" s="102">
        <v>25.882000000000001</v>
      </c>
      <c r="T363" s="102">
        <v>4.1637000000000004</v>
      </c>
      <c r="U363" s="103">
        <f t="shared" si="27"/>
        <v>41408</v>
      </c>
      <c r="V363" s="102">
        <f t="shared" si="24"/>
        <v>6.2100136868574296</v>
      </c>
      <c r="W363" s="102">
        <f t="shared" si="25"/>
        <v>-1.5060004706251462</v>
      </c>
      <c r="X363" s="102">
        <f t="shared" si="26"/>
        <v>6.8210808996307382</v>
      </c>
    </row>
    <row r="364" spans="1:24">
      <c r="A364" s="63">
        <v>41402</v>
      </c>
      <c r="B364" s="99">
        <v>6.7033771524970582</v>
      </c>
      <c r="C364" s="99">
        <v>-1.4550160796925171</v>
      </c>
      <c r="D364" s="99">
        <v>7.5774868524113188</v>
      </c>
      <c r="E364" s="98"/>
      <c r="F364" s="98"/>
      <c r="G364" s="98"/>
      <c r="Q364" s="103">
        <v>41409</v>
      </c>
      <c r="R364" s="102">
        <v>291.56</v>
      </c>
      <c r="S364" s="102">
        <v>26.023</v>
      </c>
      <c r="T364" s="102">
        <v>4.1779999999999999</v>
      </c>
      <c r="U364" s="103">
        <f t="shared" si="27"/>
        <v>41409</v>
      </c>
      <c r="V364" s="102">
        <f t="shared" si="24"/>
        <v>7.1967406181366762</v>
      </c>
      <c r="W364" s="102">
        <f t="shared" si="25"/>
        <v>-2.0589850184328018</v>
      </c>
      <c r="X364" s="102">
        <f t="shared" si="26"/>
        <v>6.501062996531271</v>
      </c>
    </row>
    <row r="365" spans="1:24">
      <c r="A365" s="63">
        <v>41403</v>
      </c>
      <c r="B365" s="99">
        <v>6.6938281821943608</v>
      </c>
      <c r="C365" s="99">
        <v>-1.0589065809083031</v>
      </c>
      <c r="D365" s="99">
        <v>7.5842005147141016</v>
      </c>
      <c r="E365" s="98"/>
      <c r="F365" s="98"/>
      <c r="G365" s="98"/>
      <c r="Q365" s="103">
        <v>41410</v>
      </c>
      <c r="R365" s="102">
        <v>291.47000000000003</v>
      </c>
      <c r="S365" s="102">
        <v>25.998999999999999</v>
      </c>
      <c r="T365" s="102">
        <v>4.1872999999999996</v>
      </c>
      <c r="U365" s="103">
        <f t="shared" si="27"/>
        <v>41410</v>
      </c>
      <c r="V365" s="102">
        <f t="shared" si="24"/>
        <v>7.22538752904478</v>
      </c>
      <c r="W365" s="102">
        <f t="shared" si="25"/>
        <v>-1.9648599890187413</v>
      </c>
      <c r="X365" s="102">
        <f t="shared" si="26"/>
        <v>6.2929394651449089</v>
      </c>
    </row>
    <row r="366" spans="1:24">
      <c r="A366" s="63">
        <v>41404</v>
      </c>
      <c r="B366" s="99">
        <v>6.69064519209347</v>
      </c>
      <c r="C366" s="99">
        <v>-1.1647972389991379</v>
      </c>
      <c r="D366" s="99">
        <v>7.2910372608257834</v>
      </c>
      <c r="E366" s="98"/>
      <c r="F366" s="98"/>
      <c r="G366" s="98"/>
      <c r="Q366" s="103">
        <v>41411</v>
      </c>
      <c r="R366" s="102">
        <v>291.10000000000002</v>
      </c>
      <c r="S366" s="102">
        <v>26.027000000000001</v>
      </c>
      <c r="T366" s="102">
        <v>4.1734</v>
      </c>
      <c r="U366" s="103">
        <f t="shared" si="27"/>
        <v>41411</v>
      </c>
      <c r="V366" s="102">
        <f t="shared" si="24"/>
        <v>7.3431581627781073</v>
      </c>
      <c r="W366" s="102">
        <f t="shared" si="25"/>
        <v>-2.0746725233351526</v>
      </c>
      <c r="X366" s="102">
        <f t="shared" si="26"/>
        <v>6.6040058185073196</v>
      </c>
    </row>
    <row r="367" spans="1:24">
      <c r="A367" s="63">
        <v>41407</v>
      </c>
      <c r="B367" s="99">
        <v>6.1750007957475317</v>
      </c>
      <c r="C367" s="99">
        <v>-1.5216879755274748</v>
      </c>
      <c r="D367" s="99">
        <v>6.8904554100928772</v>
      </c>
      <c r="E367" s="98"/>
      <c r="F367" s="98"/>
      <c r="G367" s="98"/>
      <c r="Q367" s="103">
        <v>41414</v>
      </c>
      <c r="R367" s="102">
        <v>290.73</v>
      </c>
      <c r="S367" s="102">
        <v>26.161000000000001</v>
      </c>
      <c r="T367" s="102">
        <v>4.1856</v>
      </c>
      <c r="U367" s="103">
        <f t="shared" si="27"/>
        <v>41414</v>
      </c>
      <c r="V367" s="102">
        <f t="shared" si="24"/>
        <v>7.4609287965114461</v>
      </c>
      <c r="W367" s="102">
        <f t="shared" si="25"/>
        <v>-2.6002039375637276</v>
      </c>
      <c r="X367" s="102">
        <f t="shared" si="26"/>
        <v>6.3309835515273472</v>
      </c>
    </row>
    <row r="368" spans="1:24">
      <c r="A368" s="63">
        <v>41408</v>
      </c>
      <c r="B368" s="99">
        <v>6.2100136868574296</v>
      </c>
      <c r="C368" s="99">
        <v>-1.5060004706251462</v>
      </c>
      <c r="D368" s="99">
        <v>6.8210808996307382</v>
      </c>
      <c r="E368" s="98"/>
      <c r="F368" s="98"/>
      <c r="G368" s="98"/>
      <c r="Q368" s="103">
        <v>41415</v>
      </c>
      <c r="R368" s="102">
        <v>289.67</v>
      </c>
      <c r="S368" s="102">
        <v>26.029</v>
      </c>
      <c r="T368" s="102">
        <v>4.1816000000000004</v>
      </c>
      <c r="U368" s="103">
        <f t="shared" si="27"/>
        <v>41415</v>
      </c>
      <c r="V368" s="102">
        <f t="shared" si="24"/>
        <v>7.7983257472069241</v>
      </c>
      <c r="W368" s="102">
        <f t="shared" si="25"/>
        <v>-2.082516275786328</v>
      </c>
      <c r="X368" s="102">
        <f t="shared" si="26"/>
        <v>6.4204990488978204</v>
      </c>
    </row>
    <row r="369" spans="1:24">
      <c r="A369" s="63">
        <v>41409</v>
      </c>
      <c r="B369" s="99">
        <v>7.1967406181366762</v>
      </c>
      <c r="C369" s="99">
        <v>-2.0589850184328018</v>
      </c>
      <c r="D369" s="99">
        <v>6.501062996531271</v>
      </c>
      <c r="E369" s="98"/>
      <c r="F369" s="98"/>
      <c r="G369" s="98"/>
      <c r="Q369" s="103">
        <v>41416</v>
      </c>
      <c r="R369" s="102">
        <v>289.8</v>
      </c>
      <c r="S369" s="102">
        <v>26.132000000000001</v>
      </c>
      <c r="T369" s="102">
        <v>4.1855000000000002</v>
      </c>
      <c r="U369" s="103">
        <f t="shared" si="27"/>
        <v>41416</v>
      </c>
      <c r="V369" s="102">
        <f t="shared" si="24"/>
        <v>7.7569468758952205</v>
      </c>
      <c r="W369" s="102">
        <f t="shared" si="25"/>
        <v>-2.4864695270217174</v>
      </c>
      <c r="X369" s="102">
        <f t="shared" si="26"/>
        <v>6.3332214389616119</v>
      </c>
    </row>
    <row r="370" spans="1:24">
      <c r="A370" s="63">
        <v>41410</v>
      </c>
      <c r="B370" s="99">
        <v>7.22538752904478</v>
      </c>
      <c r="C370" s="99">
        <v>-1.9648599890187413</v>
      </c>
      <c r="D370" s="99">
        <v>6.2929394651449089</v>
      </c>
      <c r="E370" s="98"/>
      <c r="F370" s="98"/>
      <c r="G370" s="98"/>
      <c r="Q370" s="103">
        <v>41417</v>
      </c>
      <c r="R370" s="102">
        <v>290.74</v>
      </c>
      <c r="S370" s="102">
        <v>26.151</v>
      </c>
      <c r="T370" s="102">
        <v>4.2004999999999999</v>
      </c>
      <c r="U370" s="103">
        <f t="shared" si="27"/>
        <v>41417</v>
      </c>
      <c r="V370" s="102">
        <f t="shared" si="24"/>
        <v>7.4577458064105429</v>
      </c>
      <c r="W370" s="102">
        <f t="shared" si="25"/>
        <v>-2.5609851753078727</v>
      </c>
      <c r="X370" s="102">
        <f t="shared" si="26"/>
        <v>5.9975383238223046</v>
      </c>
    </row>
    <row r="371" spans="1:24">
      <c r="A371" s="63">
        <v>41411</v>
      </c>
      <c r="B371" s="99">
        <v>7.3431581627781073</v>
      </c>
      <c r="C371" s="99">
        <v>-2.0746725233351526</v>
      </c>
      <c r="D371" s="99">
        <v>6.6040058185073196</v>
      </c>
      <c r="E371" s="98"/>
      <c r="F371" s="98"/>
      <c r="G371" s="98"/>
      <c r="Q371" s="103">
        <v>41418</v>
      </c>
      <c r="R371" s="102">
        <v>289.2</v>
      </c>
      <c r="S371" s="102">
        <v>25.911999999999999</v>
      </c>
      <c r="T371" s="102">
        <v>4.1962999999999999</v>
      </c>
      <c r="U371" s="103">
        <f t="shared" si="27"/>
        <v>41418</v>
      </c>
      <c r="V371" s="102">
        <f t="shared" si="24"/>
        <v>7.9479262819492691</v>
      </c>
      <c r="W371" s="102">
        <f t="shared" si="25"/>
        <v>-1.623656757392733</v>
      </c>
      <c r="X371" s="102">
        <f t="shared" si="26"/>
        <v>6.0915295960613181</v>
      </c>
    </row>
    <row r="372" spans="1:24">
      <c r="A372" s="63">
        <v>41414</v>
      </c>
      <c r="B372" s="99">
        <v>7.4609287965114461</v>
      </c>
      <c r="C372" s="99">
        <v>-2.6002039375637276</v>
      </c>
      <c r="D372" s="99">
        <v>6.3309835515273472</v>
      </c>
      <c r="E372" s="98"/>
      <c r="F372" s="98"/>
      <c r="G372" s="98"/>
      <c r="Q372" s="103">
        <v>41421</v>
      </c>
      <c r="R372" s="102">
        <v>289.3</v>
      </c>
      <c r="S372" s="102">
        <v>25.928000000000001</v>
      </c>
      <c r="T372" s="102">
        <v>4.1992000000000003</v>
      </c>
      <c r="U372" s="103">
        <f t="shared" si="27"/>
        <v>41421</v>
      </c>
      <c r="V372" s="102">
        <f t="shared" si="24"/>
        <v>7.9160963809402514</v>
      </c>
      <c r="W372" s="102">
        <f t="shared" si="25"/>
        <v>-1.6864067770021141</v>
      </c>
      <c r="X372" s="102">
        <f t="shared" si="26"/>
        <v>6.0266308604677077</v>
      </c>
    </row>
    <row r="373" spans="1:24">
      <c r="A373" s="63">
        <v>41415</v>
      </c>
      <c r="B373" s="99">
        <v>7.7983257472069241</v>
      </c>
      <c r="C373" s="99">
        <v>-2.082516275786328</v>
      </c>
      <c r="D373" s="99">
        <v>6.4204990488978204</v>
      </c>
      <c r="E373" s="98"/>
      <c r="F373" s="98"/>
      <c r="G373" s="98"/>
      <c r="Q373" s="103">
        <v>41422</v>
      </c>
      <c r="R373" s="102">
        <v>287.29000000000002</v>
      </c>
      <c r="S373" s="102">
        <v>25.922999999999998</v>
      </c>
      <c r="T373" s="102">
        <v>4.2073</v>
      </c>
      <c r="U373" s="103">
        <f t="shared" si="27"/>
        <v>41422</v>
      </c>
      <c r="V373" s="102">
        <f t="shared" si="24"/>
        <v>8.555877391221312</v>
      </c>
      <c r="W373" s="102">
        <f t="shared" si="25"/>
        <v>-1.6667973958741644</v>
      </c>
      <c r="X373" s="102">
        <f t="shared" si="26"/>
        <v>5.8453619782924848</v>
      </c>
    </row>
    <row r="374" spans="1:24">
      <c r="A374" s="63">
        <v>41416</v>
      </c>
      <c r="B374" s="99">
        <v>7.7569468758952205</v>
      </c>
      <c r="C374" s="99">
        <v>-2.4864695270217174</v>
      </c>
      <c r="D374" s="99">
        <v>6.3332214389616119</v>
      </c>
      <c r="E374" s="98"/>
      <c r="F374" s="98"/>
      <c r="G374" s="98"/>
      <c r="Q374" s="103">
        <v>41423</v>
      </c>
      <c r="R374" s="102">
        <v>290.17</v>
      </c>
      <c r="S374" s="102">
        <v>25.885999999999999</v>
      </c>
      <c r="T374" s="102">
        <v>4.2460000000000004</v>
      </c>
      <c r="U374" s="103">
        <f t="shared" si="27"/>
        <v>41423</v>
      </c>
      <c r="V374" s="102">
        <f t="shared" si="24"/>
        <v>7.6391762421618825</v>
      </c>
      <c r="W374" s="102">
        <f t="shared" si="25"/>
        <v>-1.5216879755274748</v>
      </c>
      <c r="X374" s="102">
        <f t="shared" si="26"/>
        <v>4.9792995412330621</v>
      </c>
    </row>
    <row r="375" spans="1:24">
      <c r="A375" s="63">
        <v>41417</v>
      </c>
      <c r="B375" s="99">
        <v>7.4577458064105429</v>
      </c>
      <c r="C375" s="99">
        <v>-2.5609851753078727</v>
      </c>
      <c r="D375" s="99">
        <v>5.9975383238223046</v>
      </c>
      <c r="E375" s="98"/>
      <c r="F375" s="98"/>
      <c r="G375" s="98"/>
      <c r="Q375" s="103">
        <v>41424</v>
      </c>
      <c r="R375" s="102">
        <v>294.26</v>
      </c>
      <c r="S375" s="102">
        <v>25.725999999999999</v>
      </c>
      <c r="T375" s="102">
        <v>4.2774999999999999</v>
      </c>
      <c r="U375" s="103">
        <f t="shared" si="27"/>
        <v>41424</v>
      </c>
      <c r="V375" s="102">
        <f t="shared" si="24"/>
        <v>6.3373332908934765</v>
      </c>
      <c r="W375" s="102">
        <f t="shared" si="25"/>
        <v>-0.8941877794336639</v>
      </c>
      <c r="X375" s="102">
        <f t="shared" si="26"/>
        <v>4.2743649994405271</v>
      </c>
    </row>
    <row r="376" spans="1:24">
      <c r="A376" s="63">
        <v>41418</v>
      </c>
      <c r="B376" s="99">
        <v>7.9479262819492691</v>
      </c>
      <c r="C376" s="99">
        <v>-1.623656757392733</v>
      </c>
      <c r="D376" s="99">
        <v>6.0915295960613181</v>
      </c>
      <c r="E376" s="98"/>
      <c r="F376" s="98"/>
      <c r="G376" s="98"/>
      <c r="Q376" s="103">
        <v>41425</v>
      </c>
      <c r="R376" s="102">
        <v>296.73</v>
      </c>
      <c r="S376" s="102">
        <v>25.727</v>
      </c>
      <c r="T376" s="102">
        <v>4.2775999999999996</v>
      </c>
      <c r="U376" s="103">
        <f t="shared" si="27"/>
        <v>41425</v>
      </c>
      <c r="V376" s="102">
        <f t="shared" si="24"/>
        <v>5.5511347359709751</v>
      </c>
      <c r="W376" s="102">
        <f t="shared" si="25"/>
        <v>-0.89810965565926271</v>
      </c>
      <c r="X376" s="102">
        <f t="shared" si="26"/>
        <v>4.2721271120062632</v>
      </c>
    </row>
    <row r="377" spans="1:24">
      <c r="A377" s="63">
        <v>41421</v>
      </c>
      <c r="B377" s="99">
        <v>7.9160963809402514</v>
      </c>
      <c r="C377" s="99">
        <v>-1.6864067770021141</v>
      </c>
      <c r="D377" s="99">
        <v>6.0266308604677077</v>
      </c>
      <c r="E377" s="98"/>
      <c r="F377" s="98"/>
      <c r="G377" s="98"/>
      <c r="Q377" s="103">
        <v>41428</v>
      </c>
      <c r="R377" s="102">
        <v>292.41000000000003</v>
      </c>
      <c r="S377" s="102">
        <v>25.692</v>
      </c>
      <c r="T377" s="102">
        <v>4.2522000000000002</v>
      </c>
      <c r="U377" s="103">
        <f t="shared" si="27"/>
        <v>41428</v>
      </c>
      <c r="V377" s="102">
        <f t="shared" si="24"/>
        <v>6.926186459560113</v>
      </c>
      <c r="W377" s="102">
        <f t="shared" si="25"/>
        <v>-0.76084398776374851</v>
      </c>
      <c r="X377" s="102">
        <f t="shared" si="26"/>
        <v>4.8405505203088168</v>
      </c>
    </row>
    <row r="378" spans="1:24">
      <c r="A378" s="63">
        <v>41422</v>
      </c>
      <c r="B378" s="99">
        <v>8.555877391221312</v>
      </c>
      <c r="C378" s="99">
        <v>-1.6667973958741644</v>
      </c>
      <c r="D378" s="99">
        <v>5.8453619782924848</v>
      </c>
      <c r="E378" s="98"/>
      <c r="F378" s="98"/>
      <c r="G378" s="98"/>
      <c r="Q378" s="103">
        <v>41429</v>
      </c>
      <c r="R378" s="102">
        <v>293.79000000000002</v>
      </c>
      <c r="S378" s="102">
        <v>25.831</v>
      </c>
      <c r="T378" s="102">
        <v>4.2378999999999998</v>
      </c>
      <c r="U378" s="103">
        <f t="shared" si="27"/>
        <v>41429</v>
      </c>
      <c r="V378" s="102">
        <f t="shared" si="24"/>
        <v>6.4869338256357985</v>
      </c>
      <c r="W378" s="102">
        <f t="shared" si="25"/>
        <v>-1.3059847831202287</v>
      </c>
      <c r="X378" s="102">
        <f t="shared" si="26"/>
        <v>5.1605684234082965</v>
      </c>
    </row>
    <row r="379" spans="1:24">
      <c r="A379" s="63">
        <v>41423</v>
      </c>
      <c r="B379" s="99">
        <v>7.6391762421618825</v>
      </c>
      <c r="C379" s="99">
        <v>-1.5216879755274748</v>
      </c>
      <c r="D379" s="99">
        <v>4.9792995412330621</v>
      </c>
      <c r="E379" s="98"/>
      <c r="F379" s="98"/>
      <c r="G379" s="98"/>
      <c r="Q379" s="103">
        <v>41430</v>
      </c>
      <c r="R379" s="102">
        <v>297.95</v>
      </c>
      <c r="S379" s="102">
        <v>25.792999999999999</v>
      </c>
      <c r="T379" s="102">
        <v>4.2845000000000004</v>
      </c>
      <c r="U379" s="103">
        <f t="shared" si="27"/>
        <v>41430</v>
      </c>
      <c r="V379" s="102">
        <f t="shared" si="24"/>
        <v>5.1628099436610846</v>
      </c>
      <c r="W379" s="102">
        <f t="shared" si="25"/>
        <v>-1.1569534865479625</v>
      </c>
      <c r="X379" s="102">
        <f t="shared" si="26"/>
        <v>4.117712879042168</v>
      </c>
    </row>
    <row r="380" spans="1:24">
      <c r="A380" s="63">
        <v>41424</v>
      </c>
      <c r="B380" s="99">
        <v>6.3373332908934765</v>
      </c>
      <c r="C380" s="99">
        <v>-0.8941877794336639</v>
      </c>
      <c r="D380" s="99">
        <v>4.2743649994405271</v>
      </c>
      <c r="E380" s="98"/>
      <c r="F380" s="98"/>
      <c r="G380" s="98"/>
      <c r="Q380" s="103">
        <v>41431</v>
      </c>
      <c r="R380" s="102">
        <v>297.48</v>
      </c>
      <c r="S380" s="102">
        <v>25.658999999999999</v>
      </c>
      <c r="T380" s="102">
        <v>4.2976000000000001</v>
      </c>
      <c r="U380" s="103">
        <f t="shared" si="27"/>
        <v>41431</v>
      </c>
      <c r="V380" s="102">
        <f t="shared" si="24"/>
        <v>5.3124104784034065</v>
      </c>
      <c r="W380" s="102">
        <f t="shared" si="25"/>
        <v>-0.63142207231938752</v>
      </c>
      <c r="X380" s="102">
        <f t="shared" si="26"/>
        <v>3.8245496251538502</v>
      </c>
    </row>
    <row r="381" spans="1:24">
      <c r="A381" s="63">
        <v>41425</v>
      </c>
      <c r="B381" s="99">
        <v>5.5511347359709751</v>
      </c>
      <c r="C381" s="99">
        <v>-0.89810965565926271</v>
      </c>
      <c r="D381" s="99">
        <v>4.2721271120062632</v>
      </c>
      <c r="E381" s="98"/>
      <c r="F381" s="98"/>
      <c r="G381" s="98"/>
      <c r="Q381" s="103">
        <v>41432</v>
      </c>
      <c r="R381" s="102">
        <v>296.08999999999997</v>
      </c>
      <c r="S381" s="102">
        <v>25.57</v>
      </c>
      <c r="T381" s="102">
        <v>4.2404999999999999</v>
      </c>
      <c r="U381" s="103">
        <f t="shared" si="27"/>
        <v>41432</v>
      </c>
      <c r="V381" s="102">
        <f t="shared" si="24"/>
        <v>5.754846102428635</v>
      </c>
      <c r="W381" s="102">
        <f t="shared" si="25"/>
        <v>-0.28237508824220381</v>
      </c>
      <c r="X381" s="102">
        <f t="shared" si="26"/>
        <v>5.1023833501174787</v>
      </c>
    </row>
    <row r="382" spans="1:24">
      <c r="A382" s="63">
        <v>41428</v>
      </c>
      <c r="B382" s="99">
        <v>6.926186459560113</v>
      </c>
      <c r="C382" s="99">
        <v>-0.76084398776374851</v>
      </c>
      <c r="D382" s="99">
        <v>4.8405505203088168</v>
      </c>
      <c r="E382" s="98"/>
      <c r="F382" s="98"/>
      <c r="G382" s="98"/>
      <c r="Q382" s="103">
        <v>41435</v>
      </c>
      <c r="R382" s="102">
        <v>299.13</v>
      </c>
      <c r="S382" s="102">
        <v>25.72</v>
      </c>
      <c r="T382" s="102">
        <v>4.2698999999999998</v>
      </c>
      <c r="U382" s="103">
        <f t="shared" si="27"/>
        <v>41435</v>
      </c>
      <c r="V382" s="102">
        <f t="shared" si="24"/>
        <v>4.7872171117547939</v>
      </c>
      <c r="W382" s="102">
        <f t="shared" si="25"/>
        <v>-0.87065652208015987</v>
      </c>
      <c r="X382" s="102">
        <f t="shared" si="26"/>
        <v>4.4444444444444393</v>
      </c>
    </row>
    <row r="383" spans="1:24">
      <c r="A383" s="63">
        <v>41429</v>
      </c>
      <c r="B383" s="99">
        <v>6.4869338256357985</v>
      </c>
      <c r="C383" s="99">
        <v>-1.3059847831202287</v>
      </c>
      <c r="D383" s="99">
        <v>5.1605684234082965</v>
      </c>
      <c r="E383" s="98"/>
      <c r="F383" s="98"/>
      <c r="G383" s="98"/>
      <c r="Q383" s="103">
        <v>41436</v>
      </c>
      <c r="R383" s="102">
        <v>296.83</v>
      </c>
      <c r="S383" s="102">
        <v>25.6</v>
      </c>
      <c r="T383" s="102">
        <v>4.2746000000000004</v>
      </c>
      <c r="U383" s="103">
        <f t="shared" si="27"/>
        <v>41436</v>
      </c>
      <c r="V383" s="102">
        <f t="shared" si="24"/>
        <v>5.5193048349619689</v>
      </c>
      <c r="W383" s="102">
        <f t="shared" si="25"/>
        <v>-0.40003137500981278</v>
      </c>
      <c r="X383" s="102">
        <f t="shared" si="26"/>
        <v>4.3392637350341161</v>
      </c>
    </row>
    <row r="384" spans="1:24">
      <c r="A384" s="63">
        <v>41430</v>
      </c>
      <c r="B384" s="99">
        <v>5.1628099436610846</v>
      </c>
      <c r="C384" s="99">
        <v>-1.1569534865479625</v>
      </c>
      <c r="D384" s="99">
        <v>4.117712879042168</v>
      </c>
      <c r="E384" s="98"/>
      <c r="F384" s="98"/>
      <c r="G384" s="98"/>
      <c r="Q384" s="103">
        <v>41437</v>
      </c>
      <c r="R384" s="102">
        <v>296.77</v>
      </c>
      <c r="S384" s="102">
        <v>25.56</v>
      </c>
      <c r="T384" s="102">
        <v>4.26</v>
      </c>
      <c r="U384" s="103">
        <f t="shared" si="27"/>
        <v>41437</v>
      </c>
      <c r="V384" s="102">
        <f t="shared" si="24"/>
        <v>5.5384027755673753</v>
      </c>
      <c r="W384" s="102">
        <f t="shared" si="25"/>
        <v>-0.24315632598634895</v>
      </c>
      <c r="X384" s="102">
        <f t="shared" si="26"/>
        <v>4.6659953004363874</v>
      </c>
    </row>
    <row r="385" spans="1:24">
      <c r="A385" s="63">
        <v>41431</v>
      </c>
      <c r="B385" s="99">
        <v>5.3124104784034065</v>
      </c>
      <c r="C385" s="99">
        <v>-0.63142207231938752</v>
      </c>
      <c r="D385" s="99">
        <v>3.8245496251538502</v>
      </c>
      <c r="E385" s="98"/>
      <c r="F385" s="98"/>
      <c r="G385" s="98"/>
      <c r="Q385" s="103">
        <v>41438</v>
      </c>
      <c r="R385" s="102">
        <v>292.77999999999997</v>
      </c>
      <c r="S385" s="102">
        <v>25.66</v>
      </c>
      <c r="T385" s="102">
        <v>4.2263000000000002</v>
      </c>
      <c r="U385" s="103">
        <f t="shared" si="27"/>
        <v>41438</v>
      </c>
      <c r="V385" s="102">
        <f t="shared" si="24"/>
        <v>6.8084158258267973</v>
      </c>
      <c r="W385" s="102">
        <f t="shared" si="25"/>
        <v>-0.63534394854498633</v>
      </c>
      <c r="X385" s="102">
        <f t="shared" si="26"/>
        <v>5.4201633657826935</v>
      </c>
    </row>
    <row r="386" spans="1:24">
      <c r="A386" s="63">
        <v>41432</v>
      </c>
      <c r="B386" s="99">
        <v>5.754846102428635</v>
      </c>
      <c r="C386" s="99">
        <v>-0.28237508824220381</v>
      </c>
      <c r="D386" s="99">
        <v>5.1023833501174787</v>
      </c>
      <c r="E386" s="98"/>
      <c r="F386" s="98"/>
      <c r="G386" s="98"/>
      <c r="Q386" s="103">
        <v>41439</v>
      </c>
      <c r="R386" s="102">
        <v>290.76</v>
      </c>
      <c r="S386" s="102">
        <v>25.725000000000001</v>
      </c>
      <c r="T386" s="102">
        <v>4.2405999999999997</v>
      </c>
      <c r="U386" s="103">
        <f t="shared" si="27"/>
        <v>41439</v>
      </c>
      <c r="V386" s="102">
        <f t="shared" si="24"/>
        <v>7.4513798262087487</v>
      </c>
      <c r="W386" s="102">
        <f t="shared" si="25"/>
        <v>-0.89026590320808729</v>
      </c>
      <c r="X386" s="102">
        <f t="shared" si="26"/>
        <v>5.1001454626832254</v>
      </c>
    </row>
    <row r="387" spans="1:24">
      <c r="A387" s="63">
        <v>41435</v>
      </c>
      <c r="B387" s="99">
        <v>4.7872171117547939</v>
      </c>
      <c r="C387" s="99">
        <v>-0.87065652208015987</v>
      </c>
      <c r="D387" s="99">
        <v>4.4444444444444393</v>
      </c>
      <c r="E387" s="98"/>
      <c r="F387" s="98"/>
      <c r="G387" s="98"/>
      <c r="Q387" s="103">
        <v>41442</v>
      </c>
      <c r="R387" s="102">
        <v>291.82</v>
      </c>
      <c r="S387" s="102">
        <v>25.597999999999999</v>
      </c>
      <c r="T387" s="102">
        <v>4.2337999999999996</v>
      </c>
      <c r="U387" s="103">
        <f t="shared" si="27"/>
        <v>41442</v>
      </c>
      <c r="V387" s="102">
        <f t="shared" si="24"/>
        <v>7.113982875513269</v>
      </c>
      <c r="W387" s="102">
        <f t="shared" si="25"/>
        <v>-0.39218762255861517</v>
      </c>
      <c r="X387" s="102">
        <f t="shared" si="26"/>
        <v>5.2523218082130452</v>
      </c>
    </row>
    <row r="388" spans="1:24">
      <c r="A388" s="63">
        <v>41436</v>
      </c>
      <c r="B388" s="99">
        <v>5.5193048349619689</v>
      </c>
      <c r="C388" s="99">
        <v>-0.40003137500981278</v>
      </c>
      <c r="D388" s="99">
        <v>4.3392637350341161</v>
      </c>
      <c r="E388" s="98"/>
      <c r="F388" s="98"/>
      <c r="G388" s="98"/>
      <c r="Q388" s="103">
        <v>41443</v>
      </c>
      <c r="R388" s="102">
        <v>293.81</v>
      </c>
      <c r="S388" s="102">
        <v>25.641999999999999</v>
      </c>
      <c r="T388" s="102">
        <v>4.2664</v>
      </c>
      <c r="U388" s="103">
        <f t="shared" si="27"/>
        <v>41443</v>
      </c>
      <c r="V388" s="102">
        <f t="shared" si="24"/>
        <v>6.4805678454340043</v>
      </c>
      <c r="W388" s="102">
        <f t="shared" si="25"/>
        <v>-0.56475017648442982</v>
      </c>
      <c r="X388" s="102">
        <f t="shared" si="26"/>
        <v>4.5227705046436135</v>
      </c>
    </row>
    <row r="389" spans="1:24">
      <c r="A389" s="63">
        <v>41437</v>
      </c>
      <c r="B389" s="99">
        <v>5.5384027755673753</v>
      </c>
      <c r="C389" s="99">
        <v>-0.24315632598634895</v>
      </c>
      <c r="D389" s="99">
        <v>4.6659953004363874</v>
      </c>
      <c r="E389" s="98"/>
      <c r="F389" s="98"/>
      <c r="G389" s="98"/>
      <c r="Q389" s="103">
        <v>41444</v>
      </c>
      <c r="R389" s="102">
        <v>297.83999999999997</v>
      </c>
      <c r="S389" s="102">
        <v>25.69</v>
      </c>
      <c r="T389" s="102">
        <v>4.2880000000000003</v>
      </c>
      <c r="U389" s="103">
        <f t="shared" si="27"/>
        <v>41444</v>
      </c>
      <c r="V389" s="102">
        <f t="shared" si="24"/>
        <v>5.1978228347709932</v>
      </c>
      <c r="W389" s="102">
        <f t="shared" si="25"/>
        <v>-0.7530002353125731</v>
      </c>
      <c r="X389" s="102">
        <f t="shared" si="26"/>
        <v>4.0393868188430044</v>
      </c>
    </row>
    <row r="390" spans="1:24">
      <c r="A390" s="63">
        <v>41438</v>
      </c>
      <c r="B390" s="99">
        <v>6.8084158258267973</v>
      </c>
      <c r="C390" s="99">
        <v>-0.63534394854498633</v>
      </c>
      <c r="D390" s="99">
        <v>5.4201633657826935</v>
      </c>
      <c r="E390" s="98"/>
      <c r="F390" s="98"/>
      <c r="G390" s="98"/>
      <c r="Q390" s="103">
        <v>41445</v>
      </c>
      <c r="R390" s="102">
        <v>299.92</v>
      </c>
      <c r="S390" s="102">
        <v>25.814</v>
      </c>
      <c r="T390" s="102">
        <v>4.3459000000000003</v>
      </c>
      <c r="U390" s="103">
        <f t="shared" si="27"/>
        <v>41445</v>
      </c>
      <c r="V390" s="102">
        <f t="shared" si="24"/>
        <v>4.5357608937836247</v>
      </c>
      <c r="W390" s="102">
        <f t="shared" si="25"/>
        <v>-1.239312887285271</v>
      </c>
      <c r="X390" s="102">
        <f t="shared" si="26"/>
        <v>2.7436499944052728</v>
      </c>
    </row>
    <row r="391" spans="1:24">
      <c r="A391" s="63">
        <v>41439</v>
      </c>
      <c r="B391" s="99">
        <v>7.4513798262087487</v>
      </c>
      <c r="C391" s="99">
        <v>-0.89026590320808729</v>
      </c>
      <c r="D391" s="99">
        <v>5.1001454626832254</v>
      </c>
      <c r="E391" s="98"/>
      <c r="F391" s="98"/>
      <c r="G391" s="98"/>
      <c r="Q391" s="103">
        <v>41446</v>
      </c>
      <c r="R391" s="102">
        <v>299.42</v>
      </c>
      <c r="S391" s="102">
        <v>25.83</v>
      </c>
      <c r="T391" s="102">
        <v>4.3464</v>
      </c>
      <c r="U391" s="103">
        <f t="shared" si="27"/>
        <v>41446</v>
      </c>
      <c r="V391" s="102">
        <f t="shared" si="24"/>
        <v>4.6949103988286556</v>
      </c>
      <c r="W391" s="102">
        <f t="shared" si="25"/>
        <v>-1.3020629068946521</v>
      </c>
      <c r="X391" s="102">
        <f t="shared" si="26"/>
        <v>2.7324605572339622</v>
      </c>
    </row>
    <row r="392" spans="1:24">
      <c r="A392" s="63">
        <v>41442</v>
      </c>
      <c r="B392" s="99">
        <v>7.113982875513269</v>
      </c>
      <c r="C392" s="99">
        <v>-0.39218762255861517</v>
      </c>
      <c r="D392" s="99">
        <v>5.2523218082130452</v>
      </c>
      <c r="E392" s="98"/>
      <c r="F392" s="98"/>
      <c r="G392" s="98"/>
      <c r="Q392" s="103">
        <v>41449</v>
      </c>
      <c r="R392" s="102">
        <v>298.51</v>
      </c>
      <c r="S392" s="102">
        <v>25.791</v>
      </c>
      <c r="T392" s="102">
        <v>4.3330000000000002</v>
      </c>
      <c r="U392" s="103">
        <f t="shared" si="27"/>
        <v>41449</v>
      </c>
      <c r="V392" s="102">
        <f t="shared" si="24"/>
        <v>4.9845624980106358</v>
      </c>
      <c r="W392" s="102">
        <f t="shared" si="25"/>
        <v>-1.1491097340967871</v>
      </c>
      <c r="X392" s="102">
        <f t="shared" si="26"/>
        <v>3.032337473425073</v>
      </c>
    </row>
    <row r="393" spans="1:24">
      <c r="A393" s="63">
        <v>41443</v>
      </c>
      <c r="B393" s="99">
        <v>6.4805678454340043</v>
      </c>
      <c r="C393" s="99">
        <v>-0.56475017648442982</v>
      </c>
      <c r="D393" s="99">
        <v>4.5227705046436135</v>
      </c>
      <c r="E393" s="98"/>
      <c r="F393" s="98"/>
      <c r="G393" s="98"/>
      <c r="Q393" s="103">
        <v>41450</v>
      </c>
      <c r="R393" s="102">
        <v>296.77</v>
      </c>
      <c r="S393" s="102">
        <v>25.824999999999999</v>
      </c>
      <c r="T393" s="102">
        <v>4.3327999999999998</v>
      </c>
      <c r="U393" s="103">
        <f t="shared" si="27"/>
        <v>41450</v>
      </c>
      <c r="V393" s="102">
        <f t="shared" ref="V393:V456" si="28">-((R393/R$7)-1)*100</f>
        <v>5.5384027755673753</v>
      </c>
      <c r="W393" s="102">
        <f t="shared" ref="W393:W456" si="29">-((S393/S$7)-1)*100</f>
        <v>-1.2824535257667247</v>
      </c>
      <c r="X393" s="102">
        <f t="shared" ref="X393:X456" si="30">-((T393/T$7)-1)*100</f>
        <v>3.0368132482936128</v>
      </c>
    </row>
    <row r="394" spans="1:24">
      <c r="A394" s="63">
        <v>41444</v>
      </c>
      <c r="B394" s="99">
        <v>5.1978228347709932</v>
      </c>
      <c r="C394" s="99">
        <v>-0.7530002353125731</v>
      </c>
      <c r="D394" s="99">
        <v>4.0393868188430044</v>
      </c>
      <c r="E394" s="98"/>
      <c r="F394" s="98"/>
      <c r="G394" s="98"/>
      <c r="Q394" s="103">
        <v>41451</v>
      </c>
      <c r="R394" s="102">
        <v>296.06</v>
      </c>
      <c r="S394" s="102">
        <v>25.888999999999999</v>
      </c>
      <c r="T394" s="102">
        <v>4.3437999999999999</v>
      </c>
      <c r="U394" s="103">
        <f t="shared" si="27"/>
        <v>41451</v>
      </c>
      <c r="V394" s="102">
        <f t="shared" si="28"/>
        <v>5.7643950727313324</v>
      </c>
      <c r="W394" s="102">
        <f t="shared" si="29"/>
        <v>-1.533453604204249</v>
      </c>
      <c r="X394" s="102">
        <f t="shared" si="30"/>
        <v>2.7906456305247795</v>
      </c>
    </row>
    <row r="395" spans="1:24">
      <c r="A395" s="63">
        <v>41445</v>
      </c>
      <c r="B395" s="99">
        <v>4.5357608937836247</v>
      </c>
      <c r="C395" s="99">
        <v>-1.239312887285271</v>
      </c>
      <c r="D395" s="99">
        <v>2.7436499944052728</v>
      </c>
      <c r="E395" s="98"/>
      <c r="F395" s="98"/>
      <c r="G395" s="98"/>
      <c r="Q395" s="103">
        <v>41452</v>
      </c>
      <c r="R395" s="102">
        <v>295.81</v>
      </c>
      <c r="S395" s="102">
        <v>26.091999999999999</v>
      </c>
      <c r="T395" s="102">
        <v>4.3213999999999997</v>
      </c>
      <c r="U395" s="103">
        <f t="shared" si="27"/>
        <v>41452</v>
      </c>
      <c r="V395" s="102">
        <f t="shared" si="28"/>
        <v>5.843969825253847</v>
      </c>
      <c r="W395" s="102">
        <f t="shared" si="29"/>
        <v>-2.3295944779982758</v>
      </c>
      <c r="X395" s="102">
        <f t="shared" si="30"/>
        <v>3.2919324157994811</v>
      </c>
    </row>
    <row r="396" spans="1:24">
      <c r="A396" s="63">
        <v>41446</v>
      </c>
      <c r="B396" s="99">
        <v>4.6949103988286556</v>
      </c>
      <c r="C396" s="99">
        <v>-1.3020629068946521</v>
      </c>
      <c r="D396" s="99">
        <v>2.7324605572339622</v>
      </c>
      <c r="E396" s="98"/>
      <c r="F396" s="98"/>
      <c r="G396" s="98"/>
      <c r="Q396" s="103">
        <v>41453</v>
      </c>
      <c r="R396" s="102">
        <v>295.12</v>
      </c>
      <c r="S396" s="102">
        <v>26.006</v>
      </c>
      <c r="T396" s="102">
        <v>4.3244999999999996</v>
      </c>
      <c r="U396" s="103">
        <f t="shared" si="27"/>
        <v>41453</v>
      </c>
      <c r="V396" s="102">
        <f t="shared" si="28"/>
        <v>6.0635961422159994</v>
      </c>
      <c r="W396" s="102">
        <f t="shared" si="29"/>
        <v>-1.9923131225978441</v>
      </c>
      <c r="X396" s="102">
        <f t="shared" si="30"/>
        <v>3.2225579053373643</v>
      </c>
    </row>
    <row r="397" spans="1:24">
      <c r="A397" s="63">
        <v>41449</v>
      </c>
      <c r="B397" s="99">
        <v>4.9845624980106358</v>
      </c>
      <c r="C397" s="99">
        <v>-1.1491097340967871</v>
      </c>
      <c r="D397" s="99">
        <v>3.032337473425073</v>
      </c>
      <c r="E397" s="98"/>
      <c r="F397" s="98"/>
      <c r="G397" s="98"/>
      <c r="Q397" s="103">
        <v>41456</v>
      </c>
      <c r="R397" s="102">
        <v>293.99</v>
      </c>
      <c r="S397" s="102">
        <v>26.023</v>
      </c>
      <c r="T397" s="102">
        <v>4.3299000000000003</v>
      </c>
      <c r="U397" s="103">
        <f t="shared" si="27"/>
        <v>41456</v>
      </c>
      <c r="V397" s="102">
        <f t="shared" si="28"/>
        <v>6.4232740236177861</v>
      </c>
      <c r="W397" s="102">
        <f t="shared" si="29"/>
        <v>-2.0589850184328018</v>
      </c>
      <c r="X397" s="102">
        <f t="shared" si="30"/>
        <v>3.1017119838872009</v>
      </c>
    </row>
    <row r="398" spans="1:24">
      <c r="A398" s="63">
        <v>41450</v>
      </c>
      <c r="B398" s="99">
        <v>5.5384027755673753</v>
      </c>
      <c r="C398" s="99">
        <v>-1.2824535257667247</v>
      </c>
      <c r="D398" s="99">
        <v>3.0368132482936128</v>
      </c>
      <c r="E398" s="98"/>
      <c r="F398" s="98"/>
      <c r="G398" s="98"/>
      <c r="Q398" s="103">
        <v>41457</v>
      </c>
      <c r="R398" s="102">
        <v>293.83</v>
      </c>
      <c r="S398" s="102">
        <v>26.088000000000001</v>
      </c>
      <c r="T398" s="102">
        <v>4.3395999999999999</v>
      </c>
      <c r="U398" s="103">
        <f t="shared" si="27"/>
        <v>41457</v>
      </c>
      <c r="V398" s="102">
        <f t="shared" si="28"/>
        <v>6.4742018652322102</v>
      </c>
      <c r="W398" s="102">
        <f t="shared" si="29"/>
        <v>-2.313906973095925</v>
      </c>
      <c r="X398" s="102">
        <f t="shared" si="30"/>
        <v>2.8846369027637819</v>
      </c>
    </row>
    <row r="399" spans="1:24">
      <c r="A399" s="63">
        <v>41451</v>
      </c>
      <c r="B399" s="99">
        <v>5.7643950727313324</v>
      </c>
      <c r="C399" s="99">
        <v>-1.533453604204249</v>
      </c>
      <c r="D399" s="99">
        <v>2.7906456305247795</v>
      </c>
      <c r="E399" s="98"/>
      <c r="F399" s="98"/>
      <c r="G399" s="98"/>
      <c r="Q399" s="103">
        <v>41458</v>
      </c>
      <c r="R399" s="102">
        <v>294.41000000000003</v>
      </c>
      <c r="S399" s="102">
        <v>26.08</v>
      </c>
      <c r="T399" s="102">
        <v>4.3044000000000002</v>
      </c>
      <c r="U399" s="103">
        <f t="shared" si="27"/>
        <v>41458</v>
      </c>
      <c r="V399" s="102">
        <f t="shared" si="28"/>
        <v>6.2895884393799451</v>
      </c>
      <c r="W399" s="102">
        <f t="shared" si="29"/>
        <v>-2.2825319632912233</v>
      </c>
      <c r="X399" s="102">
        <f t="shared" si="30"/>
        <v>3.6723732796240194</v>
      </c>
    </row>
    <row r="400" spans="1:24">
      <c r="A400" s="63">
        <v>41452</v>
      </c>
      <c r="B400" s="99">
        <v>5.843969825253847</v>
      </c>
      <c r="C400" s="99">
        <v>-2.3295944779982758</v>
      </c>
      <c r="D400" s="99">
        <v>3.2919324157994811</v>
      </c>
      <c r="E400" s="98"/>
      <c r="F400" s="98"/>
      <c r="G400" s="98"/>
      <c r="Q400" s="103">
        <v>41459</v>
      </c>
      <c r="R400" s="102">
        <v>293.45999999999998</v>
      </c>
      <c r="S400" s="102">
        <v>25.864999999999998</v>
      </c>
      <c r="T400" s="102">
        <v>4.2732000000000001</v>
      </c>
      <c r="U400" s="103">
        <f t="shared" si="27"/>
        <v>41459</v>
      </c>
      <c r="V400" s="102">
        <f t="shared" si="28"/>
        <v>6.5919724989655375</v>
      </c>
      <c r="W400" s="102">
        <f t="shared" si="29"/>
        <v>-1.4393285747901663</v>
      </c>
      <c r="X400" s="102">
        <f t="shared" si="30"/>
        <v>4.3705941591137831</v>
      </c>
    </row>
    <row r="401" spans="1:24">
      <c r="A401" s="63">
        <v>41453</v>
      </c>
      <c r="B401" s="99">
        <v>6.0635961422159994</v>
      </c>
      <c r="C401" s="99">
        <v>-1.9923131225978441</v>
      </c>
      <c r="D401" s="99">
        <v>3.2225579053373643</v>
      </c>
      <c r="E401" s="98"/>
      <c r="F401" s="98"/>
      <c r="G401" s="98"/>
      <c r="Q401" s="103">
        <v>41460</v>
      </c>
      <c r="R401" s="102">
        <v>295.97000000000003</v>
      </c>
      <c r="S401" s="102">
        <v>25.981000000000002</v>
      </c>
      <c r="T401" s="102">
        <v>4.3037999999999998</v>
      </c>
      <c r="U401" s="103">
        <f t="shared" si="27"/>
        <v>41460</v>
      </c>
      <c r="V401" s="102">
        <f t="shared" si="28"/>
        <v>5.7930419836394247</v>
      </c>
      <c r="W401" s="102">
        <f t="shared" si="29"/>
        <v>-1.8942662169581848</v>
      </c>
      <c r="X401" s="102">
        <f t="shared" si="30"/>
        <v>3.6858006042296054</v>
      </c>
    </row>
    <row r="402" spans="1:24">
      <c r="A402" s="63">
        <v>41456</v>
      </c>
      <c r="B402" s="99">
        <v>6.4232740236177861</v>
      </c>
      <c r="C402" s="99">
        <v>-2.0589850184328018</v>
      </c>
      <c r="D402" s="99">
        <v>3.1017119838872009</v>
      </c>
      <c r="E402" s="98"/>
      <c r="F402" s="98"/>
      <c r="G402" s="98"/>
      <c r="Q402" s="103">
        <v>41463</v>
      </c>
      <c r="R402" s="102">
        <v>294.86</v>
      </c>
      <c r="S402" s="102">
        <v>25.954999999999998</v>
      </c>
      <c r="T402" s="102">
        <v>4.3166000000000002</v>
      </c>
      <c r="U402" s="103">
        <f t="shared" ref="U402:U465" si="31">Q402</f>
        <v>41463</v>
      </c>
      <c r="V402" s="102">
        <f t="shared" si="28"/>
        <v>6.1463538848394172</v>
      </c>
      <c r="W402" s="102">
        <f t="shared" si="29"/>
        <v>-1.7922974350929266</v>
      </c>
      <c r="X402" s="102">
        <f t="shared" si="30"/>
        <v>3.3993510126440474</v>
      </c>
    </row>
    <row r="403" spans="1:24">
      <c r="A403" s="63">
        <v>41457</v>
      </c>
      <c r="B403" s="99">
        <v>6.4742018652322102</v>
      </c>
      <c r="C403" s="99">
        <v>-2.313906973095925</v>
      </c>
      <c r="D403" s="99">
        <v>2.8846369027637819</v>
      </c>
      <c r="E403" s="98"/>
      <c r="F403" s="98"/>
      <c r="G403" s="98"/>
      <c r="Q403" s="103">
        <v>41464</v>
      </c>
      <c r="R403" s="102">
        <v>292.69</v>
      </c>
      <c r="S403" s="102">
        <v>25.847999999999999</v>
      </c>
      <c r="T403" s="102">
        <v>4.3228</v>
      </c>
      <c r="U403" s="103">
        <f t="shared" si="31"/>
        <v>41464</v>
      </c>
      <c r="V403" s="102">
        <f t="shared" si="28"/>
        <v>6.8370627367348895</v>
      </c>
      <c r="W403" s="102">
        <f t="shared" si="29"/>
        <v>-1.3726566789552086</v>
      </c>
      <c r="X403" s="102">
        <f t="shared" si="30"/>
        <v>3.2606019917198137</v>
      </c>
    </row>
    <row r="404" spans="1:24">
      <c r="A404" s="63">
        <v>41458</v>
      </c>
      <c r="B404" s="99">
        <v>6.2895884393799451</v>
      </c>
      <c r="C404" s="99">
        <v>-2.2825319632912233</v>
      </c>
      <c r="D404" s="99">
        <v>3.6723732796240194</v>
      </c>
      <c r="E404" s="98"/>
      <c r="F404" s="98"/>
      <c r="G404" s="98"/>
      <c r="Q404" s="103">
        <v>41465</v>
      </c>
      <c r="R404" s="102">
        <v>294.16000000000003</v>
      </c>
      <c r="S404" s="102">
        <v>25.922000000000001</v>
      </c>
      <c r="T404" s="102">
        <v>4.3383000000000003</v>
      </c>
      <c r="U404" s="103">
        <f t="shared" si="31"/>
        <v>41465</v>
      </c>
      <c r="V404" s="102">
        <f t="shared" si="28"/>
        <v>6.3691631919024712</v>
      </c>
      <c r="W404" s="102">
        <f t="shared" si="29"/>
        <v>-1.6628755196485878</v>
      </c>
      <c r="X404" s="102">
        <f t="shared" si="30"/>
        <v>2.9137294394091851</v>
      </c>
    </row>
    <row r="405" spans="1:24">
      <c r="A405" s="63">
        <v>41459</v>
      </c>
      <c r="B405" s="99">
        <v>6.5919724989655375</v>
      </c>
      <c r="C405" s="99">
        <v>-1.4393285747901663</v>
      </c>
      <c r="D405" s="99">
        <v>4.3705941591137831</v>
      </c>
      <c r="E405" s="98"/>
      <c r="F405" s="98"/>
      <c r="G405" s="98"/>
      <c r="Q405" s="103">
        <v>41466</v>
      </c>
      <c r="R405" s="102">
        <v>292.12</v>
      </c>
      <c r="S405" s="102">
        <v>25.94</v>
      </c>
      <c r="T405" s="102">
        <v>4.3164999999999996</v>
      </c>
      <c r="U405" s="103">
        <f t="shared" si="31"/>
        <v>41466</v>
      </c>
      <c r="V405" s="102">
        <f t="shared" si="28"/>
        <v>7.0184931724862398</v>
      </c>
      <c r="W405" s="102">
        <f t="shared" si="29"/>
        <v>-1.7334692917091443</v>
      </c>
      <c r="X405" s="102">
        <f t="shared" si="30"/>
        <v>3.4015889000783339</v>
      </c>
    </row>
    <row r="406" spans="1:24">
      <c r="A406" s="63">
        <v>41460</v>
      </c>
      <c r="B406" s="99">
        <v>5.7930419836394247</v>
      </c>
      <c r="C406" s="99">
        <v>-1.8942662169581848</v>
      </c>
      <c r="D406" s="99">
        <v>3.6858006042296054</v>
      </c>
      <c r="E406" s="98"/>
      <c r="F406" s="98"/>
      <c r="G406" s="98"/>
      <c r="Q406" s="103">
        <v>41467</v>
      </c>
      <c r="R406" s="102">
        <v>291.99</v>
      </c>
      <c r="S406" s="102">
        <v>25.98</v>
      </c>
      <c r="T406" s="102">
        <v>4.2969999999999997</v>
      </c>
      <c r="U406" s="103">
        <f t="shared" si="31"/>
        <v>41467</v>
      </c>
      <c r="V406" s="102">
        <f t="shared" si="28"/>
        <v>7.0598720437979434</v>
      </c>
      <c r="W406" s="102">
        <f t="shared" si="29"/>
        <v>-1.8903443407326082</v>
      </c>
      <c r="X406" s="102">
        <f t="shared" si="30"/>
        <v>3.8379769497594252</v>
      </c>
    </row>
    <row r="407" spans="1:24">
      <c r="A407" s="63">
        <v>41463</v>
      </c>
      <c r="B407" s="99">
        <v>6.1463538848394172</v>
      </c>
      <c r="C407" s="99">
        <v>-1.7922974350929266</v>
      </c>
      <c r="D407" s="99">
        <v>3.3993510126440474</v>
      </c>
      <c r="E407" s="98"/>
      <c r="F407" s="98"/>
      <c r="G407" s="98"/>
      <c r="Q407" s="103">
        <v>41470</v>
      </c>
      <c r="R407" s="102">
        <v>291.8</v>
      </c>
      <c r="S407" s="102">
        <v>25.992000000000001</v>
      </c>
      <c r="T407" s="102">
        <v>4.2854999999999999</v>
      </c>
      <c r="U407" s="103">
        <f t="shared" si="31"/>
        <v>41470</v>
      </c>
      <c r="V407" s="102">
        <f t="shared" si="28"/>
        <v>7.120348855715064</v>
      </c>
      <c r="W407" s="102">
        <f t="shared" si="29"/>
        <v>-1.9374068554396384</v>
      </c>
      <c r="X407" s="102">
        <f t="shared" si="30"/>
        <v>4.0953340046995574</v>
      </c>
    </row>
    <row r="408" spans="1:24">
      <c r="A408" s="63">
        <v>41464</v>
      </c>
      <c r="B408" s="99">
        <v>6.8370627367348895</v>
      </c>
      <c r="C408" s="99">
        <v>-1.3726566789552086</v>
      </c>
      <c r="D408" s="99">
        <v>3.2606019917198137</v>
      </c>
      <c r="E408" s="98"/>
      <c r="F408" s="98"/>
      <c r="G408" s="98"/>
      <c r="Q408" s="103">
        <v>41471</v>
      </c>
      <c r="R408" s="102">
        <v>292.67</v>
      </c>
      <c r="S408" s="102">
        <v>25.914999999999999</v>
      </c>
      <c r="T408" s="102">
        <v>4.2521000000000004</v>
      </c>
      <c r="U408" s="103">
        <f t="shared" si="31"/>
        <v>41471</v>
      </c>
      <c r="V408" s="102">
        <f t="shared" si="28"/>
        <v>6.8434287169366943</v>
      </c>
      <c r="W408" s="102">
        <f t="shared" si="29"/>
        <v>-1.635422386069485</v>
      </c>
      <c r="X408" s="102">
        <f t="shared" si="30"/>
        <v>4.8427884077430701</v>
      </c>
    </row>
    <row r="409" spans="1:24">
      <c r="A409" s="63">
        <v>41465</v>
      </c>
      <c r="B409" s="99">
        <v>6.3691631919024712</v>
      </c>
      <c r="C409" s="99">
        <v>-1.6628755196485878</v>
      </c>
      <c r="D409" s="99">
        <v>2.9137294394091851</v>
      </c>
      <c r="E409" s="98"/>
      <c r="F409" s="98"/>
      <c r="G409" s="98"/>
      <c r="Q409" s="103">
        <v>41472</v>
      </c>
      <c r="R409" s="102">
        <v>292.67</v>
      </c>
      <c r="S409" s="102">
        <v>25.905999999999999</v>
      </c>
      <c r="T409" s="102">
        <v>4.2472000000000003</v>
      </c>
      <c r="U409" s="103">
        <f t="shared" si="31"/>
        <v>41472</v>
      </c>
      <c r="V409" s="102">
        <f t="shared" si="28"/>
        <v>6.8434287169366943</v>
      </c>
      <c r="W409" s="102">
        <f t="shared" si="29"/>
        <v>-1.6001255000392067</v>
      </c>
      <c r="X409" s="102">
        <f t="shared" si="30"/>
        <v>4.9524448920219228</v>
      </c>
    </row>
    <row r="410" spans="1:24">
      <c r="A410" s="63">
        <v>41466</v>
      </c>
      <c r="B410" s="99">
        <v>7.0184931724862398</v>
      </c>
      <c r="C410" s="99">
        <v>-1.7334692917091443</v>
      </c>
      <c r="D410" s="99">
        <v>3.4015889000783339</v>
      </c>
      <c r="E410" s="98"/>
      <c r="F410" s="98"/>
      <c r="G410" s="98"/>
      <c r="Q410" s="103">
        <v>41473</v>
      </c>
      <c r="R410" s="102">
        <v>295.10000000000002</v>
      </c>
      <c r="S410" s="102">
        <v>25.911000000000001</v>
      </c>
      <c r="T410" s="102">
        <v>4.2422000000000004</v>
      </c>
      <c r="U410" s="103">
        <f t="shared" si="31"/>
        <v>41473</v>
      </c>
      <c r="V410" s="102">
        <f t="shared" si="28"/>
        <v>6.0699621224177935</v>
      </c>
      <c r="W410" s="102">
        <f t="shared" si="29"/>
        <v>-1.6197348811671564</v>
      </c>
      <c r="X410" s="102">
        <f t="shared" si="30"/>
        <v>5.0643392637350182</v>
      </c>
    </row>
    <row r="411" spans="1:24">
      <c r="A411" s="63">
        <v>41467</v>
      </c>
      <c r="B411" s="99">
        <v>7.0598720437979434</v>
      </c>
      <c r="C411" s="99">
        <v>-1.8903443407326082</v>
      </c>
      <c r="D411" s="99">
        <v>3.8379769497594252</v>
      </c>
      <c r="E411" s="98"/>
      <c r="F411" s="98"/>
      <c r="G411" s="98"/>
      <c r="Q411" s="103">
        <v>41474</v>
      </c>
      <c r="R411" s="102">
        <v>295.77999999999997</v>
      </c>
      <c r="S411" s="102">
        <v>25.933</v>
      </c>
      <c r="T411" s="102">
        <v>4.2359</v>
      </c>
      <c r="U411" s="103">
        <f t="shared" si="31"/>
        <v>41474</v>
      </c>
      <c r="V411" s="102">
        <f t="shared" si="28"/>
        <v>5.853518795556556</v>
      </c>
      <c r="W411" s="102">
        <f t="shared" si="29"/>
        <v>-1.7060161581300415</v>
      </c>
      <c r="X411" s="102">
        <f t="shared" si="30"/>
        <v>5.2053261720935389</v>
      </c>
    </row>
    <row r="412" spans="1:24">
      <c r="A412" s="63">
        <v>41470</v>
      </c>
      <c r="B412" s="99">
        <v>7.120348855715064</v>
      </c>
      <c r="C412" s="99">
        <v>-1.9374068554396384</v>
      </c>
      <c r="D412" s="99">
        <v>4.0953340046995574</v>
      </c>
      <c r="E412" s="98"/>
      <c r="F412" s="98"/>
      <c r="G412" s="98"/>
      <c r="Q412" s="103">
        <v>41477</v>
      </c>
      <c r="R412" s="102">
        <v>294.26</v>
      </c>
      <c r="S412" s="102">
        <v>25.923999999999999</v>
      </c>
      <c r="T412" s="102">
        <v>4.2129000000000003</v>
      </c>
      <c r="U412" s="103">
        <f t="shared" si="31"/>
        <v>41477</v>
      </c>
      <c r="V412" s="102">
        <f t="shared" si="28"/>
        <v>6.3373332908934765</v>
      </c>
      <c r="W412" s="102">
        <f t="shared" si="29"/>
        <v>-1.6707192720997632</v>
      </c>
      <c r="X412" s="102">
        <f t="shared" si="30"/>
        <v>5.7200402819738034</v>
      </c>
    </row>
    <row r="413" spans="1:24">
      <c r="A413" s="63">
        <v>41471</v>
      </c>
      <c r="B413" s="99">
        <v>6.8434287169366943</v>
      </c>
      <c r="C413" s="99">
        <v>-1.635422386069485</v>
      </c>
      <c r="D413" s="99">
        <v>4.8427884077430701</v>
      </c>
      <c r="E413" s="98"/>
      <c r="F413" s="98"/>
      <c r="G413" s="98"/>
      <c r="Q413" s="103">
        <v>41478</v>
      </c>
      <c r="R413" s="102">
        <v>295.68</v>
      </c>
      <c r="S413" s="102">
        <v>25.954000000000001</v>
      </c>
      <c r="T413" s="102">
        <v>4.2066999999999997</v>
      </c>
      <c r="U413" s="103">
        <f t="shared" si="31"/>
        <v>41478</v>
      </c>
      <c r="V413" s="102">
        <f t="shared" si="28"/>
        <v>5.8853486965655506</v>
      </c>
      <c r="W413" s="102">
        <f t="shared" si="29"/>
        <v>-1.78837555886735</v>
      </c>
      <c r="X413" s="102">
        <f t="shared" si="30"/>
        <v>5.8587893028980709</v>
      </c>
    </row>
    <row r="414" spans="1:24">
      <c r="A414" s="63">
        <v>41472</v>
      </c>
      <c r="B414" s="99">
        <v>6.8434287169366943</v>
      </c>
      <c r="C414" s="99">
        <v>-1.6001255000392067</v>
      </c>
      <c r="D414" s="99">
        <v>4.9524448920219228</v>
      </c>
      <c r="E414" s="98"/>
      <c r="F414" s="98"/>
      <c r="G414" s="98"/>
      <c r="Q414" s="103">
        <v>41479</v>
      </c>
      <c r="R414" s="102">
        <v>296.27999999999997</v>
      </c>
      <c r="S414" s="102">
        <v>25.878</v>
      </c>
      <c r="T414" s="102">
        <v>4.2304000000000004</v>
      </c>
      <c r="U414" s="103">
        <f t="shared" si="31"/>
        <v>41479</v>
      </c>
      <c r="V414" s="102">
        <f t="shared" si="28"/>
        <v>5.6943692905115251</v>
      </c>
      <c r="W414" s="102">
        <f t="shared" si="29"/>
        <v>-1.4903129657227954</v>
      </c>
      <c r="X414" s="102">
        <f t="shared" si="30"/>
        <v>5.3284099809779439</v>
      </c>
    </row>
    <row r="415" spans="1:24">
      <c r="A415" s="63">
        <v>41473</v>
      </c>
      <c r="B415" s="99">
        <v>6.0699621224177935</v>
      </c>
      <c r="C415" s="99">
        <v>-1.6197348811671564</v>
      </c>
      <c r="D415" s="99">
        <v>5.0643392637350182</v>
      </c>
      <c r="E415" s="98"/>
      <c r="F415" s="98"/>
      <c r="G415" s="98"/>
      <c r="Q415" s="103">
        <v>41480</v>
      </c>
      <c r="R415" s="102">
        <v>296.98</v>
      </c>
      <c r="S415" s="102">
        <v>25.933</v>
      </c>
      <c r="T415" s="102">
        <v>4.2317999999999998</v>
      </c>
      <c r="U415" s="103">
        <f t="shared" si="31"/>
        <v>41480</v>
      </c>
      <c r="V415" s="102">
        <f t="shared" si="28"/>
        <v>5.471559983448449</v>
      </c>
      <c r="W415" s="102">
        <f t="shared" si="29"/>
        <v>-1.7060161581300415</v>
      </c>
      <c r="X415" s="102">
        <f t="shared" si="30"/>
        <v>5.2970795568982876</v>
      </c>
    </row>
    <row r="416" spans="1:24">
      <c r="A416" s="63">
        <v>41474</v>
      </c>
      <c r="B416" s="99">
        <v>5.853518795556556</v>
      </c>
      <c r="C416" s="99">
        <v>-1.7060161581300415</v>
      </c>
      <c r="D416" s="99">
        <v>5.2053261720935389</v>
      </c>
      <c r="E416" s="98"/>
      <c r="F416" s="98"/>
      <c r="G416" s="98"/>
      <c r="Q416" s="103">
        <v>41481</v>
      </c>
      <c r="R416" s="102">
        <v>297.17</v>
      </c>
      <c r="S416" s="102">
        <v>25.908000000000001</v>
      </c>
      <c r="T416" s="102">
        <v>4.2337999999999996</v>
      </c>
      <c r="U416" s="103">
        <f t="shared" si="31"/>
        <v>41481</v>
      </c>
      <c r="V416" s="102">
        <f t="shared" si="28"/>
        <v>5.411083171531339</v>
      </c>
      <c r="W416" s="102">
        <f t="shared" si="29"/>
        <v>-1.6079692524903821</v>
      </c>
      <c r="X416" s="102">
        <f t="shared" si="30"/>
        <v>5.2523218082130452</v>
      </c>
    </row>
    <row r="417" spans="1:24">
      <c r="A417" s="63">
        <v>41477</v>
      </c>
      <c r="B417" s="99">
        <v>6.3373332908934765</v>
      </c>
      <c r="C417" s="99">
        <v>-1.6707192720997632</v>
      </c>
      <c r="D417" s="99">
        <v>5.7200402819738034</v>
      </c>
      <c r="E417" s="98"/>
      <c r="F417" s="98"/>
      <c r="G417" s="98"/>
      <c r="Q417" s="103">
        <v>41484</v>
      </c>
      <c r="R417" s="102">
        <v>298.45999999999998</v>
      </c>
      <c r="S417" s="102">
        <v>25.83</v>
      </c>
      <c r="T417" s="102">
        <v>4.2065000000000001</v>
      </c>
      <c r="U417" s="103">
        <f t="shared" si="31"/>
        <v>41484</v>
      </c>
      <c r="V417" s="102">
        <f t="shared" si="28"/>
        <v>5.0004774485151504</v>
      </c>
      <c r="W417" s="102">
        <f t="shared" si="29"/>
        <v>-1.3020629068946521</v>
      </c>
      <c r="X417" s="102">
        <f t="shared" si="30"/>
        <v>5.8632650777665773</v>
      </c>
    </row>
    <row r="418" spans="1:24">
      <c r="A418" s="63">
        <v>41478</v>
      </c>
      <c r="B418" s="99">
        <v>5.8853486965655506</v>
      </c>
      <c r="C418" s="99">
        <v>-1.78837555886735</v>
      </c>
      <c r="D418" s="99">
        <v>5.8587893028980709</v>
      </c>
      <c r="E418" s="98"/>
      <c r="F418" s="98"/>
      <c r="G418" s="98"/>
      <c r="Q418" s="103">
        <v>41485</v>
      </c>
      <c r="R418" s="102">
        <v>299.16000000000003</v>
      </c>
      <c r="S418" s="102">
        <v>25.815999999999999</v>
      </c>
      <c r="T418" s="102">
        <v>4.2305999999999999</v>
      </c>
      <c r="U418" s="103">
        <f t="shared" si="31"/>
        <v>41485</v>
      </c>
      <c r="V418" s="102">
        <f t="shared" si="28"/>
        <v>4.7776681414520734</v>
      </c>
      <c r="W418" s="102">
        <f t="shared" si="29"/>
        <v>-1.2471566397364464</v>
      </c>
      <c r="X418" s="102">
        <f t="shared" si="30"/>
        <v>5.3239342061094259</v>
      </c>
    </row>
    <row r="419" spans="1:24">
      <c r="A419" s="63">
        <v>41479</v>
      </c>
      <c r="B419" s="99">
        <v>5.6943692905115251</v>
      </c>
      <c r="C419" s="99">
        <v>-1.4903129657227954</v>
      </c>
      <c r="D419" s="99">
        <v>5.3284099809779439</v>
      </c>
      <c r="E419" s="98"/>
      <c r="F419" s="98"/>
      <c r="G419" s="98"/>
      <c r="Q419" s="103">
        <v>41486</v>
      </c>
      <c r="R419" s="102">
        <v>299.24</v>
      </c>
      <c r="S419" s="102">
        <v>25.937000000000001</v>
      </c>
      <c r="T419" s="102">
        <v>4.2518000000000002</v>
      </c>
      <c r="U419" s="103">
        <f t="shared" si="31"/>
        <v>41486</v>
      </c>
      <c r="V419" s="102">
        <f t="shared" si="28"/>
        <v>4.7522042206448738</v>
      </c>
      <c r="W419" s="102">
        <f t="shared" si="29"/>
        <v>-1.7217036630323923</v>
      </c>
      <c r="X419" s="102">
        <f t="shared" si="30"/>
        <v>4.8495020700458635</v>
      </c>
    </row>
    <row r="420" spans="1:24">
      <c r="A420" s="63">
        <v>41480</v>
      </c>
      <c r="B420" s="99">
        <v>5.471559983448449</v>
      </c>
      <c r="C420" s="99">
        <v>-1.7060161581300415</v>
      </c>
      <c r="D420" s="99">
        <v>5.2970795568982876</v>
      </c>
      <c r="E420" s="98"/>
      <c r="F420" s="98"/>
      <c r="G420" s="98"/>
      <c r="Q420" s="103">
        <v>41487</v>
      </c>
      <c r="R420" s="102">
        <v>300.72000000000003</v>
      </c>
      <c r="S420" s="102">
        <v>25.998999999999999</v>
      </c>
      <c r="T420" s="102">
        <v>4.2634999999999996</v>
      </c>
      <c r="U420" s="103">
        <f t="shared" si="31"/>
        <v>41487</v>
      </c>
      <c r="V420" s="102">
        <f t="shared" si="28"/>
        <v>4.281121685711553</v>
      </c>
      <c r="W420" s="102">
        <f t="shared" si="29"/>
        <v>-1.9648599890187413</v>
      </c>
      <c r="X420" s="102">
        <f t="shared" si="30"/>
        <v>4.5876692402372132</v>
      </c>
    </row>
    <row r="421" spans="1:24">
      <c r="A421" s="63">
        <v>41481</v>
      </c>
      <c r="B421" s="99">
        <v>5.411083171531339</v>
      </c>
      <c r="C421" s="99">
        <v>-1.6079692524903821</v>
      </c>
      <c r="D421" s="99">
        <v>5.2523218082130452</v>
      </c>
      <c r="E421" s="98"/>
      <c r="F421" s="98"/>
      <c r="G421" s="98"/>
      <c r="Q421" s="103">
        <v>41488</v>
      </c>
      <c r="R421" s="102">
        <v>298.35000000000002</v>
      </c>
      <c r="S421" s="102">
        <v>25.841000000000001</v>
      </c>
      <c r="T421" s="102">
        <v>4.2347999999999999</v>
      </c>
      <c r="U421" s="103">
        <f t="shared" si="31"/>
        <v>41488</v>
      </c>
      <c r="V421" s="102">
        <f t="shared" si="28"/>
        <v>5.0354903396250368</v>
      </c>
      <c r="W421" s="102">
        <f t="shared" si="29"/>
        <v>-1.3452035453761058</v>
      </c>
      <c r="X421" s="102">
        <f t="shared" si="30"/>
        <v>5.229942933870424</v>
      </c>
    </row>
    <row r="422" spans="1:24">
      <c r="A422" s="63">
        <v>41484</v>
      </c>
      <c r="B422" s="99">
        <v>5.0004774485151504</v>
      </c>
      <c r="C422" s="99">
        <v>-1.3020629068946521</v>
      </c>
      <c r="D422" s="99">
        <v>5.8632650777665773</v>
      </c>
      <c r="E422" s="98"/>
      <c r="F422" s="98"/>
      <c r="G422" s="98"/>
      <c r="Q422" s="103">
        <v>41491</v>
      </c>
      <c r="R422" s="102">
        <v>298.85000000000002</v>
      </c>
      <c r="S422" s="102">
        <v>25.923999999999999</v>
      </c>
      <c r="T422" s="102">
        <v>4.2126999999999999</v>
      </c>
      <c r="U422" s="103">
        <f t="shared" si="31"/>
        <v>41491</v>
      </c>
      <c r="V422" s="102">
        <f t="shared" si="28"/>
        <v>4.8763408345800059</v>
      </c>
      <c r="W422" s="102">
        <f t="shared" si="29"/>
        <v>-1.6707192720997632</v>
      </c>
      <c r="X422" s="102">
        <f t="shared" si="30"/>
        <v>5.724516056842333</v>
      </c>
    </row>
    <row r="423" spans="1:24">
      <c r="A423" s="63">
        <v>41485</v>
      </c>
      <c r="B423" s="99">
        <v>4.7776681414520734</v>
      </c>
      <c r="C423" s="99">
        <v>-1.2471566397364464</v>
      </c>
      <c r="D423" s="99">
        <v>5.3239342061094259</v>
      </c>
      <c r="E423" s="98"/>
      <c r="F423" s="98"/>
      <c r="G423" s="98"/>
      <c r="Q423" s="103">
        <v>41492</v>
      </c>
      <c r="R423" s="102">
        <v>299.05</v>
      </c>
      <c r="S423" s="102">
        <v>25.957000000000001</v>
      </c>
      <c r="T423" s="102">
        <v>4.2065000000000001</v>
      </c>
      <c r="U423" s="103">
        <f t="shared" si="31"/>
        <v>41492</v>
      </c>
      <c r="V423" s="102">
        <f t="shared" si="28"/>
        <v>4.8126810325619935</v>
      </c>
      <c r="W423" s="102">
        <f t="shared" si="29"/>
        <v>-1.8001411875441242</v>
      </c>
      <c r="X423" s="102">
        <f t="shared" si="30"/>
        <v>5.8632650777665773</v>
      </c>
    </row>
    <row r="424" spans="1:24">
      <c r="A424" s="63">
        <v>41486</v>
      </c>
      <c r="B424" s="99">
        <v>4.7522042206448738</v>
      </c>
      <c r="C424" s="99">
        <v>-1.7217036630323923</v>
      </c>
      <c r="D424" s="99">
        <v>4.8495020700458635</v>
      </c>
      <c r="E424" s="98"/>
      <c r="F424" s="98"/>
      <c r="G424" s="98"/>
      <c r="Q424" s="103">
        <v>41493</v>
      </c>
      <c r="R424" s="102">
        <v>299.79000000000002</v>
      </c>
      <c r="S424" s="102">
        <v>25.92</v>
      </c>
      <c r="T424" s="102">
        <v>4.2107999999999999</v>
      </c>
      <c r="U424" s="103">
        <f t="shared" si="31"/>
        <v>41493</v>
      </c>
      <c r="V424" s="102">
        <f t="shared" si="28"/>
        <v>4.5771397650953283</v>
      </c>
      <c r="W424" s="102">
        <f t="shared" si="29"/>
        <v>-1.6550317671974346</v>
      </c>
      <c r="X424" s="102">
        <f t="shared" si="30"/>
        <v>5.7670359180933222</v>
      </c>
    </row>
    <row r="425" spans="1:24">
      <c r="A425" s="63">
        <v>41487</v>
      </c>
      <c r="B425" s="99">
        <v>4.281121685711553</v>
      </c>
      <c r="C425" s="99">
        <v>-1.9648599890187413</v>
      </c>
      <c r="D425" s="99">
        <v>4.5876692402372132</v>
      </c>
      <c r="E425" s="98"/>
      <c r="F425" s="98"/>
      <c r="G425" s="98"/>
      <c r="Q425" s="103">
        <v>41494</v>
      </c>
      <c r="R425" s="102">
        <v>298.04000000000002</v>
      </c>
      <c r="S425" s="102">
        <v>25.834</v>
      </c>
      <c r="T425" s="102">
        <v>4.1938000000000004</v>
      </c>
      <c r="U425" s="103">
        <f t="shared" si="31"/>
        <v>41494</v>
      </c>
      <c r="V425" s="102">
        <f t="shared" si="28"/>
        <v>5.1341630327529693</v>
      </c>
      <c r="W425" s="102">
        <f t="shared" si="29"/>
        <v>-1.3177504117970029</v>
      </c>
      <c r="X425" s="102">
        <f t="shared" si="30"/>
        <v>6.1474767819178489</v>
      </c>
    </row>
    <row r="426" spans="1:24">
      <c r="A426" s="63">
        <v>41488</v>
      </c>
      <c r="B426" s="99">
        <v>5.0354903396250368</v>
      </c>
      <c r="C426" s="99">
        <v>-1.3452035453761058</v>
      </c>
      <c r="D426" s="99">
        <v>5.229942933870424</v>
      </c>
      <c r="E426" s="98"/>
      <c r="F426" s="98"/>
      <c r="G426" s="98"/>
      <c r="Q426" s="103">
        <v>41495</v>
      </c>
      <c r="R426" s="102">
        <v>296.36</v>
      </c>
      <c r="S426" s="102">
        <v>25.83</v>
      </c>
      <c r="T426" s="102">
        <v>4.1862000000000004</v>
      </c>
      <c r="U426" s="103">
        <f t="shared" si="31"/>
        <v>41495</v>
      </c>
      <c r="V426" s="102">
        <f t="shared" si="28"/>
        <v>5.6689053697043024</v>
      </c>
      <c r="W426" s="102">
        <f t="shared" si="29"/>
        <v>-1.3020629068946521</v>
      </c>
      <c r="X426" s="102">
        <f t="shared" si="30"/>
        <v>6.3175562269217718</v>
      </c>
    </row>
    <row r="427" spans="1:24">
      <c r="A427" s="63">
        <v>41491</v>
      </c>
      <c r="B427" s="99">
        <v>4.8763408345800059</v>
      </c>
      <c r="C427" s="99">
        <v>-1.6707192720997632</v>
      </c>
      <c r="D427" s="99">
        <v>5.724516056842333</v>
      </c>
      <c r="E427" s="98"/>
      <c r="F427" s="98"/>
      <c r="G427" s="98"/>
      <c r="Q427" s="103">
        <v>41498</v>
      </c>
      <c r="R427" s="102">
        <v>297.33</v>
      </c>
      <c r="S427" s="102">
        <v>25.823</v>
      </c>
      <c r="T427" s="102">
        <v>4.1943000000000001</v>
      </c>
      <c r="U427" s="103">
        <f t="shared" si="31"/>
        <v>41498</v>
      </c>
      <c r="V427" s="102">
        <f t="shared" si="28"/>
        <v>5.360155329916938</v>
      </c>
      <c r="W427" s="102">
        <f t="shared" si="29"/>
        <v>-1.2746097733155493</v>
      </c>
      <c r="X427" s="102">
        <f t="shared" si="30"/>
        <v>6.1362873447465489</v>
      </c>
    </row>
    <row r="428" spans="1:24">
      <c r="A428" s="63">
        <v>41492</v>
      </c>
      <c r="B428" s="99">
        <v>4.8126810325619935</v>
      </c>
      <c r="C428" s="99">
        <v>-1.8001411875441242</v>
      </c>
      <c r="D428" s="99">
        <v>5.8632650777665773</v>
      </c>
      <c r="E428" s="98"/>
      <c r="F428" s="98"/>
      <c r="G428" s="98"/>
      <c r="Q428" s="103">
        <v>41499</v>
      </c>
      <c r="R428" s="102">
        <v>298.02</v>
      </c>
      <c r="S428" s="102">
        <v>25.875</v>
      </c>
      <c r="T428" s="102">
        <v>4.1962999999999999</v>
      </c>
      <c r="U428" s="103">
        <f t="shared" si="31"/>
        <v>41499</v>
      </c>
      <c r="V428" s="102">
        <f t="shared" si="28"/>
        <v>5.1405290129547758</v>
      </c>
      <c r="W428" s="102">
        <f t="shared" si="29"/>
        <v>-1.4785473370460434</v>
      </c>
      <c r="X428" s="102">
        <f t="shared" si="30"/>
        <v>6.0915295960613181</v>
      </c>
    </row>
    <row r="429" spans="1:24">
      <c r="A429" s="63">
        <v>41493</v>
      </c>
      <c r="B429" s="99">
        <v>4.5771397650953283</v>
      </c>
      <c r="C429" s="99">
        <v>-1.6550317671974346</v>
      </c>
      <c r="D429" s="99">
        <v>5.7670359180933222</v>
      </c>
      <c r="E429" s="98"/>
      <c r="F429" s="98"/>
      <c r="G429" s="98"/>
      <c r="Q429" s="103">
        <v>41500</v>
      </c>
      <c r="R429" s="102">
        <v>299.02</v>
      </c>
      <c r="S429" s="102">
        <v>25.760999999999999</v>
      </c>
      <c r="T429" s="102">
        <v>4.2064000000000004</v>
      </c>
      <c r="U429" s="103">
        <f t="shared" si="31"/>
        <v>41500</v>
      </c>
      <c r="V429" s="102">
        <f t="shared" si="28"/>
        <v>4.8222300028647025</v>
      </c>
      <c r="W429" s="102">
        <f t="shared" si="29"/>
        <v>-1.0314534473292003</v>
      </c>
      <c r="X429" s="102">
        <f t="shared" si="30"/>
        <v>5.8655029652008306</v>
      </c>
    </row>
    <row r="430" spans="1:24">
      <c r="A430" s="63">
        <v>41494</v>
      </c>
      <c r="B430" s="99">
        <v>5.1341630327529693</v>
      </c>
      <c r="C430" s="99">
        <v>-1.3177504117970029</v>
      </c>
      <c r="D430" s="99">
        <v>6.1474767819178489</v>
      </c>
      <c r="E430" s="98"/>
      <c r="F430" s="98"/>
      <c r="G430" s="98"/>
      <c r="Q430" s="103">
        <v>41501</v>
      </c>
      <c r="R430" s="102">
        <v>298.43</v>
      </c>
      <c r="S430" s="102">
        <v>25.808</v>
      </c>
      <c r="T430" s="102">
        <v>4.2252999999999998</v>
      </c>
      <c r="U430" s="103">
        <f t="shared" si="31"/>
        <v>41501</v>
      </c>
      <c r="V430" s="102">
        <f t="shared" si="28"/>
        <v>5.0100264188178372</v>
      </c>
      <c r="W430" s="102">
        <f t="shared" si="29"/>
        <v>-1.2157816299317448</v>
      </c>
      <c r="X430" s="102">
        <f t="shared" si="30"/>
        <v>5.4425422401253147</v>
      </c>
    </row>
    <row r="431" spans="1:24">
      <c r="A431" s="63">
        <v>41495</v>
      </c>
      <c r="B431" s="99">
        <v>5.6689053697043024</v>
      </c>
      <c r="C431" s="99">
        <v>-1.3020629068946521</v>
      </c>
      <c r="D431" s="99">
        <v>6.3175562269217718</v>
      </c>
      <c r="E431" s="98"/>
      <c r="F431" s="98"/>
      <c r="G431" s="98"/>
      <c r="Q431" s="103">
        <v>41502</v>
      </c>
      <c r="R431" s="102">
        <v>299.97000000000003</v>
      </c>
      <c r="S431" s="102">
        <v>25.78</v>
      </c>
      <c r="T431" s="102">
        <v>4.2328999999999999</v>
      </c>
      <c r="U431" s="103">
        <f t="shared" si="31"/>
        <v>41502</v>
      </c>
      <c r="V431" s="102">
        <f t="shared" si="28"/>
        <v>4.51984594327911</v>
      </c>
      <c r="W431" s="102">
        <f t="shared" si="29"/>
        <v>-1.1059690956153334</v>
      </c>
      <c r="X431" s="102">
        <f t="shared" si="30"/>
        <v>5.2724627951214025</v>
      </c>
    </row>
    <row r="432" spans="1:24">
      <c r="A432" s="63">
        <v>41498</v>
      </c>
      <c r="B432" s="99">
        <v>5.360155329916938</v>
      </c>
      <c r="C432" s="99">
        <v>-1.2746097733155493</v>
      </c>
      <c r="D432" s="99">
        <v>6.1362873447465489</v>
      </c>
      <c r="E432" s="98"/>
      <c r="F432" s="98"/>
      <c r="G432" s="98"/>
      <c r="Q432" s="103">
        <v>41505</v>
      </c>
      <c r="R432" s="102">
        <v>300.70999999999998</v>
      </c>
      <c r="S432" s="102">
        <v>25.84</v>
      </c>
      <c r="T432" s="102">
        <v>4.2519999999999998</v>
      </c>
      <c r="U432" s="103">
        <f t="shared" si="31"/>
        <v>41505</v>
      </c>
      <c r="V432" s="102">
        <f t="shared" si="28"/>
        <v>4.284304675812467</v>
      </c>
      <c r="W432" s="102">
        <f t="shared" si="29"/>
        <v>-1.3412816691505069</v>
      </c>
      <c r="X432" s="102">
        <f t="shared" si="30"/>
        <v>4.8450262951773464</v>
      </c>
    </row>
    <row r="433" spans="1:24">
      <c r="A433" s="63">
        <v>41499</v>
      </c>
      <c r="B433" s="99">
        <v>5.1405290129547758</v>
      </c>
      <c r="C433" s="99">
        <v>-1.4785473370460434</v>
      </c>
      <c r="D433" s="99">
        <v>6.0915295960613181</v>
      </c>
      <c r="E433" s="98"/>
      <c r="F433" s="98"/>
      <c r="G433" s="98"/>
      <c r="Q433" s="103">
        <v>41506</v>
      </c>
      <c r="R433" s="102">
        <v>299.3</v>
      </c>
      <c r="S433" s="102">
        <v>25.792999999999999</v>
      </c>
      <c r="T433" s="102">
        <v>4.2317999999999998</v>
      </c>
      <c r="U433" s="103">
        <f t="shared" si="31"/>
        <v>41506</v>
      </c>
      <c r="V433" s="102">
        <f t="shared" si="28"/>
        <v>4.7331062800394674</v>
      </c>
      <c r="W433" s="102">
        <f t="shared" si="29"/>
        <v>-1.1569534865479625</v>
      </c>
      <c r="X433" s="102">
        <f t="shared" si="30"/>
        <v>5.2970795568982876</v>
      </c>
    </row>
    <row r="434" spans="1:24">
      <c r="A434" s="63">
        <v>41500</v>
      </c>
      <c r="B434" s="99">
        <v>4.8222300028647025</v>
      </c>
      <c r="C434" s="99">
        <v>-1.0314534473292003</v>
      </c>
      <c r="D434" s="99">
        <v>5.8655029652008306</v>
      </c>
      <c r="E434" s="98"/>
      <c r="F434" s="98"/>
      <c r="G434" s="98"/>
      <c r="Q434" s="103">
        <v>41507</v>
      </c>
      <c r="R434" s="102">
        <v>300.70999999999998</v>
      </c>
      <c r="S434" s="102">
        <v>25.757999999999999</v>
      </c>
      <c r="T434" s="102">
        <v>4.2507999999999999</v>
      </c>
      <c r="U434" s="103">
        <f t="shared" si="31"/>
        <v>41507</v>
      </c>
      <c r="V434" s="102">
        <f t="shared" si="28"/>
        <v>4.284304675812467</v>
      </c>
      <c r="W434" s="102">
        <f t="shared" si="29"/>
        <v>-1.0196878186524261</v>
      </c>
      <c r="X434" s="102">
        <f t="shared" si="30"/>
        <v>4.8718809443884954</v>
      </c>
    </row>
    <row r="435" spans="1:24">
      <c r="A435" s="63">
        <v>41501</v>
      </c>
      <c r="B435" s="99">
        <v>5.0100264188178372</v>
      </c>
      <c r="C435" s="99">
        <v>-1.2157816299317448</v>
      </c>
      <c r="D435" s="99">
        <v>5.4425422401253147</v>
      </c>
      <c r="E435" s="98"/>
      <c r="F435" s="98"/>
      <c r="G435" s="98"/>
      <c r="Q435" s="103">
        <v>41508</v>
      </c>
      <c r="R435" s="102">
        <v>299.45</v>
      </c>
      <c r="S435" s="102">
        <v>25.707000000000001</v>
      </c>
      <c r="T435" s="102">
        <v>4.2481999999999998</v>
      </c>
      <c r="U435" s="103">
        <f t="shared" si="31"/>
        <v>41508</v>
      </c>
      <c r="V435" s="102">
        <f t="shared" si="28"/>
        <v>4.6853614285259688</v>
      </c>
      <c r="W435" s="102">
        <f t="shared" si="29"/>
        <v>-0.81967213114753079</v>
      </c>
      <c r="X435" s="102">
        <f t="shared" si="30"/>
        <v>4.9300660176793132</v>
      </c>
    </row>
    <row r="436" spans="1:24">
      <c r="A436" s="63">
        <v>41502</v>
      </c>
      <c r="B436" s="99">
        <v>4.51984594327911</v>
      </c>
      <c r="C436" s="99">
        <v>-1.1059690956153334</v>
      </c>
      <c r="D436" s="99">
        <v>5.2724627951214025</v>
      </c>
      <c r="E436" s="98"/>
      <c r="F436" s="98"/>
      <c r="G436" s="98"/>
      <c r="Q436" s="103">
        <v>41509</v>
      </c>
      <c r="R436" s="102">
        <v>298</v>
      </c>
      <c r="S436" s="102">
        <v>25.664999999999999</v>
      </c>
      <c r="T436" s="102">
        <v>4.2271999999999998</v>
      </c>
      <c r="U436" s="103">
        <f t="shared" si="31"/>
        <v>41509</v>
      </c>
      <c r="V436" s="102">
        <f t="shared" si="28"/>
        <v>5.1468949931565806</v>
      </c>
      <c r="W436" s="102">
        <f t="shared" si="29"/>
        <v>-0.65495332967291375</v>
      </c>
      <c r="X436" s="102">
        <f t="shared" si="30"/>
        <v>5.4000223788743362</v>
      </c>
    </row>
    <row r="437" spans="1:24">
      <c r="A437" s="63">
        <v>41505</v>
      </c>
      <c r="B437" s="99">
        <v>4.284304675812467</v>
      </c>
      <c r="C437" s="99">
        <v>-1.3412816691505069</v>
      </c>
      <c r="D437" s="99">
        <v>4.8450262951773464</v>
      </c>
      <c r="E437" s="98"/>
      <c r="F437" s="98"/>
      <c r="G437" s="98"/>
      <c r="Q437" s="103">
        <v>41512</v>
      </c>
      <c r="R437" s="102">
        <v>298.52999999999997</v>
      </c>
      <c r="S437" s="102">
        <v>25.652999999999999</v>
      </c>
      <c r="T437" s="102">
        <v>4.234</v>
      </c>
      <c r="U437" s="103">
        <f t="shared" si="31"/>
        <v>41512</v>
      </c>
      <c r="V437" s="102">
        <f t="shared" si="28"/>
        <v>4.9781965178088416</v>
      </c>
      <c r="W437" s="102">
        <f t="shared" si="29"/>
        <v>-0.60789081496586128</v>
      </c>
      <c r="X437" s="102">
        <f t="shared" si="30"/>
        <v>5.2478460333445165</v>
      </c>
    </row>
    <row r="438" spans="1:24">
      <c r="A438" s="63">
        <v>41506</v>
      </c>
      <c r="B438" s="99">
        <v>4.7331062800394674</v>
      </c>
      <c r="C438" s="99">
        <v>-1.1569534865479625</v>
      </c>
      <c r="D438" s="99">
        <v>5.2970795568982876</v>
      </c>
      <c r="E438" s="98"/>
      <c r="F438" s="98"/>
      <c r="G438" s="98"/>
      <c r="Q438" s="103">
        <v>41513</v>
      </c>
      <c r="R438" s="102">
        <v>301.48</v>
      </c>
      <c r="S438" s="102">
        <v>25.72</v>
      </c>
      <c r="T438" s="102">
        <v>4.2496</v>
      </c>
      <c r="U438" s="103">
        <f t="shared" si="31"/>
        <v>41513</v>
      </c>
      <c r="V438" s="102">
        <f t="shared" si="28"/>
        <v>4.0392144380430928</v>
      </c>
      <c r="W438" s="102">
        <f t="shared" si="29"/>
        <v>-0.87065652208015987</v>
      </c>
      <c r="X438" s="102">
        <f t="shared" si="30"/>
        <v>4.8987355935996346</v>
      </c>
    </row>
    <row r="439" spans="1:24">
      <c r="A439" s="63">
        <v>41507</v>
      </c>
      <c r="B439" s="99">
        <v>4.284304675812467</v>
      </c>
      <c r="C439" s="99">
        <v>-1.0196878186524261</v>
      </c>
      <c r="D439" s="99">
        <v>4.8718809443884954</v>
      </c>
      <c r="E439" s="98"/>
      <c r="F439" s="98"/>
      <c r="G439" s="98"/>
      <c r="Q439" s="103">
        <v>41514</v>
      </c>
      <c r="R439" s="102">
        <v>300.79000000000002</v>
      </c>
      <c r="S439" s="102">
        <v>25.684999999999999</v>
      </c>
      <c r="T439" s="102">
        <v>4.2859999999999996</v>
      </c>
      <c r="U439" s="103">
        <f t="shared" si="31"/>
        <v>41514</v>
      </c>
      <c r="V439" s="102">
        <f t="shared" si="28"/>
        <v>4.2588407550052558</v>
      </c>
      <c r="W439" s="102">
        <f t="shared" si="29"/>
        <v>-0.73339085418462346</v>
      </c>
      <c r="X439" s="102">
        <f t="shared" si="30"/>
        <v>4.0841445675282584</v>
      </c>
    </row>
    <row r="440" spans="1:24">
      <c r="A440" s="63">
        <v>41508</v>
      </c>
      <c r="B440" s="99">
        <v>4.6853614285259688</v>
      </c>
      <c r="C440" s="99">
        <v>-0.81967213114753079</v>
      </c>
      <c r="D440" s="99">
        <v>4.9300660176793132</v>
      </c>
      <c r="E440" s="98"/>
      <c r="F440" s="98"/>
      <c r="G440" s="98"/>
      <c r="Q440" s="103">
        <v>41515</v>
      </c>
      <c r="R440" s="102">
        <v>300.29000000000002</v>
      </c>
      <c r="S440" s="102">
        <v>25.722999999999999</v>
      </c>
      <c r="T440" s="102">
        <v>4.2821999999999996</v>
      </c>
      <c r="U440" s="103">
        <f t="shared" si="31"/>
        <v>41515</v>
      </c>
      <c r="V440" s="102">
        <f t="shared" si="28"/>
        <v>4.4179902600502867</v>
      </c>
      <c r="W440" s="102">
        <f t="shared" si="29"/>
        <v>-0.88242215075691188</v>
      </c>
      <c r="X440" s="102">
        <f t="shared" si="30"/>
        <v>4.1691842900302145</v>
      </c>
    </row>
    <row r="441" spans="1:24">
      <c r="A441" s="63">
        <v>41509</v>
      </c>
      <c r="B441" s="99">
        <v>5.1468949931565806</v>
      </c>
      <c r="C441" s="99">
        <v>-0.65495332967291375</v>
      </c>
      <c r="D441" s="99">
        <v>5.4000223788743362</v>
      </c>
      <c r="E441" s="98"/>
      <c r="F441" s="98"/>
      <c r="G441" s="98"/>
      <c r="Q441" s="103">
        <v>41516</v>
      </c>
      <c r="R441" s="102">
        <v>300.93</v>
      </c>
      <c r="S441" s="102">
        <v>25.745000000000001</v>
      </c>
      <c r="T441" s="102">
        <v>4.2717000000000001</v>
      </c>
      <c r="U441" s="103">
        <f t="shared" si="31"/>
        <v>41516</v>
      </c>
      <c r="V441" s="102">
        <f t="shared" si="28"/>
        <v>4.214278893592649</v>
      </c>
      <c r="W441" s="102">
        <f t="shared" si="29"/>
        <v>-0.96870342771981921</v>
      </c>
      <c r="X441" s="102">
        <f t="shared" si="30"/>
        <v>4.4041624706277149</v>
      </c>
    </row>
    <row r="442" spans="1:24">
      <c r="A442" s="63">
        <v>41512</v>
      </c>
      <c r="B442" s="99">
        <v>4.9781965178088416</v>
      </c>
      <c r="C442" s="99">
        <v>-0.60789081496586128</v>
      </c>
      <c r="D442" s="99">
        <v>5.2478460333445165</v>
      </c>
      <c r="E442" s="98"/>
      <c r="F442" s="98"/>
      <c r="G442" s="98"/>
      <c r="Q442" s="103">
        <v>41519</v>
      </c>
      <c r="R442" s="102">
        <v>300.29000000000002</v>
      </c>
      <c r="S442" s="102">
        <v>25.677</v>
      </c>
      <c r="T442" s="102">
        <v>4.2592999999999996</v>
      </c>
      <c r="U442" s="103">
        <f t="shared" si="31"/>
        <v>41519</v>
      </c>
      <c r="V442" s="102">
        <f t="shared" si="28"/>
        <v>4.4179902600502867</v>
      </c>
      <c r="W442" s="102">
        <f t="shared" si="29"/>
        <v>-0.70201584437994402</v>
      </c>
      <c r="X442" s="102">
        <f t="shared" si="30"/>
        <v>4.6816605124762267</v>
      </c>
    </row>
    <row r="443" spans="1:24">
      <c r="A443" s="63">
        <v>41513</v>
      </c>
      <c r="B443" s="99">
        <v>4.0392144380430928</v>
      </c>
      <c r="C443" s="99">
        <v>-0.87065652208015987</v>
      </c>
      <c r="D443" s="99">
        <v>4.8987355935996346</v>
      </c>
      <c r="E443" s="98"/>
      <c r="F443" s="98"/>
      <c r="G443" s="98"/>
      <c r="Q443" s="103">
        <v>41520</v>
      </c>
      <c r="R443" s="102">
        <v>302.54000000000002</v>
      </c>
      <c r="S443" s="102">
        <v>25.797999999999998</v>
      </c>
      <c r="T443" s="102">
        <v>4.2737999999999996</v>
      </c>
      <c r="U443" s="103">
        <f t="shared" si="31"/>
        <v>41520</v>
      </c>
      <c r="V443" s="102">
        <f t="shared" si="28"/>
        <v>3.701817487347614</v>
      </c>
      <c r="W443" s="102">
        <f t="shared" si="29"/>
        <v>-1.1765628676758899</v>
      </c>
      <c r="X443" s="102">
        <f t="shared" si="30"/>
        <v>4.3571668345082308</v>
      </c>
    </row>
    <row r="444" spans="1:24">
      <c r="A444" s="63">
        <v>41514</v>
      </c>
      <c r="B444" s="99">
        <v>4.2588407550052558</v>
      </c>
      <c r="C444" s="99">
        <v>-0.73339085418462346</v>
      </c>
      <c r="D444" s="99">
        <v>4.0841445675282584</v>
      </c>
      <c r="E444" s="98"/>
      <c r="F444" s="98"/>
      <c r="G444" s="98"/>
      <c r="Q444" s="103">
        <v>41521</v>
      </c>
      <c r="R444" s="102">
        <v>301.41000000000003</v>
      </c>
      <c r="S444" s="102">
        <v>25.744</v>
      </c>
      <c r="T444" s="102">
        <v>4.2763</v>
      </c>
      <c r="U444" s="103">
        <f t="shared" si="31"/>
        <v>41521</v>
      </c>
      <c r="V444" s="102">
        <f t="shared" si="28"/>
        <v>4.0614953687494015</v>
      </c>
      <c r="W444" s="102">
        <f t="shared" si="29"/>
        <v>-0.9647815514942204</v>
      </c>
      <c r="X444" s="102">
        <f t="shared" si="30"/>
        <v>4.3012196486516663</v>
      </c>
    </row>
    <row r="445" spans="1:24">
      <c r="A445" s="63">
        <v>41515</v>
      </c>
      <c r="B445" s="99">
        <v>4.4179902600502867</v>
      </c>
      <c r="C445" s="99">
        <v>-0.88242215075691188</v>
      </c>
      <c r="D445" s="99">
        <v>4.1691842900302145</v>
      </c>
      <c r="E445" s="98"/>
      <c r="F445" s="98"/>
      <c r="G445" s="98"/>
      <c r="Q445" s="103">
        <v>41522</v>
      </c>
      <c r="R445" s="102">
        <v>301.74</v>
      </c>
      <c r="S445" s="102">
        <v>25.748999999999999</v>
      </c>
      <c r="T445" s="102">
        <v>4.3007</v>
      </c>
      <c r="U445" s="103">
        <f t="shared" si="31"/>
        <v>41522</v>
      </c>
      <c r="V445" s="102">
        <f t="shared" si="28"/>
        <v>3.9564566954196745</v>
      </c>
      <c r="W445" s="102">
        <f t="shared" si="29"/>
        <v>-0.98439093262214783</v>
      </c>
      <c r="X445" s="102">
        <f t="shared" si="30"/>
        <v>3.7551751146917223</v>
      </c>
    </row>
    <row r="446" spans="1:24">
      <c r="A446" s="63">
        <v>41516</v>
      </c>
      <c r="B446" s="99">
        <v>4.214278893592649</v>
      </c>
      <c r="C446" s="99">
        <v>-0.96870342771981921</v>
      </c>
      <c r="D446" s="99">
        <v>4.4041624706277149</v>
      </c>
      <c r="E446" s="98"/>
      <c r="F446" s="98"/>
      <c r="G446" s="98"/>
      <c r="Q446" s="103">
        <v>41523</v>
      </c>
      <c r="R446" s="102">
        <v>300.02</v>
      </c>
      <c r="S446" s="102">
        <v>25.792000000000002</v>
      </c>
      <c r="T446" s="102">
        <v>4.2796000000000003</v>
      </c>
      <c r="U446" s="103">
        <f t="shared" si="31"/>
        <v>41523</v>
      </c>
      <c r="V446" s="102">
        <f t="shared" si="28"/>
        <v>4.5039309927746185</v>
      </c>
      <c r="W446" s="102">
        <f t="shared" si="29"/>
        <v>-1.1530316103223859</v>
      </c>
      <c r="X446" s="102">
        <f t="shared" si="30"/>
        <v>4.2273693633210101</v>
      </c>
    </row>
    <row r="447" spans="1:24">
      <c r="A447" s="63">
        <v>41519</v>
      </c>
      <c r="B447" s="99">
        <v>4.4179902600502867</v>
      </c>
      <c r="C447" s="99">
        <v>-0.70201584437994402</v>
      </c>
      <c r="D447" s="99">
        <v>4.6816605124762267</v>
      </c>
      <c r="E447" s="98"/>
      <c r="F447" s="98"/>
      <c r="G447" s="98"/>
      <c r="Q447" s="103">
        <v>41526</v>
      </c>
      <c r="R447" s="102">
        <v>300.14</v>
      </c>
      <c r="S447" s="102">
        <v>25.818000000000001</v>
      </c>
      <c r="T447" s="102">
        <v>4.2706999999999997</v>
      </c>
      <c r="U447" s="103">
        <f t="shared" si="31"/>
        <v>41526</v>
      </c>
      <c r="V447" s="102">
        <f t="shared" si="28"/>
        <v>4.4657351115638182</v>
      </c>
      <c r="W447" s="102">
        <f t="shared" si="29"/>
        <v>-1.2550003921876218</v>
      </c>
      <c r="X447" s="102">
        <f t="shared" si="30"/>
        <v>4.4265413449703477</v>
      </c>
    </row>
    <row r="448" spans="1:24">
      <c r="A448" s="63">
        <v>41520</v>
      </c>
      <c r="B448" s="99">
        <v>3.701817487347614</v>
      </c>
      <c r="C448" s="99">
        <v>-1.1765628676758899</v>
      </c>
      <c r="D448" s="99">
        <v>4.3571668345082308</v>
      </c>
      <c r="E448" s="98"/>
      <c r="F448" s="98"/>
      <c r="G448" s="98"/>
      <c r="Q448" s="103">
        <v>41527</v>
      </c>
      <c r="R448" s="102">
        <v>299.29000000000002</v>
      </c>
      <c r="S448" s="102">
        <v>25.812000000000001</v>
      </c>
      <c r="T448" s="102">
        <v>4.2447999999999997</v>
      </c>
      <c r="U448" s="103">
        <f t="shared" si="31"/>
        <v>41527</v>
      </c>
      <c r="V448" s="102">
        <f t="shared" si="28"/>
        <v>4.7362892701403698</v>
      </c>
      <c r="W448" s="102">
        <f t="shared" si="29"/>
        <v>-1.2314691348340956</v>
      </c>
      <c r="X448" s="102">
        <f t="shared" si="30"/>
        <v>5.0061541904442226</v>
      </c>
    </row>
    <row r="449" spans="1:24">
      <c r="A449" s="63">
        <v>41521</v>
      </c>
      <c r="B449" s="99">
        <v>4.0614953687494015</v>
      </c>
      <c r="C449" s="99">
        <v>-0.9647815514942204</v>
      </c>
      <c r="D449" s="99">
        <v>4.3012196486516663</v>
      </c>
      <c r="E449" s="98"/>
      <c r="F449" s="98"/>
      <c r="G449" s="98"/>
      <c r="Q449" s="103">
        <v>41528</v>
      </c>
      <c r="R449" s="102">
        <v>299.92</v>
      </c>
      <c r="S449" s="102">
        <v>25.745999999999999</v>
      </c>
      <c r="T449" s="102">
        <v>4.2146999999999997</v>
      </c>
      <c r="U449" s="103">
        <f t="shared" si="31"/>
        <v>41528</v>
      </c>
      <c r="V449" s="102">
        <f t="shared" si="28"/>
        <v>4.5357608937836247</v>
      </c>
      <c r="W449" s="102">
        <f t="shared" si="29"/>
        <v>-0.97262530394539581</v>
      </c>
      <c r="X449" s="102">
        <f t="shared" si="30"/>
        <v>5.6797583081571013</v>
      </c>
    </row>
    <row r="450" spans="1:24">
      <c r="A450" s="63">
        <v>41522</v>
      </c>
      <c r="B450" s="99">
        <v>3.9564566954196745</v>
      </c>
      <c r="C450" s="99">
        <v>-0.98439093262214783</v>
      </c>
      <c r="D450" s="99">
        <v>3.7551751146917223</v>
      </c>
      <c r="E450" s="98"/>
      <c r="F450" s="98"/>
      <c r="G450" s="98"/>
      <c r="Q450" s="103">
        <v>41529</v>
      </c>
      <c r="R450" s="102">
        <v>300.98</v>
      </c>
      <c r="S450" s="102">
        <v>25.826000000000001</v>
      </c>
      <c r="T450" s="102">
        <v>4.2194000000000003</v>
      </c>
      <c r="U450" s="103">
        <f t="shared" si="31"/>
        <v>41529</v>
      </c>
      <c r="V450" s="102">
        <f t="shared" si="28"/>
        <v>4.1983639430881343</v>
      </c>
      <c r="W450" s="102">
        <f t="shared" si="29"/>
        <v>-1.2863754019923013</v>
      </c>
      <c r="X450" s="102">
        <f t="shared" si="30"/>
        <v>5.5745775987467656</v>
      </c>
    </row>
    <row r="451" spans="1:24">
      <c r="A451" s="63">
        <v>41523</v>
      </c>
      <c r="B451" s="99">
        <v>4.5039309927746185</v>
      </c>
      <c r="C451" s="99">
        <v>-1.1530316103223859</v>
      </c>
      <c r="D451" s="99">
        <v>4.2273693633210101</v>
      </c>
      <c r="E451" s="98"/>
      <c r="F451" s="98"/>
      <c r="G451" s="98"/>
      <c r="Q451" s="103">
        <v>41530</v>
      </c>
      <c r="R451" s="102">
        <v>300.64999999999998</v>
      </c>
      <c r="S451" s="102">
        <v>25.768000000000001</v>
      </c>
      <c r="T451" s="102">
        <v>4.2046000000000001</v>
      </c>
      <c r="U451" s="103">
        <f t="shared" si="31"/>
        <v>41530</v>
      </c>
      <c r="V451" s="102">
        <f t="shared" si="28"/>
        <v>4.3034026164178734</v>
      </c>
      <c r="W451" s="102">
        <f t="shared" si="29"/>
        <v>-1.0589065809083031</v>
      </c>
      <c r="X451" s="102">
        <f t="shared" si="30"/>
        <v>5.9057849390175559</v>
      </c>
    </row>
    <row r="452" spans="1:24">
      <c r="A452" s="63">
        <v>41526</v>
      </c>
      <c r="B452" s="99">
        <v>4.4657351115638182</v>
      </c>
      <c r="C452" s="99">
        <v>-1.2550003921876218</v>
      </c>
      <c r="D452" s="99">
        <v>4.4265413449703477</v>
      </c>
      <c r="E452" s="98"/>
      <c r="F452" s="98"/>
      <c r="G452" s="98"/>
      <c r="Q452" s="103">
        <v>41533</v>
      </c>
      <c r="R452" s="102">
        <v>299.04000000000002</v>
      </c>
      <c r="S452" s="102">
        <v>25.741</v>
      </c>
      <c r="T452" s="102">
        <v>4.2019000000000002</v>
      </c>
      <c r="U452" s="103">
        <f t="shared" si="31"/>
        <v>41533</v>
      </c>
      <c r="V452" s="102">
        <f t="shared" si="28"/>
        <v>4.8158640226628862</v>
      </c>
      <c r="W452" s="102">
        <f t="shared" si="29"/>
        <v>-0.95301592281746839</v>
      </c>
      <c r="X452" s="102">
        <f t="shared" si="30"/>
        <v>5.9662078997426367</v>
      </c>
    </row>
    <row r="453" spans="1:24">
      <c r="A453" s="63">
        <v>41527</v>
      </c>
      <c r="B453" s="99">
        <v>4.7362892701403698</v>
      </c>
      <c r="C453" s="99">
        <v>-1.2314691348340956</v>
      </c>
      <c r="D453" s="99">
        <v>5.0061541904442226</v>
      </c>
      <c r="E453" s="98"/>
      <c r="F453" s="98"/>
      <c r="G453" s="98"/>
      <c r="Q453" s="103">
        <v>41534</v>
      </c>
      <c r="R453" s="102">
        <v>297.2</v>
      </c>
      <c r="S453" s="102">
        <v>25.734999999999999</v>
      </c>
      <c r="T453" s="102">
        <v>4.2172999999999998</v>
      </c>
      <c r="U453" s="103">
        <f t="shared" si="31"/>
        <v>41534</v>
      </c>
      <c r="V453" s="102">
        <f t="shared" si="28"/>
        <v>5.4015342012286416</v>
      </c>
      <c r="W453" s="102">
        <f t="shared" si="29"/>
        <v>-0.92948466546394215</v>
      </c>
      <c r="X453" s="102">
        <f t="shared" si="30"/>
        <v>5.6215732348662844</v>
      </c>
    </row>
    <row r="454" spans="1:24">
      <c r="A454" s="63">
        <v>41528</v>
      </c>
      <c r="B454" s="99">
        <v>4.5357608937836247</v>
      </c>
      <c r="C454" s="99">
        <v>-0.97262530394539581</v>
      </c>
      <c r="D454" s="99">
        <v>5.6797583081571013</v>
      </c>
      <c r="E454" s="98"/>
      <c r="F454" s="98"/>
      <c r="G454" s="98"/>
      <c r="Q454" s="103">
        <v>41535</v>
      </c>
      <c r="R454" s="102">
        <v>295.52999999999997</v>
      </c>
      <c r="S454" s="102">
        <v>25.768999999999998</v>
      </c>
      <c r="T454" s="102">
        <v>4.1684000000000001</v>
      </c>
      <c r="U454" s="103">
        <f t="shared" si="31"/>
        <v>41535</v>
      </c>
      <c r="V454" s="102">
        <f t="shared" si="28"/>
        <v>5.9330935480790821</v>
      </c>
      <c r="W454" s="102">
        <f t="shared" si="29"/>
        <v>-1.0628284571338797</v>
      </c>
      <c r="X454" s="102">
        <f t="shared" si="30"/>
        <v>6.7159001902204256</v>
      </c>
    </row>
    <row r="455" spans="1:24">
      <c r="A455" s="63">
        <v>41529</v>
      </c>
      <c r="B455" s="99">
        <v>4.1983639430881343</v>
      </c>
      <c r="C455" s="99">
        <v>-1.2863754019923013</v>
      </c>
      <c r="D455" s="99">
        <v>5.5745775987467656</v>
      </c>
      <c r="E455" s="98"/>
      <c r="F455" s="98"/>
      <c r="G455" s="98"/>
      <c r="Q455" s="103">
        <v>41536</v>
      </c>
      <c r="R455" s="102">
        <v>296.89</v>
      </c>
      <c r="S455" s="102">
        <v>25.768000000000001</v>
      </c>
      <c r="T455" s="102">
        <v>4.2026000000000003</v>
      </c>
      <c r="U455" s="103">
        <f t="shared" si="31"/>
        <v>41536</v>
      </c>
      <c r="V455" s="102">
        <f t="shared" si="28"/>
        <v>5.5002068943565625</v>
      </c>
      <c r="W455" s="102">
        <f t="shared" si="29"/>
        <v>-1.0589065809083031</v>
      </c>
      <c r="X455" s="102">
        <f t="shared" si="30"/>
        <v>5.9505426877027983</v>
      </c>
    </row>
    <row r="456" spans="1:24">
      <c r="A456" s="63">
        <v>41530</v>
      </c>
      <c r="B456" s="99">
        <v>4.3034026164178734</v>
      </c>
      <c r="C456" s="99">
        <v>-1.0589065809083031</v>
      </c>
      <c r="D456" s="99">
        <v>5.9057849390175559</v>
      </c>
      <c r="E456" s="98"/>
      <c r="F456" s="98"/>
      <c r="G456" s="98"/>
      <c r="Q456" s="103">
        <v>41537</v>
      </c>
      <c r="R456" s="102">
        <v>298.8</v>
      </c>
      <c r="S456" s="102">
        <v>25.800999999999998</v>
      </c>
      <c r="T456" s="102">
        <v>4.2135999999999996</v>
      </c>
      <c r="U456" s="103">
        <f t="shared" si="31"/>
        <v>41537</v>
      </c>
      <c r="V456" s="102">
        <f t="shared" si="28"/>
        <v>4.8922557850845099</v>
      </c>
      <c r="W456" s="102">
        <f t="shared" si="29"/>
        <v>-1.1883284963526419</v>
      </c>
      <c r="X456" s="102">
        <f t="shared" si="30"/>
        <v>5.7043750699339864</v>
      </c>
    </row>
    <row r="457" spans="1:24">
      <c r="A457" s="63">
        <v>41533</v>
      </c>
      <c r="B457" s="99">
        <v>4.8158640226628862</v>
      </c>
      <c r="C457" s="99">
        <v>-0.95301592281746839</v>
      </c>
      <c r="D457" s="99">
        <v>5.9662078997426367</v>
      </c>
      <c r="E457" s="98"/>
      <c r="F457" s="98"/>
      <c r="G457" s="98"/>
      <c r="Q457" s="103">
        <v>41540</v>
      </c>
      <c r="R457" s="102">
        <v>298.60000000000002</v>
      </c>
      <c r="S457" s="102">
        <v>25.968</v>
      </c>
      <c r="T457" s="102">
        <v>4.2275</v>
      </c>
      <c r="U457" s="103">
        <f t="shared" si="31"/>
        <v>41540</v>
      </c>
      <c r="V457" s="102">
        <f t="shared" ref="V457:V520" si="32">-((R457/R$7)-1)*100</f>
        <v>4.9559155871025222</v>
      </c>
      <c r="W457" s="102">
        <f t="shared" ref="W457:W520" si="33">-((S457/S$7)-1)*100</f>
        <v>-1.8432818260255557</v>
      </c>
      <c r="X457" s="102">
        <f t="shared" ref="X457:X520" si="34">-((T457/T$7)-1)*100</f>
        <v>5.3933087165715543</v>
      </c>
    </row>
    <row r="458" spans="1:24">
      <c r="A458" s="63">
        <v>41534</v>
      </c>
      <c r="B458" s="99">
        <v>5.4015342012286416</v>
      </c>
      <c r="C458" s="99">
        <v>-0.92948466546394215</v>
      </c>
      <c r="D458" s="99">
        <v>5.6215732348662844</v>
      </c>
      <c r="E458" s="98"/>
      <c r="F458" s="98"/>
      <c r="G458" s="98"/>
      <c r="Q458" s="103">
        <v>41541</v>
      </c>
      <c r="R458" s="102">
        <v>299.33999999999997</v>
      </c>
      <c r="S458" s="102">
        <v>25.887</v>
      </c>
      <c r="T458" s="102">
        <v>4.2117000000000004</v>
      </c>
      <c r="U458" s="103">
        <f t="shared" si="31"/>
        <v>41541</v>
      </c>
      <c r="V458" s="102">
        <f t="shared" si="32"/>
        <v>4.7203743196358783</v>
      </c>
      <c r="W458" s="102">
        <f t="shared" si="33"/>
        <v>-1.5256098517530736</v>
      </c>
      <c r="X458" s="102">
        <f t="shared" si="34"/>
        <v>5.7468949311849427</v>
      </c>
    </row>
    <row r="459" spans="1:24">
      <c r="A459" s="63">
        <v>41535</v>
      </c>
      <c r="B459" s="99">
        <v>5.9330935480790821</v>
      </c>
      <c r="C459" s="99">
        <v>-1.0628284571338797</v>
      </c>
      <c r="D459" s="99">
        <v>6.7159001902204256</v>
      </c>
      <c r="E459" s="98"/>
      <c r="F459" s="98"/>
      <c r="G459" s="98"/>
      <c r="Q459" s="103">
        <v>41542</v>
      </c>
      <c r="R459" s="102">
        <v>299.62</v>
      </c>
      <c r="S459" s="102">
        <v>25.855</v>
      </c>
      <c r="T459" s="102">
        <v>4.2188999999999997</v>
      </c>
      <c r="U459" s="103">
        <f t="shared" si="31"/>
        <v>41542</v>
      </c>
      <c r="V459" s="102">
        <f t="shared" si="32"/>
        <v>4.6312505968106432</v>
      </c>
      <c r="W459" s="102">
        <f t="shared" si="33"/>
        <v>-1.4001098125343114</v>
      </c>
      <c r="X459" s="102">
        <f t="shared" si="34"/>
        <v>5.5857670359180993</v>
      </c>
    </row>
    <row r="460" spans="1:24">
      <c r="A460" s="63">
        <v>41536</v>
      </c>
      <c r="B460" s="99">
        <v>5.5002068943565625</v>
      </c>
      <c r="C460" s="99">
        <v>-1.0589065809083031</v>
      </c>
      <c r="D460" s="99">
        <v>5.9505426877027983</v>
      </c>
      <c r="E460" s="98"/>
      <c r="F460" s="98"/>
      <c r="G460" s="98"/>
      <c r="Q460" s="103">
        <v>41543</v>
      </c>
      <c r="R460" s="102">
        <v>299.58</v>
      </c>
      <c r="S460" s="102">
        <v>25.62</v>
      </c>
      <c r="T460" s="102">
        <v>4.2293000000000003</v>
      </c>
      <c r="U460" s="103">
        <f t="shared" si="31"/>
        <v>41543</v>
      </c>
      <c r="V460" s="102">
        <f t="shared" si="32"/>
        <v>4.6439825572142546</v>
      </c>
      <c r="W460" s="102">
        <f t="shared" si="33"/>
        <v>-0.47846889952152249</v>
      </c>
      <c r="X460" s="102">
        <f t="shared" si="34"/>
        <v>5.3530267427548299</v>
      </c>
    </row>
    <row r="461" spans="1:24">
      <c r="A461" s="63">
        <v>41537</v>
      </c>
      <c r="B461" s="99">
        <v>4.8922557850845099</v>
      </c>
      <c r="C461" s="99">
        <v>-1.1883284963526419</v>
      </c>
      <c r="D461" s="99">
        <v>5.7043750699339864</v>
      </c>
      <c r="E461" s="98"/>
      <c r="F461" s="98"/>
      <c r="G461" s="98"/>
      <c r="Q461" s="103">
        <v>41544</v>
      </c>
      <c r="R461" s="102">
        <v>298.39999999999998</v>
      </c>
      <c r="S461" s="102">
        <v>25.704000000000001</v>
      </c>
      <c r="T461" s="102">
        <v>4.2226999999999997</v>
      </c>
      <c r="U461" s="103">
        <f t="shared" si="31"/>
        <v>41544</v>
      </c>
      <c r="V461" s="102">
        <f t="shared" si="32"/>
        <v>5.0195753891205559</v>
      </c>
      <c r="W461" s="102">
        <f t="shared" si="33"/>
        <v>-0.80790650247077878</v>
      </c>
      <c r="X461" s="102">
        <f t="shared" si="34"/>
        <v>5.5007273134161316</v>
      </c>
    </row>
    <row r="462" spans="1:24">
      <c r="A462" s="63">
        <v>41540</v>
      </c>
      <c r="B462" s="99">
        <v>4.9559155871025222</v>
      </c>
      <c r="C462" s="99">
        <v>-1.8432818260255557</v>
      </c>
      <c r="D462" s="99">
        <v>5.3933087165715543</v>
      </c>
      <c r="E462" s="98"/>
      <c r="F462" s="98"/>
      <c r="G462" s="98"/>
      <c r="Q462" s="103">
        <v>41547</v>
      </c>
      <c r="R462" s="102">
        <v>297.49</v>
      </c>
      <c r="S462" s="102">
        <v>25.686</v>
      </c>
      <c r="T462" s="102">
        <v>4.2218999999999998</v>
      </c>
      <c r="U462" s="103">
        <f t="shared" si="31"/>
        <v>41547</v>
      </c>
      <c r="V462" s="102">
        <f t="shared" si="32"/>
        <v>5.3092274883025148</v>
      </c>
      <c r="W462" s="102">
        <f t="shared" si="33"/>
        <v>-0.73731273041022227</v>
      </c>
      <c r="X462" s="102">
        <f t="shared" si="34"/>
        <v>5.5186304128902357</v>
      </c>
    </row>
    <row r="463" spans="1:24">
      <c r="A463" s="63">
        <v>41541</v>
      </c>
      <c r="B463" s="99">
        <v>4.7203743196358783</v>
      </c>
      <c r="C463" s="99">
        <v>-1.5256098517530736</v>
      </c>
      <c r="D463" s="99">
        <v>5.7468949311849427</v>
      </c>
      <c r="E463" s="98"/>
      <c r="F463" s="98"/>
      <c r="G463" s="98"/>
      <c r="Q463" s="103">
        <v>41548</v>
      </c>
      <c r="R463" s="102">
        <v>296.02</v>
      </c>
      <c r="S463" s="102">
        <v>25.632999999999999</v>
      </c>
      <c r="T463" s="102">
        <v>4.2192999999999996</v>
      </c>
      <c r="U463" s="103">
        <f t="shared" si="31"/>
        <v>41548</v>
      </c>
      <c r="V463" s="102">
        <f t="shared" si="32"/>
        <v>5.7771270331349323</v>
      </c>
      <c r="W463" s="102">
        <f t="shared" si="33"/>
        <v>-0.52945329045415157</v>
      </c>
      <c r="X463" s="102">
        <f t="shared" si="34"/>
        <v>5.5768154861810526</v>
      </c>
    </row>
    <row r="464" spans="1:24">
      <c r="A464" s="63">
        <v>41542</v>
      </c>
      <c r="B464" s="99">
        <v>4.6312505968106432</v>
      </c>
      <c r="C464" s="99">
        <v>-1.4001098125343114</v>
      </c>
      <c r="D464" s="99">
        <v>5.5857670359180993</v>
      </c>
      <c r="E464" s="98"/>
      <c r="F464" s="98"/>
      <c r="G464" s="98"/>
      <c r="Q464" s="103">
        <v>41549</v>
      </c>
      <c r="R464" s="102">
        <v>296.52999999999997</v>
      </c>
      <c r="S464" s="102">
        <v>25.600999999999999</v>
      </c>
      <c r="T464" s="102">
        <v>4.2148000000000003</v>
      </c>
      <c r="U464" s="103">
        <f t="shared" si="31"/>
        <v>41549</v>
      </c>
      <c r="V464" s="102">
        <f t="shared" si="32"/>
        <v>5.614794537988999</v>
      </c>
      <c r="W464" s="102">
        <f t="shared" si="33"/>
        <v>-0.40395325123538939</v>
      </c>
      <c r="X464" s="102">
        <f t="shared" si="34"/>
        <v>5.6775204207228258</v>
      </c>
    </row>
    <row r="465" spans="1:24">
      <c r="A465" s="63">
        <v>41543</v>
      </c>
      <c r="B465" s="99">
        <v>4.6439825572142546</v>
      </c>
      <c r="C465" s="99">
        <v>-0.47846889952152249</v>
      </c>
      <c r="D465" s="99">
        <v>5.3530267427548299</v>
      </c>
      <c r="E465" s="98"/>
      <c r="F465" s="98"/>
      <c r="G465" s="98"/>
      <c r="Q465" s="103">
        <v>41550</v>
      </c>
      <c r="R465" s="102">
        <v>296.54000000000002</v>
      </c>
      <c r="S465" s="102">
        <v>25.550999999999998</v>
      </c>
      <c r="T465" s="102">
        <v>4.1976000000000004</v>
      </c>
      <c r="U465" s="103">
        <f t="shared" si="31"/>
        <v>41550</v>
      </c>
      <c r="V465" s="102">
        <f t="shared" si="32"/>
        <v>5.611611547888085</v>
      </c>
      <c r="W465" s="102">
        <f t="shared" si="33"/>
        <v>-0.2078594399560707</v>
      </c>
      <c r="X465" s="102">
        <f t="shared" si="34"/>
        <v>6.0624370594158927</v>
      </c>
    </row>
    <row r="466" spans="1:24">
      <c r="A466" s="63">
        <v>41544</v>
      </c>
      <c r="B466" s="99">
        <v>5.0195753891205559</v>
      </c>
      <c r="C466" s="99">
        <v>-0.80790650247077878</v>
      </c>
      <c r="D466" s="99">
        <v>5.5007273134161316</v>
      </c>
      <c r="E466" s="98"/>
      <c r="F466" s="98"/>
      <c r="G466" s="98"/>
      <c r="Q466" s="103">
        <v>41551</v>
      </c>
      <c r="R466" s="102">
        <v>296.54000000000002</v>
      </c>
      <c r="S466" s="102">
        <v>25.579000000000001</v>
      </c>
      <c r="T466" s="102">
        <v>4.2004999999999999</v>
      </c>
      <c r="U466" s="103">
        <f t="shared" ref="U466:U529" si="35">Q466</f>
        <v>41551</v>
      </c>
      <c r="V466" s="102">
        <f t="shared" si="32"/>
        <v>5.611611547888085</v>
      </c>
      <c r="W466" s="102">
        <f t="shared" si="33"/>
        <v>-0.31767197427248206</v>
      </c>
      <c r="X466" s="102">
        <f t="shared" si="34"/>
        <v>5.9975383238223046</v>
      </c>
    </row>
    <row r="467" spans="1:24">
      <c r="A467" s="63">
        <v>41547</v>
      </c>
      <c r="B467" s="99">
        <v>5.3092274883025148</v>
      </c>
      <c r="C467" s="99">
        <v>-0.73731273041022227</v>
      </c>
      <c r="D467" s="99">
        <v>5.5186304128902357</v>
      </c>
      <c r="E467" s="98"/>
      <c r="F467" s="98"/>
      <c r="G467" s="98"/>
      <c r="Q467" s="103">
        <v>41554</v>
      </c>
      <c r="R467" s="102">
        <v>295.14</v>
      </c>
      <c r="S467" s="102">
        <v>25.516999999999999</v>
      </c>
      <c r="T467" s="102">
        <v>4.2003000000000004</v>
      </c>
      <c r="U467" s="103">
        <f t="shared" si="35"/>
        <v>41554</v>
      </c>
      <c r="V467" s="102">
        <f t="shared" si="32"/>
        <v>6.0572301620142044</v>
      </c>
      <c r="W467" s="102">
        <f t="shared" si="33"/>
        <v>-7.4515648286133107E-2</v>
      </c>
      <c r="X467" s="102">
        <f t="shared" si="34"/>
        <v>6.0020140986908217</v>
      </c>
    </row>
    <row r="468" spans="1:24">
      <c r="A468" s="63">
        <v>41548</v>
      </c>
      <c r="B468" s="99">
        <v>5.7771270331349323</v>
      </c>
      <c r="C468" s="99">
        <v>-0.52945329045415157</v>
      </c>
      <c r="D468" s="99">
        <v>5.5768154861810526</v>
      </c>
      <c r="E468" s="98"/>
      <c r="F468" s="98"/>
      <c r="G468" s="98"/>
      <c r="Q468" s="103">
        <v>41555</v>
      </c>
      <c r="R468" s="102">
        <v>295.54000000000002</v>
      </c>
      <c r="S468" s="102">
        <v>25.507999999999999</v>
      </c>
      <c r="T468" s="102">
        <v>4.1965000000000003</v>
      </c>
      <c r="U468" s="103">
        <f t="shared" si="35"/>
        <v>41555</v>
      </c>
      <c r="V468" s="102">
        <f t="shared" si="32"/>
        <v>5.9299105579781575</v>
      </c>
      <c r="W468" s="102">
        <f t="shared" si="33"/>
        <v>-3.9218762255854855E-2</v>
      </c>
      <c r="X468" s="102">
        <f t="shared" si="34"/>
        <v>6.0870538211927787</v>
      </c>
    </row>
    <row r="469" spans="1:24">
      <c r="A469" s="63">
        <v>41549</v>
      </c>
      <c r="B469" s="99">
        <v>5.614794537988999</v>
      </c>
      <c r="C469" s="99">
        <v>-0.40395325123538939</v>
      </c>
      <c r="D469" s="99">
        <v>5.6775204207228258</v>
      </c>
      <c r="E469" s="98"/>
      <c r="F469" s="98"/>
      <c r="G469" s="98"/>
      <c r="Q469" s="103">
        <v>41556</v>
      </c>
      <c r="R469" s="102">
        <v>296</v>
      </c>
      <c r="S469" s="102">
        <v>25.594000000000001</v>
      </c>
      <c r="T469" s="102">
        <v>4.1973000000000003</v>
      </c>
      <c r="U469" s="103">
        <f t="shared" si="35"/>
        <v>41556</v>
      </c>
      <c r="V469" s="102">
        <f t="shared" si="32"/>
        <v>5.7834930133367379</v>
      </c>
      <c r="W469" s="102">
        <f t="shared" si="33"/>
        <v>-0.37650011765628655</v>
      </c>
      <c r="X469" s="102">
        <f t="shared" si="34"/>
        <v>6.0691507217186853</v>
      </c>
    </row>
    <row r="470" spans="1:24">
      <c r="A470" s="63">
        <v>41550</v>
      </c>
      <c r="B470" s="99">
        <v>5.611611547888085</v>
      </c>
      <c r="C470" s="99">
        <v>-0.2078594399560707</v>
      </c>
      <c r="D470" s="99">
        <v>6.0624370594158927</v>
      </c>
      <c r="E470" s="98"/>
      <c r="F470" s="98"/>
      <c r="G470" s="98"/>
      <c r="Q470" s="103">
        <v>41557</v>
      </c>
      <c r="R470" s="102">
        <v>294.58</v>
      </c>
      <c r="S470" s="102">
        <v>25.527999999999999</v>
      </c>
      <c r="T470" s="102">
        <v>4.1841999999999997</v>
      </c>
      <c r="U470" s="103">
        <f t="shared" si="35"/>
        <v>41557</v>
      </c>
      <c r="V470" s="102">
        <f t="shared" si="32"/>
        <v>6.2354776076646523</v>
      </c>
      <c r="W470" s="102">
        <f t="shared" si="33"/>
        <v>-0.11765628676758677</v>
      </c>
      <c r="X470" s="102">
        <f t="shared" si="34"/>
        <v>6.3623139756070257</v>
      </c>
    </row>
    <row r="471" spans="1:24">
      <c r="A471" s="63">
        <v>41551</v>
      </c>
      <c r="B471" s="99">
        <v>5.611611547888085</v>
      </c>
      <c r="C471" s="99">
        <v>-0.31767197427248206</v>
      </c>
      <c r="D471" s="99">
        <v>5.9975383238223046</v>
      </c>
      <c r="E471" s="98"/>
      <c r="F471" s="98"/>
      <c r="G471" s="98"/>
      <c r="Q471" s="103">
        <v>41558</v>
      </c>
      <c r="R471" s="102">
        <v>294.87</v>
      </c>
      <c r="S471" s="102">
        <v>25.533000000000001</v>
      </c>
      <c r="T471" s="102">
        <v>4.1929999999999996</v>
      </c>
      <c r="U471" s="103">
        <f t="shared" si="35"/>
        <v>41558</v>
      </c>
      <c r="V471" s="102">
        <f t="shared" si="32"/>
        <v>6.1431708947385255</v>
      </c>
      <c r="W471" s="102">
        <f t="shared" si="33"/>
        <v>-0.1372656678955142</v>
      </c>
      <c r="X471" s="102">
        <f t="shared" si="34"/>
        <v>6.1653798813919636</v>
      </c>
    </row>
    <row r="472" spans="1:24">
      <c r="A472" s="63">
        <v>41554</v>
      </c>
      <c r="B472" s="99">
        <v>6.0572301620142044</v>
      </c>
      <c r="C472" s="99">
        <v>-7.4515648286133107E-2</v>
      </c>
      <c r="D472" s="99">
        <v>6.0020140986908217</v>
      </c>
      <c r="E472" s="98"/>
      <c r="F472" s="98"/>
      <c r="G472" s="98"/>
      <c r="Q472" s="103">
        <v>41561</v>
      </c>
      <c r="R472" s="102">
        <v>296.07</v>
      </c>
      <c r="S472" s="102">
        <v>25.548999999999999</v>
      </c>
      <c r="T472" s="102">
        <v>4.1825000000000001</v>
      </c>
      <c r="U472" s="103">
        <f t="shared" si="35"/>
        <v>41561</v>
      </c>
      <c r="V472" s="102">
        <f t="shared" si="32"/>
        <v>5.7612120826304292</v>
      </c>
      <c r="W472" s="102">
        <f t="shared" si="33"/>
        <v>-0.20001568750489529</v>
      </c>
      <c r="X472" s="102">
        <f t="shared" si="34"/>
        <v>6.4003580619894755</v>
      </c>
    </row>
    <row r="473" spans="1:24">
      <c r="A473" s="63">
        <v>41555</v>
      </c>
      <c r="B473" s="99">
        <v>5.9299105579781575</v>
      </c>
      <c r="C473" s="99">
        <v>-3.9218762255854855E-2</v>
      </c>
      <c r="D473" s="99">
        <v>6.0870538211927787</v>
      </c>
      <c r="E473" s="98"/>
      <c r="F473" s="98"/>
      <c r="G473" s="98"/>
      <c r="Q473" s="103">
        <v>41562</v>
      </c>
      <c r="R473" s="102">
        <v>296.02</v>
      </c>
      <c r="S473" s="102">
        <v>25.606000000000002</v>
      </c>
      <c r="T473" s="102">
        <v>4.1741999999999999</v>
      </c>
      <c r="U473" s="103">
        <f t="shared" si="35"/>
        <v>41562</v>
      </c>
      <c r="V473" s="102">
        <f t="shared" si="32"/>
        <v>5.7771270331349323</v>
      </c>
      <c r="W473" s="102">
        <f t="shared" si="33"/>
        <v>-0.42356263236331682</v>
      </c>
      <c r="X473" s="102">
        <f t="shared" si="34"/>
        <v>6.5861027190332262</v>
      </c>
    </row>
    <row r="474" spans="1:24">
      <c r="A474" s="63">
        <v>41556</v>
      </c>
      <c r="B474" s="99">
        <v>5.7834930133367379</v>
      </c>
      <c r="C474" s="99">
        <v>-0.37650011765628655</v>
      </c>
      <c r="D474" s="99">
        <v>6.0691507217186853</v>
      </c>
      <c r="E474" s="98"/>
      <c r="F474" s="98"/>
      <c r="G474" s="98"/>
      <c r="Q474" s="103">
        <v>41563</v>
      </c>
      <c r="R474" s="102">
        <v>294.85000000000002</v>
      </c>
      <c r="S474" s="102">
        <v>25.681999999999999</v>
      </c>
      <c r="T474" s="102">
        <v>4.1646000000000001</v>
      </c>
      <c r="U474" s="103">
        <f t="shared" si="35"/>
        <v>41563</v>
      </c>
      <c r="V474" s="102">
        <f t="shared" si="32"/>
        <v>6.1495368749403205</v>
      </c>
      <c r="W474" s="102">
        <f t="shared" si="33"/>
        <v>-0.72162522550787145</v>
      </c>
      <c r="X474" s="102">
        <f t="shared" si="34"/>
        <v>6.8009399127223809</v>
      </c>
    </row>
    <row r="475" spans="1:24">
      <c r="A475" s="63">
        <v>41557</v>
      </c>
      <c r="B475" s="99">
        <v>6.2354776076646523</v>
      </c>
      <c r="C475" s="99">
        <v>-0.11765628676758677</v>
      </c>
      <c r="D475" s="99">
        <v>6.3623139756070257</v>
      </c>
      <c r="E475" s="98"/>
      <c r="F475" s="98"/>
      <c r="G475" s="98"/>
      <c r="Q475" s="103">
        <v>41564</v>
      </c>
      <c r="R475" s="102">
        <v>294.42</v>
      </c>
      <c r="S475" s="102">
        <v>25.664000000000001</v>
      </c>
      <c r="T475" s="102">
        <v>4.1675000000000004</v>
      </c>
      <c r="U475" s="103">
        <f t="shared" si="35"/>
        <v>41564</v>
      </c>
      <c r="V475" s="102">
        <f t="shared" si="32"/>
        <v>6.2864054492790533</v>
      </c>
      <c r="W475" s="102">
        <f t="shared" si="33"/>
        <v>-0.65103145344733715</v>
      </c>
      <c r="X475" s="102">
        <f t="shared" si="34"/>
        <v>6.7360411771287705</v>
      </c>
    </row>
    <row r="476" spans="1:24">
      <c r="A476" s="63">
        <v>41558</v>
      </c>
      <c r="B476" s="99">
        <v>6.1431708947385255</v>
      </c>
      <c r="C476" s="99">
        <v>-0.1372656678955142</v>
      </c>
      <c r="D476" s="99">
        <v>6.1653798813919636</v>
      </c>
      <c r="E476" s="98"/>
      <c r="F476" s="98"/>
      <c r="G476" s="98"/>
      <c r="Q476" s="103">
        <v>41565</v>
      </c>
      <c r="R476" s="102">
        <v>293.95999999999998</v>
      </c>
      <c r="S476" s="102">
        <v>25.805</v>
      </c>
      <c r="T476" s="102">
        <v>4.1703999999999999</v>
      </c>
      <c r="U476" s="103">
        <f t="shared" si="35"/>
        <v>41565</v>
      </c>
      <c r="V476" s="102">
        <f t="shared" si="32"/>
        <v>6.4328229939204951</v>
      </c>
      <c r="W476" s="102">
        <f t="shared" si="33"/>
        <v>-1.2040160012549928</v>
      </c>
      <c r="X476" s="102">
        <f t="shared" si="34"/>
        <v>6.6711424415351832</v>
      </c>
    </row>
    <row r="477" spans="1:24">
      <c r="A477" s="63">
        <v>41561</v>
      </c>
      <c r="B477" s="99">
        <v>5.7612120826304292</v>
      </c>
      <c r="C477" s="99">
        <v>-0.20001568750489529</v>
      </c>
      <c r="D477" s="99">
        <v>6.4003580619894755</v>
      </c>
      <c r="E477" s="98"/>
      <c r="F477" s="98"/>
      <c r="G477" s="98"/>
      <c r="Q477" s="103">
        <v>41568</v>
      </c>
      <c r="R477" s="102">
        <v>293.72000000000003</v>
      </c>
      <c r="S477" s="102">
        <v>25.823</v>
      </c>
      <c r="T477" s="102">
        <v>4.1734999999999998</v>
      </c>
      <c r="U477" s="103">
        <f t="shared" si="35"/>
        <v>41568</v>
      </c>
      <c r="V477" s="102">
        <f t="shared" si="32"/>
        <v>6.5092147563421072</v>
      </c>
      <c r="W477" s="102">
        <f t="shared" si="33"/>
        <v>-1.2746097733155493</v>
      </c>
      <c r="X477" s="102">
        <f t="shared" si="34"/>
        <v>6.6017679310730664</v>
      </c>
    </row>
    <row r="478" spans="1:24">
      <c r="A478" s="63">
        <v>41562</v>
      </c>
      <c r="B478" s="99">
        <v>5.7771270331349323</v>
      </c>
      <c r="C478" s="99">
        <v>-0.42356263236331682</v>
      </c>
      <c r="D478" s="99">
        <v>6.5861027190332262</v>
      </c>
      <c r="E478" s="98"/>
      <c r="F478" s="98"/>
      <c r="G478" s="98"/>
      <c r="Q478" s="103">
        <v>41569</v>
      </c>
      <c r="R478" s="102">
        <v>292.26</v>
      </c>
      <c r="S478" s="102">
        <v>25.766999999999999</v>
      </c>
      <c r="T478" s="102">
        <v>4.165</v>
      </c>
      <c r="U478" s="103">
        <f t="shared" si="35"/>
        <v>41569</v>
      </c>
      <c r="V478" s="102">
        <f t="shared" si="32"/>
        <v>6.973931311073633</v>
      </c>
      <c r="W478" s="102">
        <f t="shared" si="33"/>
        <v>-1.0549847046827043</v>
      </c>
      <c r="X478" s="102">
        <f t="shared" si="34"/>
        <v>6.791988362985335</v>
      </c>
    </row>
    <row r="479" spans="1:24">
      <c r="A479" s="63">
        <v>41563</v>
      </c>
      <c r="B479" s="99">
        <v>6.1495368749403205</v>
      </c>
      <c r="C479" s="99">
        <v>-0.72162522550787145</v>
      </c>
      <c r="D479" s="99">
        <v>6.8009399127223809</v>
      </c>
      <c r="E479" s="98"/>
      <c r="F479" s="98"/>
      <c r="G479" s="98"/>
      <c r="Q479" s="103">
        <v>41570</v>
      </c>
      <c r="R479" s="102">
        <v>292.42</v>
      </c>
      <c r="S479" s="102">
        <v>25.831</v>
      </c>
      <c r="T479" s="102">
        <v>4.1840000000000002</v>
      </c>
      <c r="U479" s="103">
        <f t="shared" si="35"/>
        <v>41570</v>
      </c>
      <c r="V479" s="102">
        <f t="shared" si="32"/>
        <v>6.9230034694592106</v>
      </c>
      <c r="W479" s="102">
        <f t="shared" si="33"/>
        <v>-1.3059847831202287</v>
      </c>
      <c r="X479" s="102">
        <f t="shared" si="34"/>
        <v>6.3667897504755437</v>
      </c>
    </row>
    <row r="480" spans="1:24">
      <c r="A480" s="63">
        <v>41564</v>
      </c>
      <c r="B480" s="99">
        <v>6.2864054492790533</v>
      </c>
      <c r="C480" s="99">
        <v>-0.65103145344733715</v>
      </c>
      <c r="D480" s="99">
        <v>6.7360411771287705</v>
      </c>
      <c r="E480" s="98"/>
      <c r="F480" s="98"/>
      <c r="G480" s="98"/>
      <c r="Q480" s="103">
        <v>41571</v>
      </c>
      <c r="R480" s="102">
        <v>292.16000000000003</v>
      </c>
      <c r="S480" s="102">
        <v>25.709</v>
      </c>
      <c r="T480" s="102">
        <v>4.1814</v>
      </c>
      <c r="U480" s="103">
        <f t="shared" si="35"/>
        <v>41571</v>
      </c>
      <c r="V480" s="102">
        <f t="shared" si="32"/>
        <v>7.0057612120826285</v>
      </c>
      <c r="W480" s="102">
        <f t="shared" si="33"/>
        <v>-0.8275158835987062</v>
      </c>
      <c r="X480" s="102">
        <f t="shared" si="34"/>
        <v>6.4249748237663606</v>
      </c>
    </row>
    <row r="481" spans="1:24">
      <c r="A481" s="63">
        <v>41565</v>
      </c>
      <c r="B481" s="99">
        <v>6.4328229939204951</v>
      </c>
      <c r="C481" s="99">
        <v>-1.2040160012549928</v>
      </c>
      <c r="D481" s="99">
        <v>6.6711424415351832</v>
      </c>
      <c r="E481" s="98"/>
      <c r="F481" s="98"/>
      <c r="G481" s="98"/>
      <c r="Q481" s="103">
        <v>41572</v>
      </c>
      <c r="R481" s="102">
        <v>292.31</v>
      </c>
      <c r="S481" s="102">
        <v>25.709</v>
      </c>
      <c r="T481" s="102">
        <v>4.1828000000000003</v>
      </c>
      <c r="U481" s="103">
        <f t="shared" si="35"/>
        <v>41572</v>
      </c>
      <c r="V481" s="102">
        <f t="shared" si="32"/>
        <v>6.9580163605691192</v>
      </c>
      <c r="W481" s="102">
        <f t="shared" si="33"/>
        <v>-0.8275158835987062</v>
      </c>
      <c r="X481" s="102">
        <f t="shared" si="34"/>
        <v>6.3936443996866821</v>
      </c>
    </row>
    <row r="482" spans="1:24">
      <c r="A482" s="63">
        <v>41568</v>
      </c>
      <c r="B482" s="99">
        <v>6.5092147563421072</v>
      </c>
      <c r="C482" s="99">
        <v>-1.2746097733155493</v>
      </c>
      <c r="D482" s="99">
        <v>6.6017679310730664</v>
      </c>
      <c r="E482" s="98"/>
      <c r="F482" s="98"/>
      <c r="G482" s="98"/>
      <c r="Q482" s="103">
        <v>41575</v>
      </c>
      <c r="R482" s="102">
        <v>292.61</v>
      </c>
      <c r="S482" s="102">
        <v>25.710999999999999</v>
      </c>
      <c r="T482" s="102">
        <v>4.1825000000000001</v>
      </c>
      <c r="U482" s="103">
        <f t="shared" si="35"/>
        <v>41575</v>
      </c>
      <c r="V482" s="102">
        <f t="shared" si="32"/>
        <v>6.8625266575421007</v>
      </c>
      <c r="W482" s="102">
        <f t="shared" si="33"/>
        <v>-0.83535963604988162</v>
      </c>
      <c r="X482" s="102">
        <f t="shared" si="34"/>
        <v>6.4003580619894755</v>
      </c>
    </row>
    <row r="483" spans="1:24">
      <c r="A483" s="63">
        <v>41569</v>
      </c>
      <c r="B483" s="99">
        <v>6.973931311073633</v>
      </c>
      <c r="C483" s="99">
        <v>-1.0549847046827043</v>
      </c>
      <c r="D483" s="99">
        <v>6.791988362985335</v>
      </c>
      <c r="E483" s="98"/>
      <c r="F483" s="98"/>
      <c r="G483" s="98"/>
      <c r="Q483" s="103">
        <v>41576</v>
      </c>
      <c r="R483" s="102">
        <v>293.93</v>
      </c>
      <c r="S483" s="102">
        <v>25.76</v>
      </c>
      <c r="T483" s="102">
        <v>4.1870000000000003</v>
      </c>
      <c r="U483" s="103">
        <f t="shared" si="35"/>
        <v>41576</v>
      </c>
      <c r="V483" s="102">
        <f t="shared" si="32"/>
        <v>6.4423719642231925</v>
      </c>
      <c r="W483" s="102">
        <f t="shared" si="33"/>
        <v>-1.0275315711036237</v>
      </c>
      <c r="X483" s="102">
        <f t="shared" si="34"/>
        <v>6.2996531274476801</v>
      </c>
    </row>
    <row r="484" spans="1:24">
      <c r="A484" s="63">
        <v>41570</v>
      </c>
      <c r="B484" s="99">
        <v>6.9230034694592106</v>
      </c>
      <c r="C484" s="99">
        <v>-1.3059847831202287</v>
      </c>
      <c r="D484" s="99">
        <v>6.3667897504755437</v>
      </c>
      <c r="E484" s="98"/>
      <c r="F484" s="98"/>
      <c r="G484" s="98"/>
      <c r="Q484" s="103">
        <v>41577</v>
      </c>
      <c r="R484" s="102">
        <v>293.94</v>
      </c>
      <c r="S484" s="102">
        <v>25.719000000000001</v>
      </c>
      <c r="T484" s="102">
        <v>4.1824000000000003</v>
      </c>
      <c r="U484" s="103">
        <f t="shared" si="35"/>
        <v>41577</v>
      </c>
      <c r="V484" s="102">
        <f t="shared" si="32"/>
        <v>6.4391889741223007</v>
      </c>
      <c r="W484" s="102">
        <f t="shared" si="33"/>
        <v>-0.86673464585458326</v>
      </c>
      <c r="X484" s="102">
        <f t="shared" si="34"/>
        <v>6.4025959494237288</v>
      </c>
    </row>
    <row r="485" spans="1:24">
      <c r="A485" s="63">
        <v>41571</v>
      </c>
      <c r="B485" s="99">
        <v>7.0057612120826285</v>
      </c>
      <c r="C485" s="99">
        <v>-0.8275158835987062</v>
      </c>
      <c r="D485" s="99">
        <v>6.4249748237663606</v>
      </c>
      <c r="E485" s="98"/>
      <c r="F485" s="98"/>
      <c r="G485" s="98"/>
      <c r="Q485" s="103">
        <v>41578</v>
      </c>
      <c r="R485" s="102">
        <v>295.49</v>
      </c>
      <c r="S485" s="102">
        <v>25.794</v>
      </c>
      <c r="T485" s="102">
        <v>4.1848999999999998</v>
      </c>
      <c r="U485" s="103">
        <f t="shared" si="35"/>
        <v>41578</v>
      </c>
      <c r="V485" s="102">
        <f t="shared" si="32"/>
        <v>5.9458255084826721</v>
      </c>
      <c r="W485" s="102">
        <f t="shared" si="33"/>
        <v>-1.1608753627735391</v>
      </c>
      <c r="X485" s="102">
        <f t="shared" si="34"/>
        <v>6.3466487635671864</v>
      </c>
    </row>
    <row r="486" spans="1:24">
      <c r="A486" s="63">
        <v>41572</v>
      </c>
      <c r="B486" s="99">
        <v>6.9580163605691192</v>
      </c>
      <c r="C486" s="99">
        <v>-0.8275158835987062</v>
      </c>
      <c r="D486" s="99">
        <v>6.3936443996866821</v>
      </c>
      <c r="E486" s="98"/>
      <c r="F486" s="98"/>
      <c r="G486" s="98"/>
      <c r="Q486" s="103">
        <v>41579</v>
      </c>
      <c r="R486" s="102">
        <v>297.61</v>
      </c>
      <c r="S486" s="102">
        <v>25.867000000000001</v>
      </c>
      <c r="T486" s="102">
        <v>4.1988000000000003</v>
      </c>
      <c r="U486" s="103">
        <f t="shared" si="35"/>
        <v>41579</v>
      </c>
      <c r="V486" s="102">
        <f t="shared" si="32"/>
        <v>5.2710316070917029</v>
      </c>
      <c r="W486" s="102">
        <f t="shared" si="33"/>
        <v>-1.4471723272413417</v>
      </c>
      <c r="X486" s="102">
        <f t="shared" si="34"/>
        <v>6.0355824102047535</v>
      </c>
    </row>
    <row r="487" spans="1:24">
      <c r="A487" s="63">
        <v>41575</v>
      </c>
      <c r="B487" s="99">
        <v>6.8625266575421007</v>
      </c>
      <c r="C487" s="99">
        <v>-0.83535963604988162</v>
      </c>
      <c r="D487" s="99">
        <v>6.4003580619894755</v>
      </c>
      <c r="E487" s="98"/>
      <c r="F487" s="98"/>
      <c r="G487" s="98"/>
      <c r="Q487" s="103">
        <v>41582</v>
      </c>
      <c r="R487" s="102">
        <v>296.01</v>
      </c>
      <c r="S487" s="102">
        <v>25.832000000000001</v>
      </c>
      <c r="T487" s="102">
        <v>4.1807999999999996</v>
      </c>
      <c r="U487" s="103">
        <f t="shared" si="35"/>
        <v>41582</v>
      </c>
      <c r="V487" s="102">
        <f t="shared" si="32"/>
        <v>5.7803100232358346</v>
      </c>
      <c r="W487" s="102">
        <f t="shared" si="33"/>
        <v>-1.3099066593458275</v>
      </c>
      <c r="X487" s="102">
        <f t="shared" si="34"/>
        <v>6.4384021483719351</v>
      </c>
    </row>
    <row r="488" spans="1:24">
      <c r="A488" s="63">
        <v>41576</v>
      </c>
      <c r="B488" s="99">
        <v>6.4423719642231925</v>
      </c>
      <c r="C488" s="99">
        <v>-1.0275315711036237</v>
      </c>
      <c r="D488" s="99">
        <v>6.2996531274476801</v>
      </c>
      <c r="E488" s="98"/>
      <c r="F488" s="98"/>
      <c r="G488" s="98"/>
      <c r="Q488" s="103">
        <v>41583</v>
      </c>
      <c r="R488" s="102">
        <v>297.26</v>
      </c>
      <c r="S488" s="102">
        <v>25.843</v>
      </c>
      <c r="T488" s="102">
        <v>4.1848999999999998</v>
      </c>
      <c r="U488" s="103">
        <f t="shared" si="35"/>
        <v>41583</v>
      </c>
      <c r="V488" s="102">
        <f t="shared" si="32"/>
        <v>5.3824362606232352</v>
      </c>
      <c r="W488" s="102">
        <f t="shared" si="33"/>
        <v>-1.3530472978272812</v>
      </c>
      <c r="X488" s="102">
        <f t="shared" si="34"/>
        <v>6.3466487635671864</v>
      </c>
    </row>
    <row r="489" spans="1:24">
      <c r="A489" s="63">
        <v>41577</v>
      </c>
      <c r="B489" s="99">
        <v>6.4391889741223007</v>
      </c>
      <c r="C489" s="99">
        <v>-0.86673464585458326</v>
      </c>
      <c r="D489" s="99">
        <v>6.4025959494237288</v>
      </c>
      <c r="E489" s="98"/>
      <c r="F489" s="98"/>
      <c r="G489" s="98"/>
      <c r="Q489" s="103">
        <v>41584</v>
      </c>
      <c r="R489" s="102">
        <v>296.64</v>
      </c>
      <c r="S489" s="102">
        <v>25.791</v>
      </c>
      <c r="T489" s="102">
        <v>4.1719999999999997</v>
      </c>
      <c r="U489" s="103">
        <f t="shared" si="35"/>
        <v>41584</v>
      </c>
      <c r="V489" s="102">
        <f t="shared" si="32"/>
        <v>5.5797816468790895</v>
      </c>
      <c r="W489" s="102">
        <f t="shared" si="33"/>
        <v>-1.1491097340967871</v>
      </c>
      <c r="X489" s="102">
        <f t="shared" si="34"/>
        <v>6.6353362425869982</v>
      </c>
    </row>
    <row r="490" spans="1:24">
      <c r="A490" s="63">
        <v>41578</v>
      </c>
      <c r="B490" s="99">
        <v>5.9458255084826721</v>
      </c>
      <c r="C490" s="99">
        <v>-1.1608753627735391</v>
      </c>
      <c r="D490" s="99">
        <v>6.3466487635671864</v>
      </c>
      <c r="E490" s="98"/>
      <c r="F490" s="98"/>
      <c r="G490" s="98"/>
      <c r="Q490" s="103">
        <v>41585</v>
      </c>
      <c r="R490" s="102">
        <v>296.93</v>
      </c>
      <c r="S490" s="102">
        <v>26.975000000000001</v>
      </c>
      <c r="T490" s="102">
        <v>4.1947999999999999</v>
      </c>
      <c r="U490" s="103">
        <f t="shared" si="35"/>
        <v>41585</v>
      </c>
      <c r="V490" s="102">
        <f t="shared" si="32"/>
        <v>5.4874749339529627</v>
      </c>
      <c r="W490" s="102">
        <f t="shared" si="33"/>
        <v>-5.7926111851909878</v>
      </c>
      <c r="X490" s="102">
        <f t="shared" si="34"/>
        <v>6.1250979075752499</v>
      </c>
    </row>
    <row r="491" spans="1:24">
      <c r="A491" s="63">
        <v>41579</v>
      </c>
      <c r="B491" s="99">
        <v>5.2710316070917029</v>
      </c>
      <c r="C491" s="99">
        <v>-1.4471723272413417</v>
      </c>
      <c r="D491" s="99">
        <v>6.0355824102047535</v>
      </c>
      <c r="E491" s="98"/>
      <c r="F491" s="98"/>
      <c r="G491" s="98"/>
      <c r="Q491" s="103">
        <v>41586</v>
      </c>
      <c r="R491" s="102">
        <v>296.61</v>
      </c>
      <c r="S491" s="102">
        <v>26.972999999999999</v>
      </c>
      <c r="T491" s="102">
        <v>4.1814999999999998</v>
      </c>
      <c r="U491" s="103">
        <f t="shared" si="35"/>
        <v>41586</v>
      </c>
      <c r="V491" s="102">
        <f t="shared" si="32"/>
        <v>5.5893306171817763</v>
      </c>
      <c r="W491" s="102">
        <f t="shared" si="33"/>
        <v>-5.7847674327398124</v>
      </c>
      <c r="X491" s="102">
        <f t="shared" si="34"/>
        <v>6.4227369363320967</v>
      </c>
    </row>
    <row r="492" spans="1:24">
      <c r="A492" s="63">
        <v>41582</v>
      </c>
      <c r="B492" s="99">
        <v>5.7803100232358346</v>
      </c>
      <c r="C492" s="99">
        <v>-1.3099066593458275</v>
      </c>
      <c r="D492" s="99">
        <v>6.4384021483719351</v>
      </c>
      <c r="E492" s="98"/>
      <c r="F492" s="98"/>
      <c r="G492" s="98"/>
      <c r="Q492" s="103">
        <v>41589</v>
      </c>
      <c r="R492" s="102">
        <v>298.57</v>
      </c>
      <c r="S492" s="102">
        <v>27.021000000000001</v>
      </c>
      <c r="T492" s="102">
        <v>4.2137000000000002</v>
      </c>
      <c r="U492" s="103">
        <f t="shared" si="35"/>
        <v>41589</v>
      </c>
      <c r="V492" s="102">
        <f t="shared" si="32"/>
        <v>4.9654645574052303</v>
      </c>
      <c r="W492" s="102">
        <f t="shared" si="33"/>
        <v>-5.9730174915679557</v>
      </c>
      <c r="X492" s="102">
        <f t="shared" si="34"/>
        <v>5.7021371824997118</v>
      </c>
    </row>
    <row r="493" spans="1:24">
      <c r="A493" s="63">
        <v>41583</v>
      </c>
      <c r="B493" s="99">
        <v>5.3824362606232352</v>
      </c>
      <c r="C493" s="99">
        <v>-1.3530472978272812</v>
      </c>
      <c r="D493" s="99">
        <v>6.3466487635671864</v>
      </c>
      <c r="E493" s="98"/>
      <c r="F493" s="98"/>
      <c r="G493" s="98"/>
      <c r="Q493" s="103">
        <v>41590</v>
      </c>
      <c r="R493" s="102">
        <v>298.88</v>
      </c>
      <c r="S493" s="102">
        <v>27.015999999999998</v>
      </c>
      <c r="T493" s="102">
        <v>4.2058999999999997</v>
      </c>
      <c r="U493" s="103">
        <f t="shared" si="35"/>
        <v>41590</v>
      </c>
      <c r="V493" s="102">
        <f t="shared" si="32"/>
        <v>4.8667918642773085</v>
      </c>
      <c r="W493" s="102">
        <f t="shared" si="33"/>
        <v>-5.9534081104400283</v>
      </c>
      <c r="X493" s="102">
        <f t="shared" si="34"/>
        <v>5.8766924023721634</v>
      </c>
    </row>
    <row r="494" spans="1:24">
      <c r="A494" s="63">
        <v>41584</v>
      </c>
      <c r="B494" s="99">
        <v>5.5797816468790895</v>
      </c>
      <c r="C494" s="99">
        <v>-1.1491097340967871</v>
      </c>
      <c r="D494" s="99">
        <v>6.6353362425869982</v>
      </c>
      <c r="E494" s="98"/>
      <c r="F494" s="98"/>
      <c r="G494" s="98"/>
      <c r="Q494" s="103">
        <v>41591</v>
      </c>
      <c r="R494" s="102">
        <v>298.77999999999997</v>
      </c>
      <c r="S494" s="102">
        <v>27.085000000000001</v>
      </c>
      <c r="T494" s="102">
        <v>4.1973000000000003</v>
      </c>
      <c r="U494" s="103">
        <f t="shared" si="35"/>
        <v>41591</v>
      </c>
      <c r="V494" s="102">
        <f t="shared" si="32"/>
        <v>4.8986217652863262</v>
      </c>
      <c r="W494" s="102">
        <f t="shared" si="33"/>
        <v>-6.2240175700054801</v>
      </c>
      <c r="X494" s="102">
        <f t="shared" si="34"/>
        <v>6.0691507217186853</v>
      </c>
    </row>
    <row r="495" spans="1:24">
      <c r="A495" s="63">
        <v>41585</v>
      </c>
      <c r="B495" s="99">
        <v>5.4874749339529627</v>
      </c>
      <c r="C495" s="99">
        <v>-5.7926111851909878</v>
      </c>
      <c r="D495" s="99">
        <v>6.1250979075752499</v>
      </c>
      <c r="E495" s="98"/>
      <c r="F495" s="98"/>
      <c r="G495" s="98"/>
      <c r="Q495" s="103">
        <v>41592</v>
      </c>
      <c r="R495" s="102">
        <v>297.99</v>
      </c>
      <c r="S495" s="102">
        <v>27.106999999999999</v>
      </c>
      <c r="T495" s="102">
        <v>4.1920000000000002</v>
      </c>
      <c r="U495" s="103">
        <f t="shared" si="35"/>
        <v>41592</v>
      </c>
      <c r="V495" s="102">
        <f t="shared" si="32"/>
        <v>5.1500779832574732</v>
      </c>
      <c r="W495" s="102">
        <f t="shared" si="33"/>
        <v>-6.3102988469683874</v>
      </c>
      <c r="X495" s="102">
        <f t="shared" si="34"/>
        <v>6.1877587557345741</v>
      </c>
    </row>
    <row r="496" spans="1:24">
      <c r="A496" s="63">
        <v>41586</v>
      </c>
      <c r="B496" s="99">
        <v>5.5893306171817763</v>
      </c>
      <c r="C496" s="99">
        <v>-5.7847674327398124</v>
      </c>
      <c r="D496" s="99">
        <v>6.4227369363320967</v>
      </c>
      <c r="E496" s="98"/>
      <c r="F496" s="98"/>
      <c r="G496" s="98"/>
      <c r="Q496" s="103">
        <v>41593</v>
      </c>
      <c r="R496" s="102">
        <v>298.33999999999997</v>
      </c>
      <c r="S496" s="102">
        <v>27.167999999999999</v>
      </c>
      <c r="T496" s="102">
        <v>4.1883999999999997</v>
      </c>
      <c r="U496" s="103">
        <f t="shared" si="35"/>
        <v>41593</v>
      </c>
      <c r="V496" s="102">
        <f t="shared" si="32"/>
        <v>5.0386733297259623</v>
      </c>
      <c r="W496" s="102">
        <f t="shared" si="33"/>
        <v>-6.5495332967291375</v>
      </c>
      <c r="X496" s="102">
        <f t="shared" si="34"/>
        <v>6.2683227033680229</v>
      </c>
    </row>
    <row r="497" spans="1:24">
      <c r="A497" s="63">
        <v>41589</v>
      </c>
      <c r="B497" s="99">
        <v>4.9654645574052303</v>
      </c>
      <c r="C497" s="99">
        <v>-5.9730174915679557</v>
      </c>
      <c r="D497" s="99">
        <v>5.7021371824997118</v>
      </c>
      <c r="E497" s="98"/>
      <c r="F497" s="98"/>
      <c r="G497" s="98"/>
      <c r="Q497" s="103">
        <v>41596</v>
      </c>
      <c r="R497" s="102">
        <v>297.16000000000003</v>
      </c>
      <c r="S497" s="102">
        <v>27.125</v>
      </c>
      <c r="T497" s="102">
        <v>4.1744000000000003</v>
      </c>
      <c r="U497" s="103">
        <f t="shared" si="35"/>
        <v>41596</v>
      </c>
      <c r="V497" s="102">
        <f t="shared" si="32"/>
        <v>5.4142661616322307</v>
      </c>
      <c r="W497" s="102">
        <f t="shared" si="33"/>
        <v>-6.3808926190289439</v>
      </c>
      <c r="X497" s="102">
        <f t="shared" si="34"/>
        <v>6.5816269441646984</v>
      </c>
    </row>
    <row r="498" spans="1:24">
      <c r="A498" s="63">
        <v>41590</v>
      </c>
      <c r="B498" s="99">
        <v>4.8667918642773085</v>
      </c>
      <c r="C498" s="99">
        <v>-5.9534081104400283</v>
      </c>
      <c r="D498" s="99">
        <v>5.8766924023721634</v>
      </c>
      <c r="E498" s="98"/>
      <c r="F498" s="98"/>
      <c r="G498" s="98"/>
      <c r="Q498" s="103">
        <v>41597</v>
      </c>
      <c r="R498" s="102">
        <v>297.02999999999997</v>
      </c>
      <c r="S498" s="102">
        <v>27.373000000000001</v>
      </c>
      <c r="T498" s="102">
        <v>4.1821000000000002</v>
      </c>
      <c r="U498" s="103">
        <f t="shared" si="35"/>
        <v>41597</v>
      </c>
      <c r="V498" s="102">
        <f t="shared" si="32"/>
        <v>5.4556450329439565</v>
      </c>
      <c r="W498" s="102">
        <f t="shared" si="33"/>
        <v>-7.3535179229743397</v>
      </c>
      <c r="X498" s="102">
        <f t="shared" si="34"/>
        <v>6.4093096117265214</v>
      </c>
    </row>
    <row r="499" spans="1:24">
      <c r="A499" s="63">
        <v>41591</v>
      </c>
      <c r="B499" s="99">
        <v>4.8986217652863262</v>
      </c>
      <c r="C499" s="99">
        <v>-6.2240175700054801</v>
      </c>
      <c r="D499" s="99">
        <v>6.0691507217186853</v>
      </c>
      <c r="E499" s="98"/>
      <c r="F499" s="98"/>
      <c r="G499" s="98"/>
      <c r="Q499" s="103">
        <v>41598</v>
      </c>
      <c r="R499" s="102">
        <v>297.43</v>
      </c>
      <c r="S499" s="102">
        <v>27.273</v>
      </c>
      <c r="T499" s="102">
        <v>4.1917999999999997</v>
      </c>
      <c r="U499" s="103">
        <f t="shared" si="35"/>
        <v>41598</v>
      </c>
      <c r="V499" s="102">
        <f t="shared" si="32"/>
        <v>5.3283254289079203</v>
      </c>
      <c r="W499" s="102">
        <f t="shared" si="33"/>
        <v>-6.9613303004157023</v>
      </c>
      <c r="X499" s="102">
        <f t="shared" si="34"/>
        <v>6.1922345306031135</v>
      </c>
    </row>
    <row r="500" spans="1:24">
      <c r="A500" s="63">
        <v>41592</v>
      </c>
      <c r="B500" s="99">
        <v>5.1500779832574732</v>
      </c>
      <c r="C500" s="99">
        <v>-6.3102988469683874</v>
      </c>
      <c r="D500" s="99">
        <v>6.1877587557345741</v>
      </c>
      <c r="E500" s="98"/>
      <c r="F500" s="98"/>
      <c r="G500" s="98"/>
      <c r="Q500" s="103">
        <v>41599</v>
      </c>
      <c r="R500" s="102">
        <v>297.93</v>
      </c>
      <c r="S500" s="102">
        <v>27.248000000000001</v>
      </c>
      <c r="T500" s="102">
        <v>4.1951999999999998</v>
      </c>
      <c r="U500" s="103">
        <f t="shared" si="35"/>
        <v>41599</v>
      </c>
      <c r="V500" s="102">
        <f t="shared" si="32"/>
        <v>5.1691759238628787</v>
      </c>
      <c r="W500" s="102">
        <f t="shared" si="33"/>
        <v>-6.8632833947760652</v>
      </c>
      <c r="X500" s="102">
        <f t="shared" si="34"/>
        <v>6.116146357838204</v>
      </c>
    </row>
    <row r="501" spans="1:24">
      <c r="A501" s="63">
        <v>41593</v>
      </c>
      <c r="B501" s="99">
        <v>5.0386733297259623</v>
      </c>
      <c r="C501" s="99">
        <v>-6.5495332967291375</v>
      </c>
      <c r="D501" s="99">
        <v>6.2683227033680229</v>
      </c>
      <c r="E501" s="98"/>
      <c r="F501" s="98"/>
      <c r="G501" s="98"/>
      <c r="Q501" s="103">
        <v>41600</v>
      </c>
      <c r="R501" s="102">
        <v>298.39999999999998</v>
      </c>
      <c r="S501" s="102">
        <v>27.279</v>
      </c>
      <c r="T501" s="102">
        <v>4.1947000000000001</v>
      </c>
      <c r="U501" s="103">
        <f t="shared" si="35"/>
        <v>41600</v>
      </c>
      <c r="V501" s="102">
        <f t="shared" si="32"/>
        <v>5.0195753891205559</v>
      </c>
      <c r="W501" s="102">
        <f t="shared" si="33"/>
        <v>-6.9848615577692286</v>
      </c>
      <c r="X501" s="102">
        <f t="shared" si="34"/>
        <v>6.1273357950095031</v>
      </c>
    </row>
    <row r="502" spans="1:24">
      <c r="A502" s="63">
        <v>41596</v>
      </c>
      <c r="B502" s="99">
        <v>5.4142661616322307</v>
      </c>
      <c r="C502" s="99">
        <v>-6.3808926190289439</v>
      </c>
      <c r="D502" s="99">
        <v>6.5816269441646984</v>
      </c>
      <c r="E502" s="98"/>
      <c r="F502" s="98"/>
      <c r="G502" s="98"/>
      <c r="Q502" s="103">
        <v>41603</v>
      </c>
      <c r="R502" s="102">
        <v>298.32</v>
      </c>
      <c r="S502" s="102">
        <v>27.289000000000001</v>
      </c>
      <c r="T502" s="102">
        <v>4.1973000000000003</v>
      </c>
      <c r="U502" s="103">
        <f t="shared" si="35"/>
        <v>41603</v>
      </c>
      <c r="V502" s="102">
        <f t="shared" si="32"/>
        <v>5.0450393099277573</v>
      </c>
      <c r="W502" s="102">
        <f t="shared" si="33"/>
        <v>-7.0240803200251056</v>
      </c>
      <c r="X502" s="102">
        <f t="shared" si="34"/>
        <v>6.0691507217186853</v>
      </c>
    </row>
    <row r="503" spans="1:24">
      <c r="A503" s="63">
        <v>41597</v>
      </c>
      <c r="B503" s="99">
        <v>5.4556450329439565</v>
      </c>
      <c r="C503" s="99">
        <v>-7.3535179229743397</v>
      </c>
      <c r="D503" s="99">
        <v>6.4093096117265214</v>
      </c>
      <c r="E503" s="98"/>
      <c r="F503" s="98"/>
      <c r="G503" s="98"/>
      <c r="Q503" s="103">
        <v>41604</v>
      </c>
      <c r="R503" s="102">
        <v>298.61</v>
      </c>
      <c r="S503" s="102">
        <v>27.341999999999999</v>
      </c>
      <c r="T503" s="102">
        <v>4.2035</v>
      </c>
      <c r="U503" s="103">
        <f t="shared" si="35"/>
        <v>41604</v>
      </c>
      <c r="V503" s="102">
        <f t="shared" si="32"/>
        <v>4.9527325970016189</v>
      </c>
      <c r="W503" s="102">
        <f t="shared" si="33"/>
        <v>-7.2319397599811763</v>
      </c>
      <c r="X503" s="102">
        <f t="shared" si="34"/>
        <v>5.930401700794441</v>
      </c>
    </row>
    <row r="504" spans="1:24">
      <c r="A504" s="63">
        <v>41598</v>
      </c>
      <c r="B504" s="99">
        <v>5.3283254289079203</v>
      </c>
      <c r="C504" s="99">
        <v>-6.9613303004157023</v>
      </c>
      <c r="D504" s="99">
        <v>6.1922345306031135</v>
      </c>
      <c r="E504" s="98"/>
      <c r="F504" s="98"/>
      <c r="G504" s="98"/>
      <c r="Q504" s="103">
        <v>41605</v>
      </c>
      <c r="R504" s="102">
        <v>299.33</v>
      </c>
      <c r="S504" s="102">
        <v>27.343</v>
      </c>
      <c r="T504" s="102">
        <v>4.2058</v>
      </c>
      <c r="U504" s="103">
        <f t="shared" si="35"/>
        <v>41605</v>
      </c>
      <c r="V504" s="102">
        <f t="shared" si="32"/>
        <v>4.7235573097367816</v>
      </c>
      <c r="W504" s="102">
        <f t="shared" si="33"/>
        <v>-7.2358616362067529</v>
      </c>
      <c r="X504" s="102">
        <f t="shared" si="34"/>
        <v>5.8789302898064166</v>
      </c>
    </row>
    <row r="505" spans="1:24">
      <c r="A505" s="63">
        <v>41599</v>
      </c>
      <c r="B505" s="99">
        <v>5.1691759238628787</v>
      </c>
      <c r="C505" s="99">
        <v>-6.8632833947760652</v>
      </c>
      <c r="D505" s="99">
        <v>6.116146357838204</v>
      </c>
      <c r="E505" s="98"/>
      <c r="F505" s="98"/>
      <c r="G505" s="98"/>
      <c r="Q505" s="103">
        <v>41606</v>
      </c>
      <c r="R505" s="102">
        <v>299.69</v>
      </c>
      <c r="S505" s="102">
        <v>27.367999999999999</v>
      </c>
      <c r="T505" s="102">
        <v>4.1974999999999998</v>
      </c>
      <c r="U505" s="103">
        <f t="shared" si="35"/>
        <v>41606</v>
      </c>
      <c r="V505" s="102">
        <f t="shared" si="32"/>
        <v>4.6089696661043451</v>
      </c>
      <c r="W505" s="102">
        <f t="shared" si="33"/>
        <v>-7.3339085418464123</v>
      </c>
      <c r="X505" s="102">
        <f t="shared" si="34"/>
        <v>6.0646749468501682</v>
      </c>
    </row>
    <row r="506" spans="1:24">
      <c r="A506" s="63">
        <v>41600</v>
      </c>
      <c r="B506" s="99">
        <v>5.0195753891205559</v>
      </c>
      <c r="C506" s="99">
        <v>-6.9848615577692286</v>
      </c>
      <c r="D506" s="99">
        <v>6.1273357950095031</v>
      </c>
      <c r="E506" s="98"/>
      <c r="F506" s="98"/>
      <c r="G506" s="98"/>
      <c r="Q506" s="103">
        <v>41607</v>
      </c>
      <c r="R506" s="102">
        <v>301.38</v>
      </c>
      <c r="S506" s="102">
        <v>27.367999999999999</v>
      </c>
      <c r="T506" s="102">
        <v>4.2049000000000003</v>
      </c>
      <c r="U506" s="103">
        <f t="shared" si="35"/>
        <v>41607</v>
      </c>
      <c r="V506" s="102">
        <f t="shared" si="32"/>
        <v>4.0710443390521096</v>
      </c>
      <c r="W506" s="102">
        <f t="shared" si="33"/>
        <v>-7.3339085418464123</v>
      </c>
      <c r="X506" s="102">
        <f t="shared" si="34"/>
        <v>5.899071276714773</v>
      </c>
    </row>
    <row r="507" spans="1:24">
      <c r="A507" s="63">
        <v>41603</v>
      </c>
      <c r="B507" s="99">
        <v>5.0450393099277573</v>
      </c>
      <c r="C507" s="99">
        <v>-7.0240803200251056</v>
      </c>
      <c r="D507" s="99">
        <v>6.0691507217186853</v>
      </c>
      <c r="E507" s="98"/>
      <c r="F507" s="98"/>
      <c r="G507" s="98"/>
      <c r="Q507" s="103">
        <v>41610</v>
      </c>
      <c r="R507" s="102">
        <v>303.77999999999997</v>
      </c>
      <c r="S507" s="102">
        <v>27.466999999999999</v>
      </c>
      <c r="T507" s="102">
        <v>4.2011000000000003</v>
      </c>
      <c r="U507" s="103">
        <f t="shared" si="35"/>
        <v>41610</v>
      </c>
      <c r="V507" s="102">
        <f t="shared" si="32"/>
        <v>3.3071267148359285</v>
      </c>
      <c r="W507" s="102">
        <f t="shared" si="33"/>
        <v>-7.7221742881794508</v>
      </c>
      <c r="X507" s="102">
        <f t="shared" si="34"/>
        <v>5.9841109992167301</v>
      </c>
    </row>
    <row r="508" spans="1:24">
      <c r="A508" s="63">
        <v>41604</v>
      </c>
      <c r="B508" s="99">
        <v>4.9527325970016189</v>
      </c>
      <c r="C508" s="99">
        <v>-7.2319397599811763</v>
      </c>
      <c r="D508" s="99">
        <v>5.930401700794441</v>
      </c>
      <c r="E508" s="98"/>
      <c r="F508" s="98"/>
      <c r="G508" s="98"/>
      <c r="Q508" s="103">
        <v>41611</v>
      </c>
      <c r="R508" s="102">
        <v>302.62</v>
      </c>
      <c r="S508" s="102">
        <v>27.417000000000002</v>
      </c>
      <c r="T508" s="102">
        <v>4.2031000000000001</v>
      </c>
      <c r="U508" s="103">
        <f t="shared" si="35"/>
        <v>41611</v>
      </c>
      <c r="V508" s="102">
        <f t="shared" si="32"/>
        <v>3.6763535665404135</v>
      </c>
      <c r="W508" s="102">
        <f t="shared" si="33"/>
        <v>-7.5260804769001544</v>
      </c>
      <c r="X508" s="102">
        <f t="shared" si="34"/>
        <v>5.9393532505314877</v>
      </c>
    </row>
    <row r="509" spans="1:24">
      <c r="A509" s="63">
        <v>41605</v>
      </c>
      <c r="B509" s="99">
        <v>4.7235573097367816</v>
      </c>
      <c r="C509" s="99">
        <v>-7.2358616362067529</v>
      </c>
      <c r="D509" s="99">
        <v>5.8789302898064166</v>
      </c>
      <c r="E509" s="98"/>
      <c r="F509" s="98"/>
      <c r="G509" s="98"/>
      <c r="Q509" s="103">
        <v>41612</v>
      </c>
      <c r="R509" s="102">
        <v>301.89</v>
      </c>
      <c r="S509" s="102">
        <v>27.466999999999999</v>
      </c>
      <c r="T509" s="102">
        <v>4.2011000000000003</v>
      </c>
      <c r="U509" s="103">
        <f t="shared" si="35"/>
        <v>41612</v>
      </c>
      <c r="V509" s="102">
        <f t="shared" si="32"/>
        <v>3.9087118439061763</v>
      </c>
      <c r="W509" s="102">
        <f t="shared" si="33"/>
        <v>-7.7221742881794508</v>
      </c>
      <c r="X509" s="102">
        <f t="shared" si="34"/>
        <v>5.9841109992167301</v>
      </c>
    </row>
    <row r="510" spans="1:24">
      <c r="A510" s="63">
        <v>41606</v>
      </c>
      <c r="B510" s="99">
        <v>4.6089696661043451</v>
      </c>
      <c r="C510" s="99">
        <v>-7.3339085418464123</v>
      </c>
      <c r="D510" s="99">
        <v>6.0646749468501682</v>
      </c>
      <c r="E510" s="98"/>
      <c r="F510" s="98"/>
      <c r="G510" s="98"/>
      <c r="Q510" s="103">
        <v>41613</v>
      </c>
      <c r="R510" s="102">
        <v>301.63</v>
      </c>
      <c r="S510" s="102">
        <v>27.434999999999999</v>
      </c>
      <c r="T510" s="102">
        <v>4.1891999999999996</v>
      </c>
      <c r="U510" s="103">
        <f t="shared" si="35"/>
        <v>41613</v>
      </c>
      <c r="V510" s="102">
        <f t="shared" si="32"/>
        <v>3.9914695865295946</v>
      </c>
      <c r="W510" s="102">
        <f t="shared" si="33"/>
        <v>-7.5966742489606887</v>
      </c>
      <c r="X510" s="102">
        <f t="shared" si="34"/>
        <v>6.2504196038939313</v>
      </c>
    </row>
    <row r="511" spans="1:24">
      <c r="A511" s="63">
        <v>41607</v>
      </c>
      <c r="B511" s="99">
        <v>4.0710443390521096</v>
      </c>
      <c r="C511" s="99">
        <v>-7.3339085418464123</v>
      </c>
      <c r="D511" s="99">
        <v>5.899071276714773</v>
      </c>
      <c r="E511" s="98"/>
      <c r="F511" s="98"/>
      <c r="G511" s="98"/>
      <c r="Q511" s="103">
        <v>41614</v>
      </c>
      <c r="R511" s="102">
        <v>300.33999999999997</v>
      </c>
      <c r="S511" s="102">
        <v>27.468</v>
      </c>
      <c r="T511" s="102">
        <v>4.1863000000000001</v>
      </c>
      <c r="U511" s="103">
        <f t="shared" si="35"/>
        <v>41614</v>
      </c>
      <c r="V511" s="102">
        <f t="shared" si="32"/>
        <v>4.4020753095458058</v>
      </c>
      <c r="W511" s="102">
        <f t="shared" si="33"/>
        <v>-7.7260961644050496</v>
      </c>
      <c r="X511" s="102">
        <f t="shared" si="34"/>
        <v>6.3153183394875185</v>
      </c>
    </row>
    <row r="512" spans="1:24">
      <c r="A512" s="63">
        <v>41610</v>
      </c>
      <c r="B512" s="99">
        <v>3.3071267148359285</v>
      </c>
      <c r="C512" s="99">
        <v>-7.7221742881794508</v>
      </c>
      <c r="D512" s="99">
        <v>5.9841109992167301</v>
      </c>
      <c r="E512" s="98"/>
      <c r="F512" s="98"/>
      <c r="G512" s="98"/>
      <c r="Q512" s="103">
        <v>41617</v>
      </c>
      <c r="R512" s="102">
        <v>302.26</v>
      </c>
      <c r="S512" s="102">
        <v>27.481000000000002</v>
      </c>
      <c r="T512" s="102">
        <v>4.1871999999999998</v>
      </c>
      <c r="U512" s="103">
        <f t="shared" si="35"/>
        <v>41617</v>
      </c>
      <c r="V512" s="102">
        <f t="shared" si="32"/>
        <v>3.790941210172849</v>
      </c>
      <c r="W512" s="102">
        <f t="shared" si="33"/>
        <v>-7.7770805553376787</v>
      </c>
      <c r="X512" s="102">
        <f t="shared" si="34"/>
        <v>6.2951773525791621</v>
      </c>
    </row>
    <row r="513" spans="1:24">
      <c r="A513" s="63">
        <v>41611</v>
      </c>
      <c r="B513" s="99">
        <v>3.6763535665404135</v>
      </c>
      <c r="C513" s="99">
        <v>-7.5260804769001544</v>
      </c>
      <c r="D513" s="99">
        <v>5.9393532505314877</v>
      </c>
      <c r="E513" s="98"/>
      <c r="F513" s="98"/>
      <c r="G513" s="98"/>
      <c r="Q513" s="103">
        <v>41618</v>
      </c>
      <c r="R513" s="102">
        <v>301.95999999999998</v>
      </c>
      <c r="S513" s="102">
        <v>27.411999999999999</v>
      </c>
      <c r="T513" s="102">
        <v>4.1798000000000002</v>
      </c>
      <c r="U513" s="103">
        <f t="shared" si="35"/>
        <v>41618</v>
      </c>
      <c r="V513" s="102">
        <f t="shared" si="32"/>
        <v>3.8864309131998676</v>
      </c>
      <c r="W513" s="102">
        <f t="shared" si="33"/>
        <v>-7.5064710957722047</v>
      </c>
      <c r="X513" s="102">
        <f t="shared" si="34"/>
        <v>6.4607810227145457</v>
      </c>
    </row>
    <row r="514" spans="1:24">
      <c r="A514" s="63">
        <v>41612</v>
      </c>
      <c r="B514" s="99">
        <v>3.9087118439061763</v>
      </c>
      <c r="C514" s="99">
        <v>-7.7221742881794508</v>
      </c>
      <c r="D514" s="99">
        <v>5.9841109992167301</v>
      </c>
      <c r="E514" s="98"/>
      <c r="F514" s="98"/>
      <c r="G514" s="98"/>
      <c r="Q514" s="103">
        <v>41619</v>
      </c>
      <c r="R514" s="102">
        <v>302.83</v>
      </c>
      <c r="S514" s="102">
        <v>27.440999999999999</v>
      </c>
      <c r="T514" s="102">
        <v>4.1821999999999999</v>
      </c>
      <c r="U514" s="103">
        <f t="shared" si="35"/>
        <v>41619</v>
      </c>
      <c r="V514" s="102">
        <f t="shared" si="32"/>
        <v>3.6095107744214983</v>
      </c>
      <c r="W514" s="102">
        <f t="shared" si="33"/>
        <v>-7.6202055063142149</v>
      </c>
      <c r="X514" s="102">
        <f t="shared" si="34"/>
        <v>6.4070717242922681</v>
      </c>
    </row>
    <row r="515" spans="1:24">
      <c r="A515" s="63">
        <v>41613</v>
      </c>
      <c r="B515" s="99">
        <v>3.9914695865295946</v>
      </c>
      <c r="C515" s="99">
        <v>-7.5966742489606887</v>
      </c>
      <c r="D515" s="99">
        <v>6.2504196038939313</v>
      </c>
      <c r="E515" s="98"/>
      <c r="F515" s="98"/>
      <c r="G515" s="98"/>
      <c r="Q515" s="103">
        <v>41620</v>
      </c>
      <c r="R515" s="102">
        <v>303.05</v>
      </c>
      <c r="S515" s="102">
        <v>27.492000000000001</v>
      </c>
      <c r="T515" s="102">
        <v>4.1797000000000004</v>
      </c>
      <c r="U515" s="103">
        <f t="shared" si="35"/>
        <v>41620</v>
      </c>
      <c r="V515" s="102">
        <f t="shared" si="32"/>
        <v>3.5394849922016802</v>
      </c>
      <c r="W515" s="102">
        <f t="shared" si="33"/>
        <v>-7.8202211938191324</v>
      </c>
      <c r="X515" s="102">
        <f t="shared" si="34"/>
        <v>6.4630189101487989</v>
      </c>
    </row>
    <row r="516" spans="1:24">
      <c r="A516" s="63">
        <v>41614</v>
      </c>
      <c r="B516" s="99">
        <v>4.4020753095458058</v>
      </c>
      <c r="C516" s="99">
        <v>-7.7260961644050496</v>
      </c>
      <c r="D516" s="99">
        <v>6.3153183394875185</v>
      </c>
      <c r="E516" s="98"/>
      <c r="F516" s="98"/>
      <c r="G516" s="98"/>
      <c r="Q516" s="103">
        <v>41621</v>
      </c>
      <c r="R516" s="102">
        <v>301.77999999999997</v>
      </c>
      <c r="S516" s="102">
        <v>27.515000000000001</v>
      </c>
      <c r="T516" s="102">
        <v>4.1794000000000002</v>
      </c>
      <c r="U516" s="103">
        <f t="shared" si="35"/>
        <v>41621</v>
      </c>
      <c r="V516" s="102">
        <f t="shared" si="32"/>
        <v>3.9437247350160853</v>
      </c>
      <c r="W516" s="102">
        <f t="shared" si="33"/>
        <v>-7.9104243470076163</v>
      </c>
      <c r="X516" s="102">
        <f t="shared" si="34"/>
        <v>6.4697325724515924</v>
      </c>
    </row>
    <row r="517" spans="1:24">
      <c r="A517" s="63">
        <v>41617</v>
      </c>
      <c r="B517" s="99">
        <v>3.790941210172849</v>
      </c>
      <c r="C517" s="99">
        <v>-7.7770805553376787</v>
      </c>
      <c r="D517" s="99">
        <v>6.2951773525791621</v>
      </c>
      <c r="E517" s="98"/>
      <c r="F517" s="98"/>
      <c r="G517" s="98"/>
      <c r="Q517" s="103">
        <v>41624</v>
      </c>
      <c r="R517" s="102">
        <v>299.44</v>
      </c>
      <c r="S517" s="102">
        <v>27.556000000000001</v>
      </c>
      <c r="T517" s="102">
        <v>4.1752000000000002</v>
      </c>
      <c r="U517" s="103">
        <f t="shared" si="35"/>
        <v>41624</v>
      </c>
      <c r="V517" s="102">
        <f t="shared" si="32"/>
        <v>4.6885444186268614</v>
      </c>
      <c r="W517" s="102">
        <f t="shared" si="33"/>
        <v>-8.0712212722566576</v>
      </c>
      <c r="X517" s="102">
        <f t="shared" si="34"/>
        <v>6.563723844690605</v>
      </c>
    </row>
    <row r="518" spans="1:24">
      <c r="A518" s="63">
        <v>41618</v>
      </c>
      <c r="B518" s="99">
        <v>3.8864309131998676</v>
      </c>
      <c r="C518" s="99">
        <v>-7.5064710957722047</v>
      </c>
      <c r="D518" s="99">
        <v>6.4607810227145457</v>
      </c>
      <c r="E518" s="98"/>
      <c r="F518" s="98"/>
      <c r="G518" s="98"/>
      <c r="Q518" s="103">
        <v>41625</v>
      </c>
      <c r="R518" s="102">
        <v>298.79000000000002</v>
      </c>
      <c r="S518" s="102">
        <v>27.684999999999999</v>
      </c>
      <c r="T518" s="102">
        <v>4.1806999999999999</v>
      </c>
      <c r="U518" s="103">
        <f t="shared" si="35"/>
        <v>41625</v>
      </c>
      <c r="V518" s="102">
        <f t="shared" si="32"/>
        <v>4.8954387751854123</v>
      </c>
      <c r="W518" s="102">
        <f t="shared" si="33"/>
        <v>-8.5771433053572821</v>
      </c>
      <c r="X518" s="102">
        <f t="shared" si="34"/>
        <v>6.4406400358061999</v>
      </c>
    </row>
    <row r="519" spans="1:24">
      <c r="A519" s="63">
        <v>41619</v>
      </c>
      <c r="B519" s="99">
        <v>3.6095107744214983</v>
      </c>
      <c r="C519" s="99">
        <v>-7.6202055063142149</v>
      </c>
      <c r="D519" s="99">
        <v>6.4070717242922681</v>
      </c>
      <c r="E519" s="98"/>
      <c r="F519" s="98"/>
      <c r="G519" s="98"/>
      <c r="Q519" s="103">
        <v>41626</v>
      </c>
      <c r="R519" s="102">
        <v>298.64</v>
      </c>
      <c r="S519" s="102">
        <v>27.631</v>
      </c>
      <c r="T519" s="102">
        <v>4.1696</v>
      </c>
      <c r="U519" s="103">
        <f t="shared" si="35"/>
        <v>41626</v>
      </c>
      <c r="V519" s="102">
        <f t="shared" si="32"/>
        <v>4.9431836266989322</v>
      </c>
      <c r="W519" s="102">
        <f t="shared" si="33"/>
        <v>-8.3653619891756126</v>
      </c>
      <c r="X519" s="102">
        <f t="shared" si="34"/>
        <v>6.6890455410092864</v>
      </c>
    </row>
    <row r="520" spans="1:24">
      <c r="A520" s="63">
        <v>41620</v>
      </c>
      <c r="B520" s="99">
        <v>3.5394849922016802</v>
      </c>
      <c r="C520" s="99">
        <v>-7.8202211938191324</v>
      </c>
      <c r="D520" s="99">
        <v>6.4630189101487989</v>
      </c>
      <c r="E520" s="98"/>
      <c r="F520" s="98"/>
      <c r="G520" s="98"/>
      <c r="Q520" s="103">
        <v>41627</v>
      </c>
      <c r="R520" s="102">
        <v>299.06</v>
      </c>
      <c r="S520" s="102">
        <v>27.648</v>
      </c>
      <c r="T520" s="102">
        <v>4.1588000000000003</v>
      </c>
      <c r="U520" s="103">
        <f t="shared" si="35"/>
        <v>41627</v>
      </c>
      <c r="V520" s="102">
        <f t="shared" si="32"/>
        <v>4.8094980424610911</v>
      </c>
      <c r="W520" s="102">
        <f t="shared" si="33"/>
        <v>-8.4320338850105934</v>
      </c>
      <c r="X520" s="102">
        <f t="shared" si="34"/>
        <v>6.9307373839095803</v>
      </c>
    </row>
    <row r="521" spans="1:24">
      <c r="A521" s="63">
        <v>41621</v>
      </c>
      <c r="B521" s="99">
        <v>3.9437247350160853</v>
      </c>
      <c r="C521" s="99">
        <v>-7.9104243470076163</v>
      </c>
      <c r="D521" s="99">
        <v>6.4697325724515924</v>
      </c>
      <c r="E521" s="98"/>
      <c r="F521" s="98"/>
      <c r="G521" s="98"/>
      <c r="Q521" s="103">
        <v>41628</v>
      </c>
      <c r="R521" s="102">
        <v>298.75</v>
      </c>
      <c r="S521" s="102">
        <v>27.605</v>
      </c>
      <c r="T521" s="102">
        <v>4.1574</v>
      </c>
      <c r="U521" s="103">
        <f t="shared" si="35"/>
        <v>41628</v>
      </c>
      <c r="V521" s="102">
        <f t="shared" ref="V521:V584" si="36">-((R521/R$7)-1)*100</f>
        <v>4.9081707355890121</v>
      </c>
      <c r="W521" s="102">
        <f t="shared" ref="W521:W584" si="37">-((S521/S$7)-1)*100</f>
        <v>-8.2633932073103757</v>
      </c>
      <c r="X521" s="102">
        <f t="shared" ref="X521:X584" si="38">-((T521/T$7)-1)*100</f>
        <v>6.9620678079892473</v>
      </c>
    </row>
    <row r="522" spans="1:24">
      <c r="A522" s="63">
        <v>41624</v>
      </c>
      <c r="B522" s="99">
        <v>4.6885444186268614</v>
      </c>
      <c r="C522" s="99">
        <v>-8.0712212722566576</v>
      </c>
      <c r="D522" s="99">
        <v>6.563723844690605</v>
      </c>
      <c r="E522" s="98"/>
      <c r="F522" s="98"/>
      <c r="G522" s="98"/>
      <c r="Q522" s="103">
        <v>41631</v>
      </c>
      <c r="R522" s="102">
        <v>297.39999999999998</v>
      </c>
      <c r="S522" s="102">
        <v>27.489000000000001</v>
      </c>
      <c r="T522" s="102">
        <v>4.1585999999999999</v>
      </c>
      <c r="U522" s="103">
        <f t="shared" si="35"/>
        <v>41631</v>
      </c>
      <c r="V522" s="102">
        <f t="shared" si="36"/>
        <v>5.3378743992106292</v>
      </c>
      <c r="W522" s="102">
        <f t="shared" si="37"/>
        <v>-7.8084555651423582</v>
      </c>
      <c r="X522" s="102">
        <f t="shared" si="38"/>
        <v>6.9352131587781081</v>
      </c>
    </row>
    <row r="523" spans="1:24">
      <c r="A523" s="63">
        <v>41625</v>
      </c>
      <c r="B523" s="99">
        <v>4.8954387751854123</v>
      </c>
      <c r="C523" s="99">
        <v>-8.5771433053572821</v>
      </c>
      <c r="D523" s="99">
        <v>6.4406400358061999</v>
      </c>
      <c r="E523" s="98"/>
      <c r="F523" s="98"/>
      <c r="G523" s="98"/>
      <c r="Q523" s="103">
        <v>41632</v>
      </c>
      <c r="R523" s="102">
        <v>296.87</v>
      </c>
      <c r="S523" s="102">
        <v>27.488</v>
      </c>
      <c r="T523" s="102">
        <v>4.1416000000000004</v>
      </c>
      <c r="U523" s="103">
        <f t="shared" si="35"/>
        <v>41632</v>
      </c>
      <c r="V523" s="102">
        <f t="shared" si="36"/>
        <v>5.5065728745583691</v>
      </c>
      <c r="W523" s="102">
        <f t="shared" si="37"/>
        <v>-7.8045336889167816</v>
      </c>
      <c r="X523" s="102">
        <f t="shared" si="38"/>
        <v>7.3156540226026472</v>
      </c>
    </row>
    <row r="524" spans="1:24">
      <c r="A524" s="63">
        <v>41626</v>
      </c>
      <c r="B524" s="99">
        <v>4.9431836266989322</v>
      </c>
      <c r="C524" s="99">
        <v>-8.3653619891756126</v>
      </c>
      <c r="D524" s="99">
        <v>6.6890455410092864</v>
      </c>
      <c r="E524" s="98"/>
      <c r="F524" s="98"/>
      <c r="G524" s="98"/>
      <c r="Q524" s="103">
        <v>41633</v>
      </c>
      <c r="R524" s="102">
        <v>296.93</v>
      </c>
      <c r="S524" s="102">
        <v>27.518999999999998</v>
      </c>
      <c r="T524" s="102">
        <v>4.1437999999999997</v>
      </c>
      <c r="U524" s="103">
        <f t="shared" si="35"/>
        <v>41633</v>
      </c>
      <c r="V524" s="102">
        <f t="shared" si="36"/>
        <v>5.4874749339529627</v>
      </c>
      <c r="W524" s="102">
        <f t="shared" si="37"/>
        <v>-7.9261118519099449</v>
      </c>
      <c r="X524" s="102">
        <f t="shared" si="38"/>
        <v>7.2664204990488983</v>
      </c>
    </row>
    <row r="525" spans="1:24">
      <c r="A525" s="63">
        <v>41627</v>
      </c>
      <c r="B525" s="99">
        <v>4.8094980424610911</v>
      </c>
      <c r="C525" s="99">
        <v>-8.4320338850105934</v>
      </c>
      <c r="D525" s="99">
        <v>6.9307373839095803</v>
      </c>
      <c r="E525" s="98"/>
      <c r="F525" s="98"/>
      <c r="G525" s="98"/>
      <c r="Q525" s="103">
        <v>41634</v>
      </c>
      <c r="R525" s="102">
        <v>296.89999999999998</v>
      </c>
      <c r="S525" s="102">
        <v>27.542999999999999</v>
      </c>
      <c r="T525" s="102">
        <v>4.1372999999999998</v>
      </c>
      <c r="U525" s="103">
        <f t="shared" si="35"/>
        <v>41634</v>
      </c>
      <c r="V525" s="102">
        <f t="shared" si="36"/>
        <v>5.4970239042556717</v>
      </c>
      <c r="W525" s="102">
        <f t="shared" si="37"/>
        <v>-8.0202368813240277</v>
      </c>
      <c r="X525" s="102">
        <f t="shared" si="38"/>
        <v>7.4118831822759361</v>
      </c>
    </row>
    <row r="526" spans="1:24">
      <c r="A526" s="63">
        <v>41628</v>
      </c>
      <c r="B526" s="99">
        <v>4.9081707355890121</v>
      </c>
      <c r="C526" s="99">
        <v>-8.2633932073103757</v>
      </c>
      <c r="D526" s="99">
        <v>6.9620678079892473</v>
      </c>
      <c r="E526" s="98"/>
      <c r="F526" s="98"/>
      <c r="G526" s="98"/>
      <c r="Q526" s="103">
        <v>41635</v>
      </c>
      <c r="R526" s="102">
        <v>295.97000000000003</v>
      </c>
      <c r="S526" s="102">
        <v>27.422999999999998</v>
      </c>
      <c r="T526" s="102">
        <v>4.1441999999999997</v>
      </c>
      <c r="U526" s="103">
        <f t="shared" si="35"/>
        <v>41635</v>
      </c>
      <c r="V526" s="102">
        <f t="shared" si="36"/>
        <v>5.7930419836394247</v>
      </c>
      <c r="W526" s="102">
        <f t="shared" si="37"/>
        <v>-7.5496117342536584</v>
      </c>
      <c r="X526" s="102">
        <f t="shared" si="38"/>
        <v>7.2574689493118516</v>
      </c>
    </row>
    <row r="527" spans="1:24">
      <c r="A527" s="63">
        <v>41631</v>
      </c>
      <c r="B527" s="99">
        <v>5.3378743992106292</v>
      </c>
      <c r="C527" s="99">
        <v>-7.8084555651423582</v>
      </c>
      <c r="D527" s="99">
        <v>6.9352131587781081</v>
      </c>
      <c r="E527" s="98"/>
      <c r="F527" s="98"/>
      <c r="G527" s="98"/>
      <c r="Q527" s="103">
        <v>41638</v>
      </c>
      <c r="R527" s="102">
        <v>296.45</v>
      </c>
      <c r="S527" s="102">
        <v>27.39</v>
      </c>
      <c r="T527" s="102">
        <v>4.1470000000000002</v>
      </c>
      <c r="U527" s="103">
        <f t="shared" si="35"/>
        <v>41638</v>
      </c>
      <c r="V527" s="102">
        <f t="shared" si="36"/>
        <v>5.6402584587961986</v>
      </c>
      <c r="W527" s="102">
        <f t="shared" si="37"/>
        <v>-7.4201898188093196</v>
      </c>
      <c r="X527" s="102">
        <f t="shared" si="38"/>
        <v>7.1948081011525051</v>
      </c>
    </row>
    <row r="528" spans="1:24">
      <c r="A528" s="63">
        <v>41632</v>
      </c>
      <c r="B528" s="99">
        <v>5.5065728745583691</v>
      </c>
      <c r="C528" s="99">
        <v>-7.8045336889167816</v>
      </c>
      <c r="D528" s="99">
        <v>7.3156540226026472</v>
      </c>
      <c r="E528" s="98"/>
      <c r="F528" s="98"/>
      <c r="G528" s="98"/>
      <c r="Q528" s="103">
        <v>41639</v>
      </c>
      <c r="R528" s="102">
        <v>297.17</v>
      </c>
      <c r="S528" s="102">
        <v>27.337</v>
      </c>
      <c r="T528" s="102">
        <v>4.1543999999999999</v>
      </c>
      <c r="U528" s="103">
        <f t="shared" si="35"/>
        <v>41639</v>
      </c>
      <c r="V528" s="102">
        <f t="shared" si="36"/>
        <v>5.411083171531339</v>
      </c>
      <c r="W528" s="102">
        <f t="shared" si="37"/>
        <v>-7.2123303788532267</v>
      </c>
      <c r="X528" s="102">
        <f t="shared" si="38"/>
        <v>7.0292044310171109</v>
      </c>
    </row>
    <row r="529" spans="1:24">
      <c r="A529" s="63">
        <v>41633</v>
      </c>
      <c r="B529" s="99">
        <v>5.4874749339529627</v>
      </c>
      <c r="C529" s="99">
        <v>-7.9261118519099449</v>
      </c>
      <c r="D529" s="99">
        <v>7.2664204990488983</v>
      </c>
      <c r="E529" s="98"/>
      <c r="F529" s="98"/>
      <c r="G529" s="98"/>
      <c r="Q529" s="103">
        <v>41640</v>
      </c>
      <c r="R529" s="102">
        <v>297.17</v>
      </c>
      <c r="S529" s="102">
        <v>27.343</v>
      </c>
      <c r="T529" s="102">
        <v>4.1551</v>
      </c>
      <c r="U529" s="103">
        <f t="shared" si="35"/>
        <v>41640</v>
      </c>
      <c r="V529" s="102">
        <f t="shared" si="36"/>
        <v>5.411083171531339</v>
      </c>
      <c r="W529" s="102">
        <f t="shared" si="37"/>
        <v>-7.2358616362067529</v>
      </c>
      <c r="X529" s="102">
        <f t="shared" si="38"/>
        <v>7.0135392189772823</v>
      </c>
    </row>
    <row r="530" spans="1:24">
      <c r="A530" s="63">
        <v>41634</v>
      </c>
      <c r="B530" s="99">
        <v>5.4970239042556717</v>
      </c>
      <c r="C530" s="99">
        <v>-8.0202368813240277</v>
      </c>
      <c r="D530" s="99">
        <v>7.4118831822759361</v>
      </c>
      <c r="E530" s="98"/>
      <c r="F530" s="98"/>
      <c r="G530" s="98"/>
      <c r="Q530" s="103">
        <v>41641</v>
      </c>
      <c r="R530" s="102">
        <v>298.02</v>
      </c>
      <c r="S530" s="102">
        <v>27.513000000000002</v>
      </c>
      <c r="T530" s="102">
        <v>4.1688000000000001</v>
      </c>
      <c r="U530" s="103">
        <f t="shared" ref="U530:U593" si="39">Q530</f>
        <v>41641</v>
      </c>
      <c r="V530" s="102">
        <f t="shared" si="36"/>
        <v>5.1405290129547758</v>
      </c>
      <c r="W530" s="102">
        <f t="shared" si="37"/>
        <v>-7.9025805945564409</v>
      </c>
      <c r="X530" s="102">
        <f t="shared" si="38"/>
        <v>6.7069486404833789</v>
      </c>
    </row>
    <row r="531" spans="1:24">
      <c r="A531" s="63">
        <v>41635</v>
      </c>
      <c r="B531" s="99">
        <v>5.7930419836394247</v>
      </c>
      <c r="C531" s="99">
        <v>-7.5496117342536584</v>
      </c>
      <c r="D531" s="99">
        <v>7.2574689493118516</v>
      </c>
      <c r="E531" s="98"/>
      <c r="F531" s="98"/>
      <c r="G531" s="98"/>
      <c r="Q531" s="103">
        <v>41642</v>
      </c>
      <c r="R531" s="102">
        <v>298.92</v>
      </c>
      <c r="S531" s="102">
        <v>27.558</v>
      </c>
      <c r="T531" s="102">
        <v>4.1688000000000001</v>
      </c>
      <c r="U531" s="103">
        <f t="shared" si="39"/>
        <v>41642</v>
      </c>
      <c r="V531" s="102">
        <f t="shared" si="36"/>
        <v>4.8540599038736971</v>
      </c>
      <c r="W531" s="102">
        <f t="shared" si="37"/>
        <v>-8.0790650247078091</v>
      </c>
      <c r="X531" s="102">
        <f t="shared" si="38"/>
        <v>6.7069486404833789</v>
      </c>
    </row>
    <row r="532" spans="1:24">
      <c r="A532" s="63">
        <v>41638</v>
      </c>
      <c r="B532" s="99">
        <v>5.6402584587961986</v>
      </c>
      <c r="C532" s="99">
        <v>-7.4201898188093196</v>
      </c>
      <c r="D532" s="99">
        <v>7.1948081011525051</v>
      </c>
      <c r="E532" s="98"/>
      <c r="F532" s="98"/>
      <c r="G532" s="98"/>
      <c r="Q532" s="103">
        <v>41645</v>
      </c>
      <c r="R532" s="102">
        <v>299.48</v>
      </c>
      <c r="S532" s="102">
        <v>27.478000000000002</v>
      </c>
      <c r="T532" s="102">
        <v>4.1755000000000004</v>
      </c>
      <c r="U532" s="103">
        <f t="shared" si="39"/>
        <v>41645</v>
      </c>
      <c r="V532" s="102">
        <f t="shared" si="36"/>
        <v>4.6758124582232501</v>
      </c>
      <c r="W532" s="102">
        <f t="shared" si="37"/>
        <v>-7.7653149266609267</v>
      </c>
      <c r="X532" s="102">
        <f t="shared" si="38"/>
        <v>6.5570101823878124</v>
      </c>
    </row>
    <row r="533" spans="1:24">
      <c r="A533" s="63">
        <v>41639</v>
      </c>
      <c r="B533" s="99">
        <v>5.411083171531339</v>
      </c>
      <c r="C533" s="99">
        <v>-7.2123303788532267</v>
      </c>
      <c r="D533" s="99">
        <v>7.0292044310171109</v>
      </c>
      <c r="E533" s="98"/>
      <c r="F533" s="98"/>
      <c r="G533" s="98"/>
      <c r="Q533" s="103">
        <v>41646</v>
      </c>
      <c r="R533" s="102">
        <v>300.11</v>
      </c>
      <c r="S533" s="102">
        <v>27.481000000000002</v>
      </c>
      <c r="T533" s="102">
        <v>4.1767000000000003</v>
      </c>
      <c r="U533" s="103">
        <f t="shared" si="39"/>
        <v>41646</v>
      </c>
      <c r="V533" s="102">
        <f t="shared" si="36"/>
        <v>4.4752840818665041</v>
      </c>
      <c r="W533" s="102">
        <f t="shared" si="37"/>
        <v>-7.7770805553376787</v>
      </c>
      <c r="X533" s="102">
        <f t="shared" si="38"/>
        <v>6.5301555331766625</v>
      </c>
    </row>
    <row r="534" spans="1:24">
      <c r="A534" s="63">
        <v>41640</v>
      </c>
      <c r="B534" s="99">
        <v>5.411083171531339</v>
      </c>
      <c r="C534" s="99">
        <v>-7.2358616362067529</v>
      </c>
      <c r="D534" s="99">
        <v>7.0135392189772823</v>
      </c>
      <c r="E534" s="98"/>
      <c r="F534" s="98"/>
      <c r="G534" s="98"/>
      <c r="Q534" s="103">
        <v>41647</v>
      </c>
      <c r="R534" s="102">
        <v>300.23</v>
      </c>
      <c r="S534" s="102">
        <v>27.47</v>
      </c>
      <c r="T534" s="102">
        <v>4.1764999999999999</v>
      </c>
      <c r="U534" s="103">
        <f t="shared" si="39"/>
        <v>41647</v>
      </c>
      <c r="V534" s="102">
        <f t="shared" si="36"/>
        <v>4.4370882006556922</v>
      </c>
      <c r="W534" s="102">
        <f t="shared" si="37"/>
        <v>-7.7339399168562251</v>
      </c>
      <c r="X534" s="102">
        <f t="shared" si="38"/>
        <v>6.5346313080452028</v>
      </c>
    </row>
    <row r="535" spans="1:24">
      <c r="A535" s="63">
        <v>41641</v>
      </c>
      <c r="B535" s="99">
        <v>5.1405290129547758</v>
      </c>
      <c r="C535" s="99">
        <v>-7.9025805945564409</v>
      </c>
      <c r="D535" s="99">
        <v>6.7069486404833789</v>
      </c>
      <c r="E535" s="98"/>
      <c r="F535" s="98"/>
      <c r="G535" s="98"/>
      <c r="Q535" s="103">
        <v>41648</v>
      </c>
      <c r="R535" s="102">
        <v>299.33999999999997</v>
      </c>
      <c r="S535" s="102">
        <v>27.411999999999999</v>
      </c>
      <c r="T535" s="102">
        <v>4.1760999999999999</v>
      </c>
      <c r="U535" s="103">
        <f t="shared" si="39"/>
        <v>41648</v>
      </c>
      <c r="V535" s="102">
        <f t="shared" si="36"/>
        <v>4.7203743196358783</v>
      </c>
      <c r="W535" s="102">
        <f t="shared" si="37"/>
        <v>-7.5064710957722047</v>
      </c>
      <c r="X535" s="102">
        <f t="shared" si="38"/>
        <v>6.5435828577822486</v>
      </c>
    </row>
    <row r="536" spans="1:24">
      <c r="A536" s="63">
        <v>41642</v>
      </c>
      <c r="B536" s="99">
        <v>4.8540599038736971</v>
      </c>
      <c r="C536" s="99">
        <v>-8.0790650247078091</v>
      </c>
      <c r="D536" s="99">
        <v>6.7069486404833789</v>
      </c>
      <c r="E536" s="98"/>
      <c r="F536" s="98"/>
      <c r="G536" s="98"/>
      <c r="Q536" s="103">
        <v>41649</v>
      </c>
      <c r="R536" s="102">
        <v>298.44</v>
      </c>
      <c r="S536" s="102">
        <v>27.393000000000001</v>
      </c>
      <c r="T536" s="102">
        <v>4.1489000000000003</v>
      </c>
      <c r="U536" s="103">
        <f t="shared" si="39"/>
        <v>41649</v>
      </c>
      <c r="V536" s="102">
        <f t="shared" si="36"/>
        <v>5.0068434287169445</v>
      </c>
      <c r="W536" s="102">
        <f t="shared" si="37"/>
        <v>-7.4319554474860716</v>
      </c>
      <c r="X536" s="102">
        <f t="shared" si="38"/>
        <v>7.152288239901516</v>
      </c>
    </row>
    <row r="537" spans="1:24">
      <c r="A537" s="63">
        <v>41645</v>
      </c>
      <c r="B537" s="99">
        <v>4.6758124582232501</v>
      </c>
      <c r="C537" s="99">
        <v>-7.7653149266609267</v>
      </c>
      <c r="D537" s="99">
        <v>6.5570101823878124</v>
      </c>
      <c r="E537" s="98"/>
      <c r="F537" s="98"/>
      <c r="G537" s="98"/>
      <c r="Q537" s="103">
        <v>41652</v>
      </c>
      <c r="R537" s="102">
        <v>298.66000000000003</v>
      </c>
      <c r="S537" s="102">
        <v>27.367000000000001</v>
      </c>
      <c r="T537" s="102">
        <v>4.1539999999999999</v>
      </c>
      <c r="U537" s="103">
        <f t="shared" si="39"/>
        <v>41652</v>
      </c>
      <c r="V537" s="102">
        <f t="shared" si="36"/>
        <v>4.9368176464971159</v>
      </c>
      <c r="W537" s="102">
        <f t="shared" si="37"/>
        <v>-7.3299866656208357</v>
      </c>
      <c r="X537" s="102">
        <f t="shared" si="38"/>
        <v>7.0381559807541683</v>
      </c>
    </row>
    <row r="538" spans="1:24">
      <c r="A538" s="63">
        <v>41646</v>
      </c>
      <c r="B538" s="99">
        <v>4.4752840818665041</v>
      </c>
      <c r="C538" s="99">
        <v>-7.7770805553376787</v>
      </c>
      <c r="D538" s="99">
        <v>6.5301555331766625</v>
      </c>
      <c r="E538" s="98"/>
      <c r="F538" s="98"/>
      <c r="G538" s="98"/>
      <c r="Q538" s="103">
        <v>41653</v>
      </c>
      <c r="R538" s="102">
        <v>298.98</v>
      </c>
      <c r="S538" s="102">
        <v>27.422000000000001</v>
      </c>
      <c r="T538" s="102">
        <v>4.1420000000000003</v>
      </c>
      <c r="U538" s="103">
        <f t="shared" si="39"/>
        <v>41653</v>
      </c>
      <c r="V538" s="102">
        <f t="shared" si="36"/>
        <v>4.8349619632682916</v>
      </c>
      <c r="W538" s="102">
        <f t="shared" si="37"/>
        <v>-7.5456898580280818</v>
      </c>
      <c r="X538" s="102">
        <f t="shared" si="38"/>
        <v>7.3067024728656005</v>
      </c>
    </row>
    <row r="539" spans="1:24">
      <c r="A539" s="63">
        <v>41647</v>
      </c>
      <c r="B539" s="99">
        <v>4.4370882006556922</v>
      </c>
      <c r="C539" s="99">
        <v>-7.7339399168562251</v>
      </c>
      <c r="D539" s="99">
        <v>6.5346313080452028</v>
      </c>
      <c r="E539" s="98"/>
      <c r="F539" s="98"/>
      <c r="G539" s="98"/>
      <c r="Q539" s="103">
        <v>41654</v>
      </c>
      <c r="R539" s="102">
        <v>300.13</v>
      </c>
      <c r="S539" s="102">
        <v>27.449000000000002</v>
      </c>
      <c r="T539" s="102">
        <v>4.1567999999999996</v>
      </c>
      <c r="U539" s="103">
        <f t="shared" si="39"/>
        <v>41654</v>
      </c>
      <c r="V539" s="102">
        <f t="shared" si="36"/>
        <v>4.468918101664709</v>
      </c>
      <c r="W539" s="102">
        <f t="shared" si="37"/>
        <v>-7.6515805161189165</v>
      </c>
      <c r="X539" s="102">
        <f t="shared" si="38"/>
        <v>6.9754951325948333</v>
      </c>
    </row>
    <row r="540" spans="1:24">
      <c r="A540" s="63">
        <v>41648</v>
      </c>
      <c r="B540" s="99">
        <v>4.7203743196358783</v>
      </c>
      <c r="C540" s="99">
        <v>-7.5064710957722047</v>
      </c>
      <c r="D540" s="99">
        <v>6.5435828577822486</v>
      </c>
      <c r="E540" s="98"/>
      <c r="F540" s="98"/>
      <c r="G540" s="98"/>
      <c r="Q540" s="103">
        <v>41655</v>
      </c>
      <c r="R540" s="102">
        <v>300.58999999999997</v>
      </c>
      <c r="S540" s="102">
        <v>27.498999999999999</v>
      </c>
      <c r="T540" s="102">
        <v>4.1679000000000004</v>
      </c>
      <c r="U540" s="103">
        <f t="shared" si="39"/>
        <v>41655</v>
      </c>
      <c r="V540" s="102">
        <f t="shared" si="36"/>
        <v>4.3225005570232788</v>
      </c>
      <c r="W540" s="102">
        <f t="shared" si="37"/>
        <v>-7.847674327398213</v>
      </c>
      <c r="X540" s="102">
        <f t="shared" si="38"/>
        <v>6.7270896273917247</v>
      </c>
    </row>
    <row r="541" spans="1:24">
      <c r="A541" s="63">
        <v>41649</v>
      </c>
      <c r="B541" s="99">
        <v>5.0068434287169445</v>
      </c>
      <c r="C541" s="99">
        <v>-7.4319554474860716</v>
      </c>
      <c r="D541" s="99">
        <v>7.152288239901516</v>
      </c>
      <c r="E541" s="98"/>
      <c r="F541" s="98"/>
      <c r="G541" s="98"/>
      <c r="Q541" s="103">
        <v>41656</v>
      </c>
      <c r="R541" s="102">
        <v>301.14999999999998</v>
      </c>
      <c r="S541" s="102">
        <v>27.46</v>
      </c>
      <c r="T541" s="102">
        <v>4.1645000000000003</v>
      </c>
      <c r="U541" s="103">
        <f t="shared" si="39"/>
        <v>41656</v>
      </c>
      <c r="V541" s="102">
        <f t="shared" si="36"/>
        <v>4.1442531113728309</v>
      </c>
      <c r="W541" s="102">
        <f t="shared" si="37"/>
        <v>-7.6947211546003702</v>
      </c>
      <c r="X541" s="102">
        <f t="shared" si="38"/>
        <v>6.8031778001566341</v>
      </c>
    </row>
    <row r="542" spans="1:24">
      <c r="A542" s="63">
        <v>41652</v>
      </c>
      <c r="B542" s="99">
        <v>4.9368176464971159</v>
      </c>
      <c r="C542" s="99">
        <v>-7.3299866656208357</v>
      </c>
      <c r="D542" s="99">
        <v>7.0381559807541683</v>
      </c>
      <c r="E542" s="98"/>
      <c r="F542" s="98"/>
      <c r="G542" s="98"/>
      <c r="Q542" s="103">
        <v>41659</v>
      </c>
      <c r="R542" s="102">
        <v>301.89999999999998</v>
      </c>
      <c r="S542" s="102">
        <v>27.54</v>
      </c>
      <c r="T542" s="102">
        <v>4.1562999999999999</v>
      </c>
      <c r="U542" s="103">
        <f t="shared" si="39"/>
        <v>41659</v>
      </c>
      <c r="V542" s="102">
        <f t="shared" si="36"/>
        <v>3.9055288538052735</v>
      </c>
      <c r="W542" s="102">
        <f t="shared" si="37"/>
        <v>-8.0084712526472543</v>
      </c>
      <c r="X542" s="102">
        <f t="shared" si="38"/>
        <v>6.9866845697661333</v>
      </c>
    </row>
    <row r="543" spans="1:24">
      <c r="A543" s="63">
        <v>41653</v>
      </c>
      <c r="B543" s="99">
        <v>4.8349619632682916</v>
      </c>
      <c r="C543" s="99">
        <v>-7.5456898580280818</v>
      </c>
      <c r="D543" s="99">
        <v>7.3067024728656005</v>
      </c>
      <c r="E543" s="98"/>
      <c r="F543" s="98"/>
      <c r="G543" s="98"/>
      <c r="Q543" s="103">
        <v>41660</v>
      </c>
      <c r="R543" s="102">
        <v>302.7</v>
      </c>
      <c r="S543" s="102">
        <v>27.582000000000001</v>
      </c>
      <c r="T543" s="102">
        <v>4.1642999999999999</v>
      </c>
      <c r="U543" s="103">
        <f t="shared" si="39"/>
        <v>41660</v>
      </c>
      <c r="V543" s="102">
        <f t="shared" si="36"/>
        <v>3.650889645733213</v>
      </c>
      <c r="W543" s="102">
        <f t="shared" si="37"/>
        <v>-8.1731900541218927</v>
      </c>
      <c r="X543" s="102">
        <f t="shared" si="38"/>
        <v>6.8076535750251743</v>
      </c>
    </row>
    <row r="544" spans="1:24">
      <c r="A544" s="63">
        <v>41654</v>
      </c>
      <c r="B544" s="99">
        <v>4.468918101664709</v>
      </c>
      <c r="C544" s="99">
        <v>-7.6515805161189165</v>
      </c>
      <c r="D544" s="99">
        <v>6.9754951325948333</v>
      </c>
      <c r="E544" s="98"/>
      <c r="F544" s="98"/>
      <c r="G544" s="98"/>
      <c r="Q544" s="103">
        <v>41661</v>
      </c>
      <c r="R544" s="102">
        <v>302.57</v>
      </c>
      <c r="S544" s="102">
        <v>27.495000000000001</v>
      </c>
      <c r="T544" s="102">
        <v>4.1622000000000003</v>
      </c>
      <c r="U544" s="103">
        <f t="shared" si="39"/>
        <v>41661</v>
      </c>
      <c r="V544" s="102">
        <f t="shared" si="36"/>
        <v>3.6922685170449165</v>
      </c>
      <c r="W544" s="102">
        <f t="shared" si="37"/>
        <v>-7.8319868224958844</v>
      </c>
      <c r="X544" s="102">
        <f t="shared" si="38"/>
        <v>6.85464921114467</v>
      </c>
    </row>
    <row r="545" spans="1:24">
      <c r="A545" s="63">
        <v>41655</v>
      </c>
      <c r="B545" s="99">
        <v>4.3225005570232788</v>
      </c>
      <c r="C545" s="99">
        <v>-7.847674327398213</v>
      </c>
      <c r="D545" s="99">
        <v>6.7270896273917247</v>
      </c>
      <c r="E545" s="98"/>
      <c r="F545" s="98"/>
      <c r="G545" s="98"/>
      <c r="Q545" s="103">
        <v>41662</v>
      </c>
      <c r="R545" s="102">
        <v>305.36</v>
      </c>
      <c r="S545" s="102">
        <v>27.47</v>
      </c>
      <c r="T545" s="102">
        <v>4.1807999999999996</v>
      </c>
      <c r="U545" s="103">
        <f t="shared" si="39"/>
        <v>41662</v>
      </c>
      <c r="V545" s="102">
        <f t="shared" si="36"/>
        <v>2.8042142788935909</v>
      </c>
      <c r="W545" s="102">
        <f t="shared" si="37"/>
        <v>-7.7339399168562251</v>
      </c>
      <c r="X545" s="102">
        <f t="shared" si="38"/>
        <v>6.4384021483719351</v>
      </c>
    </row>
    <row r="546" spans="1:24">
      <c r="A546" s="63">
        <v>41656</v>
      </c>
      <c r="B546" s="99">
        <v>4.1442531113728309</v>
      </c>
      <c r="C546" s="99">
        <v>-7.6947211546003702</v>
      </c>
      <c r="D546" s="99">
        <v>6.8031778001566341</v>
      </c>
      <c r="E546" s="98"/>
      <c r="F546" s="98"/>
      <c r="G546" s="98"/>
      <c r="Q546" s="103">
        <v>41663</v>
      </c>
      <c r="R546" s="102">
        <v>304.75</v>
      </c>
      <c r="S546" s="102">
        <v>27.474</v>
      </c>
      <c r="T546" s="102">
        <v>4.1952999999999996</v>
      </c>
      <c r="U546" s="103">
        <f t="shared" si="39"/>
        <v>41663</v>
      </c>
      <c r="V546" s="102">
        <f t="shared" si="36"/>
        <v>2.9983766750485419</v>
      </c>
      <c r="W546" s="102">
        <f t="shared" si="37"/>
        <v>-7.7496274217585759</v>
      </c>
      <c r="X546" s="102">
        <f t="shared" si="38"/>
        <v>6.1139084704039393</v>
      </c>
    </row>
    <row r="547" spans="1:24">
      <c r="A547" s="63">
        <v>41659</v>
      </c>
      <c r="B547" s="99">
        <v>3.9055288538052735</v>
      </c>
      <c r="C547" s="99">
        <v>-8.0084712526472543</v>
      </c>
      <c r="D547" s="99">
        <v>6.9866845697661333</v>
      </c>
      <c r="E547" s="98"/>
      <c r="F547" s="98"/>
      <c r="G547" s="98"/>
      <c r="Q547" s="103">
        <v>41666</v>
      </c>
      <c r="R547" s="102">
        <v>306.08</v>
      </c>
      <c r="S547" s="102">
        <v>27.507000000000001</v>
      </c>
      <c r="T547" s="102">
        <v>4.2045000000000003</v>
      </c>
      <c r="U547" s="103">
        <f t="shared" si="39"/>
        <v>41666</v>
      </c>
      <c r="V547" s="102">
        <f t="shared" si="36"/>
        <v>2.5750389916287419</v>
      </c>
      <c r="W547" s="102">
        <f t="shared" si="37"/>
        <v>-7.8790493372029147</v>
      </c>
      <c r="X547" s="102">
        <f t="shared" si="38"/>
        <v>5.9080228264518198</v>
      </c>
    </row>
    <row r="548" spans="1:24">
      <c r="A548" s="63">
        <v>41660</v>
      </c>
      <c r="B548" s="99">
        <v>3.650889645733213</v>
      </c>
      <c r="C548" s="99">
        <v>-8.1731900541218927</v>
      </c>
      <c r="D548" s="99">
        <v>6.8076535750251743</v>
      </c>
      <c r="E548" s="98"/>
      <c r="F548" s="98"/>
      <c r="G548" s="98"/>
      <c r="Q548" s="103">
        <v>41667</v>
      </c>
      <c r="R548" s="102">
        <v>303.82</v>
      </c>
      <c r="S548" s="102">
        <v>27.497</v>
      </c>
      <c r="T548" s="102">
        <v>4.1997</v>
      </c>
      <c r="U548" s="103">
        <f t="shared" si="39"/>
        <v>41667</v>
      </c>
      <c r="V548" s="102">
        <f t="shared" si="36"/>
        <v>3.2943947544323171</v>
      </c>
      <c r="W548" s="102">
        <f t="shared" si="37"/>
        <v>-7.8398305749470598</v>
      </c>
      <c r="X548" s="102">
        <f t="shared" si="38"/>
        <v>6.0154414232963971</v>
      </c>
    </row>
    <row r="549" spans="1:24">
      <c r="A549" s="63">
        <v>41661</v>
      </c>
      <c r="B549" s="99">
        <v>3.6922685170449165</v>
      </c>
      <c r="C549" s="99">
        <v>-7.8319868224958844</v>
      </c>
      <c r="D549" s="99">
        <v>6.85464921114467</v>
      </c>
      <c r="E549" s="98"/>
      <c r="F549" s="98"/>
      <c r="G549" s="98"/>
      <c r="Q549" s="103">
        <v>41668</v>
      </c>
      <c r="R549" s="102">
        <v>309.14999999999998</v>
      </c>
      <c r="S549" s="102">
        <v>27.527999999999999</v>
      </c>
      <c r="T549" s="102">
        <v>4.2256999999999998</v>
      </c>
      <c r="U549" s="103">
        <f t="shared" si="39"/>
        <v>41668</v>
      </c>
      <c r="V549" s="102">
        <f t="shared" si="36"/>
        <v>1.5978610306522034</v>
      </c>
      <c r="W549" s="102">
        <f t="shared" si="37"/>
        <v>-7.9614087379402232</v>
      </c>
      <c r="X549" s="102">
        <f t="shared" si="38"/>
        <v>5.433590690388268</v>
      </c>
    </row>
    <row r="550" spans="1:24">
      <c r="A550" s="63">
        <v>41662</v>
      </c>
      <c r="B550" s="99">
        <v>2.8042142788935909</v>
      </c>
      <c r="C550" s="99">
        <v>-7.7339399168562251</v>
      </c>
      <c r="D550" s="99">
        <v>6.4384021483719351</v>
      </c>
      <c r="E550" s="98"/>
      <c r="F550" s="98"/>
      <c r="G550" s="98"/>
      <c r="Q550" s="103">
        <v>41669</v>
      </c>
      <c r="R550" s="102">
        <v>309.39999999999998</v>
      </c>
      <c r="S550" s="102">
        <v>27.603000000000002</v>
      </c>
      <c r="T550" s="102">
        <v>4.2320000000000002</v>
      </c>
      <c r="U550" s="103">
        <f t="shared" si="39"/>
        <v>41669</v>
      </c>
      <c r="V550" s="102">
        <f t="shared" si="36"/>
        <v>1.518286278129688</v>
      </c>
      <c r="W550" s="102">
        <f t="shared" si="37"/>
        <v>-8.2555494548592012</v>
      </c>
      <c r="X550" s="102">
        <f t="shared" si="38"/>
        <v>5.2926037820297474</v>
      </c>
    </row>
    <row r="551" spans="1:24">
      <c r="A551" s="63">
        <v>41663</v>
      </c>
      <c r="B551" s="99">
        <v>2.9983766750485419</v>
      </c>
      <c r="C551" s="99">
        <v>-7.7496274217585759</v>
      </c>
      <c r="D551" s="99">
        <v>6.1139084704039393</v>
      </c>
      <c r="E551" s="98"/>
      <c r="F551" s="98"/>
      <c r="G551" s="98"/>
      <c r="Q551" s="103">
        <v>41670</v>
      </c>
      <c r="R551" s="102">
        <v>312.27999999999997</v>
      </c>
      <c r="S551" s="102">
        <v>27.533999999999999</v>
      </c>
      <c r="T551" s="102">
        <v>4.2519999999999998</v>
      </c>
      <c r="U551" s="103">
        <f t="shared" si="39"/>
        <v>41670</v>
      </c>
      <c r="V551" s="102">
        <f t="shared" si="36"/>
        <v>0.60158512907025896</v>
      </c>
      <c r="W551" s="102">
        <f t="shared" si="37"/>
        <v>-7.9849399952937494</v>
      </c>
      <c r="X551" s="102">
        <f t="shared" si="38"/>
        <v>4.8450262951773464</v>
      </c>
    </row>
    <row r="552" spans="1:24">
      <c r="A552" s="63">
        <v>41666</v>
      </c>
      <c r="B552" s="99">
        <v>2.5750389916287419</v>
      </c>
      <c r="C552" s="99">
        <v>-7.8790493372029147</v>
      </c>
      <c r="D552" s="99">
        <v>5.9080228264518198</v>
      </c>
      <c r="E552" s="98"/>
      <c r="F552" s="98"/>
      <c r="G552" s="98"/>
      <c r="Q552" s="103">
        <v>41673</v>
      </c>
      <c r="R552" s="102">
        <v>314.17</v>
      </c>
      <c r="S552" s="102">
        <v>27.558</v>
      </c>
      <c r="T552" s="102">
        <v>4.2454000000000001</v>
      </c>
      <c r="U552" s="103">
        <f t="shared" si="39"/>
        <v>41673</v>
      </c>
      <c r="V552" s="102">
        <f t="shared" si="36"/>
        <v>0</v>
      </c>
      <c r="W552" s="102">
        <f t="shared" si="37"/>
        <v>-8.0790650247078091</v>
      </c>
      <c r="X552" s="102">
        <f t="shared" si="38"/>
        <v>4.9927268658386375</v>
      </c>
    </row>
    <row r="553" spans="1:24">
      <c r="A553" s="63">
        <v>41667</v>
      </c>
      <c r="B553" s="99">
        <v>3.2943947544323171</v>
      </c>
      <c r="C553" s="99">
        <v>-7.8398305749470598</v>
      </c>
      <c r="D553" s="99">
        <v>6.0154414232963971</v>
      </c>
      <c r="E553" s="98"/>
      <c r="F553" s="98"/>
      <c r="G553" s="98"/>
      <c r="Q553" s="103">
        <v>41674</v>
      </c>
      <c r="R553" s="102">
        <v>308.89</v>
      </c>
      <c r="S553" s="102">
        <v>27.565000000000001</v>
      </c>
      <c r="T553" s="102">
        <v>4.2079000000000004</v>
      </c>
      <c r="U553" s="103">
        <f t="shared" si="39"/>
        <v>41674</v>
      </c>
      <c r="V553" s="102">
        <f t="shared" si="36"/>
        <v>1.6806187732756217</v>
      </c>
      <c r="W553" s="102">
        <f t="shared" si="37"/>
        <v>-8.106518158286935</v>
      </c>
      <c r="X553" s="102">
        <f t="shared" si="38"/>
        <v>5.8319346536868988</v>
      </c>
    </row>
    <row r="554" spans="1:24">
      <c r="A554" s="63">
        <v>41668</v>
      </c>
      <c r="B554" s="99">
        <v>1.5978610306522034</v>
      </c>
      <c r="C554" s="99">
        <v>-7.9614087379402232</v>
      </c>
      <c r="D554" s="99">
        <v>5.433590690388268</v>
      </c>
      <c r="E554" s="98"/>
      <c r="F554" s="98"/>
      <c r="G554" s="98"/>
      <c r="Q554" s="103">
        <v>41675</v>
      </c>
      <c r="R554" s="102">
        <v>309.51</v>
      </c>
      <c r="S554" s="102">
        <v>27.533000000000001</v>
      </c>
      <c r="T554" s="102">
        <v>4.1908000000000003</v>
      </c>
      <c r="U554" s="103">
        <f t="shared" si="39"/>
        <v>41675</v>
      </c>
      <c r="V554" s="102">
        <f t="shared" si="36"/>
        <v>1.483273387019779</v>
      </c>
      <c r="W554" s="102">
        <f t="shared" si="37"/>
        <v>-7.9810181190681728</v>
      </c>
      <c r="X554" s="102">
        <f t="shared" si="38"/>
        <v>6.2146134049457231</v>
      </c>
    </row>
    <row r="555" spans="1:24">
      <c r="A555" s="63">
        <v>41669</v>
      </c>
      <c r="B555" s="99">
        <v>1.518286278129688</v>
      </c>
      <c r="C555" s="99">
        <v>-8.2555494548592012</v>
      </c>
      <c r="D555" s="99">
        <v>5.2926037820297474</v>
      </c>
      <c r="E555" s="98"/>
      <c r="F555" s="98"/>
      <c r="G555" s="98"/>
      <c r="Q555" s="103">
        <v>41676</v>
      </c>
      <c r="R555" s="102">
        <v>307.14999999999998</v>
      </c>
      <c r="S555" s="102">
        <v>27.523</v>
      </c>
      <c r="T555" s="102">
        <v>4.1768999999999998</v>
      </c>
      <c r="U555" s="103">
        <f t="shared" si="39"/>
        <v>41676</v>
      </c>
      <c r="V555" s="102">
        <f t="shared" si="36"/>
        <v>2.2344590508323603</v>
      </c>
      <c r="W555" s="102">
        <f t="shared" si="37"/>
        <v>-7.9417993568122958</v>
      </c>
      <c r="X555" s="102">
        <f t="shared" si="38"/>
        <v>6.5256797583081561</v>
      </c>
    </row>
    <row r="556" spans="1:24">
      <c r="A556" s="63">
        <v>41670</v>
      </c>
      <c r="B556" s="99">
        <v>0.60158512907025896</v>
      </c>
      <c r="C556" s="99">
        <v>-7.9849399952937494</v>
      </c>
      <c r="D556" s="99">
        <v>4.8450262951773464</v>
      </c>
      <c r="E556" s="98"/>
      <c r="F556" s="98"/>
      <c r="G556" s="98"/>
      <c r="Q556" s="103">
        <v>41677</v>
      </c>
      <c r="R556" s="102">
        <v>307.69</v>
      </c>
      <c r="S556" s="102">
        <v>27.535</v>
      </c>
      <c r="T556" s="102">
        <v>4.1748000000000003</v>
      </c>
      <c r="U556" s="103">
        <f t="shared" si="39"/>
        <v>41677</v>
      </c>
      <c r="V556" s="102">
        <f t="shared" si="36"/>
        <v>2.062577585383718</v>
      </c>
      <c r="W556" s="102">
        <f t="shared" si="37"/>
        <v>-7.988861871519326</v>
      </c>
      <c r="X556" s="102">
        <f t="shared" si="38"/>
        <v>6.5726753944276517</v>
      </c>
    </row>
    <row r="557" spans="1:24">
      <c r="A557" s="63">
        <v>41673</v>
      </c>
      <c r="B557" s="99">
        <v>0</v>
      </c>
      <c r="C557" s="99">
        <v>-8.0790650247078091</v>
      </c>
      <c r="D557" s="99">
        <v>4.9927268658386375</v>
      </c>
      <c r="E557" s="98"/>
      <c r="F557" s="98"/>
      <c r="G557" s="98"/>
      <c r="Q557" s="103">
        <v>41680</v>
      </c>
      <c r="R557" s="102">
        <v>311.24</v>
      </c>
      <c r="S557" s="102">
        <v>27.533999999999999</v>
      </c>
      <c r="T557" s="102">
        <v>4.1794000000000002</v>
      </c>
      <c r="U557" s="103">
        <f t="shared" si="39"/>
        <v>41680</v>
      </c>
      <c r="V557" s="102">
        <f t="shared" si="36"/>
        <v>0.9326160995639321</v>
      </c>
      <c r="W557" s="102">
        <f t="shared" si="37"/>
        <v>-7.9849399952937494</v>
      </c>
      <c r="X557" s="102">
        <f t="shared" si="38"/>
        <v>6.4697325724515924</v>
      </c>
    </row>
    <row r="558" spans="1:24">
      <c r="A558" s="63">
        <v>41674</v>
      </c>
      <c r="B558" s="99">
        <v>1.6806187732756217</v>
      </c>
      <c r="C558" s="99">
        <v>-8.106518158286935</v>
      </c>
      <c r="D558" s="99">
        <v>5.8319346536868988</v>
      </c>
      <c r="E558" s="98"/>
      <c r="F558" s="98"/>
      <c r="G558" s="98"/>
      <c r="Q558" s="103">
        <v>41681</v>
      </c>
      <c r="R558" s="102">
        <v>309.82</v>
      </c>
      <c r="S558" s="102">
        <v>27.5</v>
      </c>
      <c r="T558" s="102">
        <v>4.1723999999999997</v>
      </c>
      <c r="U558" s="103">
        <f t="shared" si="39"/>
        <v>41681</v>
      </c>
      <c r="V558" s="102">
        <f t="shared" si="36"/>
        <v>1.3846006938918465</v>
      </c>
      <c r="W558" s="102">
        <f t="shared" si="37"/>
        <v>-7.8515962036238118</v>
      </c>
      <c r="X558" s="102">
        <f t="shared" si="38"/>
        <v>6.6263846928499515</v>
      </c>
    </row>
    <row r="559" spans="1:24">
      <c r="A559" s="63">
        <v>41675</v>
      </c>
      <c r="B559" s="99">
        <v>1.483273387019779</v>
      </c>
      <c r="C559" s="99">
        <v>-7.9810181190681728</v>
      </c>
      <c r="D559" s="99">
        <v>6.2146134049457231</v>
      </c>
      <c r="E559" s="98"/>
      <c r="F559" s="98"/>
      <c r="G559" s="98"/>
      <c r="Q559" s="103">
        <v>41682</v>
      </c>
      <c r="R559" s="102">
        <v>309.38</v>
      </c>
      <c r="S559" s="102">
        <v>27.54</v>
      </c>
      <c r="T559" s="102">
        <v>4.1608999999999998</v>
      </c>
      <c r="U559" s="103">
        <f t="shared" si="39"/>
        <v>41682</v>
      </c>
      <c r="V559" s="102">
        <f t="shared" si="36"/>
        <v>1.5246522583314825</v>
      </c>
      <c r="W559" s="102">
        <f t="shared" si="37"/>
        <v>-8.0084712526472543</v>
      </c>
      <c r="X559" s="102">
        <f t="shared" si="38"/>
        <v>6.8837417477900846</v>
      </c>
    </row>
    <row r="560" spans="1:24">
      <c r="A560" s="63">
        <v>41676</v>
      </c>
      <c r="B560" s="99">
        <v>2.2344590508323603</v>
      </c>
      <c r="C560" s="99">
        <v>-7.9417993568122958</v>
      </c>
      <c r="D560" s="99">
        <v>6.5256797583081561</v>
      </c>
      <c r="E560" s="98"/>
      <c r="F560" s="98"/>
      <c r="G560" s="98"/>
      <c r="Q560" s="103">
        <v>41683</v>
      </c>
      <c r="R560" s="102">
        <v>310.83999999999997</v>
      </c>
      <c r="S560" s="102">
        <v>27.515999999999998</v>
      </c>
      <c r="T560" s="102">
        <v>4.1600999999999999</v>
      </c>
      <c r="U560" s="103">
        <f t="shared" si="39"/>
        <v>41683</v>
      </c>
      <c r="V560" s="102">
        <f t="shared" si="36"/>
        <v>1.059935703599979</v>
      </c>
      <c r="W560" s="102">
        <f t="shared" si="37"/>
        <v>-7.9143462232331929</v>
      </c>
      <c r="X560" s="102">
        <f t="shared" si="38"/>
        <v>6.9016448472641763</v>
      </c>
    </row>
    <row r="561" spans="1:24">
      <c r="A561" s="63">
        <v>41677</v>
      </c>
      <c r="B561" s="99">
        <v>2.062577585383718</v>
      </c>
      <c r="C561" s="99">
        <v>-7.988861871519326</v>
      </c>
      <c r="D561" s="99">
        <v>6.5726753944276517</v>
      </c>
      <c r="E561" s="98"/>
      <c r="F561" s="98"/>
      <c r="G561" s="98"/>
      <c r="Q561" s="103">
        <v>41684</v>
      </c>
      <c r="R561" s="102">
        <v>308.70999999999998</v>
      </c>
      <c r="S561" s="102">
        <v>27.396999999999998</v>
      </c>
      <c r="T561" s="102">
        <v>4.1435000000000004</v>
      </c>
      <c r="U561" s="103">
        <f t="shared" si="39"/>
        <v>41684</v>
      </c>
      <c r="V561" s="102">
        <f t="shared" si="36"/>
        <v>1.7379125950918395</v>
      </c>
      <c r="W561" s="102">
        <f t="shared" si="37"/>
        <v>-7.4476429523884224</v>
      </c>
      <c r="X561" s="102">
        <f t="shared" si="38"/>
        <v>7.2731341613516687</v>
      </c>
    </row>
    <row r="562" spans="1:24">
      <c r="A562" s="63">
        <v>41680</v>
      </c>
      <c r="B562" s="99">
        <v>0.9326160995639321</v>
      </c>
      <c r="C562" s="99">
        <v>-7.9849399952937494</v>
      </c>
      <c r="D562" s="99">
        <v>6.4697325724515924</v>
      </c>
      <c r="E562" s="98"/>
      <c r="F562" s="98"/>
      <c r="G562" s="98"/>
      <c r="Q562" s="103">
        <v>41687</v>
      </c>
      <c r="R562" s="102">
        <v>308.24</v>
      </c>
      <c r="S562" s="102">
        <v>27.388999999999999</v>
      </c>
      <c r="T562" s="102">
        <v>4.1441999999999997</v>
      </c>
      <c r="U562" s="103">
        <f t="shared" si="39"/>
        <v>41687</v>
      </c>
      <c r="V562" s="102">
        <f t="shared" si="36"/>
        <v>1.887513129834173</v>
      </c>
      <c r="W562" s="102">
        <f t="shared" si="37"/>
        <v>-7.4162679425837208</v>
      </c>
      <c r="X562" s="102">
        <f t="shared" si="38"/>
        <v>7.2574689493118516</v>
      </c>
    </row>
    <row r="563" spans="1:24">
      <c r="A563" s="63">
        <v>41681</v>
      </c>
      <c r="B563" s="99">
        <v>1.3846006938918465</v>
      </c>
      <c r="C563" s="99">
        <v>-7.8515962036238118</v>
      </c>
      <c r="D563" s="99">
        <v>6.6263846928499515</v>
      </c>
      <c r="E563" s="98"/>
      <c r="F563" s="98"/>
      <c r="G563" s="98"/>
      <c r="Q563" s="103">
        <v>41688</v>
      </c>
      <c r="R563" s="102">
        <v>310.37</v>
      </c>
      <c r="S563" s="102">
        <v>27.327000000000002</v>
      </c>
      <c r="T563" s="102">
        <v>4.1479999999999997</v>
      </c>
      <c r="U563" s="103">
        <f t="shared" si="39"/>
        <v>41688</v>
      </c>
      <c r="V563" s="102">
        <f t="shared" si="36"/>
        <v>1.2095362383423014</v>
      </c>
      <c r="W563" s="102">
        <f t="shared" si="37"/>
        <v>-7.1731116165973718</v>
      </c>
      <c r="X563" s="102">
        <f t="shared" si="38"/>
        <v>7.1724292268098955</v>
      </c>
    </row>
    <row r="564" spans="1:24">
      <c r="A564" s="63">
        <v>41682</v>
      </c>
      <c r="B564" s="99">
        <v>1.5246522583314825</v>
      </c>
      <c r="C564" s="99">
        <v>-8.0084712526472543</v>
      </c>
      <c r="D564" s="99">
        <v>6.8837417477900846</v>
      </c>
      <c r="E564" s="98"/>
      <c r="F564" s="98"/>
      <c r="G564" s="98"/>
      <c r="Q564" s="103">
        <v>41689</v>
      </c>
      <c r="R564" s="102">
        <v>313.44</v>
      </c>
      <c r="S564" s="102">
        <v>27.390999999999998</v>
      </c>
      <c r="T564" s="102">
        <v>4.1696</v>
      </c>
      <c r="U564" s="103">
        <f t="shared" si="39"/>
        <v>41689</v>
      </c>
      <c r="V564" s="102">
        <f t="shared" si="36"/>
        <v>0.23235827736576287</v>
      </c>
      <c r="W564" s="102">
        <f t="shared" si="37"/>
        <v>-7.4241116950348962</v>
      </c>
      <c r="X564" s="102">
        <f t="shared" si="38"/>
        <v>6.6890455410092864</v>
      </c>
    </row>
    <row r="565" spans="1:24">
      <c r="A565" s="63">
        <v>41683</v>
      </c>
      <c r="B565" s="99">
        <v>1.059935703599979</v>
      </c>
      <c r="C565" s="99">
        <v>-7.9143462232331929</v>
      </c>
      <c r="D565" s="99">
        <v>6.9016448472641763</v>
      </c>
      <c r="E565" s="98"/>
      <c r="F565" s="98"/>
      <c r="G565" s="98"/>
      <c r="Q565" s="103">
        <v>41690</v>
      </c>
      <c r="R565" s="102">
        <v>311.83</v>
      </c>
      <c r="S565" s="102">
        <v>27.381</v>
      </c>
      <c r="T565" s="102">
        <v>4.1683000000000003</v>
      </c>
      <c r="U565" s="103">
        <f t="shared" si="39"/>
        <v>41690</v>
      </c>
      <c r="V565" s="102">
        <f t="shared" si="36"/>
        <v>0.74481968361079787</v>
      </c>
      <c r="W565" s="102">
        <f t="shared" si="37"/>
        <v>-7.3848929327790414</v>
      </c>
      <c r="X565" s="102">
        <f t="shared" si="38"/>
        <v>6.7181380776546789</v>
      </c>
    </row>
    <row r="566" spans="1:24">
      <c r="A566" s="63">
        <v>41684</v>
      </c>
      <c r="B566" s="99">
        <v>1.7379125950918395</v>
      </c>
      <c r="C566" s="99">
        <v>-7.4476429523884224</v>
      </c>
      <c r="D566" s="99">
        <v>7.2731341613516687</v>
      </c>
      <c r="E566" s="98"/>
      <c r="F566" s="98"/>
      <c r="G566" s="98"/>
      <c r="Q566" s="103">
        <v>41691</v>
      </c>
      <c r="R566" s="102">
        <v>310.3</v>
      </c>
      <c r="S566" s="102">
        <v>27.38</v>
      </c>
      <c r="T566" s="102">
        <v>4.1520000000000001</v>
      </c>
      <c r="U566" s="103">
        <f t="shared" si="39"/>
        <v>41691</v>
      </c>
      <c r="V566" s="102">
        <f t="shared" si="36"/>
        <v>1.2318171690486102</v>
      </c>
      <c r="W566" s="102">
        <f t="shared" si="37"/>
        <v>-7.3809710565534425</v>
      </c>
      <c r="X566" s="102">
        <f t="shared" si="38"/>
        <v>7.0829137294393991</v>
      </c>
    </row>
    <row r="567" spans="1:24">
      <c r="A567" s="63">
        <v>41687</v>
      </c>
      <c r="B567" s="99">
        <v>1.887513129834173</v>
      </c>
      <c r="C567" s="99">
        <v>-7.4162679425837208</v>
      </c>
      <c r="D567" s="99">
        <v>7.2574689493118516</v>
      </c>
      <c r="E567" s="98"/>
      <c r="F567" s="98"/>
      <c r="G567" s="98"/>
      <c r="Q567" s="103">
        <v>41694</v>
      </c>
      <c r="R567" s="102">
        <v>309.85000000000002</v>
      </c>
      <c r="S567" s="102">
        <v>27.347999999999999</v>
      </c>
      <c r="T567" s="102">
        <v>4.1590999999999996</v>
      </c>
      <c r="U567" s="103">
        <f t="shared" si="39"/>
        <v>41694</v>
      </c>
      <c r="V567" s="102">
        <f t="shared" si="36"/>
        <v>1.375051723589138</v>
      </c>
      <c r="W567" s="102">
        <f t="shared" si="37"/>
        <v>-7.2554710173346804</v>
      </c>
      <c r="X567" s="102">
        <f t="shared" si="38"/>
        <v>6.924023721606809</v>
      </c>
    </row>
    <row r="568" spans="1:24">
      <c r="A568" s="63">
        <v>41688</v>
      </c>
      <c r="B568" s="99">
        <v>1.2095362383423014</v>
      </c>
      <c r="C568" s="99">
        <v>-7.1731116165973718</v>
      </c>
      <c r="D568" s="99">
        <v>7.1724292268098955</v>
      </c>
      <c r="E568" s="98"/>
      <c r="F568" s="98"/>
      <c r="G568" s="98"/>
      <c r="Q568" s="103">
        <v>41695</v>
      </c>
      <c r="R568" s="102">
        <v>308.76</v>
      </c>
      <c r="S568" s="102">
        <v>27.327999999999999</v>
      </c>
      <c r="T568" s="102">
        <v>4.1543999999999999</v>
      </c>
      <c r="U568" s="103">
        <f t="shared" si="39"/>
        <v>41695</v>
      </c>
      <c r="V568" s="102">
        <f t="shared" si="36"/>
        <v>1.7219976445873364</v>
      </c>
      <c r="W568" s="102">
        <f t="shared" si="37"/>
        <v>-7.1770334928229484</v>
      </c>
      <c r="X568" s="102">
        <f t="shared" si="38"/>
        <v>7.0292044310171109</v>
      </c>
    </row>
    <row r="569" spans="1:24">
      <c r="A569" s="63">
        <v>41689</v>
      </c>
      <c r="B569" s="99">
        <v>0.23235827736576287</v>
      </c>
      <c r="C569" s="99">
        <v>-7.4241116950348962</v>
      </c>
      <c r="D569" s="99">
        <v>6.6890455410092864</v>
      </c>
      <c r="E569" s="98"/>
      <c r="F569" s="98"/>
      <c r="G569" s="98"/>
      <c r="Q569" s="103">
        <v>41696</v>
      </c>
      <c r="R569" s="102">
        <v>310.43</v>
      </c>
      <c r="S569" s="102">
        <v>27.321000000000002</v>
      </c>
      <c r="T569" s="102">
        <v>4.18</v>
      </c>
      <c r="U569" s="103">
        <f t="shared" si="39"/>
        <v>41696</v>
      </c>
      <c r="V569" s="102">
        <f t="shared" si="36"/>
        <v>1.1904382977368955</v>
      </c>
      <c r="W569" s="102">
        <f t="shared" si="37"/>
        <v>-7.1495803592438678</v>
      </c>
      <c r="X569" s="102">
        <f t="shared" si="38"/>
        <v>6.4563052478460285</v>
      </c>
    </row>
    <row r="570" spans="1:24">
      <c r="A570" s="63">
        <v>41690</v>
      </c>
      <c r="B570" s="99">
        <v>0.74481968361079787</v>
      </c>
      <c r="C570" s="99">
        <v>-7.3848929327790414</v>
      </c>
      <c r="D570" s="99">
        <v>6.7181380776546789</v>
      </c>
      <c r="E570" s="98"/>
      <c r="F570" s="98"/>
      <c r="G570" s="98"/>
      <c r="Q570" s="103">
        <v>41697</v>
      </c>
      <c r="R570" s="102">
        <v>309.98</v>
      </c>
      <c r="S570" s="102">
        <v>27.337</v>
      </c>
      <c r="T570" s="102">
        <v>4.1596000000000002</v>
      </c>
      <c r="U570" s="103">
        <f t="shared" si="39"/>
        <v>41697</v>
      </c>
      <c r="V570" s="102">
        <f t="shared" si="36"/>
        <v>1.3336728522774233</v>
      </c>
      <c r="W570" s="102">
        <f t="shared" si="37"/>
        <v>-7.2123303788532267</v>
      </c>
      <c r="X570" s="102">
        <f t="shared" si="38"/>
        <v>6.9128342844354869</v>
      </c>
    </row>
    <row r="571" spans="1:24">
      <c r="A571" s="63">
        <v>41691</v>
      </c>
      <c r="B571" s="99">
        <v>1.2318171690486102</v>
      </c>
      <c r="C571" s="99">
        <v>-7.3809710565534425</v>
      </c>
      <c r="D571" s="99">
        <v>7.0829137294393991</v>
      </c>
      <c r="E571" s="98"/>
      <c r="F571" s="98"/>
      <c r="G571" s="98"/>
      <c r="Q571" s="103">
        <v>41698</v>
      </c>
      <c r="R571" s="102">
        <v>309.64</v>
      </c>
      <c r="S571" s="102">
        <v>27.327999999999999</v>
      </c>
      <c r="T571" s="102">
        <v>4.1611000000000002</v>
      </c>
      <c r="U571" s="103">
        <f t="shared" si="39"/>
        <v>41698</v>
      </c>
      <c r="V571" s="102">
        <f t="shared" si="36"/>
        <v>1.4418945157080643</v>
      </c>
      <c r="W571" s="102">
        <f t="shared" si="37"/>
        <v>-7.1770334928229484</v>
      </c>
      <c r="X571" s="102">
        <f t="shared" si="38"/>
        <v>6.8792659729215551</v>
      </c>
    </row>
    <row r="572" spans="1:24">
      <c r="A572" s="63">
        <v>41694</v>
      </c>
      <c r="B572" s="99">
        <v>1.375051723589138</v>
      </c>
      <c r="C572" s="99">
        <v>-7.2554710173346804</v>
      </c>
      <c r="D572" s="99">
        <v>6.924023721606809</v>
      </c>
      <c r="E572" s="98"/>
      <c r="F572" s="98"/>
      <c r="G572" s="98"/>
      <c r="Q572" s="103">
        <v>41701</v>
      </c>
      <c r="R572" s="102">
        <v>313.44</v>
      </c>
      <c r="S572" s="102">
        <v>27.355</v>
      </c>
      <c r="T572" s="102">
        <v>4.2237</v>
      </c>
      <c r="U572" s="103">
        <f t="shared" si="39"/>
        <v>41701</v>
      </c>
      <c r="V572" s="102">
        <f t="shared" si="36"/>
        <v>0.23235827736576287</v>
      </c>
      <c r="W572" s="102">
        <f t="shared" si="37"/>
        <v>-7.2829241509137832</v>
      </c>
      <c r="X572" s="102">
        <f t="shared" si="38"/>
        <v>5.4783484390735104</v>
      </c>
    </row>
    <row r="573" spans="1:24">
      <c r="A573" s="63">
        <v>41695</v>
      </c>
      <c r="B573" s="99">
        <v>1.7219976445873364</v>
      </c>
      <c r="C573" s="99">
        <v>-7.1770334928229484</v>
      </c>
      <c r="D573" s="99">
        <v>7.0292044310171109</v>
      </c>
      <c r="E573" s="98"/>
      <c r="F573" s="98"/>
      <c r="G573" s="98"/>
      <c r="Q573" s="103">
        <v>41702</v>
      </c>
      <c r="R573" s="102">
        <v>310.43</v>
      </c>
      <c r="S573" s="102">
        <v>27.358000000000001</v>
      </c>
      <c r="T573" s="102">
        <v>4.1833999999999998</v>
      </c>
      <c r="U573" s="103">
        <f t="shared" si="39"/>
        <v>41702</v>
      </c>
      <c r="V573" s="102">
        <f t="shared" si="36"/>
        <v>1.1904382977368955</v>
      </c>
      <c r="W573" s="102">
        <f t="shared" si="37"/>
        <v>-7.2946897795905574</v>
      </c>
      <c r="X573" s="102">
        <f t="shared" si="38"/>
        <v>6.3802170750811182</v>
      </c>
    </row>
    <row r="574" spans="1:24">
      <c r="A574" s="63">
        <v>41696</v>
      </c>
      <c r="B574" s="99">
        <v>1.1904382977368955</v>
      </c>
      <c r="C574" s="99">
        <v>-7.1495803592438678</v>
      </c>
      <c r="D574" s="99">
        <v>6.4563052478460285</v>
      </c>
      <c r="E574" s="98"/>
      <c r="F574" s="98"/>
      <c r="G574" s="98"/>
      <c r="Q574" s="103">
        <v>41703</v>
      </c>
      <c r="R574" s="102">
        <v>309.54000000000002</v>
      </c>
      <c r="S574" s="102">
        <v>27.343</v>
      </c>
      <c r="T574" s="102">
        <v>4.1847000000000003</v>
      </c>
      <c r="U574" s="103">
        <f t="shared" si="39"/>
        <v>41703</v>
      </c>
      <c r="V574" s="102">
        <f t="shared" si="36"/>
        <v>1.4737244167170593</v>
      </c>
      <c r="W574" s="102">
        <f t="shared" si="37"/>
        <v>-7.2358616362067529</v>
      </c>
      <c r="X574" s="102">
        <f t="shared" si="38"/>
        <v>6.3511245384357036</v>
      </c>
    </row>
    <row r="575" spans="1:24">
      <c r="A575" s="63">
        <v>41697</v>
      </c>
      <c r="B575" s="99">
        <v>1.3336728522774233</v>
      </c>
      <c r="C575" s="99">
        <v>-7.2123303788532267</v>
      </c>
      <c r="D575" s="99">
        <v>6.9128342844354869</v>
      </c>
      <c r="E575" s="98"/>
      <c r="F575" s="98"/>
      <c r="G575" s="98"/>
      <c r="Q575" s="103">
        <v>41704</v>
      </c>
      <c r="R575" s="102">
        <v>309.04000000000002</v>
      </c>
      <c r="S575" s="102">
        <v>27.344999999999999</v>
      </c>
      <c r="T575" s="102">
        <v>4.1769999999999996</v>
      </c>
      <c r="U575" s="103">
        <f t="shared" si="39"/>
        <v>41704</v>
      </c>
      <c r="V575" s="102">
        <f t="shared" si="36"/>
        <v>1.6328739217621013</v>
      </c>
      <c r="W575" s="102">
        <f t="shared" si="37"/>
        <v>-7.2437053886579283</v>
      </c>
      <c r="X575" s="102">
        <f t="shared" si="38"/>
        <v>6.5234418708739028</v>
      </c>
    </row>
    <row r="576" spans="1:24">
      <c r="A576" s="63">
        <v>41698</v>
      </c>
      <c r="B576" s="99">
        <v>1.4418945157080643</v>
      </c>
      <c r="C576" s="99">
        <v>-7.1770334928229484</v>
      </c>
      <c r="D576" s="99">
        <v>6.8792659729215551</v>
      </c>
      <c r="E576" s="98"/>
      <c r="F576" s="98"/>
      <c r="G576" s="98"/>
      <c r="Q576" s="103">
        <v>41705</v>
      </c>
      <c r="R576" s="102">
        <v>312.27</v>
      </c>
      <c r="S576" s="102">
        <v>27.347999999999999</v>
      </c>
      <c r="T576" s="102">
        <v>4.2041000000000004</v>
      </c>
      <c r="U576" s="103">
        <f t="shared" si="39"/>
        <v>41705</v>
      </c>
      <c r="V576" s="102">
        <f t="shared" si="36"/>
        <v>0.6047681191711618</v>
      </c>
      <c r="W576" s="102">
        <f t="shared" si="37"/>
        <v>-7.2554710173346804</v>
      </c>
      <c r="X576" s="102">
        <f t="shared" si="38"/>
        <v>5.9169743761888665</v>
      </c>
    </row>
    <row r="577" spans="1:24">
      <c r="A577" s="63">
        <v>41701</v>
      </c>
      <c r="B577" s="99">
        <v>0.23235827736576287</v>
      </c>
      <c r="C577" s="99">
        <v>-7.2829241509137832</v>
      </c>
      <c r="D577" s="99">
        <v>5.4783484390735104</v>
      </c>
      <c r="E577" s="98"/>
      <c r="F577" s="98"/>
      <c r="G577" s="98"/>
      <c r="Q577" s="103">
        <v>41708</v>
      </c>
      <c r="R577" s="102">
        <v>312.56</v>
      </c>
      <c r="S577" s="102">
        <v>27.358000000000001</v>
      </c>
      <c r="T577" s="102">
        <v>4.2130000000000001</v>
      </c>
      <c r="U577" s="103">
        <f t="shared" si="39"/>
        <v>41708</v>
      </c>
      <c r="V577" s="102">
        <f t="shared" si="36"/>
        <v>0.512461406245035</v>
      </c>
      <c r="W577" s="102">
        <f t="shared" si="37"/>
        <v>-7.2946897795905574</v>
      </c>
      <c r="X577" s="102">
        <f t="shared" si="38"/>
        <v>5.7178023945395502</v>
      </c>
    </row>
    <row r="578" spans="1:24">
      <c r="A578" s="63">
        <v>41702</v>
      </c>
      <c r="B578" s="99">
        <v>1.1904382977368955</v>
      </c>
      <c r="C578" s="99">
        <v>-7.2946897795905574</v>
      </c>
      <c r="D578" s="99">
        <v>6.3802170750811182</v>
      </c>
      <c r="E578" s="98"/>
      <c r="F578" s="98"/>
      <c r="G578" s="98"/>
      <c r="Q578" s="103">
        <v>41709</v>
      </c>
      <c r="R578" s="102">
        <v>313.70999999999998</v>
      </c>
      <c r="S578" s="102">
        <v>27.355</v>
      </c>
      <c r="T578" s="102">
        <v>4.2239000000000004</v>
      </c>
      <c r="U578" s="103">
        <f t="shared" si="39"/>
        <v>41709</v>
      </c>
      <c r="V578" s="102">
        <f t="shared" si="36"/>
        <v>0.14641754464145285</v>
      </c>
      <c r="W578" s="102">
        <f t="shared" si="37"/>
        <v>-7.2829241509137832</v>
      </c>
      <c r="X578" s="102">
        <f t="shared" si="38"/>
        <v>5.4738726642049702</v>
      </c>
    </row>
    <row r="579" spans="1:24">
      <c r="A579" s="63">
        <v>41703</v>
      </c>
      <c r="B579" s="99">
        <v>1.4737244167170593</v>
      </c>
      <c r="C579" s="99">
        <v>-7.2358616362067529</v>
      </c>
      <c r="D579" s="99">
        <v>6.3511245384357036</v>
      </c>
      <c r="E579" s="98"/>
      <c r="F579" s="98"/>
      <c r="G579" s="98"/>
      <c r="Q579" s="103">
        <v>41710</v>
      </c>
      <c r="R579" s="102">
        <v>313.72000000000003</v>
      </c>
      <c r="S579" s="102">
        <v>27.353000000000002</v>
      </c>
      <c r="T579" s="102">
        <v>4.2241999999999997</v>
      </c>
      <c r="U579" s="103">
        <f t="shared" si="39"/>
        <v>41710</v>
      </c>
      <c r="V579" s="102">
        <f t="shared" si="36"/>
        <v>0.1432345545405278</v>
      </c>
      <c r="W579" s="102">
        <f t="shared" si="37"/>
        <v>-7.27508039846263</v>
      </c>
      <c r="X579" s="102">
        <f t="shared" si="38"/>
        <v>5.4671590019021998</v>
      </c>
    </row>
    <row r="580" spans="1:24">
      <c r="A580" s="63">
        <v>41704</v>
      </c>
      <c r="B580" s="99">
        <v>1.6328739217621013</v>
      </c>
      <c r="C580" s="99">
        <v>-7.2437053886579283</v>
      </c>
      <c r="D580" s="99">
        <v>6.5234418708739028</v>
      </c>
      <c r="E580" s="98"/>
      <c r="F580" s="98"/>
      <c r="G580" s="98"/>
      <c r="Q580" s="103">
        <v>41711</v>
      </c>
      <c r="R580" s="102">
        <v>313.87</v>
      </c>
      <c r="S580" s="102">
        <v>27.356999999999999</v>
      </c>
      <c r="T580" s="102">
        <v>4.2380000000000004</v>
      </c>
      <c r="U580" s="103">
        <f t="shared" si="39"/>
        <v>41711</v>
      </c>
      <c r="V580" s="102">
        <f t="shared" si="36"/>
        <v>9.5489703027029638E-2</v>
      </c>
      <c r="W580" s="102">
        <f t="shared" si="37"/>
        <v>-7.2907679033649586</v>
      </c>
      <c r="X580" s="102">
        <f t="shared" si="38"/>
        <v>5.1583305359740201</v>
      </c>
    </row>
    <row r="581" spans="1:24">
      <c r="A581" s="63">
        <v>41705</v>
      </c>
      <c r="B581" s="99">
        <v>0.6047681191711618</v>
      </c>
      <c r="C581" s="99">
        <v>-7.2554710173346804</v>
      </c>
      <c r="D581" s="99">
        <v>5.9169743761888665</v>
      </c>
      <c r="E581" s="98"/>
      <c r="F581" s="98"/>
      <c r="G581" s="98"/>
      <c r="Q581" s="103">
        <v>41712</v>
      </c>
      <c r="R581" s="102">
        <v>312.14</v>
      </c>
      <c r="S581" s="102">
        <v>27.358000000000001</v>
      </c>
      <c r="T581" s="102">
        <v>4.2244999999999999</v>
      </c>
      <c r="U581" s="103">
        <f t="shared" si="39"/>
        <v>41712</v>
      </c>
      <c r="V581" s="102">
        <f t="shared" si="36"/>
        <v>0.64614699048286539</v>
      </c>
      <c r="W581" s="102">
        <f t="shared" si="37"/>
        <v>-7.2946897795905574</v>
      </c>
      <c r="X581" s="102">
        <f t="shared" si="38"/>
        <v>5.4604453395994179</v>
      </c>
    </row>
    <row r="582" spans="1:24">
      <c r="A582" s="63">
        <v>41708</v>
      </c>
      <c r="B582" s="99">
        <v>0.512461406245035</v>
      </c>
      <c r="C582" s="99">
        <v>-7.2946897795905574</v>
      </c>
      <c r="D582" s="99">
        <v>5.7178023945395502</v>
      </c>
      <c r="E582" s="98"/>
      <c r="F582" s="98"/>
      <c r="G582" s="98"/>
      <c r="Q582" s="103">
        <v>41715</v>
      </c>
      <c r="R582" s="102">
        <v>311.75</v>
      </c>
      <c r="S582" s="102">
        <v>27.388999999999999</v>
      </c>
      <c r="T582" s="102">
        <v>4.2286999999999999</v>
      </c>
      <c r="U582" s="103">
        <f t="shared" si="39"/>
        <v>41715</v>
      </c>
      <c r="V582" s="102">
        <f t="shared" si="36"/>
        <v>0.77028360441799837</v>
      </c>
      <c r="W582" s="102">
        <f t="shared" si="37"/>
        <v>-7.4162679425837208</v>
      </c>
      <c r="X582" s="102">
        <f t="shared" si="38"/>
        <v>5.3664540673604044</v>
      </c>
    </row>
    <row r="583" spans="1:24">
      <c r="A583" s="63">
        <v>41709</v>
      </c>
      <c r="B583" s="99">
        <v>0.14641754464145285</v>
      </c>
      <c r="C583" s="99">
        <v>-7.2829241509137832</v>
      </c>
      <c r="D583" s="99">
        <v>5.4738726642049702</v>
      </c>
      <c r="E583" s="98"/>
      <c r="F583" s="98"/>
      <c r="G583" s="98"/>
      <c r="Q583" s="103">
        <v>41716</v>
      </c>
      <c r="R583" s="102">
        <v>310.73</v>
      </c>
      <c r="S583" s="102">
        <v>27.411999999999999</v>
      </c>
      <c r="T583" s="102">
        <v>4.2081999999999997</v>
      </c>
      <c r="U583" s="103">
        <f t="shared" si="39"/>
        <v>41716</v>
      </c>
      <c r="V583" s="102">
        <f t="shared" si="36"/>
        <v>1.0949485947098658</v>
      </c>
      <c r="W583" s="102">
        <f t="shared" si="37"/>
        <v>-7.5064710957722047</v>
      </c>
      <c r="X583" s="102">
        <f t="shared" si="38"/>
        <v>5.8252209913841284</v>
      </c>
    </row>
    <row r="584" spans="1:24">
      <c r="A584" s="63">
        <v>41710</v>
      </c>
      <c r="B584" s="99">
        <v>0.1432345545405278</v>
      </c>
      <c r="C584" s="99">
        <v>-7.27508039846263</v>
      </c>
      <c r="D584" s="99">
        <v>5.4671590019021998</v>
      </c>
      <c r="E584" s="98"/>
      <c r="F584" s="98"/>
      <c r="G584" s="98"/>
      <c r="Q584" s="103">
        <v>41717</v>
      </c>
      <c r="R584" s="102">
        <v>312.27999999999997</v>
      </c>
      <c r="S584" s="102">
        <v>27.481000000000002</v>
      </c>
      <c r="T584" s="102">
        <v>4.2126000000000001</v>
      </c>
      <c r="U584" s="103">
        <f t="shared" si="39"/>
        <v>41717</v>
      </c>
      <c r="V584" s="102">
        <f t="shared" si="36"/>
        <v>0.60158512907025896</v>
      </c>
      <c r="W584" s="102">
        <f t="shared" si="37"/>
        <v>-7.7770805553376787</v>
      </c>
      <c r="X584" s="102">
        <f t="shared" si="38"/>
        <v>5.7267539442765969</v>
      </c>
    </row>
    <row r="585" spans="1:24">
      <c r="A585" s="63">
        <v>41711</v>
      </c>
      <c r="B585" s="99">
        <v>9.5489703027029638E-2</v>
      </c>
      <c r="C585" s="99">
        <v>-7.2907679033649586</v>
      </c>
      <c r="D585" s="99">
        <v>5.1583305359740201</v>
      </c>
      <c r="E585" s="98"/>
      <c r="F585" s="98"/>
      <c r="G585" s="98"/>
      <c r="Q585" s="103">
        <v>41718</v>
      </c>
      <c r="R585" s="102">
        <v>311.45</v>
      </c>
      <c r="S585" s="102">
        <v>27.449000000000002</v>
      </c>
      <c r="T585" s="102">
        <v>4.1969000000000003</v>
      </c>
      <c r="U585" s="103">
        <f t="shared" si="39"/>
        <v>41718</v>
      </c>
      <c r="V585" s="102">
        <f t="shared" ref="V585:V648" si="40">-((R585/R$7)-1)*100</f>
        <v>0.86577330744502801</v>
      </c>
      <c r="W585" s="102">
        <f t="shared" ref="W585:W648" si="41">-((S585/S$7)-1)*100</f>
        <v>-7.6515805161189165</v>
      </c>
      <c r="X585" s="102">
        <f t="shared" ref="X585:X648" si="42">-((T585/T$7)-1)*100</f>
        <v>6.078102271455732</v>
      </c>
    </row>
    <row r="586" spans="1:24">
      <c r="A586" s="63">
        <v>41712</v>
      </c>
      <c r="B586" s="99">
        <v>0.64614699048286539</v>
      </c>
      <c r="C586" s="99">
        <v>-7.2946897795905574</v>
      </c>
      <c r="D586" s="99">
        <v>5.4604453395994179</v>
      </c>
      <c r="E586" s="98"/>
      <c r="F586" s="98"/>
      <c r="G586" s="98"/>
      <c r="Q586" s="103">
        <v>41719</v>
      </c>
      <c r="R586" s="102">
        <v>313.22000000000003</v>
      </c>
      <c r="S586" s="102">
        <v>27.436</v>
      </c>
      <c r="T586" s="102">
        <v>4.1969000000000003</v>
      </c>
      <c r="U586" s="103">
        <f t="shared" si="39"/>
        <v>41719</v>
      </c>
      <c r="V586" s="102">
        <f t="shared" si="40"/>
        <v>0.3023840595855698</v>
      </c>
      <c r="W586" s="102">
        <f t="shared" si="41"/>
        <v>-7.6005961251862875</v>
      </c>
      <c r="X586" s="102">
        <f t="shared" si="42"/>
        <v>6.078102271455732</v>
      </c>
    </row>
    <row r="587" spans="1:24">
      <c r="A587" s="63">
        <v>41715</v>
      </c>
      <c r="B587" s="99">
        <v>0.77028360441799837</v>
      </c>
      <c r="C587" s="99">
        <v>-7.4162679425837208</v>
      </c>
      <c r="D587" s="99">
        <v>5.3664540673604044</v>
      </c>
      <c r="E587" s="98"/>
      <c r="F587" s="98"/>
      <c r="G587" s="98"/>
      <c r="Q587" s="103">
        <v>41722</v>
      </c>
      <c r="R587" s="102">
        <v>313.14999999999998</v>
      </c>
      <c r="S587" s="102">
        <v>27.427</v>
      </c>
      <c r="T587" s="102">
        <v>4.2005999999999997</v>
      </c>
      <c r="U587" s="103">
        <f t="shared" si="39"/>
        <v>41722</v>
      </c>
      <c r="V587" s="102">
        <f t="shared" si="40"/>
        <v>0.32466499029188967</v>
      </c>
      <c r="W587" s="102">
        <f t="shared" si="41"/>
        <v>-7.5652992391560092</v>
      </c>
      <c r="X587" s="102">
        <f t="shared" si="42"/>
        <v>5.9953004363880513</v>
      </c>
    </row>
    <row r="588" spans="1:24">
      <c r="A588" s="63">
        <v>41716</v>
      </c>
      <c r="B588" s="99">
        <v>1.0949485947098658</v>
      </c>
      <c r="C588" s="99">
        <v>-7.5064710957722047</v>
      </c>
      <c r="D588" s="99">
        <v>5.8252209913841284</v>
      </c>
      <c r="E588" s="98"/>
      <c r="F588" s="98"/>
      <c r="G588" s="98"/>
      <c r="Q588" s="103">
        <v>41723</v>
      </c>
      <c r="R588" s="102">
        <v>311.68</v>
      </c>
      <c r="S588" s="102">
        <v>27.39</v>
      </c>
      <c r="T588" s="102">
        <v>4.1890999999999998</v>
      </c>
      <c r="U588" s="103">
        <f t="shared" si="39"/>
        <v>41723</v>
      </c>
      <c r="V588" s="102">
        <f t="shared" si="40"/>
        <v>0.79256453512429603</v>
      </c>
      <c r="W588" s="102">
        <f t="shared" si="41"/>
        <v>-7.4201898188093196</v>
      </c>
      <c r="X588" s="102">
        <f t="shared" si="42"/>
        <v>6.2526574913281845</v>
      </c>
    </row>
    <row r="589" spans="1:24">
      <c r="A589" s="63">
        <v>41717</v>
      </c>
      <c r="B589" s="99">
        <v>0.60158512907025896</v>
      </c>
      <c r="C589" s="99">
        <v>-7.7770805553376787</v>
      </c>
      <c r="D589" s="99">
        <v>5.7267539442765969</v>
      </c>
      <c r="E589" s="98"/>
      <c r="F589" s="98"/>
      <c r="G589" s="98"/>
      <c r="Q589" s="103">
        <v>41724</v>
      </c>
      <c r="R589" s="102">
        <v>312.31</v>
      </c>
      <c r="S589" s="102">
        <v>27.437000000000001</v>
      </c>
      <c r="T589" s="102">
        <v>4.1811999999999996</v>
      </c>
      <c r="U589" s="103">
        <f t="shared" si="39"/>
        <v>41724</v>
      </c>
      <c r="V589" s="102">
        <f t="shared" si="40"/>
        <v>0.59203615876755045</v>
      </c>
      <c r="W589" s="102">
        <f t="shared" si="41"/>
        <v>-7.6045180014118863</v>
      </c>
      <c r="X589" s="102">
        <f t="shared" si="42"/>
        <v>6.4294505986348893</v>
      </c>
    </row>
    <row r="590" spans="1:24">
      <c r="A590" s="63">
        <v>41718</v>
      </c>
      <c r="B590" s="99">
        <v>0.86577330744502801</v>
      </c>
      <c r="C590" s="99">
        <v>-7.6515805161189165</v>
      </c>
      <c r="D590" s="99">
        <v>6.078102271455732</v>
      </c>
      <c r="E590" s="98"/>
      <c r="F590" s="98"/>
      <c r="G590" s="98"/>
      <c r="Q590" s="103">
        <v>41725</v>
      </c>
      <c r="R590" s="102">
        <v>310.83</v>
      </c>
      <c r="S590" s="102">
        <v>27.402000000000001</v>
      </c>
      <c r="T590" s="102">
        <v>4.1647999999999996</v>
      </c>
      <c r="U590" s="103">
        <f t="shared" si="39"/>
        <v>41725</v>
      </c>
      <c r="V590" s="102">
        <f t="shared" si="40"/>
        <v>1.0631186937008708</v>
      </c>
      <c r="W590" s="102">
        <f t="shared" si="41"/>
        <v>-7.4672523335163499</v>
      </c>
      <c r="X590" s="102">
        <f t="shared" si="42"/>
        <v>6.7964641378538637</v>
      </c>
    </row>
    <row r="591" spans="1:24">
      <c r="A591" s="63">
        <v>41719</v>
      </c>
      <c r="B591" s="99">
        <v>0.3023840595855698</v>
      </c>
      <c r="C591" s="99">
        <v>-7.6005961251862875</v>
      </c>
      <c r="D591" s="99">
        <v>6.078102271455732</v>
      </c>
      <c r="E591" s="98"/>
      <c r="F591" s="98"/>
      <c r="G591" s="98"/>
      <c r="Q591" s="103">
        <v>41726</v>
      </c>
      <c r="R591" s="102">
        <v>308.60000000000002</v>
      </c>
      <c r="S591" s="102">
        <v>27.427</v>
      </c>
      <c r="T591" s="102">
        <v>4.1707000000000001</v>
      </c>
      <c r="U591" s="103">
        <f t="shared" si="39"/>
        <v>41726</v>
      </c>
      <c r="V591" s="102">
        <f t="shared" si="40"/>
        <v>1.7729254862017374</v>
      </c>
      <c r="W591" s="102">
        <f t="shared" si="41"/>
        <v>-7.5652992391560092</v>
      </c>
      <c r="X591" s="102">
        <f t="shared" si="42"/>
        <v>6.6644287792324004</v>
      </c>
    </row>
    <row r="592" spans="1:24">
      <c r="A592" s="63">
        <v>41722</v>
      </c>
      <c r="B592" s="99">
        <v>0.32466499029188967</v>
      </c>
      <c r="C592" s="99">
        <v>-7.5652992391560092</v>
      </c>
      <c r="D592" s="99">
        <v>5.9953004363880513</v>
      </c>
      <c r="E592" s="98"/>
      <c r="F592" s="98"/>
      <c r="G592" s="98"/>
      <c r="Q592" s="103">
        <v>41729</v>
      </c>
      <c r="R592" s="102">
        <v>307.3</v>
      </c>
      <c r="S592" s="102">
        <v>27.45</v>
      </c>
      <c r="T592" s="102">
        <v>4.1657000000000002</v>
      </c>
      <c r="U592" s="103">
        <f t="shared" si="39"/>
        <v>41729</v>
      </c>
      <c r="V592" s="102">
        <f t="shared" si="40"/>
        <v>2.1867141993188399</v>
      </c>
      <c r="W592" s="102">
        <f t="shared" si="41"/>
        <v>-7.6555023923444931</v>
      </c>
      <c r="X592" s="102">
        <f t="shared" si="42"/>
        <v>6.7763231509454958</v>
      </c>
    </row>
    <row r="593" spans="1:24">
      <c r="A593" s="63">
        <v>41723</v>
      </c>
      <c r="B593" s="99">
        <v>0.79256453512429603</v>
      </c>
      <c r="C593" s="99">
        <v>-7.4201898188093196</v>
      </c>
      <c r="D593" s="99">
        <v>6.2526574913281845</v>
      </c>
      <c r="E593" s="98"/>
      <c r="F593" s="98"/>
      <c r="G593" s="98"/>
      <c r="Q593" s="103">
        <v>41730</v>
      </c>
      <c r="R593" s="102">
        <v>307.05</v>
      </c>
      <c r="S593" s="102">
        <v>27.466000000000001</v>
      </c>
      <c r="T593" s="102">
        <v>4.1723999999999997</v>
      </c>
      <c r="U593" s="103">
        <f t="shared" si="39"/>
        <v>41730</v>
      </c>
      <c r="V593" s="102">
        <f t="shared" si="40"/>
        <v>2.2662889518413665</v>
      </c>
      <c r="W593" s="102">
        <f t="shared" si="41"/>
        <v>-7.7182524119538742</v>
      </c>
      <c r="X593" s="102">
        <f t="shared" si="42"/>
        <v>6.6263846928499515</v>
      </c>
    </row>
    <row r="594" spans="1:24">
      <c r="A594" s="63">
        <v>41724</v>
      </c>
      <c r="B594" s="99">
        <v>0.59203615876755045</v>
      </c>
      <c r="C594" s="99">
        <v>-7.6045180014118863</v>
      </c>
      <c r="D594" s="99">
        <v>6.4294505986348893</v>
      </c>
      <c r="E594" s="98"/>
      <c r="F594" s="98"/>
      <c r="G594" s="98"/>
      <c r="Q594" s="103">
        <v>41731</v>
      </c>
      <c r="R594" s="102">
        <v>307.19</v>
      </c>
      <c r="S594" s="102">
        <v>27.463000000000001</v>
      </c>
      <c r="T594" s="102">
        <v>4.1666999999999996</v>
      </c>
      <c r="U594" s="103">
        <f t="shared" ref="U594:U657" si="43">Q594</f>
        <v>41731</v>
      </c>
      <c r="V594" s="102">
        <f t="shared" si="40"/>
        <v>2.2217270904287489</v>
      </c>
      <c r="W594" s="102">
        <f t="shared" si="41"/>
        <v>-7.7064867832771222</v>
      </c>
      <c r="X594" s="102">
        <f t="shared" si="42"/>
        <v>6.7539442766028852</v>
      </c>
    </row>
    <row r="595" spans="1:24">
      <c r="A595" s="63">
        <v>41725</v>
      </c>
      <c r="B595" s="99">
        <v>1.0631186937008708</v>
      </c>
      <c r="C595" s="99">
        <v>-7.4672523335163499</v>
      </c>
      <c r="D595" s="99">
        <v>6.7964641378538637</v>
      </c>
      <c r="E595" s="98"/>
      <c r="F595" s="98"/>
      <c r="G595" s="98"/>
      <c r="Q595" s="103">
        <v>41732</v>
      </c>
      <c r="R595" s="102">
        <v>307.02</v>
      </c>
      <c r="S595" s="102">
        <v>27.443000000000001</v>
      </c>
      <c r="T595" s="102">
        <v>4.1646999999999998</v>
      </c>
      <c r="U595" s="103">
        <f t="shared" si="43"/>
        <v>41732</v>
      </c>
      <c r="V595" s="102">
        <f t="shared" si="40"/>
        <v>2.275837922144075</v>
      </c>
      <c r="W595" s="102">
        <f t="shared" si="41"/>
        <v>-7.6280492587653903</v>
      </c>
      <c r="X595" s="102">
        <f t="shared" si="42"/>
        <v>6.7987020252881276</v>
      </c>
    </row>
    <row r="596" spans="1:24">
      <c r="A596" s="63">
        <v>41726</v>
      </c>
      <c r="B596" s="99">
        <v>1.7729254862017374</v>
      </c>
      <c r="C596" s="99">
        <v>-7.5652992391560092</v>
      </c>
      <c r="D596" s="99">
        <v>6.6644287792324004</v>
      </c>
      <c r="E596" s="98"/>
      <c r="F596" s="98"/>
      <c r="G596" s="98"/>
      <c r="Q596" s="103">
        <v>41733</v>
      </c>
      <c r="R596" s="102">
        <v>305.72000000000003</v>
      </c>
      <c r="S596" s="102">
        <v>27.436</v>
      </c>
      <c r="T596" s="102">
        <v>4.1624999999999996</v>
      </c>
      <c r="U596" s="103">
        <f t="shared" si="43"/>
        <v>41733</v>
      </c>
      <c r="V596" s="102">
        <f t="shared" si="40"/>
        <v>2.6896266352611553</v>
      </c>
      <c r="W596" s="102">
        <f t="shared" si="41"/>
        <v>-7.6005961251862875</v>
      </c>
      <c r="X596" s="102">
        <f t="shared" si="42"/>
        <v>6.8479355488418996</v>
      </c>
    </row>
    <row r="597" spans="1:24">
      <c r="A597" s="63">
        <v>41729</v>
      </c>
      <c r="B597" s="99">
        <v>2.1867141993188399</v>
      </c>
      <c r="C597" s="99">
        <v>-7.6555023923444931</v>
      </c>
      <c r="D597" s="99">
        <v>6.7763231509454958</v>
      </c>
      <c r="E597" s="98"/>
      <c r="F597" s="98"/>
      <c r="G597" s="98"/>
      <c r="Q597" s="103">
        <v>41736</v>
      </c>
      <c r="R597" s="102">
        <v>306.64999999999998</v>
      </c>
      <c r="S597" s="102">
        <v>27.408999999999999</v>
      </c>
      <c r="T597" s="102">
        <v>4.17</v>
      </c>
      <c r="U597" s="103">
        <f t="shared" si="43"/>
        <v>41736</v>
      </c>
      <c r="V597" s="102">
        <f t="shared" si="40"/>
        <v>2.3936085558774023</v>
      </c>
      <c r="W597" s="102">
        <f t="shared" si="41"/>
        <v>-7.4947054670954527</v>
      </c>
      <c r="X597" s="102">
        <f t="shared" si="42"/>
        <v>6.680093991272229</v>
      </c>
    </row>
    <row r="598" spans="1:24">
      <c r="A598" s="63">
        <v>41730</v>
      </c>
      <c r="B598" s="99">
        <v>2.2662889518413665</v>
      </c>
      <c r="C598" s="99">
        <v>-7.7182524119538742</v>
      </c>
      <c r="D598" s="99">
        <v>6.6263846928499515</v>
      </c>
      <c r="E598" s="98"/>
      <c r="F598" s="98"/>
      <c r="G598" s="98"/>
      <c r="Q598" s="103">
        <v>41737</v>
      </c>
      <c r="R598" s="102">
        <v>304.89999999999998</v>
      </c>
      <c r="S598" s="102">
        <v>27.417000000000002</v>
      </c>
      <c r="T598" s="102">
        <v>4.1684999999999999</v>
      </c>
      <c r="U598" s="103">
        <f t="shared" si="43"/>
        <v>41737</v>
      </c>
      <c r="V598" s="102">
        <f t="shared" si="40"/>
        <v>2.9506318235350437</v>
      </c>
      <c r="W598" s="102">
        <f t="shared" si="41"/>
        <v>-7.5260804769001544</v>
      </c>
      <c r="X598" s="102">
        <f t="shared" si="42"/>
        <v>6.7136623027861608</v>
      </c>
    </row>
    <row r="599" spans="1:24">
      <c r="A599" s="63">
        <v>41731</v>
      </c>
      <c r="B599" s="99">
        <v>2.2217270904287489</v>
      </c>
      <c r="C599" s="99">
        <v>-7.7064867832771222</v>
      </c>
      <c r="D599" s="99">
        <v>6.7539442766028852</v>
      </c>
      <c r="E599" s="98"/>
      <c r="F599" s="98"/>
      <c r="G599" s="98"/>
      <c r="Q599" s="103">
        <v>41738</v>
      </c>
      <c r="R599" s="102">
        <v>305.76</v>
      </c>
      <c r="S599" s="102">
        <v>27.414999999999999</v>
      </c>
      <c r="T599" s="102">
        <v>4.1635999999999997</v>
      </c>
      <c r="U599" s="103">
        <f t="shared" si="43"/>
        <v>41738</v>
      </c>
      <c r="V599" s="102">
        <f t="shared" si="40"/>
        <v>2.6768946748575662</v>
      </c>
      <c r="W599" s="102">
        <f t="shared" si="41"/>
        <v>-7.5182367244489789</v>
      </c>
      <c r="X599" s="102">
        <f t="shared" si="42"/>
        <v>6.8233187870650136</v>
      </c>
    </row>
    <row r="600" spans="1:24">
      <c r="A600" s="63">
        <v>41732</v>
      </c>
      <c r="B600" s="99">
        <v>2.275837922144075</v>
      </c>
      <c r="C600" s="99">
        <v>-7.6280492587653903</v>
      </c>
      <c r="D600" s="99">
        <v>6.7987020252881276</v>
      </c>
      <c r="E600" s="98"/>
      <c r="F600" s="98"/>
      <c r="G600" s="98"/>
      <c r="Q600" s="103">
        <v>41739</v>
      </c>
      <c r="R600" s="102">
        <v>305.52</v>
      </c>
      <c r="S600" s="102">
        <v>27.434999999999999</v>
      </c>
      <c r="T600" s="102">
        <v>4.1748000000000003</v>
      </c>
      <c r="U600" s="103">
        <f t="shared" si="43"/>
        <v>41739</v>
      </c>
      <c r="V600" s="102">
        <f t="shared" si="40"/>
        <v>2.7532864372791899</v>
      </c>
      <c r="W600" s="102">
        <f t="shared" si="41"/>
        <v>-7.5966742489606887</v>
      </c>
      <c r="X600" s="102">
        <f t="shared" si="42"/>
        <v>6.5726753944276517</v>
      </c>
    </row>
    <row r="601" spans="1:24">
      <c r="A601" s="63">
        <v>41733</v>
      </c>
      <c r="B601" s="99">
        <v>2.6896266352611553</v>
      </c>
      <c r="C601" s="99">
        <v>-7.6005961251862875</v>
      </c>
      <c r="D601" s="99">
        <v>6.8479355488418996</v>
      </c>
      <c r="E601" s="98"/>
      <c r="F601" s="98"/>
      <c r="G601" s="98"/>
      <c r="Q601" s="103">
        <v>41740</v>
      </c>
      <c r="R601" s="102">
        <v>306.39999999999998</v>
      </c>
      <c r="S601" s="102">
        <v>27.457999999999998</v>
      </c>
      <c r="T601" s="102">
        <v>4.1821000000000002</v>
      </c>
      <c r="U601" s="103">
        <f t="shared" si="43"/>
        <v>41740</v>
      </c>
      <c r="V601" s="102">
        <f t="shared" si="40"/>
        <v>2.4731833083999177</v>
      </c>
      <c r="W601" s="102">
        <f t="shared" si="41"/>
        <v>-7.6868774021491726</v>
      </c>
      <c r="X601" s="102">
        <f t="shared" si="42"/>
        <v>6.4093096117265214</v>
      </c>
    </row>
    <row r="602" spans="1:24">
      <c r="A602" s="63">
        <v>41736</v>
      </c>
      <c r="B602" s="99">
        <v>2.3936085558774023</v>
      </c>
      <c r="C602" s="99">
        <v>-7.4947054670954527</v>
      </c>
      <c r="D602" s="99">
        <v>6.680093991272229</v>
      </c>
      <c r="E602" s="98"/>
      <c r="F602" s="98"/>
      <c r="G602" s="98"/>
      <c r="Q602" s="103">
        <v>41743</v>
      </c>
      <c r="R602" s="102">
        <v>307.12</v>
      </c>
      <c r="S602" s="102">
        <v>27.457999999999998</v>
      </c>
      <c r="T602" s="102">
        <v>4.1795</v>
      </c>
      <c r="U602" s="103">
        <f t="shared" si="43"/>
        <v>41743</v>
      </c>
      <c r="V602" s="102">
        <f t="shared" si="40"/>
        <v>2.2440080211350577</v>
      </c>
      <c r="W602" s="102">
        <f t="shared" si="41"/>
        <v>-7.6868774021491726</v>
      </c>
      <c r="X602" s="102">
        <f t="shared" si="42"/>
        <v>6.4674946850173392</v>
      </c>
    </row>
    <row r="603" spans="1:24">
      <c r="A603" s="63">
        <v>41737</v>
      </c>
      <c r="B603" s="99">
        <v>2.9506318235350437</v>
      </c>
      <c r="C603" s="99">
        <v>-7.5260804769001544</v>
      </c>
      <c r="D603" s="99">
        <v>6.7136623027861608</v>
      </c>
      <c r="E603" s="98"/>
      <c r="F603" s="98"/>
      <c r="G603" s="98"/>
      <c r="Q603" s="103">
        <v>41744</v>
      </c>
      <c r="R603" s="102">
        <v>308.82</v>
      </c>
      <c r="S603" s="102">
        <v>27.459</v>
      </c>
      <c r="T603" s="102">
        <v>4.1881000000000004</v>
      </c>
      <c r="U603" s="103">
        <f t="shared" si="43"/>
        <v>41744</v>
      </c>
      <c r="V603" s="102">
        <f t="shared" si="40"/>
        <v>1.7028997039819305</v>
      </c>
      <c r="W603" s="102">
        <f t="shared" si="41"/>
        <v>-7.6907992783747714</v>
      </c>
      <c r="X603" s="102">
        <f t="shared" si="42"/>
        <v>6.2750363656707941</v>
      </c>
    </row>
    <row r="604" spans="1:24">
      <c r="A604" s="63">
        <v>41738</v>
      </c>
      <c r="B604" s="99">
        <v>2.6768946748575662</v>
      </c>
      <c r="C604" s="99">
        <v>-7.5182367244489789</v>
      </c>
      <c r="D604" s="99">
        <v>6.8233187870650136</v>
      </c>
      <c r="E604" s="98"/>
      <c r="F604" s="98"/>
      <c r="G604" s="98"/>
      <c r="Q604" s="103">
        <v>41745</v>
      </c>
      <c r="R604" s="102">
        <v>308.27</v>
      </c>
      <c r="S604" s="102">
        <v>27.460999999999999</v>
      </c>
      <c r="T604" s="102">
        <v>4.1894</v>
      </c>
      <c r="U604" s="103">
        <f t="shared" si="43"/>
        <v>41745</v>
      </c>
      <c r="V604" s="102">
        <f t="shared" si="40"/>
        <v>1.8779641595314756</v>
      </c>
      <c r="W604" s="102">
        <f t="shared" si="41"/>
        <v>-7.6986430308259468</v>
      </c>
      <c r="X604" s="102">
        <f t="shared" si="42"/>
        <v>6.245943829025391</v>
      </c>
    </row>
    <row r="605" spans="1:24">
      <c r="A605" s="63">
        <v>41739</v>
      </c>
      <c r="B605" s="99">
        <v>2.7532864372791899</v>
      </c>
      <c r="C605" s="99">
        <v>-7.5966742489606887</v>
      </c>
      <c r="D605" s="99">
        <v>6.5726753944276517</v>
      </c>
      <c r="E605" s="98"/>
      <c r="F605" s="98"/>
      <c r="G605" s="98"/>
      <c r="Q605" s="103">
        <v>41746</v>
      </c>
      <c r="R605" s="102">
        <v>306.54000000000002</v>
      </c>
      <c r="S605" s="102">
        <v>27.457000000000001</v>
      </c>
      <c r="T605" s="102">
        <v>4.1820000000000004</v>
      </c>
      <c r="U605" s="103">
        <f t="shared" si="43"/>
        <v>41746</v>
      </c>
      <c r="V605" s="102">
        <f t="shared" si="40"/>
        <v>2.4286214469873002</v>
      </c>
      <c r="W605" s="102">
        <f t="shared" si="41"/>
        <v>-7.682955525923596</v>
      </c>
      <c r="X605" s="102">
        <f t="shared" si="42"/>
        <v>6.4115474991607746</v>
      </c>
    </row>
    <row r="606" spans="1:24">
      <c r="A606" s="63">
        <v>41740</v>
      </c>
      <c r="B606" s="99">
        <v>2.4731833083999177</v>
      </c>
      <c r="C606" s="99">
        <v>-7.6868774021491726</v>
      </c>
      <c r="D606" s="99">
        <v>6.4093096117265214</v>
      </c>
      <c r="E606" s="98"/>
      <c r="F606" s="98"/>
      <c r="G606" s="98"/>
      <c r="Q606" s="103">
        <v>41747</v>
      </c>
      <c r="R606" s="102">
        <v>306.44</v>
      </c>
      <c r="S606" s="102">
        <v>27.451000000000001</v>
      </c>
      <c r="T606" s="102">
        <v>4.1837</v>
      </c>
      <c r="U606" s="103">
        <f t="shared" si="43"/>
        <v>41747</v>
      </c>
      <c r="V606" s="102">
        <f t="shared" si="40"/>
        <v>2.4604513479963175</v>
      </c>
      <c r="W606" s="102">
        <f t="shared" si="41"/>
        <v>-7.659424268570092</v>
      </c>
      <c r="X606" s="102">
        <f t="shared" si="42"/>
        <v>6.3735034127783363</v>
      </c>
    </row>
    <row r="607" spans="1:24">
      <c r="A607" s="63">
        <v>41743</v>
      </c>
      <c r="B607" s="99">
        <v>2.2440080211350577</v>
      </c>
      <c r="C607" s="99">
        <v>-7.6868774021491726</v>
      </c>
      <c r="D607" s="99">
        <v>6.4674946850173392</v>
      </c>
      <c r="E607" s="98"/>
      <c r="F607" s="98"/>
      <c r="G607" s="98"/>
      <c r="Q607" s="103">
        <v>41750</v>
      </c>
      <c r="R607" s="102">
        <v>307.45</v>
      </c>
      <c r="S607" s="102">
        <v>27.460999999999999</v>
      </c>
      <c r="T607" s="102">
        <v>4.1788999999999996</v>
      </c>
      <c r="U607" s="103">
        <f t="shared" si="43"/>
        <v>41750</v>
      </c>
      <c r="V607" s="102">
        <f t="shared" si="40"/>
        <v>2.1389693478053418</v>
      </c>
      <c r="W607" s="102">
        <f t="shared" si="41"/>
        <v>-7.6986430308259468</v>
      </c>
      <c r="X607" s="102">
        <f t="shared" si="42"/>
        <v>6.4809220096229136</v>
      </c>
    </row>
    <row r="608" spans="1:24">
      <c r="A608" s="63">
        <v>41744</v>
      </c>
      <c r="B608" s="99">
        <v>1.7028997039819305</v>
      </c>
      <c r="C608" s="99">
        <v>-7.6907992783747714</v>
      </c>
      <c r="D608" s="99">
        <v>6.2750363656707941</v>
      </c>
      <c r="E608" s="98"/>
      <c r="F608" s="98"/>
      <c r="G608" s="98"/>
      <c r="Q608" s="103">
        <v>41751</v>
      </c>
      <c r="R608" s="102">
        <v>306.58999999999997</v>
      </c>
      <c r="S608" s="102">
        <v>27.466000000000001</v>
      </c>
      <c r="T608" s="102">
        <v>4.1908000000000003</v>
      </c>
      <c r="U608" s="103">
        <f t="shared" si="43"/>
        <v>41751</v>
      </c>
      <c r="V608" s="102">
        <f t="shared" si="40"/>
        <v>2.4127064964828082</v>
      </c>
      <c r="W608" s="102">
        <f t="shared" si="41"/>
        <v>-7.7182524119538742</v>
      </c>
      <c r="X608" s="102">
        <f t="shared" si="42"/>
        <v>6.2146134049457231</v>
      </c>
    </row>
    <row r="609" spans="1:24">
      <c r="A609" s="63">
        <v>41745</v>
      </c>
      <c r="B609" s="99">
        <v>1.8779641595314756</v>
      </c>
      <c r="C609" s="99">
        <v>-7.6986430308259468</v>
      </c>
      <c r="D609" s="99">
        <v>6.245943829025391</v>
      </c>
      <c r="E609" s="98"/>
      <c r="F609" s="98"/>
      <c r="G609" s="98"/>
      <c r="Q609" s="103">
        <v>41752</v>
      </c>
      <c r="R609" s="102">
        <v>307.08</v>
      </c>
      <c r="S609" s="102">
        <v>27.451000000000001</v>
      </c>
      <c r="T609" s="102">
        <v>4.1882000000000001</v>
      </c>
      <c r="U609" s="103">
        <f t="shared" si="43"/>
        <v>41752</v>
      </c>
      <c r="V609" s="102">
        <f t="shared" si="40"/>
        <v>2.2567399815386691</v>
      </c>
      <c r="W609" s="102">
        <f t="shared" si="41"/>
        <v>-7.659424268570092</v>
      </c>
      <c r="X609" s="102">
        <f t="shared" si="42"/>
        <v>6.2727984782365294</v>
      </c>
    </row>
    <row r="610" spans="1:24">
      <c r="A610" s="63">
        <v>41746</v>
      </c>
      <c r="B610" s="99">
        <v>2.4286214469873002</v>
      </c>
      <c r="C610" s="99">
        <v>-7.682955525923596</v>
      </c>
      <c r="D610" s="99">
        <v>6.4115474991607746</v>
      </c>
      <c r="E610" s="98"/>
      <c r="F610" s="98"/>
      <c r="G610" s="98"/>
      <c r="Q610" s="103">
        <v>41753</v>
      </c>
      <c r="R610" s="102">
        <v>309.02</v>
      </c>
      <c r="S610" s="102">
        <v>27.428999999999998</v>
      </c>
      <c r="T610" s="102">
        <v>4.1965000000000003</v>
      </c>
      <c r="U610" s="103">
        <f t="shared" si="43"/>
        <v>41753</v>
      </c>
      <c r="V610" s="102">
        <f t="shared" si="40"/>
        <v>1.6392399019639181</v>
      </c>
      <c r="W610" s="102">
        <f t="shared" si="41"/>
        <v>-7.5731429916071846</v>
      </c>
      <c r="X610" s="102">
        <f t="shared" si="42"/>
        <v>6.0870538211927787</v>
      </c>
    </row>
    <row r="611" spans="1:24">
      <c r="A611" s="63">
        <v>41747</v>
      </c>
      <c r="B611" s="99">
        <v>2.4604513479963175</v>
      </c>
      <c r="C611" s="99">
        <v>-7.659424268570092</v>
      </c>
      <c r="D611" s="99">
        <v>6.3735034127783363</v>
      </c>
      <c r="E611" s="98"/>
      <c r="F611" s="98"/>
      <c r="G611" s="98"/>
      <c r="Q611" s="103">
        <v>41754</v>
      </c>
      <c r="R611" s="102">
        <v>310.19</v>
      </c>
      <c r="S611" s="102">
        <v>27.428000000000001</v>
      </c>
      <c r="T611" s="102">
        <v>4.2111999999999998</v>
      </c>
      <c r="U611" s="103">
        <f t="shared" si="43"/>
        <v>41754</v>
      </c>
      <c r="V611" s="102">
        <f t="shared" si="40"/>
        <v>1.2668300601585192</v>
      </c>
      <c r="W611" s="102">
        <f t="shared" si="41"/>
        <v>-7.569221115381608</v>
      </c>
      <c r="X611" s="102">
        <f t="shared" si="42"/>
        <v>5.7580843683562648</v>
      </c>
    </row>
    <row r="612" spans="1:24">
      <c r="A612" s="63">
        <v>41750</v>
      </c>
      <c r="B612" s="99">
        <v>2.1389693478053418</v>
      </c>
      <c r="C612" s="99">
        <v>-7.6986430308259468</v>
      </c>
      <c r="D612" s="99">
        <v>6.4809220096229136</v>
      </c>
      <c r="E612" s="98"/>
      <c r="F612" s="98"/>
      <c r="G612" s="98"/>
      <c r="Q612" s="103">
        <v>41757</v>
      </c>
      <c r="R612" s="102">
        <v>309.86</v>
      </c>
      <c r="S612" s="102">
        <v>27.427</v>
      </c>
      <c r="T612" s="102">
        <v>4.2068000000000003</v>
      </c>
      <c r="U612" s="103">
        <f t="shared" si="43"/>
        <v>41757</v>
      </c>
      <c r="V612" s="102">
        <f t="shared" si="40"/>
        <v>1.3718687334882351</v>
      </c>
      <c r="W612" s="102">
        <f t="shared" si="41"/>
        <v>-7.5652992391560092</v>
      </c>
      <c r="X612" s="102">
        <f t="shared" si="42"/>
        <v>5.8565514154637839</v>
      </c>
    </row>
    <row r="613" spans="1:24">
      <c r="A613" s="63">
        <v>41751</v>
      </c>
      <c r="B613" s="99">
        <v>2.4127064964828082</v>
      </c>
      <c r="C613" s="99">
        <v>-7.7182524119538742</v>
      </c>
      <c r="D613" s="99">
        <v>6.2146134049457231</v>
      </c>
      <c r="E613" s="98"/>
      <c r="F613" s="98"/>
      <c r="G613" s="98"/>
      <c r="Q613" s="103">
        <v>41758</v>
      </c>
      <c r="R613" s="102">
        <v>308.29000000000002</v>
      </c>
      <c r="S613" s="102">
        <v>27.433</v>
      </c>
      <c r="T613" s="102">
        <v>4.1940999999999997</v>
      </c>
      <c r="U613" s="103">
        <f t="shared" si="43"/>
        <v>41758</v>
      </c>
      <c r="V613" s="102">
        <f t="shared" si="40"/>
        <v>1.8715981793296588</v>
      </c>
      <c r="W613" s="102">
        <f t="shared" si="41"/>
        <v>-7.5888304965095355</v>
      </c>
      <c r="X613" s="102">
        <f t="shared" si="42"/>
        <v>6.1407631196150785</v>
      </c>
    </row>
    <row r="614" spans="1:24">
      <c r="A614" s="63">
        <v>41752</v>
      </c>
      <c r="B614" s="99">
        <v>2.2567399815386691</v>
      </c>
      <c r="C614" s="99">
        <v>-7.659424268570092</v>
      </c>
      <c r="D614" s="99">
        <v>6.2727984782365294</v>
      </c>
      <c r="E614" s="98"/>
      <c r="F614" s="98"/>
      <c r="G614" s="98"/>
      <c r="Q614" s="103">
        <v>41759</v>
      </c>
      <c r="R614" s="102">
        <v>307.01</v>
      </c>
      <c r="S614" s="102">
        <v>27.456</v>
      </c>
      <c r="T614" s="102">
        <v>4.2039999999999997</v>
      </c>
      <c r="U614" s="103">
        <f t="shared" si="43"/>
        <v>41759</v>
      </c>
      <c r="V614" s="102">
        <f t="shared" si="40"/>
        <v>2.2790209122449667</v>
      </c>
      <c r="W614" s="102">
        <f t="shared" si="41"/>
        <v>-7.6790336496980194</v>
      </c>
      <c r="X614" s="102">
        <f t="shared" si="42"/>
        <v>5.919212263623141</v>
      </c>
    </row>
    <row r="615" spans="1:24">
      <c r="A615" s="63">
        <v>41753</v>
      </c>
      <c r="B615" s="99">
        <v>1.6392399019639181</v>
      </c>
      <c r="C615" s="99">
        <v>-7.5731429916071846</v>
      </c>
      <c r="D615" s="99">
        <v>6.0870538211927787</v>
      </c>
      <c r="E615" s="98"/>
      <c r="F615" s="98"/>
      <c r="G615" s="98"/>
      <c r="Q615" s="103">
        <v>41760</v>
      </c>
      <c r="R615" s="102">
        <v>306.58</v>
      </c>
      <c r="S615" s="102">
        <v>27.456</v>
      </c>
      <c r="T615" s="102">
        <v>4.1947999999999999</v>
      </c>
      <c r="U615" s="103">
        <f t="shared" si="43"/>
        <v>41760</v>
      </c>
      <c r="V615" s="102">
        <f t="shared" si="40"/>
        <v>2.4158894865837111</v>
      </c>
      <c r="W615" s="102">
        <f t="shared" si="41"/>
        <v>-7.6790336496980194</v>
      </c>
      <c r="X615" s="102">
        <f t="shared" si="42"/>
        <v>6.1250979075752499</v>
      </c>
    </row>
    <row r="616" spans="1:24">
      <c r="A616" s="63">
        <v>41754</v>
      </c>
      <c r="B616" s="99">
        <v>1.2668300601585192</v>
      </c>
      <c r="C616" s="99">
        <v>-7.569221115381608</v>
      </c>
      <c r="D616" s="99">
        <v>5.7580843683562648</v>
      </c>
      <c r="E616" s="98"/>
      <c r="F616" s="98"/>
      <c r="G616" s="98"/>
      <c r="Q616" s="103">
        <v>41761</v>
      </c>
      <c r="R616" s="102">
        <v>307.7</v>
      </c>
      <c r="S616" s="102">
        <v>27.452999999999999</v>
      </c>
      <c r="T616" s="102">
        <v>4.2051999999999996</v>
      </c>
      <c r="U616" s="103">
        <f t="shared" si="43"/>
        <v>41761</v>
      </c>
      <c r="V616" s="102">
        <f t="shared" si="40"/>
        <v>2.0593945952828152</v>
      </c>
      <c r="W616" s="102">
        <f t="shared" si="41"/>
        <v>-7.6672680210212452</v>
      </c>
      <c r="X616" s="102">
        <f t="shared" si="42"/>
        <v>5.8923576144120027</v>
      </c>
    </row>
    <row r="617" spans="1:24">
      <c r="A617" s="63">
        <v>41757</v>
      </c>
      <c r="B617" s="99">
        <v>1.3718687334882351</v>
      </c>
      <c r="C617" s="99">
        <v>-7.5652992391560092</v>
      </c>
      <c r="D617" s="99">
        <v>5.8565514154637839</v>
      </c>
      <c r="E617" s="98"/>
      <c r="F617" s="98"/>
      <c r="G617" s="98"/>
      <c r="Q617" s="103">
        <v>41764</v>
      </c>
      <c r="R617" s="102">
        <v>308.42</v>
      </c>
      <c r="S617" s="102">
        <v>27.43</v>
      </c>
      <c r="T617" s="102">
        <v>4.2047999999999996</v>
      </c>
      <c r="U617" s="103">
        <f t="shared" si="43"/>
        <v>41764</v>
      </c>
      <c r="V617" s="102">
        <f t="shared" si="40"/>
        <v>1.8302193080179552</v>
      </c>
      <c r="W617" s="102">
        <f t="shared" si="41"/>
        <v>-7.5770648678327612</v>
      </c>
      <c r="X617" s="102">
        <f t="shared" si="42"/>
        <v>5.9013091641490494</v>
      </c>
    </row>
    <row r="618" spans="1:24">
      <c r="A618" s="63">
        <v>41758</v>
      </c>
      <c r="B618" s="99">
        <v>1.8715981793296588</v>
      </c>
      <c r="C618" s="99">
        <v>-7.5888304965095355</v>
      </c>
      <c r="D618" s="99">
        <v>6.1407631196150785</v>
      </c>
      <c r="E618" s="98"/>
      <c r="F618" s="98"/>
      <c r="G618" s="98"/>
      <c r="Q618" s="103">
        <v>41765</v>
      </c>
      <c r="R618" s="102">
        <v>306.72000000000003</v>
      </c>
      <c r="S618" s="102">
        <v>27.431000000000001</v>
      </c>
      <c r="T618" s="102">
        <v>4.1976000000000004</v>
      </c>
      <c r="U618" s="103">
        <f t="shared" si="43"/>
        <v>41765</v>
      </c>
      <c r="V618" s="102">
        <f t="shared" si="40"/>
        <v>2.3713276251710824</v>
      </c>
      <c r="W618" s="102">
        <f t="shared" si="41"/>
        <v>-7.58098674405836</v>
      </c>
      <c r="X618" s="102">
        <f t="shared" si="42"/>
        <v>6.0624370594158927</v>
      </c>
    </row>
    <row r="619" spans="1:24">
      <c r="A619" s="63">
        <v>41759</v>
      </c>
      <c r="B619" s="99">
        <v>2.2790209122449667</v>
      </c>
      <c r="C619" s="99">
        <v>-7.6790336496980194</v>
      </c>
      <c r="D619" s="99">
        <v>5.919212263623141</v>
      </c>
      <c r="E619" s="98"/>
      <c r="F619" s="98"/>
      <c r="G619" s="98"/>
      <c r="Q619" s="103">
        <v>41766</v>
      </c>
      <c r="R619" s="102">
        <v>304.70999999999998</v>
      </c>
      <c r="S619" s="102">
        <v>27.422000000000001</v>
      </c>
      <c r="T619" s="102">
        <v>4.1879999999999997</v>
      </c>
      <c r="U619" s="103">
        <f t="shared" si="43"/>
        <v>41766</v>
      </c>
      <c r="V619" s="102">
        <f t="shared" si="40"/>
        <v>3.0111086354521532</v>
      </c>
      <c r="W619" s="102">
        <f t="shared" si="41"/>
        <v>-7.5456898580280818</v>
      </c>
      <c r="X619" s="102">
        <f t="shared" si="42"/>
        <v>6.2772742531050696</v>
      </c>
    </row>
    <row r="620" spans="1:24">
      <c r="A620" s="63">
        <v>41760</v>
      </c>
      <c r="B620" s="99">
        <v>2.4158894865837111</v>
      </c>
      <c r="C620" s="99">
        <v>-7.6790336496980194</v>
      </c>
      <c r="D620" s="99">
        <v>6.1250979075752499</v>
      </c>
      <c r="E620" s="98"/>
      <c r="F620" s="98"/>
      <c r="G620" s="98"/>
      <c r="Q620" s="103">
        <v>41767</v>
      </c>
      <c r="R620" s="102">
        <v>303.20999999999998</v>
      </c>
      <c r="S620" s="102">
        <v>27.396000000000001</v>
      </c>
      <c r="T620" s="102">
        <v>4.1791999999999998</v>
      </c>
      <c r="U620" s="103">
        <f t="shared" si="43"/>
        <v>41767</v>
      </c>
      <c r="V620" s="102">
        <f t="shared" si="40"/>
        <v>3.4885571505872681</v>
      </c>
      <c r="W620" s="102">
        <f t="shared" si="41"/>
        <v>-7.4437210761628458</v>
      </c>
      <c r="X620" s="102">
        <f t="shared" si="42"/>
        <v>6.4742083473201317</v>
      </c>
    </row>
    <row r="621" spans="1:24">
      <c r="A621" s="63">
        <v>41761</v>
      </c>
      <c r="B621" s="99">
        <v>2.0593945952828152</v>
      </c>
      <c r="C621" s="99">
        <v>-7.6672680210212452</v>
      </c>
      <c r="D621" s="99">
        <v>5.8923576144120027</v>
      </c>
      <c r="E621" s="98"/>
      <c r="F621" s="98"/>
      <c r="G621" s="98"/>
      <c r="Q621" s="103">
        <v>41768</v>
      </c>
      <c r="R621" s="102">
        <v>304.01</v>
      </c>
      <c r="S621" s="102">
        <v>27.382000000000001</v>
      </c>
      <c r="T621" s="102">
        <v>4.1821000000000002</v>
      </c>
      <c r="U621" s="103">
        <f t="shared" si="43"/>
        <v>41768</v>
      </c>
      <c r="V621" s="102">
        <f t="shared" si="40"/>
        <v>3.2339179425152076</v>
      </c>
      <c r="W621" s="102">
        <f t="shared" si="41"/>
        <v>-7.388814809004618</v>
      </c>
      <c r="X621" s="102">
        <f t="shared" si="42"/>
        <v>6.4093096117265214</v>
      </c>
    </row>
    <row r="622" spans="1:24">
      <c r="A622" s="63">
        <v>41764</v>
      </c>
      <c r="B622" s="99">
        <v>1.8302193080179552</v>
      </c>
      <c r="C622" s="99">
        <v>-7.5770648678327612</v>
      </c>
      <c r="D622" s="99">
        <v>5.9013091641490494</v>
      </c>
      <c r="E622" s="98"/>
      <c r="F622" s="98"/>
      <c r="G622" s="98"/>
      <c r="Q622" s="103">
        <v>41771</v>
      </c>
      <c r="R622" s="102">
        <v>303.64999999999998</v>
      </c>
      <c r="S622" s="102">
        <v>27.408000000000001</v>
      </c>
      <c r="T622" s="102">
        <v>4.1816000000000004</v>
      </c>
      <c r="U622" s="103">
        <f t="shared" si="43"/>
        <v>41771</v>
      </c>
      <c r="V622" s="102">
        <f t="shared" si="40"/>
        <v>3.3485055861476432</v>
      </c>
      <c r="W622" s="102">
        <f t="shared" si="41"/>
        <v>-7.4907835908698761</v>
      </c>
      <c r="X622" s="102">
        <f t="shared" si="42"/>
        <v>6.4204990488978204</v>
      </c>
    </row>
    <row r="623" spans="1:24">
      <c r="A623" s="63">
        <v>41765</v>
      </c>
      <c r="B623" s="99">
        <v>2.3713276251710824</v>
      </c>
      <c r="C623" s="99">
        <v>-7.58098674405836</v>
      </c>
      <c r="D623" s="99">
        <v>6.0624370594158927</v>
      </c>
      <c r="E623" s="98"/>
      <c r="F623" s="98"/>
      <c r="G623" s="98"/>
      <c r="Q623" s="103">
        <v>41772</v>
      </c>
      <c r="R623" s="102">
        <v>303.70999999999998</v>
      </c>
      <c r="S623" s="102">
        <v>27.428999999999998</v>
      </c>
      <c r="T623" s="102">
        <v>4.1835000000000004</v>
      </c>
      <c r="U623" s="103">
        <f t="shared" si="43"/>
        <v>41772</v>
      </c>
      <c r="V623" s="102">
        <f t="shared" si="40"/>
        <v>3.3294076455422372</v>
      </c>
      <c r="W623" s="102">
        <f t="shared" si="41"/>
        <v>-7.5731429916071846</v>
      </c>
      <c r="X623" s="102">
        <f t="shared" si="42"/>
        <v>6.3779791876468428</v>
      </c>
    </row>
    <row r="624" spans="1:24">
      <c r="A624" s="63">
        <v>41766</v>
      </c>
      <c r="B624" s="99">
        <v>3.0111086354521532</v>
      </c>
      <c r="C624" s="99">
        <v>-7.5456898580280818</v>
      </c>
      <c r="D624" s="99">
        <v>6.2772742531050696</v>
      </c>
      <c r="E624" s="98"/>
      <c r="F624" s="98"/>
      <c r="G624" s="98"/>
      <c r="Q624" s="103">
        <v>41773</v>
      </c>
      <c r="R624" s="102">
        <v>303.39999999999998</v>
      </c>
      <c r="S624" s="102">
        <v>27.466000000000001</v>
      </c>
      <c r="T624" s="102">
        <v>4.1898999999999997</v>
      </c>
      <c r="U624" s="103">
        <f t="shared" si="43"/>
        <v>41773</v>
      </c>
      <c r="V624" s="102">
        <f t="shared" si="40"/>
        <v>3.4280803386701586</v>
      </c>
      <c r="W624" s="102">
        <f t="shared" si="41"/>
        <v>-7.7182524119538742</v>
      </c>
      <c r="X624" s="102">
        <f t="shared" si="42"/>
        <v>6.2347543918540911</v>
      </c>
    </row>
    <row r="625" spans="1:24">
      <c r="A625" s="63">
        <v>41767</v>
      </c>
      <c r="B625" s="99">
        <v>3.4885571505872681</v>
      </c>
      <c r="C625" s="99">
        <v>-7.4437210761628458</v>
      </c>
      <c r="D625" s="99">
        <v>6.4742083473201317</v>
      </c>
      <c r="E625" s="98"/>
      <c r="F625" s="98"/>
      <c r="G625" s="98"/>
      <c r="Q625" s="103">
        <v>41774</v>
      </c>
      <c r="R625" s="102">
        <v>306.49</v>
      </c>
      <c r="S625" s="102">
        <v>27.463999999999999</v>
      </c>
      <c r="T625" s="102">
        <v>4.1929999999999996</v>
      </c>
      <c r="U625" s="103">
        <f t="shared" si="43"/>
        <v>41774</v>
      </c>
      <c r="V625" s="102">
        <f t="shared" si="40"/>
        <v>2.4445363974918033</v>
      </c>
      <c r="W625" s="102">
        <f t="shared" si="41"/>
        <v>-7.7104086595026988</v>
      </c>
      <c r="X625" s="102">
        <f t="shared" si="42"/>
        <v>6.1653798813919636</v>
      </c>
    </row>
    <row r="626" spans="1:24">
      <c r="A626" s="63">
        <v>41768</v>
      </c>
      <c r="B626" s="99">
        <v>3.2339179425152076</v>
      </c>
      <c r="C626" s="99">
        <v>-7.388814809004618</v>
      </c>
      <c r="D626" s="99">
        <v>6.4093096117265214</v>
      </c>
      <c r="E626" s="98"/>
      <c r="F626" s="98"/>
      <c r="G626" s="98"/>
      <c r="Q626" s="103">
        <v>41775</v>
      </c>
      <c r="R626" s="102">
        <v>305.14999999999998</v>
      </c>
      <c r="S626" s="102">
        <v>27.454999999999998</v>
      </c>
      <c r="T626" s="102">
        <v>4.1912000000000003</v>
      </c>
      <c r="U626" s="103">
        <f t="shared" si="43"/>
        <v>41775</v>
      </c>
      <c r="V626" s="102">
        <f t="shared" si="40"/>
        <v>2.8710570710125172</v>
      </c>
      <c r="W626" s="102">
        <f t="shared" si="41"/>
        <v>-7.6751117734724206</v>
      </c>
      <c r="X626" s="102">
        <f t="shared" si="42"/>
        <v>6.2056618552086658</v>
      </c>
    </row>
    <row r="627" spans="1:24">
      <c r="A627" s="63">
        <v>41771</v>
      </c>
      <c r="B627" s="99">
        <v>3.3485055861476432</v>
      </c>
      <c r="C627" s="99">
        <v>-7.4907835908698761</v>
      </c>
      <c r="D627" s="99">
        <v>6.4204990488978204</v>
      </c>
      <c r="E627" s="98"/>
      <c r="F627" s="98"/>
      <c r="G627" s="98"/>
      <c r="Q627" s="103">
        <v>41778</v>
      </c>
      <c r="R627" s="102">
        <v>304.77999999999997</v>
      </c>
      <c r="S627" s="102">
        <v>27.474</v>
      </c>
      <c r="T627" s="102">
        <v>4.1887999999999996</v>
      </c>
      <c r="U627" s="103">
        <f t="shared" si="43"/>
        <v>41778</v>
      </c>
      <c r="V627" s="102">
        <f t="shared" si="40"/>
        <v>2.9888277047458556</v>
      </c>
      <c r="W627" s="102">
        <f t="shared" si="41"/>
        <v>-7.7496274217585759</v>
      </c>
      <c r="X627" s="102">
        <f t="shared" si="42"/>
        <v>6.2593711536309771</v>
      </c>
    </row>
    <row r="628" spans="1:24">
      <c r="A628" s="63">
        <v>41772</v>
      </c>
      <c r="B628" s="99">
        <v>3.3294076455422372</v>
      </c>
      <c r="C628" s="99">
        <v>-7.5731429916071846</v>
      </c>
      <c r="D628" s="99">
        <v>6.3779791876468428</v>
      </c>
      <c r="E628" s="98"/>
      <c r="F628" s="98"/>
      <c r="G628" s="98"/>
      <c r="Q628" s="103">
        <v>41779</v>
      </c>
      <c r="R628" s="102">
        <v>304.8</v>
      </c>
      <c r="S628" s="102">
        <v>27.484000000000002</v>
      </c>
      <c r="T628" s="102">
        <v>4.1882000000000001</v>
      </c>
      <c r="U628" s="103">
        <f t="shared" si="43"/>
        <v>41779</v>
      </c>
      <c r="V628" s="102">
        <f t="shared" si="40"/>
        <v>2.9824617245440388</v>
      </c>
      <c r="W628" s="102">
        <f t="shared" si="41"/>
        <v>-7.7888461840144307</v>
      </c>
      <c r="X628" s="102">
        <f t="shared" si="42"/>
        <v>6.2727984782365294</v>
      </c>
    </row>
    <row r="629" spans="1:24">
      <c r="A629" s="63">
        <v>41773</v>
      </c>
      <c r="B629" s="99">
        <v>3.4280803386701586</v>
      </c>
      <c r="C629" s="99">
        <v>-7.7182524119538742</v>
      </c>
      <c r="D629" s="99">
        <v>6.2347543918540911</v>
      </c>
      <c r="E629" s="98"/>
      <c r="F629" s="98"/>
      <c r="G629" s="98"/>
      <c r="Q629" s="103">
        <v>41780</v>
      </c>
      <c r="R629" s="102">
        <v>303.57</v>
      </c>
      <c r="S629" s="102">
        <v>27.466000000000001</v>
      </c>
      <c r="T629" s="102">
        <v>4.1783999999999999</v>
      </c>
      <c r="U629" s="103">
        <f t="shared" si="43"/>
        <v>41780</v>
      </c>
      <c r="V629" s="102">
        <f t="shared" si="40"/>
        <v>3.3739695069548437</v>
      </c>
      <c r="W629" s="102">
        <f t="shared" si="41"/>
        <v>-7.7182524119538742</v>
      </c>
      <c r="X629" s="102">
        <f t="shared" si="42"/>
        <v>6.4921114467942242</v>
      </c>
    </row>
    <row r="630" spans="1:24">
      <c r="A630" s="63">
        <v>41774</v>
      </c>
      <c r="B630" s="99">
        <v>2.4445363974918033</v>
      </c>
      <c r="C630" s="99">
        <v>-7.7104086595026988</v>
      </c>
      <c r="D630" s="99">
        <v>6.1653798813919636</v>
      </c>
      <c r="E630" s="98"/>
      <c r="F630" s="98"/>
      <c r="G630" s="98"/>
      <c r="Q630" s="103">
        <v>41781</v>
      </c>
      <c r="R630" s="102">
        <v>303.11</v>
      </c>
      <c r="S630" s="102">
        <v>27.45</v>
      </c>
      <c r="T630" s="102">
        <v>4.1589</v>
      </c>
      <c r="U630" s="103">
        <f t="shared" si="43"/>
        <v>41781</v>
      </c>
      <c r="V630" s="102">
        <f t="shared" si="40"/>
        <v>3.5203870515962743</v>
      </c>
      <c r="W630" s="102">
        <f t="shared" si="41"/>
        <v>-7.6555023923444931</v>
      </c>
      <c r="X630" s="102">
        <f t="shared" si="42"/>
        <v>6.9284994964753155</v>
      </c>
    </row>
    <row r="631" spans="1:24">
      <c r="A631" s="63">
        <v>41775</v>
      </c>
      <c r="B631" s="99">
        <v>2.8710570710125172</v>
      </c>
      <c r="C631" s="99">
        <v>-7.6751117734724206</v>
      </c>
      <c r="D631" s="99">
        <v>6.2056618552086658</v>
      </c>
      <c r="E631" s="98"/>
      <c r="F631" s="98"/>
      <c r="G631" s="98"/>
      <c r="Q631" s="103">
        <v>41782</v>
      </c>
      <c r="R631" s="102">
        <v>302.14999999999998</v>
      </c>
      <c r="S631" s="102">
        <v>27.425999999999998</v>
      </c>
      <c r="T631" s="102">
        <v>4.1534000000000004</v>
      </c>
      <c r="U631" s="103">
        <f t="shared" si="43"/>
        <v>41782</v>
      </c>
      <c r="V631" s="102">
        <f t="shared" si="40"/>
        <v>3.825954101282758</v>
      </c>
      <c r="W631" s="102">
        <f t="shared" si="41"/>
        <v>-7.5613773629304104</v>
      </c>
      <c r="X631" s="102">
        <f t="shared" si="42"/>
        <v>7.0515833053597206</v>
      </c>
    </row>
    <row r="632" spans="1:24">
      <c r="A632" s="63">
        <v>41778</v>
      </c>
      <c r="B632" s="99">
        <v>2.9888277047458556</v>
      </c>
      <c r="C632" s="99">
        <v>-7.7496274217585759</v>
      </c>
      <c r="D632" s="99">
        <v>6.2593711536309771</v>
      </c>
      <c r="E632" s="98"/>
      <c r="F632" s="98"/>
      <c r="G632" s="98"/>
      <c r="Q632" s="103">
        <v>41785</v>
      </c>
      <c r="R632" s="102">
        <v>302.81</v>
      </c>
      <c r="S632" s="102">
        <v>27.425999999999998</v>
      </c>
      <c r="T632" s="102">
        <v>4.1635</v>
      </c>
      <c r="U632" s="103">
        <f t="shared" si="43"/>
        <v>41785</v>
      </c>
      <c r="V632" s="102">
        <f t="shared" si="40"/>
        <v>3.6158767546232928</v>
      </c>
      <c r="W632" s="102">
        <f t="shared" si="41"/>
        <v>-7.5613773629304104</v>
      </c>
      <c r="X632" s="102">
        <f t="shared" si="42"/>
        <v>6.8255566744992668</v>
      </c>
    </row>
    <row r="633" spans="1:24">
      <c r="A633" s="63">
        <v>41779</v>
      </c>
      <c r="B633" s="99">
        <v>2.9824617245440388</v>
      </c>
      <c r="C633" s="99">
        <v>-7.7888461840144307</v>
      </c>
      <c r="D633" s="99">
        <v>6.2727984782365294</v>
      </c>
      <c r="E633" s="98"/>
      <c r="F633" s="98"/>
      <c r="G633" s="98"/>
      <c r="Q633" s="103">
        <v>41786</v>
      </c>
      <c r="R633" s="102">
        <v>303.51</v>
      </c>
      <c r="S633" s="102">
        <v>27.422999999999998</v>
      </c>
      <c r="T633" s="102">
        <v>4.1635999999999997</v>
      </c>
      <c r="U633" s="103">
        <f t="shared" si="43"/>
        <v>41786</v>
      </c>
      <c r="V633" s="102">
        <f t="shared" si="40"/>
        <v>3.3930674475602496</v>
      </c>
      <c r="W633" s="102">
        <f t="shared" si="41"/>
        <v>-7.5496117342536584</v>
      </c>
      <c r="X633" s="102">
        <f t="shared" si="42"/>
        <v>6.8233187870650136</v>
      </c>
    </row>
    <row r="634" spans="1:24">
      <c r="A634" s="63">
        <v>41780</v>
      </c>
      <c r="B634" s="99">
        <v>3.3739695069548437</v>
      </c>
      <c r="C634" s="99">
        <v>-7.7182524119538742</v>
      </c>
      <c r="D634" s="99">
        <v>6.4921114467942242</v>
      </c>
      <c r="E634" s="98"/>
      <c r="F634" s="98"/>
      <c r="G634" s="98"/>
      <c r="Q634" s="103">
        <v>41787</v>
      </c>
      <c r="R634" s="102">
        <v>303.91000000000003</v>
      </c>
      <c r="S634" s="102">
        <v>27.492999999999999</v>
      </c>
      <c r="T634" s="102">
        <v>4.1540999999999997</v>
      </c>
      <c r="U634" s="103">
        <f t="shared" si="43"/>
        <v>41787</v>
      </c>
      <c r="V634" s="102">
        <f t="shared" si="40"/>
        <v>3.2657478435242027</v>
      </c>
      <c r="W634" s="102">
        <f t="shared" si="41"/>
        <v>-7.824143070044709</v>
      </c>
      <c r="X634" s="102">
        <f t="shared" si="42"/>
        <v>7.0359180933199035</v>
      </c>
    </row>
    <row r="635" spans="1:24">
      <c r="A635" s="63">
        <v>41781</v>
      </c>
      <c r="B635" s="99">
        <v>3.5203870515962743</v>
      </c>
      <c r="C635" s="99">
        <v>-7.6555023923444931</v>
      </c>
      <c r="D635" s="99">
        <v>6.9284994964753155</v>
      </c>
      <c r="E635" s="98"/>
      <c r="F635" s="98"/>
      <c r="G635" s="98"/>
      <c r="Q635" s="103">
        <v>41788</v>
      </c>
      <c r="R635" s="102">
        <v>302.45999999999998</v>
      </c>
      <c r="S635" s="102">
        <v>27.462</v>
      </c>
      <c r="T635" s="102">
        <v>4.1402000000000001</v>
      </c>
      <c r="U635" s="103">
        <f t="shared" si="43"/>
        <v>41788</v>
      </c>
      <c r="V635" s="102">
        <f t="shared" si="40"/>
        <v>3.7272814081548367</v>
      </c>
      <c r="W635" s="102">
        <f t="shared" si="41"/>
        <v>-7.7025649070515234</v>
      </c>
      <c r="X635" s="102">
        <f t="shared" si="42"/>
        <v>7.3469844466823258</v>
      </c>
    </row>
    <row r="636" spans="1:24">
      <c r="A636" s="63">
        <v>41782</v>
      </c>
      <c r="B636" s="99">
        <v>3.825954101282758</v>
      </c>
      <c r="C636" s="99">
        <v>-7.5613773629304104</v>
      </c>
      <c r="D636" s="99">
        <v>7.0515833053597206</v>
      </c>
      <c r="E636" s="98"/>
      <c r="F636" s="98"/>
      <c r="G636" s="98"/>
      <c r="Q636" s="103">
        <v>41789</v>
      </c>
      <c r="R636" s="102">
        <v>302.72000000000003</v>
      </c>
      <c r="S636" s="102">
        <v>27.483000000000001</v>
      </c>
      <c r="T636" s="102">
        <v>4.1447000000000003</v>
      </c>
      <c r="U636" s="103">
        <f t="shared" si="43"/>
        <v>41789</v>
      </c>
      <c r="V636" s="102">
        <f t="shared" si="40"/>
        <v>3.6445236655313962</v>
      </c>
      <c r="W636" s="102">
        <f t="shared" si="41"/>
        <v>-7.7849243077888541</v>
      </c>
      <c r="X636" s="102">
        <f t="shared" si="42"/>
        <v>7.2462795121405303</v>
      </c>
    </row>
    <row r="637" spans="1:24">
      <c r="A637" s="63">
        <v>41785</v>
      </c>
      <c r="B637" s="99">
        <v>3.6158767546232928</v>
      </c>
      <c r="C637" s="99">
        <v>-7.5613773629304104</v>
      </c>
      <c r="D637" s="99">
        <v>6.8255566744992668</v>
      </c>
      <c r="E637" s="98"/>
      <c r="F637" s="98"/>
      <c r="G637" s="98"/>
      <c r="Q637" s="103">
        <v>41792</v>
      </c>
      <c r="R637" s="102">
        <v>304.11</v>
      </c>
      <c r="S637" s="102">
        <v>27.495999999999999</v>
      </c>
      <c r="T637" s="102">
        <v>4.1432000000000002</v>
      </c>
      <c r="U637" s="103">
        <f t="shared" si="43"/>
        <v>41792</v>
      </c>
      <c r="V637" s="102">
        <f t="shared" si="40"/>
        <v>3.2020880415061903</v>
      </c>
      <c r="W637" s="102">
        <f t="shared" si="41"/>
        <v>-7.835908698721461</v>
      </c>
      <c r="X637" s="102">
        <f t="shared" si="42"/>
        <v>7.2798478236544621</v>
      </c>
    </row>
    <row r="638" spans="1:24">
      <c r="A638" s="63">
        <v>41786</v>
      </c>
      <c r="B638" s="99">
        <v>3.3930674475602496</v>
      </c>
      <c r="C638" s="99">
        <v>-7.5496117342536584</v>
      </c>
      <c r="D638" s="99">
        <v>6.8233187870650136</v>
      </c>
      <c r="E638" s="98"/>
      <c r="F638" s="98"/>
      <c r="G638" s="98"/>
      <c r="Q638" s="103">
        <v>41793</v>
      </c>
      <c r="R638" s="102">
        <v>305.51</v>
      </c>
      <c r="S638" s="102">
        <v>27.478999999999999</v>
      </c>
      <c r="T638" s="102">
        <v>4.1551</v>
      </c>
      <c r="U638" s="103">
        <f t="shared" si="43"/>
        <v>41793</v>
      </c>
      <c r="V638" s="102">
        <f t="shared" si="40"/>
        <v>2.7564694273800927</v>
      </c>
      <c r="W638" s="102">
        <f t="shared" si="41"/>
        <v>-7.7692368028865033</v>
      </c>
      <c r="X638" s="102">
        <f t="shared" si="42"/>
        <v>7.0135392189772823</v>
      </c>
    </row>
    <row r="639" spans="1:24">
      <c r="A639" s="63">
        <v>41787</v>
      </c>
      <c r="B639" s="99">
        <v>3.2657478435242027</v>
      </c>
      <c r="C639" s="99">
        <v>-7.824143070044709</v>
      </c>
      <c r="D639" s="99">
        <v>7.0359180933199035</v>
      </c>
      <c r="E639" s="98"/>
      <c r="F639" s="98"/>
      <c r="G639" s="98"/>
      <c r="Q639" s="103">
        <v>41794</v>
      </c>
      <c r="R639" s="102">
        <v>305.13</v>
      </c>
      <c r="S639" s="102">
        <v>27.46</v>
      </c>
      <c r="T639" s="102">
        <v>4.1292999999999997</v>
      </c>
      <c r="U639" s="103">
        <f t="shared" si="43"/>
        <v>41794</v>
      </c>
      <c r="V639" s="102">
        <f t="shared" si="40"/>
        <v>2.8774230512143117</v>
      </c>
      <c r="W639" s="102">
        <f t="shared" si="41"/>
        <v>-7.6947211546003702</v>
      </c>
      <c r="X639" s="102">
        <f t="shared" si="42"/>
        <v>7.5909141770168942</v>
      </c>
    </row>
    <row r="640" spans="1:24">
      <c r="A640" s="63">
        <v>41788</v>
      </c>
      <c r="B640" s="99">
        <v>3.7272814081548367</v>
      </c>
      <c r="C640" s="99">
        <v>-7.7025649070515234</v>
      </c>
      <c r="D640" s="99">
        <v>7.3469844466823258</v>
      </c>
      <c r="E640" s="98"/>
      <c r="F640" s="98"/>
      <c r="G640" s="98"/>
      <c r="Q640" s="103">
        <v>41795</v>
      </c>
      <c r="R640" s="102">
        <v>303.36</v>
      </c>
      <c r="S640" s="102">
        <v>27.498000000000001</v>
      </c>
      <c r="T640" s="102">
        <v>4.1315</v>
      </c>
      <c r="U640" s="103">
        <f t="shared" si="43"/>
        <v>41795</v>
      </c>
      <c r="V640" s="102">
        <f t="shared" si="40"/>
        <v>3.4408122990737477</v>
      </c>
      <c r="W640" s="102">
        <f t="shared" si="41"/>
        <v>-7.8437524511726364</v>
      </c>
      <c r="X640" s="102">
        <f t="shared" si="42"/>
        <v>7.5416806534631231</v>
      </c>
    </row>
    <row r="641" spans="1:24">
      <c r="A641" s="63">
        <v>41789</v>
      </c>
      <c r="B641" s="99">
        <v>3.6445236655313962</v>
      </c>
      <c r="C641" s="99">
        <v>-7.7849243077888541</v>
      </c>
      <c r="D641" s="99">
        <v>7.2462795121405303</v>
      </c>
      <c r="E641" s="98"/>
      <c r="F641" s="98"/>
      <c r="G641" s="98"/>
      <c r="Q641" s="103">
        <v>41796</v>
      </c>
      <c r="R641" s="102">
        <v>302.81</v>
      </c>
      <c r="S641" s="102">
        <v>27.457999999999998</v>
      </c>
      <c r="T641" s="102">
        <v>4.0960000000000001</v>
      </c>
      <c r="U641" s="103">
        <f t="shared" si="43"/>
        <v>41796</v>
      </c>
      <c r="V641" s="102">
        <f t="shared" si="40"/>
        <v>3.6158767546232928</v>
      </c>
      <c r="W641" s="102">
        <f t="shared" si="41"/>
        <v>-7.6868774021491726</v>
      </c>
      <c r="X641" s="102">
        <f t="shared" si="42"/>
        <v>8.3361306926261527</v>
      </c>
    </row>
    <row r="642" spans="1:24">
      <c r="A642" s="63">
        <v>41792</v>
      </c>
      <c r="B642" s="99">
        <v>3.2020880415061903</v>
      </c>
      <c r="C642" s="99">
        <v>-7.835908698721461</v>
      </c>
      <c r="D642" s="99">
        <v>7.2798478236544621</v>
      </c>
      <c r="E642" s="98"/>
      <c r="F642" s="98"/>
      <c r="G642" s="98"/>
      <c r="Q642" s="103">
        <v>41799</v>
      </c>
      <c r="R642" s="102">
        <v>303.2</v>
      </c>
      <c r="S642" s="102">
        <v>27.446999999999999</v>
      </c>
      <c r="T642" s="102">
        <v>4.1029</v>
      </c>
      <c r="U642" s="103">
        <f t="shared" si="43"/>
        <v>41799</v>
      </c>
      <c r="V642" s="102">
        <f t="shared" si="40"/>
        <v>3.491740140688171</v>
      </c>
      <c r="W642" s="102">
        <f t="shared" si="41"/>
        <v>-7.6437367636677411</v>
      </c>
      <c r="X642" s="102">
        <f t="shared" si="42"/>
        <v>8.18171645966207</v>
      </c>
    </row>
    <row r="643" spans="1:24">
      <c r="A643" s="63">
        <v>41793</v>
      </c>
      <c r="B643" s="99">
        <v>2.7564694273800927</v>
      </c>
      <c r="C643" s="99">
        <v>-7.7692368028865033</v>
      </c>
      <c r="D643" s="99">
        <v>7.0135392189772823</v>
      </c>
      <c r="E643" s="98"/>
      <c r="F643" s="98"/>
      <c r="G643" s="98"/>
      <c r="Q643" s="103">
        <v>41800</v>
      </c>
      <c r="R643" s="102">
        <v>304.7</v>
      </c>
      <c r="S643" s="102">
        <v>27.446000000000002</v>
      </c>
      <c r="T643" s="102">
        <v>4.1069000000000004</v>
      </c>
      <c r="U643" s="103">
        <f t="shared" si="43"/>
        <v>41800</v>
      </c>
      <c r="V643" s="102">
        <f t="shared" si="40"/>
        <v>3.0142916255530561</v>
      </c>
      <c r="W643" s="102">
        <f t="shared" si="41"/>
        <v>-7.6398148874421645</v>
      </c>
      <c r="X643" s="102">
        <f t="shared" si="42"/>
        <v>8.0922009622915851</v>
      </c>
    </row>
    <row r="644" spans="1:24">
      <c r="A644" s="63">
        <v>41794</v>
      </c>
      <c r="B644" s="99">
        <v>2.8774230512143117</v>
      </c>
      <c r="C644" s="99">
        <v>-7.6947211546003702</v>
      </c>
      <c r="D644" s="99">
        <v>7.5909141770168942</v>
      </c>
      <c r="E644" s="98"/>
      <c r="F644" s="98"/>
      <c r="G644" s="98"/>
      <c r="Q644" s="103">
        <v>41801</v>
      </c>
      <c r="R644" s="102">
        <v>305.47000000000003</v>
      </c>
      <c r="S644" s="102">
        <v>27.440999999999999</v>
      </c>
      <c r="T644" s="102">
        <v>4.1067</v>
      </c>
      <c r="U644" s="103">
        <f t="shared" si="43"/>
        <v>41801</v>
      </c>
      <c r="V644" s="102">
        <f t="shared" si="40"/>
        <v>2.7692013877836819</v>
      </c>
      <c r="W644" s="102">
        <f t="shared" si="41"/>
        <v>-7.6202055063142149</v>
      </c>
      <c r="X644" s="102">
        <f t="shared" si="42"/>
        <v>8.0966767371601129</v>
      </c>
    </row>
    <row r="645" spans="1:24">
      <c r="A645" s="63">
        <v>41795</v>
      </c>
      <c r="B645" s="99">
        <v>3.4408122990737477</v>
      </c>
      <c r="C645" s="99">
        <v>-7.8437524511726364</v>
      </c>
      <c r="D645" s="99">
        <v>7.5416806534631231</v>
      </c>
      <c r="E645" s="98"/>
      <c r="F645" s="98"/>
      <c r="G645" s="98"/>
      <c r="Q645" s="103">
        <v>41802</v>
      </c>
      <c r="R645" s="102">
        <v>307.07</v>
      </c>
      <c r="S645" s="102">
        <v>27.411999999999999</v>
      </c>
      <c r="T645" s="102">
        <v>4.1158000000000001</v>
      </c>
      <c r="U645" s="103">
        <f t="shared" si="43"/>
        <v>41802</v>
      </c>
      <c r="V645" s="102">
        <f t="shared" si="40"/>
        <v>2.2599229716395608</v>
      </c>
      <c r="W645" s="102">
        <f t="shared" si="41"/>
        <v>-7.5064710957722047</v>
      </c>
      <c r="X645" s="102">
        <f t="shared" si="42"/>
        <v>7.8930289806422689</v>
      </c>
    </row>
    <row r="646" spans="1:24">
      <c r="A646" s="63">
        <v>41796</v>
      </c>
      <c r="B646" s="99">
        <v>3.6158767546232928</v>
      </c>
      <c r="C646" s="99">
        <v>-7.6868774021491726</v>
      </c>
      <c r="D646" s="99">
        <v>8.3361306926261527</v>
      </c>
      <c r="E646" s="98"/>
      <c r="F646" s="98"/>
      <c r="G646" s="98"/>
      <c r="Q646" s="103">
        <v>41803</v>
      </c>
      <c r="R646" s="102">
        <v>306.58</v>
      </c>
      <c r="S646" s="102">
        <v>27.442</v>
      </c>
      <c r="T646" s="102">
        <v>4.1185999999999998</v>
      </c>
      <c r="U646" s="103">
        <f t="shared" si="43"/>
        <v>41803</v>
      </c>
      <c r="V646" s="102">
        <f t="shared" si="40"/>
        <v>2.4158894865837111</v>
      </c>
      <c r="W646" s="102">
        <f t="shared" si="41"/>
        <v>-7.6241273825398137</v>
      </c>
      <c r="X646" s="102">
        <f t="shared" si="42"/>
        <v>7.8303681324829348</v>
      </c>
    </row>
    <row r="647" spans="1:24">
      <c r="A647" s="63">
        <v>41799</v>
      </c>
      <c r="B647" s="99">
        <v>3.491740140688171</v>
      </c>
      <c r="C647" s="99">
        <v>-7.6437367636677411</v>
      </c>
      <c r="D647" s="99">
        <v>8.18171645966207</v>
      </c>
      <c r="E647" s="98"/>
      <c r="F647" s="98"/>
      <c r="G647" s="98"/>
      <c r="Q647" s="103">
        <v>41806</v>
      </c>
      <c r="R647" s="102">
        <v>307.45</v>
      </c>
      <c r="S647" s="102">
        <v>27.434000000000001</v>
      </c>
      <c r="T647" s="102">
        <v>4.1406000000000001</v>
      </c>
      <c r="U647" s="103">
        <f t="shared" si="43"/>
        <v>41806</v>
      </c>
      <c r="V647" s="102">
        <f t="shared" si="40"/>
        <v>2.1389693478053418</v>
      </c>
      <c r="W647" s="102">
        <f t="shared" si="41"/>
        <v>-7.5927523727351121</v>
      </c>
      <c r="X647" s="102">
        <f t="shared" si="42"/>
        <v>7.338032896945279</v>
      </c>
    </row>
    <row r="648" spans="1:24">
      <c r="A648" s="63">
        <v>41800</v>
      </c>
      <c r="B648" s="99">
        <v>3.0142916255530561</v>
      </c>
      <c r="C648" s="99">
        <v>-7.6398148874421645</v>
      </c>
      <c r="D648" s="99">
        <v>8.0922009622915851</v>
      </c>
      <c r="E648" s="98"/>
      <c r="F648" s="98"/>
      <c r="G648" s="98"/>
      <c r="Q648" s="103">
        <v>41807</v>
      </c>
      <c r="R648" s="102">
        <v>307.67</v>
      </c>
      <c r="S648" s="102">
        <v>27.436</v>
      </c>
      <c r="T648" s="102">
        <v>4.1435000000000004</v>
      </c>
      <c r="U648" s="103">
        <f t="shared" si="43"/>
        <v>41807</v>
      </c>
      <c r="V648" s="102">
        <f t="shared" si="40"/>
        <v>2.0689435655855126</v>
      </c>
      <c r="W648" s="102">
        <f t="shared" si="41"/>
        <v>-7.6005961251862875</v>
      </c>
      <c r="X648" s="102">
        <f t="shared" si="42"/>
        <v>7.2731341613516687</v>
      </c>
    </row>
    <row r="649" spans="1:24">
      <c r="A649" s="63">
        <v>41801</v>
      </c>
      <c r="B649" s="99">
        <v>2.7692013877836819</v>
      </c>
      <c r="C649" s="99">
        <v>-7.6202055063142149</v>
      </c>
      <c r="D649" s="99">
        <v>8.0966767371601129</v>
      </c>
      <c r="E649" s="98"/>
      <c r="F649" s="98"/>
      <c r="G649" s="98"/>
      <c r="Q649" s="103">
        <v>41808</v>
      </c>
      <c r="R649" s="102">
        <v>306.38</v>
      </c>
      <c r="S649" s="102">
        <v>27.478999999999999</v>
      </c>
      <c r="T649" s="102">
        <v>4.1273999999999997</v>
      </c>
      <c r="U649" s="103">
        <f t="shared" si="43"/>
        <v>41808</v>
      </c>
      <c r="V649" s="102">
        <f t="shared" ref="V649:V712" si="44">-((R649/R$7)-1)*100</f>
        <v>2.4795492886017234</v>
      </c>
      <c r="W649" s="102">
        <f t="shared" ref="W649:W712" si="45">-((S649/S$7)-1)*100</f>
        <v>-7.7692368028865033</v>
      </c>
      <c r="X649" s="102">
        <f t="shared" ref="X649:X712" si="46">-((T649/T$7)-1)*100</f>
        <v>7.6334340382678718</v>
      </c>
    </row>
    <row r="650" spans="1:24">
      <c r="A650" s="63">
        <v>41802</v>
      </c>
      <c r="B650" s="99">
        <v>2.2599229716395608</v>
      </c>
      <c r="C650" s="99">
        <v>-7.5064710957722047</v>
      </c>
      <c r="D650" s="99">
        <v>7.8930289806422689</v>
      </c>
      <c r="E650" s="98"/>
      <c r="F650" s="98"/>
      <c r="G650" s="98"/>
      <c r="Q650" s="103">
        <v>41809</v>
      </c>
      <c r="R650" s="102">
        <v>306.39</v>
      </c>
      <c r="S650" s="102">
        <v>27.433</v>
      </c>
      <c r="T650" s="102">
        <v>4.1486999999999998</v>
      </c>
      <c r="U650" s="103">
        <f t="shared" si="43"/>
        <v>41809</v>
      </c>
      <c r="V650" s="102">
        <f t="shared" si="44"/>
        <v>2.4763662985008206</v>
      </c>
      <c r="W650" s="102">
        <f t="shared" si="45"/>
        <v>-7.5888304965095355</v>
      </c>
      <c r="X650" s="102">
        <f t="shared" si="46"/>
        <v>7.1567640147700562</v>
      </c>
    </row>
    <row r="651" spans="1:24">
      <c r="A651" s="63">
        <v>41803</v>
      </c>
      <c r="B651" s="99">
        <v>2.4158894865837111</v>
      </c>
      <c r="C651" s="99">
        <v>-7.6241273825398137</v>
      </c>
      <c r="D651" s="99">
        <v>7.8303681324829348</v>
      </c>
      <c r="E651" s="98"/>
      <c r="F651" s="98"/>
      <c r="G651" s="98"/>
      <c r="Q651" s="103">
        <v>41810</v>
      </c>
      <c r="R651" s="102">
        <v>305.89999999999998</v>
      </c>
      <c r="S651" s="102">
        <v>27.437999999999999</v>
      </c>
      <c r="T651" s="102">
        <v>4.1688999999999998</v>
      </c>
      <c r="U651" s="103">
        <f t="shared" si="43"/>
        <v>41810</v>
      </c>
      <c r="V651" s="102">
        <f t="shared" si="44"/>
        <v>2.6323328134449597</v>
      </c>
      <c r="W651" s="102">
        <f t="shared" si="45"/>
        <v>-7.6084398776374629</v>
      </c>
      <c r="X651" s="102">
        <f t="shared" si="46"/>
        <v>6.704710753049115</v>
      </c>
    </row>
    <row r="652" spans="1:24">
      <c r="A652" s="63">
        <v>41806</v>
      </c>
      <c r="B652" s="99">
        <v>2.1389693478053418</v>
      </c>
      <c r="C652" s="99">
        <v>-7.5927523727351121</v>
      </c>
      <c r="D652" s="99">
        <v>7.338032896945279</v>
      </c>
      <c r="E652" s="98"/>
      <c r="F652" s="98"/>
      <c r="G652" s="98"/>
      <c r="Q652" s="103">
        <v>41813</v>
      </c>
      <c r="R652" s="102">
        <v>305.19</v>
      </c>
      <c r="S652" s="102">
        <v>27.454999999999998</v>
      </c>
      <c r="T652" s="102">
        <v>4.1620999999999997</v>
      </c>
      <c r="U652" s="103">
        <f t="shared" si="43"/>
        <v>41813</v>
      </c>
      <c r="V652" s="102">
        <f t="shared" si="44"/>
        <v>2.8583251106089169</v>
      </c>
      <c r="W652" s="102">
        <f t="shared" si="45"/>
        <v>-7.6751117734724206</v>
      </c>
      <c r="X652" s="102">
        <f t="shared" si="46"/>
        <v>6.8568870985789454</v>
      </c>
    </row>
    <row r="653" spans="1:24">
      <c r="A653" s="63">
        <v>41807</v>
      </c>
      <c r="B653" s="99">
        <v>2.0689435655855126</v>
      </c>
      <c r="C653" s="99">
        <v>-7.6005961251862875</v>
      </c>
      <c r="D653" s="99">
        <v>7.2731341613516687</v>
      </c>
      <c r="E653" s="98"/>
      <c r="F653" s="98"/>
      <c r="G653" s="98"/>
      <c r="Q653" s="103">
        <v>41814</v>
      </c>
      <c r="R653" s="102">
        <v>306.02999999999997</v>
      </c>
      <c r="S653" s="102">
        <v>27.433</v>
      </c>
      <c r="T653" s="102">
        <v>4.1543000000000001</v>
      </c>
      <c r="U653" s="103">
        <f t="shared" si="43"/>
        <v>41814</v>
      </c>
      <c r="V653" s="102">
        <f t="shared" si="44"/>
        <v>2.5909539421332561</v>
      </c>
      <c r="W653" s="102">
        <f t="shared" si="45"/>
        <v>-7.5888304965095355</v>
      </c>
      <c r="X653" s="102">
        <f t="shared" si="46"/>
        <v>7.0314423184513757</v>
      </c>
    </row>
    <row r="654" spans="1:24">
      <c r="A654" s="63">
        <v>41808</v>
      </c>
      <c r="B654" s="99">
        <v>2.4795492886017234</v>
      </c>
      <c r="C654" s="99">
        <v>-7.7692368028865033</v>
      </c>
      <c r="D654" s="99">
        <v>7.6334340382678718</v>
      </c>
      <c r="E654" s="98"/>
      <c r="F654" s="98"/>
      <c r="G654" s="98"/>
      <c r="Q654" s="103">
        <v>41815</v>
      </c>
      <c r="R654" s="102">
        <v>307.04000000000002</v>
      </c>
      <c r="S654" s="102">
        <v>27.431000000000001</v>
      </c>
      <c r="T654" s="102">
        <v>4.1372</v>
      </c>
      <c r="U654" s="103">
        <f t="shared" si="43"/>
        <v>41815</v>
      </c>
      <c r="V654" s="102">
        <f t="shared" si="44"/>
        <v>2.2694719419422582</v>
      </c>
      <c r="W654" s="102">
        <f t="shared" si="45"/>
        <v>-7.58098674405836</v>
      </c>
      <c r="X654" s="102">
        <f t="shared" si="46"/>
        <v>7.4141210697101894</v>
      </c>
    </row>
    <row r="655" spans="1:24">
      <c r="A655" s="63">
        <v>41809</v>
      </c>
      <c r="B655" s="99">
        <v>2.4763662985008206</v>
      </c>
      <c r="C655" s="99">
        <v>-7.5888304965095355</v>
      </c>
      <c r="D655" s="99">
        <v>7.1567640147700562</v>
      </c>
      <c r="E655" s="98"/>
      <c r="F655" s="98"/>
      <c r="G655" s="98"/>
      <c r="Q655" s="103">
        <v>41816</v>
      </c>
      <c r="R655" s="102">
        <v>308.57</v>
      </c>
      <c r="S655" s="102">
        <v>27.460999999999999</v>
      </c>
      <c r="T655" s="102">
        <v>4.1513</v>
      </c>
      <c r="U655" s="103">
        <f t="shared" si="43"/>
        <v>41816</v>
      </c>
      <c r="V655" s="102">
        <f t="shared" si="44"/>
        <v>1.7824744565044459</v>
      </c>
      <c r="W655" s="102">
        <f t="shared" si="45"/>
        <v>-7.6986430308259468</v>
      </c>
      <c r="X655" s="102">
        <f t="shared" si="46"/>
        <v>7.0985789414792393</v>
      </c>
    </row>
    <row r="656" spans="1:24">
      <c r="A656" s="63">
        <v>41810</v>
      </c>
      <c r="B656" s="99">
        <v>2.6323328134449597</v>
      </c>
      <c r="C656" s="99">
        <v>-7.6084398776374629</v>
      </c>
      <c r="D656" s="99">
        <v>6.704710753049115</v>
      </c>
      <c r="E656" s="98"/>
      <c r="F656" s="98"/>
      <c r="G656" s="98"/>
      <c r="Q656" s="103">
        <v>41817</v>
      </c>
      <c r="R656" s="102">
        <v>309.79000000000002</v>
      </c>
      <c r="S656" s="102">
        <v>27.451000000000001</v>
      </c>
      <c r="T656" s="102">
        <v>4.1531000000000002</v>
      </c>
      <c r="U656" s="103">
        <f t="shared" si="43"/>
        <v>41817</v>
      </c>
      <c r="V656" s="102">
        <f t="shared" si="44"/>
        <v>1.3941496641945439</v>
      </c>
      <c r="W656" s="102">
        <f t="shared" si="45"/>
        <v>-7.659424268570092</v>
      </c>
      <c r="X656" s="102">
        <f t="shared" si="46"/>
        <v>7.058296967662514</v>
      </c>
    </row>
    <row r="657" spans="1:24">
      <c r="A657" s="63">
        <v>41813</v>
      </c>
      <c r="B657" s="99">
        <v>2.8583251106089169</v>
      </c>
      <c r="C657" s="99">
        <v>-7.6751117734724206</v>
      </c>
      <c r="D657" s="99">
        <v>6.8568870985789454</v>
      </c>
      <c r="E657" s="98"/>
      <c r="F657" s="98"/>
      <c r="G657" s="98"/>
      <c r="Q657" s="103">
        <v>41820</v>
      </c>
      <c r="R657" s="102">
        <v>309.76</v>
      </c>
      <c r="S657" s="102">
        <v>27.45</v>
      </c>
      <c r="T657" s="102">
        <v>4.1585000000000001</v>
      </c>
      <c r="U657" s="103">
        <f t="shared" si="43"/>
        <v>41820</v>
      </c>
      <c r="V657" s="102">
        <f t="shared" si="44"/>
        <v>1.4036986344972524</v>
      </c>
      <c r="W657" s="102">
        <f t="shared" si="45"/>
        <v>-7.6555023923444931</v>
      </c>
      <c r="X657" s="102">
        <f t="shared" si="46"/>
        <v>6.9374510462123613</v>
      </c>
    </row>
    <row r="658" spans="1:24">
      <c r="A658" s="63">
        <v>41814</v>
      </c>
      <c r="B658" s="99">
        <v>2.5909539421332561</v>
      </c>
      <c r="C658" s="99">
        <v>-7.5888304965095355</v>
      </c>
      <c r="D658" s="99">
        <v>7.0314423184513757</v>
      </c>
      <c r="E658" s="98"/>
      <c r="F658" s="98"/>
      <c r="G658" s="98"/>
      <c r="Q658" s="103">
        <v>41821</v>
      </c>
      <c r="R658" s="102">
        <v>311.95</v>
      </c>
      <c r="S658" s="102">
        <v>27.452999999999999</v>
      </c>
      <c r="T658" s="102">
        <v>4.1601999999999997</v>
      </c>
      <c r="U658" s="103">
        <f t="shared" ref="U658:U721" si="47">Q658</f>
        <v>41821</v>
      </c>
      <c r="V658" s="102">
        <f t="shared" si="44"/>
        <v>0.70662380239998601</v>
      </c>
      <c r="W658" s="102">
        <f t="shared" si="45"/>
        <v>-7.6672680210212452</v>
      </c>
      <c r="X658" s="102">
        <f t="shared" si="46"/>
        <v>6.899406959829923</v>
      </c>
    </row>
    <row r="659" spans="1:24">
      <c r="A659" s="63">
        <v>41815</v>
      </c>
      <c r="B659" s="99">
        <v>2.2694719419422582</v>
      </c>
      <c r="C659" s="99">
        <v>-7.58098674405836</v>
      </c>
      <c r="D659" s="99">
        <v>7.4141210697101894</v>
      </c>
      <c r="E659" s="98"/>
      <c r="F659" s="98"/>
      <c r="G659" s="98"/>
      <c r="Q659" s="103">
        <v>41822</v>
      </c>
      <c r="R659" s="102">
        <v>312.02</v>
      </c>
      <c r="S659" s="102">
        <v>27.439</v>
      </c>
      <c r="T659" s="102">
        <v>4.1455000000000002</v>
      </c>
      <c r="U659" s="103">
        <f t="shared" si="47"/>
        <v>41822</v>
      </c>
      <c r="V659" s="102">
        <f t="shared" si="44"/>
        <v>0.68434287169367725</v>
      </c>
      <c r="W659" s="102">
        <f t="shared" si="45"/>
        <v>-7.6123617538630395</v>
      </c>
      <c r="X659" s="102">
        <f t="shared" si="46"/>
        <v>7.2283764126664369</v>
      </c>
    </row>
    <row r="660" spans="1:24">
      <c r="A660" s="63">
        <v>41816</v>
      </c>
      <c r="B660" s="99">
        <v>1.7824744565044459</v>
      </c>
      <c r="C660" s="99">
        <v>-7.6986430308259468</v>
      </c>
      <c r="D660" s="99">
        <v>7.0985789414792393</v>
      </c>
      <c r="E660" s="98"/>
      <c r="F660" s="98"/>
      <c r="G660" s="98"/>
      <c r="Q660" s="103">
        <v>41823</v>
      </c>
      <c r="R660" s="102">
        <v>309.86</v>
      </c>
      <c r="S660" s="102">
        <v>27.431999999999999</v>
      </c>
      <c r="T660" s="102">
        <v>4.1421000000000001</v>
      </c>
      <c r="U660" s="103">
        <f t="shared" si="47"/>
        <v>41823</v>
      </c>
      <c r="V660" s="102">
        <f t="shared" si="44"/>
        <v>1.3718687334882351</v>
      </c>
      <c r="W660" s="102">
        <f t="shared" si="45"/>
        <v>-7.5849086202839366</v>
      </c>
      <c r="X660" s="102">
        <f t="shared" si="46"/>
        <v>7.3044645854313472</v>
      </c>
    </row>
    <row r="661" spans="1:24">
      <c r="A661" s="63">
        <v>41817</v>
      </c>
      <c r="B661" s="99">
        <v>1.3941496641945439</v>
      </c>
      <c r="C661" s="99">
        <v>-7.659424268570092</v>
      </c>
      <c r="D661" s="99">
        <v>7.058296967662514</v>
      </c>
      <c r="E661" s="98"/>
      <c r="F661" s="98"/>
      <c r="G661" s="98"/>
      <c r="Q661" s="103">
        <v>41824</v>
      </c>
      <c r="R661" s="102">
        <v>310.38</v>
      </c>
      <c r="S661" s="102">
        <v>27.445</v>
      </c>
      <c r="T661" s="102">
        <v>4.1473000000000004</v>
      </c>
      <c r="U661" s="103">
        <f t="shared" si="47"/>
        <v>41824</v>
      </c>
      <c r="V661" s="102">
        <f t="shared" si="44"/>
        <v>1.2063532482414097</v>
      </c>
      <c r="W661" s="102">
        <f t="shared" si="45"/>
        <v>-7.6358930112165657</v>
      </c>
      <c r="X661" s="102">
        <f t="shared" si="46"/>
        <v>7.1880944388497126</v>
      </c>
    </row>
    <row r="662" spans="1:24">
      <c r="A662" s="63">
        <v>41820</v>
      </c>
      <c r="B662" s="99">
        <v>1.4036986344972524</v>
      </c>
      <c r="C662" s="99">
        <v>-7.6555023923444931</v>
      </c>
      <c r="D662" s="99">
        <v>6.9374510462123613</v>
      </c>
      <c r="E662" s="98"/>
      <c r="F662" s="98"/>
      <c r="G662" s="98"/>
      <c r="Q662" s="103">
        <v>41827</v>
      </c>
      <c r="R662" s="102">
        <v>310.26</v>
      </c>
      <c r="S662" s="102">
        <v>27.436</v>
      </c>
      <c r="T662" s="102">
        <v>4.1430999999999996</v>
      </c>
      <c r="U662" s="103">
        <f t="shared" si="47"/>
        <v>41827</v>
      </c>
      <c r="V662" s="102">
        <f t="shared" si="44"/>
        <v>1.2445491294522104</v>
      </c>
      <c r="W662" s="102">
        <f t="shared" si="45"/>
        <v>-7.6005961251862875</v>
      </c>
      <c r="X662" s="102">
        <f t="shared" si="46"/>
        <v>7.2820857110887367</v>
      </c>
    </row>
    <row r="663" spans="1:24">
      <c r="A663" s="63">
        <v>41821</v>
      </c>
      <c r="B663" s="99">
        <v>0.70662380239998601</v>
      </c>
      <c r="C663" s="99">
        <v>-7.6672680210212452</v>
      </c>
      <c r="D663" s="99">
        <v>6.899406959829923</v>
      </c>
      <c r="E663" s="98"/>
      <c r="F663" s="98"/>
      <c r="G663" s="98"/>
      <c r="Q663" s="103">
        <v>41828</v>
      </c>
      <c r="R663" s="102">
        <v>309.05</v>
      </c>
      <c r="S663" s="102">
        <v>27.446999999999999</v>
      </c>
      <c r="T663" s="102">
        <v>4.1269999999999998</v>
      </c>
      <c r="U663" s="103">
        <f t="shared" si="47"/>
        <v>41828</v>
      </c>
      <c r="V663" s="102">
        <f t="shared" si="44"/>
        <v>1.6296909316611985</v>
      </c>
      <c r="W663" s="102">
        <f t="shared" si="45"/>
        <v>-7.6437367636677411</v>
      </c>
      <c r="X663" s="102">
        <f t="shared" si="46"/>
        <v>7.6423855880049185</v>
      </c>
    </row>
    <row r="664" spans="1:24">
      <c r="A664" s="63">
        <v>41822</v>
      </c>
      <c r="B664" s="99">
        <v>0.68434287169367725</v>
      </c>
      <c r="C664" s="99">
        <v>-7.6123617538630395</v>
      </c>
      <c r="D664" s="99">
        <v>7.2283764126664369</v>
      </c>
      <c r="E664" s="98"/>
      <c r="F664" s="98"/>
      <c r="G664" s="98"/>
      <c r="Q664" s="103">
        <v>41829</v>
      </c>
      <c r="R664" s="102">
        <v>309.74</v>
      </c>
      <c r="S664" s="102">
        <v>27.431000000000001</v>
      </c>
      <c r="T664" s="102">
        <v>4.1252000000000004</v>
      </c>
      <c r="U664" s="103">
        <f t="shared" si="47"/>
        <v>41829</v>
      </c>
      <c r="V664" s="102">
        <f t="shared" si="44"/>
        <v>1.410064614699047</v>
      </c>
      <c r="W664" s="102">
        <f t="shared" si="45"/>
        <v>-7.58098674405836</v>
      </c>
      <c r="X664" s="102">
        <f t="shared" si="46"/>
        <v>7.6826675618216207</v>
      </c>
    </row>
    <row r="665" spans="1:24">
      <c r="A665" s="63">
        <v>41823</v>
      </c>
      <c r="B665" s="99">
        <v>1.3718687334882351</v>
      </c>
      <c r="C665" s="99">
        <v>-7.5849086202839366</v>
      </c>
      <c r="D665" s="99">
        <v>7.3044645854313472</v>
      </c>
      <c r="E665" s="98"/>
      <c r="F665" s="98"/>
      <c r="G665" s="98"/>
      <c r="Q665" s="103">
        <v>41830</v>
      </c>
      <c r="R665" s="102">
        <v>309.97000000000003</v>
      </c>
      <c r="S665" s="102">
        <v>27.437999999999999</v>
      </c>
      <c r="T665" s="102">
        <v>4.1418999999999997</v>
      </c>
      <c r="U665" s="103">
        <f t="shared" si="47"/>
        <v>41830</v>
      </c>
      <c r="V665" s="102">
        <f t="shared" si="44"/>
        <v>1.3368558423783261</v>
      </c>
      <c r="W665" s="102">
        <f t="shared" si="45"/>
        <v>-7.6084398776374629</v>
      </c>
      <c r="X665" s="102">
        <f t="shared" si="46"/>
        <v>7.3089403602998759</v>
      </c>
    </row>
    <row r="666" spans="1:24">
      <c r="A666" s="63">
        <v>41824</v>
      </c>
      <c r="B666" s="99">
        <v>1.2063532482414097</v>
      </c>
      <c r="C666" s="99">
        <v>-7.6358930112165657</v>
      </c>
      <c r="D666" s="99">
        <v>7.1880944388497126</v>
      </c>
      <c r="E666" s="98"/>
      <c r="F666" s="98"/>
      <c r="G666" s="98"/>
      <c r="Q666" s="103">
        <v>41831</v>
      </c>
      <c r="R666" s="102">
        <v>310.14999999999998</v>
      </c>
      <c r="S666" s="102">
        <v>27.437000000000001</v>
      </c>
      <c r="T666" s="102">
        <v>4.1410999999999998</v>
      </c>
      <c r="U666" s="103">
        <f t="shared" si="47"/>
        <v>41831</v>
      </c>
      <c r="V666" s="102">
        <f t="shared" si="44"/>
        <v>1.2795620205621305</v>
      </c>
      <c r="W666" s="102">
        <f t="shared" si="45"/>
        <v>-7.6045180014118863</v>
      </c>
      <c r="X666" s="102">
        <f t="shared" si="46"/>
        <v>7.3268434597739684</v>
      </c>
    </row>
    <row r="667" spans="1:24">
      <c r="A667" s="63">
        <v>41827</v>
      </c>
      <c r="B667" s="99">
        <v>1.2445491294522104</v>
      </c>
      <c r="C667" s="99">
        <v>-7.6005961251862875</v>
      </c>
      <c r="D667" s="99">
        <v>7.2820857110887367</v>
      </c>
      <c r="E667" s="98"/>
      <c r="F667" s="98"/>
      <c r="G667" s="98"/>
      <c r="Q667" s="103">
        <v>41834</v>
      </c>
      <c r="R667" s="102">
        <v>309.11</v>
      </c>
      <c r="S667" s="102">
        <v>27.433</v>
      </c>
      <c r="T667" s="102">
        <v>4.1383999999999999</v>
      </c>
      <c r="U667" s="103">
        <f t="shared" si="47"/>
        <v>41834</v>
      </c>
      <c r="V667" s="102">
        <f t="shared" si="44"/>
        <v>1.6105929910558037</v>
      </c>
      <c r="W667" s="102">
        <f t="shared" si="45"/>
        <v>-7.5888304965095355</v>
      </c>
      <c r="X667" s="102">
        <f t="shared" si="46"/>
        <v>7.3872664204990501</v>
      </c>
    </row>
    <row r="668" spans="1:24">
      <c r="A668" s="63">
        <v>41828</v>
      </c>
      <c r="B668" s="99">
        <v>1.6296909316611985</v>
      </c>
      <c r="C668" s="99">
        <v>-7.6437367636677411</v>
      </c>
      <c r="D668" s="99">
        <v>7.6423855880049185</v>
      </c>
      <c r="E668" s="98"/>
      <c r="F668" s="98"/>
      <c r="G668" s="98"/>
      <c r="Q668" s="103">
        <v>41835</v>
      </c>
      <c r="R668" s="102">
        <v>309.52999999999997</v>
      </c>
      <c r="S668" s="102">
        <v>27.433</v>
      </c>
      <c r="T668" s="102">
        <v>4.1367000000000003</v>
      </c>
      <c r="U668" s="103">
        <f t="shared" si="47"/>
        <v>41835</v>
      </c>
      <c r="V668" s="102">
        <f t="shared" si="44"/>
        <v>1.4769074068179733</v>
      </c>
      <c r="W668" s="102">
        <f t="shared" si="45"/>
        <v>-7.5888304965095355</v>
      </c>
      <c r="X668" s="102">
        <f t="shared" si="46"/>
        <v>7.4253105068814884</v>
      </c>
    </row>
    <row r="669" spans="1:24">
      <c r="A669" s="63">
        <v>41829</v>
      </c>
      <c r="B669" s="99">
        <v>1.410064614699047</v>
      </c>
      <c r="C669" s="99">
        <v>-7.58098674405836</v>
      </c>
      <c r="D669" s="99">
        <v>7.6826675618216207</v>
      </c>
      <c r="E669" s="98"/>
      <c r="F669" s="98"/>
      <c r="G669" s="98"/>
      <c r="Q669" s="103">
        <v>41836</v>
      </c>
      <c r="R669" s="102">
        <v>309.45</v>
      </c>
      <c r="S669" s="102">
        <v>27.445</v>
      </c>
      <c r="T669" s="102">
        <v>4.1334</v>
      </c>
      <c r="U669" s="103">
        <f t="shared" si="47"/>
        <v>41836</v>
      </c>
      <c r="V669" s="102">
        <f t="shared" si="44"/>
        <v>1.5023713276251849</v>
      </c>
      <c r="W669" s="102">
        <f t="shared" si="45"/>
        <v>-7.6358930112165657</v>
      </c>
      <c r="X669" s="102">
        <f t="shared" si="46"/>
        <v>7.4991607922121446</v>
      </c>
    </row>
    <row r="670" spans="1:24">
      <c r="A670" s="63">
        <v>41830</v>
      </c>
      <c r="B670" s="99">
        <v>1.3368558423783261</v>
      </c>
      <c r="C670" s="99">
        <v>-7.6084398776374629</v>
      </c>
      <c r="D670" s="99">
        <v>7.3089403602998759</v>
      </c>
      <c r="E670" s="98"/>
      <c r="F670" s="98"/>
      <c r="G670" s="98"/>
      <c r="Q670" s="103">
        <v>41837</v>
      </c>
      <c r="R670" s="102">
        <v>311.44</v>
      </c>
      <c r="S670" s="102">
        <v>27.434999999999999</v>
      </c>
      <c r="T670" s="102">
        <v>4.1569000000000003</v>
      </c>
      <c r="U670" s="103">
        <f t="shared" si="47"/>
        <v>41837</v>
      </c>
      <c r="V670" s="102">
        <f t="shared" si="44"/>
        <v>0.86895629754591974</v>
      </c>
      <c r="W670" s="102">
        <f t="shared" si="45"/>
        <v>-7.5966742489606887</v>
      </c>
      <c r="X670" s="102">
        <f t="shared" si="46"/>
        <v>6.9732572451605579</v>
      </c>
    </row>
    <row r="671" spans="1:24">
      <c r="A671" s="63">
        <v>41831</v>
      </c>
      <c r="B671" s="99">
        <v>1.2795620205621305</v>
      </c>
      <c r="C671" s="99">
        <v>-7.6045180014118863</v>
      </c>
      <c r="D671" s="99">
        <v>7.3268434597739684</v>
      </c>
      <c r="E671" s="98"/>
      <c r="F671" s="98"/>
      <c r="G671" s="98"/>
      <c r="Q671" s="103">
        <v>41838</v>
      </c>
      <c r="R671" s="102">
        <v>309.92</v>
      </c>
      <c r="S671" s="102">
        <v>27.44</v>
      </c>
      <c r="T671" s="102">
        <v>4.1483999999999996</v>
      </c>
      <c r="U671" s="103">
        <f t="shared" si="47"/>
        <v>41838</v>
      </c>
      <c r="V671" s="102">
        <f t="shared" si="44"/>
        <v>1.3527707928828292</v>
      </c>
      <c r="W671" s="102">
        <f t="shared" si="45"/>
        <v>-7.6162836300886383</v>
      </c>
      <c r="X671" s="102">
        <f t="shared" si="46"/>
        <v>7.1634776770728497</v>
      </c>
    </row>
    <row r="672" spans="1:24">
      <c r="A672" s="63">
        <v>41834</v>
      </c>
      <c r="B672" s="99">
        <v>1.6105929910558037</v>
      </c>
      <c r="C672" s="99">
        <v>-7.5888304965095355</v>
      </c>
      <c r="D672" s="99">
        <v>7.3872664204990501</v>
      </c>
      <c r="E672" s="98"/>
      <c r="F672" s="98"/>
      <c r="G672" s="98"/>
      <c r="Q672" s="103">
        <v>41841</v>
      </c>
      <c r="R672" s="102">
        <v>309.58</v>
      </c>
      <c r="S672" s="102">
        <v>27.484000000000002</v>
      </c>
      <c r="T672" s="102">
        <v>4.1463000000000001</v>
      </c>
      <c r="U672" s="103">
        <f t="shared" si="47"/>
        <v>41841</v>
      </c>
      <c r="V672" s="102">
        <f t="shared" si="44"/>
        <v>1.4609924563134702</v>
      </c>
      <c r="W672" s="102">
        <f t="shared" si="45"/>
        <v>-7.7888461840144307</v>
      </c>
      <c r="X672" s="102">
        <f t="shared" si="46"/>
        <v>7.2104733131923338</v>
      </c>
    </row>
    <row r="673" spans="1:24">
      <c r="A673" s="63">
        <v>41835</v>
      </c>
      <c r="B673" s="99">
        <v>1.4769074068179733</v>
      </c>
      <c r="C673" s="99">
        <v>-7.5888304965095355</v>
      </c>
      <c r="D673" s="99">
        <v>7.4253105068814884</v>
      </c>
      <c r="E673" s="98"/>
      <c r="F673" s="98"/>
      <c r="G673" s="98"/>
      <c r="Q673" s="103">
        <v>41842</v>
      </c>
      <c r="R673" s="102">
        <v>307.8</v>
      </c>
      <c r="S673" s="102">
        <v>27.483000000000001</v>
      </c>
      <c r="T673" s="102">
        <v>4.1382000000000003</v>
      </c>
      <c r="U673" s="103">
        <f t="shared" si="47"/>
        <v>41842</v>
      </c>
      <c r="V673" s="102">
        <f t="shared" si="44"/>
        <v>2.0275646942737979</v>
      </c>
      <c r="W673" s="102">
        <f t="shared" si="45"/>
        <v>-7.7849243077888541</v>
      </c>
      <c r="X673" s="102">
        <f t="shared" si="46"/>
        <v>7.3917421953675566</v>
      </c>
    </row>
    <row r="674" spans="1:24">
      <c r="A674" s="63">
        <v>41836</v>
      </c>
      <c r="B674" s="99">
        <v>1.5023713276251849</v>
      </c>
      <c r="C674" s="99">
        <v>-7.6358930112165657</v>
      </c>
      <c r="D674" s="99">
        <v>7.4991607922121446</v>
      </c>
      <c r="E674" s="98"/>
      <c r="F674" s="98"/>
      <c r="G674" s="98"/>
      <c r="Q674" s="103">
        <v>41843</v>
      </c>
      <c r="R674" s="102">
        <v>307.38</v>
      </c>
      <c r="S674" s="102">
        <v>27.457999999999998</v>
      </c>
      <c r="T674" s="102">
        <v>4.1355000000000004</v>
      </c>
      <c r="U674" s="103">
        <f t="shared" si="47"/>
        <v>41843</v>
      </c>
      <c r="V674" s="102">
        <f t="shared" si="44"/>
        <v>2.1612502785116394</v>
      </c>
      <c r="W674" s="102">
        <f t="shared" si="45"/>
        <v>-7.6868774021491726</v>
      </c>
      <c r="X674" s="102">
        <f t="shared" si="46"/>
        <v>7.4521651560926383</v>
      </c>
    </row>
    <row r="675" spans="1:24">
      <c r="A675" s="63">
        <v>41837</v>
      </c>
      <c r="B675" s="99">
        <v>0.86895629754591974</v>
      </c>
      <c r="C675" s="99">
        <v>-7.5966742489606887</v>
      </c>
      <c r="D675" s="99">
        <v>6.9732572451605579</v>
      </c>
      <c r="E675" s="98"/>
      <c r="F675" s="98"/>
      <c r="G675" s="98"/>
      <c r="Q675" s="103">
        <v>41844</v>
      </c>
      <c r="R675" s="102">
        <v>307.88</v>
      </c>
      <c r="S675" s="102">
        <v>27.478000000000002</v>
      </c>
      <c r="T675" s="102">
        <v>4.1412000000000004</v>
      </c>
      <c r="U675" s="103">
        <f t="shared" si="47"/>
        <v>41844</v>
      </c>
      <c r="V675" s="102">
        <f t="shared" si="44"/>
        <v>2.0021007734665974</v>
      </c>
      <c r="W675" s="102">
        <f t="shared" si="45"/>
        <v>-7.7653149266609267</v>
      </c>
      <c r="X675" s="102">
        <f t="shared" si="46"/>
        <v>7.324605572339693</v>
      </c>
    </row>
    <row r="676" spans="1:24">
      <c r="A676" s="63">
        <v>41838</v>
      </c>
      <c r="B676" s="99">
        <v>1.3527707928828292</v>
      </c>
      <c r="C676" s="99">
        <v>-7.6162836300886383</v>
      </c>
      <c r="D676" s="99">
        <v>7.1634776770728497</v>
      </c>
      <c r="E676" s="98"/>
      <c r="F676" s="98"/>
      <c r="G676" s="98"/>
      <c r="Q676" s="103">
        <v>41845</v>
      </c>
      <c r="R676" s="102">
        <v>308.51</v>
      </c>
      <c r="S676" s="102">
        <v>27.486000000000001</v>
      </c>
      <c r="T676" s="102">
        <v>4.1458000000000004</v>
      </c>
      <c r="U676" s="103">
        <f t="shared" si="47"/>
        <v>41845</v>
      </c>
      <c r="V676" s="102">
        <f t="shared" si="44"/>
        <v>1.8015723971098518</v>
      </c>
      <c r="W676" s="102">
        <f t="shared" si="45"/>
        <v>-7.7966899364656062</v>
      </c>
      <c r="X676" s="102">
        <f t="shared" si="46"/>
        <v>7.2216627503636444</v>
      </c>
    </row>
    <row r="677" spans="1:24">
      <c r="A677" s="63">
        <v>41841</v>
      </c>
      <c r="B677" s="99">
        <v>1.4609924563134702</v>
      </c>
      <c r="C677" s="99">
        <v>-7.7888461840144307</v>
      </c>
      <c r="D677" s="99">
        <v>7.2104733131923338</v>
      </c>
      <c r="E677" s="98"/>
      <c r="F677" s="98"/>
      <c r="G677" s="98"/>
      <c r="Q677" s="103">
        <v>41848</v>
      </c>
      <c r="R677" s="102">
        <v>309.01</v>
      </c>
      <c r="S677" s="102">
        <v>27.472000000000001</v>
      </c>
      <c r="T677" s="102">
        <v>4.1447000000000003</v>
      </c>
      <c r="U677" s="103">
        <f t="shared" si="47"/>
        <v>41848</v>
      </c>
      <c r="V677" s="102">
        <f t="shared" si="44"/>
        <v>1.6424228920648098</v>
      </c>
      <c r="W677" s="102">
        <f t="shared" si="45"/>
        <v>-7.7417836693074005</v>
      </c>
      <c r="X677" s="102">
        <f t="shared" si="46"/>
        <v>7.2462795121405303</v>
      </c>
    </row>
    <row r="678" spans="1:24">
      <c r="A678" s="63">
        <v>41842</v>
      </c>
      <c r="B678" s="99">
        <v>2.0275646942737979</v>
      </c>
      <c r="C678" s="99">
        <v>-7.7849243077888541</v>
      </c>
      <c r="D678" s="99">
        <v>7.3917421953675566</v>
      </c>
      <c r="E678" s="98"/>
      <c r="F678" s="98"/>
      <c r="G678" s="98"/>
      <c r="Q678" s="103">
        <v>41849</v>
      </c>
      <c r="R678" s="102">
        <v>310.95</v>
      </c>
      <c r="S678" s="102">
        <v>27.503</v>
      </c>
      <c r="T678" s="102">
        <v>4.1505000000000001</v>
      </c>
      <c r="U678" s="103">
        <f t="shared" si="47"/>
        <v>41849</v>
      </c>
      <c r="V678" s="102">
        <f t="shared" si="44"/>
        <v>1.0249228124900589</v>
      </c>
      <c r="W678" s="102">
        <f t="shared" si="45"/>
        <v>-7.8633618323005638</v>
      </c>
      <c r="X678" s="102">
        <f t="shared" si="46"/>
        <v>7.1164820409533309</v>
      </c>
    </row>
    <row r="679" spans="1:24">
      <c r="A679" s="63">
        <v>41843</v>
      </c>
      <c r="B679" s="99">
        <v>2.1612502785116394</v>
      </c>
      <c r="C679" s="99">
        <v>-7.6868774021491726</v>
      </c>
      <c r="D679" s="99">
        <v>7.4521651560926383</v>
      </c>
      <c r="E679" s="98"/>
      <c r="F679" s="98"/>
      <c r="G679" s="98"/>
      <c r="Q679" s="103">
        <v>41850</v>
      </c>
      <c r="R679" s="102">
        <v>311.3</v>
      </c>
      <c r="S679" s="102">
        <v>27.547000000000001</v>
      </c>
      <c r="T679" s="102">
        <v>4.1569000000000003</v>
      </c>
      <c r="U679" s="103">
        <f t="shared" si="47"/>
        <v>41850</v>
      </c>
      <c r="V679" s="102">
        <f t="shared" si="44"/>
        <v>0.91351815895852617</v>
      </c>
      <c r="W679" s="102">
        <f t="shared" si="45"/>
        <v>-8.0359243862263785</v>
      </c>
      <c r="X679" s="102">
        <f t="shared" si="46"/>
        <v>6.9732572451605579</v>
      </c>
    </row>
    <row r="680" spans="1:24">
      <c r="A680" s="63">
        <v>41844</v>
      </c>
      <c r="B680" s="99">
        <v>2.0021007734665974</v>
      </c>
      <c r="C680" s="99">
        <v>-7.7653149266609267</v>
      </c>
      <c r="D680" s="99">
        <v>7.324605572339693</v>
      </c>
      <c r="E680" s="98"/>
      <c r="F680" s="98"/>
      <c r="G680" s="98"/>
      <c r="Q680" s="103">
        <v>41851</v>
      </c>
      <c r="R680" s="102">
        <v>313.7</v>
      </c>
      <c r="S680" s="102">
        <v>27.673999999999999</v>
      </c>
      <c r="T680" s="102">
        <v>4.1786000000000003</v>
      </c>
      <c r="U680" s="103">
        <f t="shared" si="47"/>
        <v>41851</v>
      </c>
      <c r="V680" s="102">
        <f t="shared" si="44"/>
        <v>0.14960053474234458</v>
      </c>
      <c r="W680" s="102">
        <f t="shared" si="45"/>
        <v>-8.5340026668758284</v>
      </c>
      <c r="X680" s="102">
        <f t="shared" si="46"/>
        <v>6.487635671925684</v>
      </c>
    </row>
    <row r="681" spans="1:24">
      <c r="A681" s="63">
        <v>41845</v>
      </c>
      <c r="B681" s="99">
        <v>1.8015723971098518</v>
      </c>
      <c r="C681" s="99">
        <v>-7.7966899364656062</v>
      </c>
      <c r="D681" s="99">
        <v>7.2216627503636444</v>
      </c>
      <c r="E681" s="98"/>
      <c r="F681" s="98"/>
      <c r="G681" s="98"/>
      <c r="Q681" s="103">
        <v>41852</v>
      </c>
      <c r="R681" s="102">
        <v>312.95</v>
      </c>
      <c r="S681" s="102">
        <v>27.672999999999998</v>
      </c>
      <c r="T681" s="102">
        <v>4.1841999999999997</v>
      </c>
      <c r="U681" s="103">
        <f t="shared" si="47"/>
        <v>41852</v>
      </c>
      <c r="V681" s="102">
        <f t="shared" si="44"/>
        <v>0.38832479230990202</v>
      </c>
      <c r="W681" s="102">
        <f t="shared" si="45"/>
        <v>-8.5300807906502296</v>
      </c>
      <c r="X681" s="102">
        <f t="shared" si="46"/>
        <v>6.3623139756070257</v>
      </c>
    </row>
    <row r="682" spans="1:24">
      <c r="A682" s="63">
        <v>41848</v>
      </c>
      <c r="B682" s="99">
        <v>1.6424228920648098</v>
      </c>
      <c r="C682" s="99">
        <v>-7.7417836693074005</v>
      </c>
      <c r="D682" s="99">
        <v>7.2462795121405303</v>
      </c>
      <c r="E682" s="98"/>
      <c r="F682" s="98"/>
      <c r="G682" s="98"/>
      <c r="Q682" s="103">
        <v>41855</v>
      </c>
      <c r="R682" s="102">
        <v>313.51</v>
      </c>
      <c r="S682" s="102">
        <v>27.649000000000001</v>
      </c>
      <c r="T682" s="102">
        <v>4.1745999999999999</v>
      </c>
      <c r="U682" s="103">
        <f t="shared" si="47"/>
        <v>41855</v>
      </c>
      <c r="V682" s="102">
        <f t="shared" si="44"/>
        <v>0.2100773466594652</v>
      </c>
      <c r="W682" s="102">
        <f t="shared" si="45"/>
        <v>-8.4359557612361691</v>
      </c>
      <c r="X682" s="102">
        <f t="shared" si="46"/>
        <v>6.5771511692961804</v>
      </c>
    </row>
    <row r="683" spans="1:24">
      <c r="A683" s="63">
        <v>41849</v>
      </c>
      <c r="B683" s="99">
        <v>1.0249228124900589</v>
      </c>
      <c r="C683" s="99">
        <v>-7.8633618323005638</v>
      </c>
      <c r="D683" s="99">
        <v>7.1164820409533309</v>
      </c>
      <c r="E683" s="98"/>
      <c r="F683" s="98"/>
      <c r="G683" s="98"/>
      <c r="Q683" s="103">
        <v>41856</v>
      </c>
      <c r="R683" s="102">
        <v>315.77</v>
      </c>
      <c r="S683" s="102">
        <v>27.795999999999999</v>
      </c>
      <c r="T683" s="102">
        <v>4.1886999999999999</v>
      </c>
      <c r="U683" s="103">
        <f t="shared" si="47"/>
        <v>41856</v>
      </c>
      <c r="V683" s="102">
        <f t="shared" si="44"/>
        <v>-0.50927841614412106</v>
      </c>
      <c r="W683" s="102">
        <f t="shared" si="45"/>
        <v>-9.0124715663973518</v>
      </c>
      <c r="X683" s="102">
        <f t="shared" si="46"/>
        <v>6.2616090410652303</v>
      </c>
    </row>
    <row r="684" spans="1:24">
      <c r="A684" s="63">
        <v>41850</v>
      </c>
      <c r="B684" s="99">
        <v>0.91351815895852617</v>
      </c>
      <c r="C684" s="99">
        <v>-8.0359243862263785</v>
      </c>
      <c r="D684" s="99">
        <v>6.9732572451605579</v>
      </c>
      <c r="E684" s="98"/>
      <c r="F684" s="98"/>
      <c r="G684" s="98"/>
      <c r="Q684" s="103">
        <v>41857</v>
      </c>
      <c r="R684" s="102">
        <v>315.74</v>
      </c>
      <c r="S684" s="102">
        <v>27.809000000000001</v>
      </c>
      <c r="T684" s="102">
        <v>4.2013999999999996</v>
      </c>
      <c r="U684" s="103">
        <f t="shared" si="47"/>
        <v>41857</v>
      </c>
      <c r="V684" s="102">
        <f t="shared" si="44"/>
        <v>-0.49972944584142365</v>
      </c>
      <c r="W684" s="102">
        <f t="shared" si="45"/>
        <v>-9.06345595732998</v>
      </c>
      <c r="X684" s="102">
        <f t="shared" si="46"/>
        <v>5.9773973369139588</v>
      </c>
    </row>
    <row r="685" spans="1:24">
      <c r="A685" s="63">
        <v>41851</v>
      </c>
      <c r="B685" s="99">
        <v>0.14960053474234458</v>
      </c>
      <c r="C685" s="99">
        <v>-8.5340026668758284</v>
      </c>
      <c r="D685" s="99">
        <v>6.487635671925684</v>
      </c>
      <c r="E685" s="98"/>
      <c r="F685" s="98"/>
      <c r="G685" s="98"/>
      <c r="Q685" s="103">
        <v>41858</v>
      </c>
      <c r="R685" s="102">
        <v>315.44</v>
      </c>
      <c r="S685" s="102">
        <v>27.782</v>
      </c>
      <c r="T685" s="102">
        <v>4.2157</v>
      </c>
      <c r="U685" s="103">
        <f t="shared" si="47"/>
        <v>41858</v>
      </c>
      <c r="V685" s="102">
        <f t="shared" si="44"/>
        <v>-0.40423974281440511</v>
      </c>
      <c r="W685" s="102">
        <f t="shared" si="45"/>
        <v>-8.9575652992391461</v>
      </c>
      <c r="X685" s="102">
        <f t="shared" si="46"/>
        <v>5.6573794338144694</v>
      </c>
    </row>
    <row r="686" spans="1:24">
      <c r="A686" s="63">
        <v>41852</v>
      </c>
      <c r="B686" s="99">
        <v>0.38832479230990202</v>
      </c>
      <c r="C686" s="99">
        <v>-8.5300807906502296</v>
      </c>
      <c r="D686" s="99">
        <v>6.3623139756070257</v>
      </c>
      <c r="E686" s="98"/>
      <c r="F686" s="98"/>
      <c r="G686" s="98"/>
      <c r="Q686" s="103">
        <v>41859</v>
      </c>
      <c r="R686" s="102">
        <v>313.05</v>
      </c>
      <c r="S686" s="102">
        <v>27.867999999999999</v>
      </c>
      <c r="T686" s="102">
        <v>4.2001999999999997</v>
      </c>
      <c r="U686" s="103">
        <f t="shared" si="47"/>
        <v>41859</v>
      </c>
      <c r="V686" s="102">
        <f t="shared" si="44"/>
        <v>0.35649489130088474</v>
      </c>
      <c r="W686" s="102">
        <f t="shared" si="45"/>
        <v>-9.2948466546395778</v>
      </c>
      <c r="X686" s="102">
        <f t="shared" si="46"/>
        <v>6.004251986125098</v>
      </c>
    </row>
    <row r="687" spans="1:24">
      <c r="A687" s="63">
        <v>41855</v>
      </c>
      <c r="B687" s="99">
        <v>0.2100773466594652</v>
      </c>
      <c r="C687" s="99">
        <v>-8.4359557612361691</v>
      </c>
      <c r="D687" s="99">
        <v>6.5771511692961804</v>
      </c>
      <c r="E687" s="98"/>
      <c r="F687" s="98"/>
      <c r="G687" s="98"/>
      <c r="Q687" s="103">
        <v>41862</v>
      </c>
      <c r="R687" s="102">
        <v>313.64999999999998</v>
      </c>
      <c r="S687" s="102">
        <v>27.853000000000002</v>
      </c>
      <c r="T687" s="102">
        <v>4.1959999999999997</v>
      </c>
      <c r="U687" s="103">
        <f t="shared" si="47"/>
        <v>41862</v>
      </c>
      <c r="V687" s="102">
        <f t="shared" si="44"/>
        <v>0.16551548524684767</v>
      </c>
      <c r="W687" s="102">
        <f t="shared" si="45"/>
        <v>-9.2360185112557946</v>
      </c>
      <c r="X687" s="102">
        <f t="shared" si="46"/>
        <v>6.0982432583641</v>
      </c>
    </row>
    <row r="688" spans="1:24">
      <c r="A688" s="63">
        <v>41856</v>
      </c>
      <c r="B688" s="99">
        <v>-0.50927841614412106</v>
      </c>
      <c r="C688" s="99">
        <v>-9.0124715663973518</v>
      </c>
      <c r="D688" s="99">
        <v>6.2616090410652303</v>
      </c>
      <c r="E688" s="98"/>
      <c r="F688" s="98"/>
      <c r="G688" s="98"/>
      <c r="Q688" s="103">
        <v>41863</v>
      </c>
      <c r="R688" s="102">
        <v>313.69</v>
      </c>
      <c r="S688" s="102">
        <v>27.864000000000001</v>
      </c>
      <c r="T688" s="102">
        <v>4.2030000000000003</v>
      </c>
      <c r="U688" s="103">
        <f t="shared" si="47"/>
        <v>41863</v>
      </c>
      <c r="V688" s="102">
        <f t="shared" si="44"/>
        <v>0.15278352484324742</v>
      </c>
      <c r="W688" s="102">
        <f t="shared" si="45"/>
        <v>-9.2791591497372252</v>
      </c>
      <c r="X688" s="102">
        <f t="shared" si="46"/>
        <v>5.9415911379657516</v>
      </c>
    </row>
    <row r="689" spans="1:24">
      <c r="A689" s="63">
        <v>41857</v>
      </c>
      <c r="B689" s="99">
        <v>-0.49972944584142365</v>
      </c>
      <c r="C689" s="99">
        <v>-9.06345595732998</v>
      </c>
      <c r="D689" s="99">
        <v>5.9773973369139588</v>
      </c>
      <c r="E689" s="98"/>
      <c r="F689" s="98"/>
      <c r="G689" s="98"/>
      <c r="Q689" s="103">
        <v>41864</v>
      </c>
      <c r="R689" s="102">
        <v>313.57</v>
      </c>
      <c r="S689" s="102">
        <v>27.867999999999999</v>
      </c>
      <c r="T689" s="102">
        <v>4.1891999999999996</v>
      </c>
      <c r="U689" s="103">
        <f t="shared" si="47"/>
        <v>41864</v>
      </c>
      <c r="V689" s="102">
        <f t="shared" si="44"/>
        <v>0.19097940605405928</v>
      </c>
      <c r="W689" s="102">
        <f t="shared" si="45"/>
        <v>-9.2948466546395778</v>
      </c>
      <c r="X689" s="102">
        <f t="shared" si="46"/>
        <v>6.2504196038939313</v>
      </c>
    </row>
    <row r="690" spans="1:24">
      <c r="A690" s="63">
        <v>41858</v>
      </c>
      <c r="B690" s="99">
        <v>-0.40423974281440511</v>
      </c>
      <c r="C690" s="99">
        <v>-8.9575652992391461</v>
      </c>
      <c r="D690" s="99">
        <v>5.6573794338144694</v>
      </c>
      <c r="E690" s="98"/>
      <c r="F690" s="98"/>
      <c r="G690" s="98"/>
      <c r="Q690" s="103">
        <v>41865</v>
      </c>
      <c r="R690" s="102">
        <v>312.33999999999997</v>
      </c>
      <c r="S690" s="102">
        <v>27.806000000000001</v>
      </c>
      <c r="T690" s="102">
        <v>4.1782000000000004</v>
      </c>
      <c r="U690" s="103">
        <f t="shared" si="47"/>
        <v>41865</v>
      </c>
      <c r="V690" s="102">
        <f t="shared" si="44"/>
        <v>0.58248718846485303</v>
      </c>
      <c r="W690" s="102">
        <f t="shared" si="45"/>
        <v>-9.051690328653228</v>
      </c>
      <c r="X690" s="102">
        <f t="shared" si="46"/>
        <v>6.4965872216627307</v>
      </c>
    </row>
    <row r="691" spans="1:24">
      <c r="A691" s="63">
        <v>41859</v>
      </c>
      <c r="B691" s="99">
        <v>0.35649489130088474</v>
      </c>
      <c r="C691" s="99">
        <v>-9.2948466546395778</v>
      </c>
      <c r="D691" s="99">
        <v>6.004251986125098</v>
      </c>
      <c r="E691" s="98"/>
      <c r="F691" s="98"/>
      <c r="G691" s="98"/>
      <c r="Q691" s="103">
        <v>41866</v>
      </c>
      <c r="R691" s="102">
        <v>314.5</v>
      </c>
      <c r="S691" s="102">
        <v>27.902999999999999</v>
      </c>
      <c r="T691" s="102">
        <v>4.2058</v>
      </c>
      <c r="U691" s="103">
        <f t="shared" si="47"/>
        <v>41866</v>
      </c>
      <c r="V691" s="102">
        <f t="shared" si="44"/>
        <v>-0.10503867332971595</v>
      </c>
      <c r="W691" s="102">
        <f t="shared" si="45"/>
        <v>-9.4321123225350902</v>
      </c>
      <c r="X691" s="102">
        <f t="shared" si="46"/>
        <v>5.8789302898064166</v>
      </c>
    </row>
    <row r="692" spans="1:24">
      <c r="A692" s="63">
        <v>41862</v>
      </c>
      <c r="B692" s="99">
        <v>0.16551548524684767</v>
      </c>
      <c r="C692" s="99">
        <v>-9.2360185112557946</v>
      </c>
      <c r="D692" s="99">
        <v>6.0982432583641</v>
      </c>
      <c r="E692" s="98"/>
      <c r="F692" s="98"/>
      <c r="G692" s="98"/>
      <c r="Q692" s="103">
        <v>41869</v>
      </c>
      <c r="R692" s="102">
        <v>313.61</v>
      </c>
      <c r="S692" s="102">
        <v>27.91</v>
      </c>
      <c r="T692" s="102">
        <v>4.1847000000000003</v>
      </c>
      <c r="U692" s="103">
        <f t="shared" si="47"/>
        <v>41869</v>
      </c>
      <c r="V692" s="102">
        <f t="shared" si="44"/>
        <v>0.17824744565044792</v>
      </c>
      <c r="W692" s="102">
        <f t="shared" si="45"/>
        <v>-9.4595654561141949</v>
      </c>
      <c r="X692" s="102">
        <f t="shared" si="46"/>
        <v>6.3511245384357036</v>
      </c>
    </row>
    <row r="693" spans="1:24">
      <c r="A693" s="63">
        <v>41863</v>
      </c>
      <c r="B693" s="99">
        <v>0.15278352484324742</v>
      </c>
      <c r="C693" s="99">
        <v>-9.2791591497372252</v>
      </c>
      <c r="D693" s="99">
        <v>5.9415911379657516</v>
      </c>
      <c r="E693" s="98"/>
      <c r="F693" s="98"/>
      <c r="G693" s="98"/>
      <c r="Q693" s="103">
        <v>41870</v>
      </c>
      <c r="R693" s="102">
        <v>313.42</v>
      </c>
      <c r="S693" s="102">
        <v>27.943999999999999</v>
      </c>
      <c r="T693" s="102">
        <v>4.1806000000000001</v>
      </c>
      <c r="U693" s="103">
        <f t="shared" si="47"/>
        <v>41870</v>
      </c>
      <c r="V693" s="102">
        <f t="shared" si="44"/>
        <v>0.23872425756755744</v>
      </c>
      <c r="W693" s="102">
        <f t="shared" si="45"/>
        <v>-9.5929092477841316</v>
      </c>
      <c r="X693" s="102">
        <f t="shared" si="46"/>
        <v>6.4428779232404532</v>
      </c>
    </row>
    <row r="694" spans="1:24">
      <c r="A694" s="63">
        <v>41864</v>
      </c>
      <c r="B694" s="99">
        <v>0.19097940605405928</v>
      </c>
      <c r="C694" s="99">
        <v>-9.2948466546395778</v>
      </c>
      <c r="D694" s="99">
        <v>6.2504196038939313</v>
      </c>
      <c r="E694" s="98"/>
      <c r="F694" s="98"/>
      <c r="G694" s="98"/>
      <c r="Q694" s="103">
        <v>41871</v>
      </c>
      <c r="R694" s="102">
        <v>314.39999999999998</v>
      </c>
      <c r="S694" s="102">
        <v>27.89</v>
      </c>
      <c r="T694" s="102">
        <v>4.1891999999999996</v>
      </c>
      <c r="U694" s="103">
        <f t="shared" si="47"/>
        <v>41871</v>
      </c>
      <c r="V694" s="102">
        <f t="shared" si="44"/>
        <v>-7.320877232070977E-2</v>
      </c>
      <c r="W694" s="102">
        <f t="shared" si="45"/>
        <v>-9.3811279316024851</v>
      </c>
      <c r="X694" s="102">
        <f t="shared" si="46"/>
        <v>6.2504196038939313</v>
      </c>
    </row>
    <row r="695" spans="1:24">
      <c r="A695" s="63">
        <v>41865</v>
      </c>
      <c r="B695" s="99">
        <v>0.58248718846485303</v>
      </c>
      <c r="C695" s="99">
        <v>-9.051690328653228</v>
      </c>
      <c r="D695" s="99">
        <v>6.4965872216627307</v>
      </c>
      <c r="E695" s="98"/>
      <c r="F695" s="98"/>
      <c r="G695" s="98"/>
      <c r="Q695" s="103">
        <v>41872</v>
      </c>
      <c r="R695" s="102">
        <v>313.77</v>
      </c>
      <c r="S695" s="102">
        <v>27.797999999999998</v>
      </c>
      <c r="T695" s="102">
        <v>4.1863999999999999</v>
      </c>
      <c r="U695" s="103">
        <f t="shared" si="47"/>
        <v>41872</v>
      </c>
      <c r="V695" s="102">
        <f t="shared" si="44"/>
        <v>0.12731960403604692</v>
      </c>
      <c r="W695" s="102">
        <f t="shared" si="45"/>
        <v>-9.0203153188485263</v>
      </c>
      <c r="X695" s="102">
        <f t="shared" si="46"/>
        <v>6.3130804520532546</v>
      </c>
    </row>
    <row r="696" spans="1:24">
      <c r="A696" s="63">
        <v>41866</v>
      </c>
      <c r="B696" s="99">
        <v>-0.10503867332971595</v>
      </c>
      <c r="C696" s="99">
        <v>-9.4321123225350902</v>
      </c>
      <c r="D696" s="99">
        <v>5.8789302898064166</v>
      </c>
      <c r="E696" s="98"/>
      <c r="F696" s="98"/>
      <c r="G696" s="98"/>
      <c r="Q696" s="103">
        <v>41873</v>
      </c>
      <c r="R696" s="102">
        <v>313.49</v>
      </c>
      <c r="S696" s="102">
        <v>27.876999999999999</v>
      </c>
      <c r="T696" s="102">
        <v>4.1923000000000004</v>
      </c>
      <c r="U696" s="103">
        <f t="shared" si="47"/>
        <v>41873</v>
      </c>
      <c r="V696" s="102">
        <f t="shared" si="44"/>
        <v>0.21644332686125978</v>
      </c>
      <c r="W696" s="102">
        <f t="shared" si="45"/>
        <v>-9.3301435406698552</v>
      </c>
      <c r="X696" s="102">
        <f t="shared" si="46"/>
        <v>6.1810450934317807</v>
      </c>
    </row>
    <row r="697" spans="1:24">
      <c r="A697" s="63">
        <v>41869</v>
      </c>
      <c r="B697" s="99">
        <v>0.17824744565044792</v>
      </c>
      <c r="C697" s="99">
        <v>-9.4595654561141949</v>
      </c>
      <c r="D697" s="99">
        <v>6.3511245384357036</v>
      </c>
      <c r="E697" s="98"/>
      <c r="F697" s="98"/>
      <c r="G697" s="98"/>
      <c r="Q697" s="103">
        <v>41876</v>
      </c>
      <c r="R697" s="102">
        <v>313.29000000000002</v>
      </c>
      <c r="S697" s="102">
        <v>27.83</v>
      </c>
      <c r="T697" s="102">
        <v>4.1837999999999997</v>
      </c>
      <c r="U697" s="103">
        <f t="shared" si="47"/>
        <v>41876</v>
      </c>
      <c r="V697" s="102">
        <f t="shared" si="44"/>
        <v>0.28010312887927213</v>
      </c>
      <c r="W697" s="102">
        <f t="shared" si="45"/>
        <v>-9.1458153580672885</v>
      </c>
      <c r="X697" s="102">
        <f t="shared" si="46"/>
        <v>6.3712655253440715</v>
      </c>
    </row>
    <row r="698" spans="1:24">
      <c r="A698" s="63">
        <v>41870</v>
      </c>
      <c r="B698" s="99">
        <v>0.23872425756755744</v>
      </c>
      <c r="C698" s="99">
        <v>-9.5929092477841316</v>
      </c>
      <c r="D698" s="99">
        <v>6.4428779232404532</v>
      </c>
      <c r="E698" s="98"/>
      <c r="F698" s="98"/>
      <c r="G698" s="98"/>
      <c r="Q698" s="103">
        <v>41877</v>
      </c>
      <c r="R698" s="102">
        <v>313.07</v>
      </c>
      <c r="S698" s="102">
        <v>27.736000000000001</v>
      </c>
      <c r="T698" s="102">
        <v>4.1905999999999999</v>
      </c>
      <c r="U698" s="103">
        <f t="shared" si="47"/>
        <v>41877</v>
      </c>
      <c r="V698" s="102">
        <f t="shared" si="44"/>
        <v>0.35012891109909017</v>
      </c>
      <c r="W698" s="102">
        <f t="shared" si="45"/>
        <v>-8.7771589928621765</v>
      </c>
      <c r="X698" s="102">
        <f t="shared" si="46"/>
        <v>6.2190891798142527</v>
      </c>
    </row>
    <row r="699" spans="1:24">
      <c r="A699" s="63">
        <v>41871</v>
      </c>
      <c r="B699" s="99">
        <v>-7.320877232070977E-2</v>
      </c>
      <c r="C699" s="99">
        <v>-9.3811279316024851</v>
      </c>
      <c r="D699" s="99">
        <v>6.2504196038939313</v>
      </c>
      <c r="E699" s="98"/>
      <c r="F699" s="98"/>
      <c r="G699" s="98"/>
      <c r="Q699" s="103">
        <v>41878</v>
      </c>
      <c r="R699" s="102">
        <v>312.64999999999998</v>
      </c>
      <c r="S699" s="102">
        <v>27.693000000000001</v>
      </c>
      <c r="T699" s="102">
        <v>4.1994999999999996</v>
      </c>
      <c r="U699" s="103">
        <f t="shared" si="47"/>
        <v>41878</v>
      </c>
      <c r="V699" s="102">
        <f t="shared" si="44"/>
        <v>0.48381449533693166</v>
      </c>
      <c r="W699" s="102">
        <f t="shared" si="45"/>
        <v>-8.6085183151619837</v>
      </c>
      <c r="X699" s="102">
        <f t="shared" si="46"/>
        <v>6.0199171981649364</v>
      </c>
    </row>
    <row r="700" spans="1:24">
      <c r="A700" s="63">
        <v>41872</v>
      </c>
      <c r="B700" s="99">
        <v>0.12731960403604692</v>
      </c>
      <c r="C700" s="99">
        <v>-9.0203153188485263</v>
      </c>
      <c r="D700" s="99">
        <v>6.3130804520532546</v>
      </c>
      <c r="E700" s="98"/>
      <c r="F700" s="98"/>
      <c r="G700" s="98"/>
      <c r="Q700" s="103">
        <v>41879</v>
      </c>
      <c r="R700" s="102">
        <v>315.14</v>
      </c>
      <c r="S700" s="102">
        <v>27.827000000000002</v>
      </c>
      <c r="T700" s="102">
        <v>4.2233000000000001</v>
      </c>
      <c r="U700" s="103">
        <f t="shared" si="47"/>
        <v>41879</v>
      </c>
      <c r="V700" s="102">
        <f t="shared" si="44"/>
        <v>-0.30875003978736437</v>
      </c>
      <c r="W700" s="102">
        <f t="shared" si="45"/>
        <v>-9.1340497293905365</v>
      </c>
      <c r="X700" s="102">
        <f t="shared" si="46"/>
        <v>5.4872999888105571</v>
      </c>
    </row>
    <row r="701" spans="1:24">
      <c r="A701" s="63">
        <v>41873</v>
      </c>
      <c r="B701" s="99">
        <v>0.21644332686125978</v>
      </c>
      <c r="C701" s="99">
        <v>-9.3301435406698552</v>
      </c>
      <c r="D701" s="99">
        <v>6.1810450934317807</v>
      </c>
      <c r="E701" s="98"/>
      <c r="F701" s="98"/>
      <c r="G701" s="98"/>
      <c r="Q701" s="103">
        <v>41880</v>
      </c>
      <c r="R701" s="102">
        <v>314.89</v>
      </c>
      <c r="S701" s="102">
        <v>27.731000000000002</v>
      </c>
      <c r="T701" s="102">
        <v>4.2095000000000002</v>
      </c>
      <c r="U701" s="103">
        <f t="shared" si="47"/>
        <v>41880</v>
      </c>
      <c r="V701" s="102">
        <f t="shared" si="44"/>
        <v>-0.22917528726484893</v>
      </c>
      <c r="W701" s="102">
        <f t="shared" si="45"/>
        <v>-8.75754961173425</v>
      </c>
      <c r="X701" s="102">
        <f t="shared" si="46"/>
        <v>5.7961284547387137</v>
      </c>
    </row>
    <row r="702" spans="1:24">
      <c r="A702" s="63">
        <v>41876</v>
      </c>
      <c r="B702" s="99">
        <v>0.28010312887927213</v>
      </c>
      <c r="C702" s="99">
        <v>-9.1458153580672885</v>
      </c>
      <c r="D702" s="99">
        <v>6.3712655253440715</v>
      </c>
      <c r="E702" s="98"/>
      <c r="F702" s="98"/>
      <c r="G702" s="98"/>
      <c r="Q702" s="103">
        <v>41883</v>
      </c>
      <c r="R702" s="102">
        <v>314.38</v>
      </c>
      <c r="S702" s="102">
        <v>27.747</v>
      </c>
      <c r="T702" s="102">
        <v>4.2031999999999998</v>
      </c>
      <c r="U702" s="103">
        <f t="shared" si="47"/>
        <v>41883</v>
      </c>
      <c r="V702" s="102">
        <f t="shared" si="44"/>
        <v>-6.6842792118904093E-2</v>
      </c>
      <c r="W702" s="102">
        <f t="shared" si="45"/>
        <v>-8.8202996313436302</v>
      </c>
      <c r="X702" s="102">
        <f t="shared" si="46"/>
        <v>5.9371153630972344</v>
      </c>
    </row>
    <row r="703" spans="1:24">
      <c r="A703" s="63">
        <v>41877</v>
      </c>
      <c r="B703" s="99">
        <v>0.35012891109909017</v>
      </c>
      <c r="C703" s="99">
        <v>-8.7771589928621765</v>
      </c>
      <c r="D703" s="99">
        <v>6.2190891798142527</v>
      </c>
      <c r="E703" s="98"/>
      <c r="F703" s="98"/>
      <c r="G703" s="98"/>
      <c r="Q703" s="103">
        <v>41884</v>
      </c>
      <c r="R703" s="102">
        <v>315.61</v>
      </c>
      <c r="S703" s="102">
        <v>27.744</v>
      </c>
      <c r="T703" s="102">
        <v>4.2100999999999997</v>
      </c>
      <c r="U703" s="103">
        <f t="shared" si="47"/>
        <v>41884</v>
      </c>
      <c r="V703" s="102">
        <f t="shared" si="44"/>
        <v>-0.45835057452972006</v>
      </c>
      <c r="W703" s="102">
        <f t="shared" si="45"/>
        <v>-8.8085340026668781</v>
      </c>
      <c r="X703" s="102">
        <f t="shared" si="46"/>
        <v>5.7827011301331499</v>
      </c>
    </row>
    <row r="704" spans="1:24">
      <c r="A704" s="63">
        <v>41878</v>
      </c>
      <c r="B704" s="99">
        <v>0.48381449533693166</v>
      </c>
      <c r="C704" s="99">
        <v>-8.6085183151619837</v>
      </c>
      <c r="D704" s="99">
        <v>6.0199171981649364</v>
      </c>
      <c r="E704" s="98"/>
      <c r="F704" s="98"/>
      <c r="G704" s="98"/>
      <c r="Q704" s="103">
        <v>41885</v>
      </c>
      <c r="R704" s="102">
        <v>313.95999999999998</v>
      </c>
      <c r="S704" s="102">
        <v>27.687000000000001</v>
      </c>
      <c r="T704" s="102">
        <v>4.1965000000000003</v>
      </c>
      <c r="U704" s="103">
        <f t="shared" si="47"/>
        <v>41885</v>
      </c>
      <c r="V704" s="102">
        <f t="shared" si="44"/>
        <v>6.6842792118926297E-2</v>
      </c>
      <c r="W704" s="102">
        <f t="shared" si="45"/>
        <v>-8.5849870578084584</v>
      </c>
      <c r="X704" s="102">
        <f t="shared" si="46"/>
        <v>6.0870538211927787</v>
      </c>
    </row>
    <row r="705" spans="1:24">
      <c r="A705" s="63">
        <v>41879</v>
      </c>
      <c r="B705" s="99">
        <v>-0.30875003978736437</v>
      </c>
      <c r="C705" s="99">
        <v>-9.1340497293905365</v>
      </c>
      <c r="D705" s="99">
        <v>5.4872999888105571</v>
      </c>
      <c r="E705" s="98"/>
      <c r="F705" s="98"/>
      <c r="G705" s="98"/>
      <c r="Q705" s="103">
        <v>41886</v>
      </c>
      <c r="R705" s="102">
        <v>313.25</v>
      </c>
      <c r="S705" s="102">
        <v>27.626999999999999</v>
      </c>
      <c r="T705" s="102">
        <v>4.1902999999999997</v>
      </c>
      <c r="U705" s="103">
        <f t="shared" si="47"/>
        <v>41886</v>
      </c>
      <c r="V705" s="102">
        <f t="shared" si="44"/>
        <v>0.29283508928287239</v>
      </c>
      <c r="W705" s="102">
        <f t="shared" si="45"/>
        <v>-8.3496744842732618</v>
      </c>
      <c r="X705" s="102">
        <f t="shared" si="46"/>
        <v>6.2258028421170453</v>
      </c>
    </row>
    <row r="706" spans="1:24">
      <c r="A706" s="63">
        <v>41880</v>
      </c>
      <c r="B706" s="99">
        <v>-0.22917528726484893</v>
      </c>
      <c r="C706" s="99">
        <v>-8.75754961173425</v>
      </c>
      <c r="D706" s="99">
        <v>5.7961284547387137</v>
      </c>
      <c r="E706" s="98"/>
      <c r="F706" s="98"/>
      <c r="G706" s="98"/>
      <c r="Q706" s="103">
        <v>41887</v>
      </c>
      <c r="R706" s="102">
        <v>313.72000000000003</v>
      </c>
      <c r="S706" s="102">
        <v>27.606000000000002</v>
      </c>
      <c r="T706" s="102">
        <v>4.1791</v>
      </c>
      <c r="U706" s="103">
        <f t="shared" si="47"/>
        <v>41887</v>
      </c>
      <c r="V706" s="102">
        <f t="shared" si="44"/>
        <v>0.1432345545405278</v>
      </c>
      <c r="W706" s="102">
        <f t="shared" si="45"/>
        <v>-8.2673150835359763</v>
      </c>
      <c r="X706" s="102">
        <f t="shared" si="46"/>
        <v>6.476446234754385</v>
      </c>
    </row>
    <row r="707" spans="1:24">
      <c r="A707" s="63">
        <v>41883</v>
      </c>
      <c r="B707" s="99">
        <v>-6.6842792118904093E-2</v>
      </c>
      <c r="C707" s="99">
        <v>-8.8202996313436302</v>
      </c>
      <c r="D707" s="99">
        <v>5.9371153630972344</v>
      </c>
      <c r="E707" s="98"/>
      <c r="F707" s="98"/>
      <c r="G707" s="98"/>
      <c r="Q707" s="103">
        <v>41890</v>
      </c>
      <c r="R707" s="102">
        <v>315.10000000000002</v>
      </c>
      <c r="S707" s="102">
        <v>27.609000000000002</v>
      </c>
      <c r="T707" s="102">
        <v>4.1801000000000004</v>
      </c>
      <c r="U707" s="103">
        <f t="shared" si="47"/>
        <v>41890</v>
      </c>
      <c r="V707" s="102">
        <f t="shared" si="44"/>
        <v>-0.29601807938377522</v>
      </c>
      <c r="W707" s="102">
        <f t="shared" si="45"/>
        <v>-8.2790807122127283</v>
      </c>
      <c r="X707" s="102">
        <f t="shared" si="46"/>
        <v>6.4540673604117522</v>
      </c>
    </row>
    <row r="708" spans="1:24">
      <c r="A708" s="63">
        <v>41884</v>
      </c>
      <c r="B708" s="99">
        <v>-0.45835057452972006</v>
      </c>
      <c r="C708" s="99">
        <v>-8.8085340026668781</v>
      </c>
      <c r="D708" s="99">
        <v>5.7827011301331499</v>
      </c>
      <c r="E708" s="98"/>
      <c r="F708" s="98"/>
      <c r="G708" s="98"/>
      <c r="Q708" s="103">
        <v>41891</v>
      </c>
      <c r="R708" s="102">
        <v>316.77</v>
      </c>
      <c r="S708" s="102">
        <v>27.72</v>
      </c>
      <c r="T708" s="102">
        <v>4.2039999999999997</v>
      </c>
      <c r="U708" s="103">
        <f t="shared" si="47"/>
        <v>41891</v>
      </c>
      <c r="V708" s="102">
        <f t="shared" si="44"/>
        <v>-0.82757742623418284</v>
      </c>
      <c r="W708" s="102">
        <f t="shared" si="45"/>
        <v>-8.7144089732527963</v>
      </c>
      <c r="X708" s="102">
        <f t="shared" si="46"/>
        <v>5.919212263623141</v>
      </c>
    </row>
    <row r="709" spans="1:24">
      <c r="A709" s="63">
        <v>41885</v>
      </c>
      <c r="B709" s="99">
        <v>6.6842792118926297E-2</v>
      </c>
      <c r="C709" s="99">
        <v>-8.5849870578084584</v>
      </c>
      <c r="D709" s="99">
        <v>6.0870538211927787</v>
      </c>
      <c r="E709" s="98"/>
      <c r="F709" s="98"/>
      <c r="G709" s="98"/>
      <c r="Q709" s="103">
        <v>41892</v>
      </c>
      <c r="R709" s="102">
        <v>314.95999999999998</v>
      </c>
      <c r="S709" s="102">
        <v>27.638999999999999</v>
      </c>
      <c r="T709" s="102">
        <v>4.1974</v>
      </c>
      <c r="U709" s="103">
        <f t="shared" si="47"/>
        <v>41892</v>
      </c>
      <c r="V709" s="102">
        <f t="shared" si="44"/>
        <v>-0.25145621797115769</v>
      </c>
      <c r="W709" s="102">
        <f t="shared" si="45"/>
        <v>-8.3967369989803142</v>
      </c>
      <c r="X709" s="102">
        <f t="shared" si="46"/>
        <v>6.0669128342844321</v>
      </c>
    </row>
    <row r="710" spans="1:24">
      <c r="A710" s="63">
        <v>41886</v>
      </c>
      <c r="B710" s="99">
        <v>0.29283508928287239</v>
      </c>
      <c r="C710" s="99">
        <v>-8.3496744842732618</v>
      </c>
      <c r="D710" s="99">
        <v>6.2258028421170453</v>
      </c>
      <c r="E710" s="98"/>
      <c r="F710" s="98"/>
      <c r="G710" s="98"/>
      <c r="Q710" s="103">
        <v>41893</v>
      </c>
      <c r="R710" s="102">
        <v>314.17</v>
      </c>
      <c r="S710" s="102">
        <v>27.61</v>
      </c>
      <c r="T710" s="102">
        <v>4.1969000000000003</v>
      </c>
      <c r="U710" s="103">
        <f t="shared" si="47"/>
        <v>41893</v>
      </c>
      <c r="V710" s="102">
        <f t="shared" si="44"/>
        <v>0</v>
      </c>
      <c r="W710" s="102">
        <f t="shared" si="45"/>
        <v>-8.2830025884383041</v>
      </c>
      <c r="X710" s="102">
        <f t="shared" si="46"/>
        <v>6.078102271455732</v>
      </c>
    </row>
    <row r="711" spans="1:24">
      <c r="A711" s="63">
        <v>41887</v>
      </c>
      <c r="B711" s="99">
        <v>0.1432345545405278</v>
      </c>
      <c r="C711" s="99">
        <v>-8.2673150835359763</v>
      </c>
      <c r="D711" s="99">
        <v>6.476446234754385</v>
      </c>
      <c r="E711" s="98"/>
      <c r="F711" s="98"/>
      <c r="G711" s="98"/>
      <c r="Q711" s="103">
        <v>41894</v>
      </c>
      <c r="R711" s="102">
        <v>314.92</v>
      </c>
      <c r="S711" s="102">
        <v>27.577999999999999</v>
      </c>
      <c r="T711" s="102">
        <v>4.2049000000000003</v>
      </c>
      <c r="U711" s="103">
        <f t="shared" si="47"/>
        <v>41894</v>
      </c>
      <c r="V711" s="102">
        <f t="shared" si="44"/>
        <v>-0.23872425756756854</v>
      </c>
      <c r="W711" s="102">
        <f t="shared" si="45"/>
        <v>-8.1575025492195419</v>
      </c>
      <c r="X711" s="102">
        <f t="shared" si="46"/>
        <v>5.899071276714773</v>
      </c>
    </row>
    <row r="712" spans="1:24">
      <c r="A712" s="63">
        <v>41890</v>
      </c>
      <c r="B712" s="99">
        <v>-0.29601807938377522</v>
      </c>
      <c r="C712" s="99">
        <v>-8.2790807122127283</v>
      </c>
      <c r="D712" s="99">
        <v>6.4540673604117522</v>
      </c>
      <c r="E712" s="98"/>
      <c r="F712" s="98"/>
      <c r="G712" s="98"/>
      <c r="Q712" s="103">
        <v>41897</v>
      </c>
      <c r="R712" s="102">
        <v>314.38</v>
      </c>
      <c r="S712" s="102">
        <v>27.548999999999999</v>
      </c>
      <c r="T712" s="102">
        <v>4.1951000000000001</v>
      </c>
      <c r="U712" s="103">
        <f t="shared" si="47"/>
        <v>41897</v>
      </c>
      <c r="V712" s="102">
        <f t="shared" si="44"/>
        <v>-6.6842792118904093E-2</v>
      </c>
      <c r="W712" s="102">
        <f t="shared" si="45"/>
        <v>-8.0437681386775317</v>
      </c>
      <c r="X712" s="102">
        <f t="shared" si="46"/>
        <v>6.1183842452724573</v>
      </c>
    </row>
    <row r="713" spans="1:24">
      <c r="A713" s="63">
        <v>41891</v>
      </c>
      <c r="B713" s="99">
        <v>-0.82757742623418284</v>
      </c>
      <c r="C713" s="99">
        <v>-8.7144089732527963</v>
      </c>
      <c r="D713" s="99">
        <v>5.919212263623141</v>
      </c>
      <c r="E713" s="98"/>
      <c r="F713" s="98"/>
      <c r="G713" s="98"/>
      <c r="Q713" s="103">
        <v>41898</v>
      </c>
      <c r="R713" s="102">
        <v>314.06</v>
      </c>
      <c r="S713" s="102">
        <v>27.524000000000001</v>
      </c>
      <c r="T713" s="102">
        <v>4.1870000000000003</v>
      </c>
      <c r="U713" s="103">
        <f t="shared" si="47"/>
        <v>41898</v>
      </c>
      <c r="V713" s="102">
        <f t="shared" ref="V713:V776" si="48">-((R713/R$7)-1)*100</f>
        <v>3.5012891109909017E-2</v>
      </c>
      <c r="W713" s="102">
        <f t="shared" ref="W713:W776" si="49">-((S713/S$7)-1)*100</f>
        <v>-7.9457212330378946</v>
      </c>
      <c r="X713" s="102">
        <f t="shared" ref="X713:X776" si="50">-((T713/T$7)-1)*100</f>
        <v>6.2996531274476801</v>
      </c>
    </row>
    <row r="714" spans="1:24">
      <c r="A714" s="63">
        <v>41892</v>
      </c>
      <c r="B714" s="99">
        <v>-0.25145621797115769</v>
      </c>
      <c r="C714" s="99">
        <v>-8.3967369989803142</v>
      </c>
      <c r="D714" s="99">
        <v>6.0669128342844321</v>
      </c>
      <c r="E714" s="98"/>
      <c r="F714" s="98"/>
      <c r="G714" s="98"/>
      <c r="Q714" s="103">
        <v>41899</v>
      </c>
      <c r="R714" s="102">
        <v>313.48</v>
      </c>
      <c r="S714" s="102">
        <v>27.516999999999999</v>
      </c>
      <c r="T714" s="102">
        <v>4.1881000000000004</v>
      </c>
      <c r="U714" s="103">
        <f t="shared" si="47"/>
        <v>41899</v>
      </c>
      <c r="V714" s="102">
        <f t="shared" si="48"/>
        <v>0.21962631696215151</v>
      </c>
      <c r="W714" s="102">
        <f t="shared" si="49"/>
        <v>-7.9182680994587695</v>
      </c>
      <c r="X714" s="102">
        <f t="shared" si="50"/>
        <v>6.2750363656707941</v>
      </c>
    </row>
    <row r="715" spans="1:24">
      <c r="A715" s="63">
        <v>41893</v>
      </c>
      <c r="B715" s="99">
        <v>0</v>
      </c>
      <c r="C715" s="99">
        <v>-8.2830025884383041</v>
      </c>
      <c r="D715" s="99">
        <v>6.078102271455732</v>
      </c>
      <c r="E715" s="98"/>
      <c r="F715" s="98"/>
      <c r="G715" s="98"/>
      <c r="Q715" s="103">
        <v>41900</v>
      </c>
      <c r="R715" s="102">
        <v>311.64</v>
      </c>
      <c r="S715" s="102">
        <v>27.536000000000001</v>
      </c>
      <c r="T715" s="102">
        <v>4.2008000000000001</v>
      </c>
      <c r="U715" s="103">
        <f t="shared" si="47"/>
        <v>41900</v>
      </c>
      <c r="V715" s="102">
        <f t="shared" si="48"/>
        <v>0.80529649552790739</v>
      </c>
      <c r="W715" s="102">
        <f t="shared" si="49"/>
        <v>-7.9927837477449248</v>
      </c>
      <c r="X715" s="102">
        <f t="shared" si="50"/>
        <v>5.9908246615195226</v>
      </c>
    </row>
    <row r="716" spans="1:24">
      <c r="A716" s="63">
        <v>41894</v>
      </c>
      <c r="B716" s="99">
        <v>-0.23872425756756854</v>
      </c>
      <c r="C716" s="99">
        <v>-8.1575025492195419</v>
      </c>
      <c r="D716" s="99">
        <v>5.899071276714773</v>
      </c>
      <c r="E716" s="98"/>
      <c r="F716" s="98"/>
      <c r="G716" s="98"/>
      <c r="Q716" s="103">
        <v>41901</v>
      </c>
      <c r="R716" s="102">
        <v>311.33999999999997</v>
      </c>
      <c r="S716" s="102">
        <v>27.54</v>
      </c>
      <c r="T716" s="102">
        <v>4.1825000000000001</v>
      </c>
      <c r="U716" s="103">
        <f t="shared" si="47"/>
        <v>41901</v>
      </c>
      <c r="V716" s="102">
        <f t="shared" si="48"/>
        <v>0.90078619855493702</v>
      </c>
      <c r="W716" s="102">
        <f t="shared" si="49"/>
        <v>-8.0084712526472543</v>
      </c>
      <c r="X716" s="102">
        <f t="shared" si="50"/>
        <v>6.4003580619894755</v>
      </c>
    </row>
    <row r="717" spans="1:24">
      <c r="A717" s="63">
        <v>41897</v>
      </c>
      <c r="B717" s="99">
        <v>-6.6842792118904093E-2</v>
      </c>
      <c r="C717" s="99">
        <v>-8.0437681386775317</v>
      </c>
      <c r="D717" s="99">
        <v>6.1183842452724573</v>
      </c>
      <c r="E717" s="98"/>
      <c r="F717" s="98"/>
      <c r="G717" s="98"/>
      <c r="Q717" s="103">
        <v>41904</v>
      </c>
      <c r="R717" s="102">
        <v>312.38</v>
      </c>
      <c r="S717" s="102">
        <v>27.509</v>
      </c>
      <c r="T717" s="102">
        <v>4.1826999999999996</v>
      </c>
      <c r="U717" s="103">
        <f t="shared" si="47"/>
        <v>41904</v>
      </c>
      <c r="V717" s="102">
        <f t="shared" si="48"/>
        <v>0.56975522806124168</v>
      </c>
      <c r="W717" s="102">
        <f t="shared" si="49"/>
        <v>-7.8868930896540901</v>
      </c>
      <c r="X717" s="102">
        <f t="shared" si="50"/>
        <v>6.3958822871209575</v>
      </c>
    </row>
    <row r="718" spans="1:24">
      <c r="A718" s="63">
        <v>41898</v>
      </c>
      <c r="B718" s="99">
        <v>3.5012891109909017E-2</v>
      </c>
      <c r="C718" s="99">
        <v>-7.9457212330378946</v>
      </c>
      <c r="D718" s="99">
        <v>6.2996531274476801</v>
      </c>
      <c r="E718" s="98"/>
      <c r="F718" s="98"/>
      <c r="G718" s="98"/>
      <c r="Q718" s="103">
        <v>41905</v>
      </c>
      <c r="R718" s="102">
        <v>311.02</v>
      </c>
      <c r="S718" s="102">
        <v>27.536000000000001</v>
      </c>
      <c r="T718" s="102">
        <v>4.1741000000000001</v>
      </c>
      <c r="U718" s="103">
        <f t="shared" si="47"/>
        <v>41905</v>
      </c>
      <c r="V718" s="102">
        <f t="shared" si="48"/>
        <v>1.0026418817837612</v>
      </c>
      <c r="W718" s="102">
        <f t="shared" si="49"/>
        <v>-7.9927837477449248</v>
      </c>
      <c r="X718" s="102">
        <f t="shared" si="50"/>
        <v>6.5883406064674794</v>
      </c>
    </row>
    <row r="719" spans="1:24">
      <c r="A719" s="63">
        <v>41899</v>
      </c>
      <c r="B719" s="99">
        <v>0.21962631696215151</v>
      </c>
      <c r="C719" s="99">
        <v>-7.9182680994587695</v>
      </c>
      <c r="D719" s="99">
        <v>6.2750363656707941</v>
      </c>
      <c r="E719" s="98"/>
      <c r="F719" s="98"/>
      <c r="G719" s="98"/>
      <c r="Q719" s="103">
        <v>41906</v>
      </c>
      <c r="R719" s="102">
        <v>310.12</v>
      </c>
      <c r="S719" s="102">
        <v>27.518000000000001</v>
      </c>
      <c r="T719" s="102">
        <v>4.1727999999999996</v>
      </c>
      <c r="U719" s="103">
        <f t="shared" si="47"/>
        <v>41906</v>
      </c>
      <c r="V719" s="102">
        <f t="shared" si="48"/>
        <v>1.2891109908648168</v>
      </c>
      <c r="W719" s="102">
        <f t="shared" si="49"/>
        <v>-7.9221899756843683</v>
      </c>
      <c r="X719" s="102">
        <f t="shared" si="50"/>
        <v>6.6174331431129048</v>
      </c>
    </row>
    <row r="720" spans="1:24">
      <c r="A720" s="63">
        <v>41900</v>
      </c>
      <c r="B720" s="99">
        <v>0.80529649552790739</v>
      </c>
      <c r="C720" s="99">
        <v>-7.9927837477449248</v>
      </c>
      <c r="D720" s="99">
        <v>5.9908246615195226</v>
      </c>
      <c r="E720" s="98"/>
      <c r="F720" s="98"/>
      <c r="G720" s="98"/>
      <c r="Q720" s="103">
        <v>41907</v>
      </c>
      <c r="R720" s="102">
        <v>312.01</v>
      </c>
      <c r="S720" s="102">
        <v>27.515000000000001</v>
      </c>
      <c r="T720" s="102">
        <v>4.1810999999999998</v>
      </c>
      <c r="U720" s="103">
        <f t="shared" si="47"/>
        <v>41907</v>
      </c>
      <c r="V720" s="102">
        <f t="shared" si="48"/>
        <v>0.68752586179458008</v>
      </c>
      <c r="W720" s="102">
        <f t="shared" si="49"/>
        <v>-7.9104243470076163</v>
      </c>
      <c r="X720" s="102">
        <f t="shared" si="50"/>
        <v>6.4316884860691541</v>
      </c>
    </row>
    <row r="721" spans="1:24">
      <c r="A721" s="63">
        <v>41901</v>
      </c>
      <c r="B721" s="99">
        <v>0.90078619855493702</v>
      </c>
      <c r="C721" s="99">
        <v>-8.0084712526472543</v>
      </c>
      <c r="D721" s="99">
        <v>6.4003580619894755</v>
      </c>
      <c r="E721" s="98"/>
      <c r="F721" s="98"/>
      <c r="G721" s="98"/>
      <c r="Q721" s="103">
        <v>41908</v>
      </c>
      <c r="R721" s="102">
        <v>312.52999999999997</v>
      </c>
      <c r="S721" s="102">
        <v>27.533000000000001</v>
      </c>
      <c r="T721" s="102">
        <v>4.1837999999999997</v>
      </c>
      <c r="U721" s="103">
        <f t="shared" si="47"/>
        <v>41908</v>
      </c>
      <c r="V721" s="102">
        <f t="shared" si="48"/>
        <v>0.52201037654774352</v>
      </c>
      <c r="W721" s="102">
        <f t="shared" si="49"/>
        <v>-7.9810181190681728</v>
      </c>
      <c r="X721" s="102">
        <f t="shared" si="50"/>
        <v>6.3712655253440715</v>
      </c>
    </row>
    <row r="722" spans="1:24">
      <c r="A722" s="63">
        <v>41904</v>
      </c>
      <c r="B722" s="99">
        <v>0.56975522806124168</v>
      </c>
      <c r="C722" s="99">
        <v>-7.8868930896540901</v>
      </c>
      <c r="D722" s="99">
        <v>6.3958822871209575</v>
      </c>
      <c r="E722" s="98"/>
      <c r="F722" s="98"/>
      <c r="G722" s="98"/>
      <c r="Q722" s="103">
        <v>41911</v>
      </c>
      <c r="R722" s="102">
        <v>311.68</v>
      </c>
      <c r="S722" s="102">
        <v>27.536999999999999</v>
      </c>
      <c r="T722" s="102">
        <v>4.1798000000000002</v>
      </c>
      <c r="U722" s="103">
        <f t="shared" ref="U722:U785" si="51">Q722</f>
        <v>41911</v>
      </c>
      <c r="V722" s="102">
        <f t="shared" si="48"/>
        <v>0.79256453512429603</v>
      </c>
      <c r="W722" s="102">
        <f t="shared" si="49"/>
        <v>-7.9967056239705014</v>
      </c>
      <c r="X722" s="102">
        <f t="shared" si="50"/>
        <v>6.4607810227145457</v>
      </c>
    </row>
    <row r="723" spans="1:24">
      <c r="A723" s="63">
        <v>41905</v>
      </c>
      <c r="B723" s="99">
        <v>1.0026418817837612</v>
      </c>
      <c r="C723" s="99">
        <v>-7.9927837477449248</v>
      </c>
      <c r="D723" s="99">
        <v>6.5883406064674794</v>
      </c>
      <c r="E723" s="98"/>
      <c r="F723" s="98"/>
      <c r="G723" s="98"/>
      <c r="Q723" s="103">
        <v>41912</v>
      </c>
      <c r="R723" s="102">
        <v>310.83</v>
      </c>
      <c r="S723" s="102">
        <v>27.498000000000001</v>
      </c>
      <c r="T723" s="102">
        <v>4.1811999999999996</v>
      </c>
      <c r="U723" s="103">
        <f t="shared" si="51"/>
        <v>41912</v>
      </c>
      <c r="V723" s="102">
        <f t="shared" si="48"/>
        <v>1.0631186937008708</v>
      </c>
      <c r="W723" s="102">
        <f t="shared" si="49"/>
        <v>-7.8437524511726364</v>
      </c>
      <c r="X723" s="102">
        <f t="shared" si="50"/>
        <v>6.4294505986348893</v>
      </c>
    </row>
    <row r="724" spans="1:24">
      <c r="A724" s="63">
        <v>41906</v>
      </c>
      <c r="B724" s="99">
        <v>1.2891109908648168</v>
      </c>
      <c r="C724" s="99">
        <v>-7.9221899756843683</v>
      </c>
      <c r="D724" s="99">
        <v>6.6174331431129048</v>
      </c>
      <c r="E724" s="98"/>
      <c r="F724" s="98"/>
      <c r="G724" s="98"/>
      <c r="Q724" s="103">
        <v>41913</v>
      </c>
      <c r="R724" s="102">
        <v>309.68</v>
      </c>
      <c r="S724" s="102">
        <v>27.466999999999999</v>
      </c>
      <c r="T724" s="102">
        <v>4.1745000000000001</v>
      </c>
      <c r="U724" s="103">
        <f t="shared" si="51"/>
        <v>41913</v>
      </c>
      <c r="V724" s="102">
        <f t="shared" si="48"/>
        <v>1.4291625553044529</v>
      </c>
      <c r="W724" s="102">
        <f t="shared" si="49"/>
        <v>-7.7221742881794508</v>
      </c>
      <c r="X724" s="102">
        <f t="shared" si="50"/>
        <v>6.5793890567304336</v>
      </c>
    </row>
    <row r="725" spans="1:24">
      <c r="A725" s="63">
        <v>41907</v>
      </c>
      <c r="B725" s="99">
        <v>0.68752586179458008</v>
      </c>
      <c r="C725" s="99">
        <v>-7.9104243470076163</v>
      </c>
      <c r="D725" s="99">
        <v>6.4316884860691541</v>
      </c>
      <c r="E725" s="98"/>
      <c r="F725" s="98"/>
      <c r="G725" s="98"/>
      <c r="Q725" s="103">
        <v>41914</v>
      </c>
      <c r="R725" s="102">
        <v>310.01</v>
      </c>
      <c r="S725" s="102">
        <v>27.497</v>
      </c>
      <c r="T725" s="102">
        <v>4.173</v>
      </c>
      <c r="U725" s="103">
        <f t="shared" si="51"/>
        <v>41914</v>
      </c>
      <c r="V725" s="102">
        <f t="shared" si="48"/>
        <v>1.324123881974737</v>
      </c>
      <c r="W725" s="102">
        <f t="shared" si="49"/>
        <v>-7.8398305749470598</v>
      </c>
      <c r="X725" s="102">
        <f t="shared" si="50"/>
        <v>6.6129573682443654</v>
      </c>
    </row>
    <row r="726" spans="1:24">
      <c r="A726" s="63">
        <v>41908</v>
      </c>
      <c r="B726" s="99">
        <v>0.52201037654774352</v>
      </c>
      <c r="C726" s="99">
        <v>-7.9810181190681728</v>
      </c>
      <c r="D726" s="99">
        <v>6.3712655253440715</v>
      </c>
      <c r="E726" s="98"/>
      <c r="F726" s="98"/>
      <c r="G726" s="98"/>
      <c r="Q726" s="103">
        <v>41915</v>
      </c>
      <c r="R726" s="102">
        <v>309.99</v>
      </c>
      <c r="S726" s="102">
        <v>27.48</v>
      </c>
      <c r="T726" s="102">
        <v>4.1913</v>
      </c>
      <c r="U726" s="103">
        <f t="shared" si="51"/>
        <v>41915</v>
      </c>
      <c r="V726" s="102">
        <f t="shared" si="48"/>
        <v>1.3304898621765315</v>
      </c>
      <c r="W726" s="102">
        <f t="shared" si="49"/>
        <v>-7.7731586791120799</v>
      </c>
      <c r="X726" s="102">
        <f t="shared" si="50"/>
        <v>6.2034239677744125</v>
      </c>
    </row>
    <row r="727" spans="1:24">
      <c r="A727" s="63">
        <v>41911</v>
      </c>
      <c r="B727" s="99">
        <v>0.79256453512429603</v>
      </c>
      <c r="C727" s="99">
        <v>-7.9967056239705014</v>
      </c>
      <c r="D727" s="99">
        <v>6.4607810227145457</v>
      </c>
      <c r="E727" s="98"/>
      <c r="F727" s="98"/>
      <c r="G727" s="98"/>
      <c r="Q727" s="103">
        <v>41918</v>
      </c>
      <c r="R727" s="102">
        <v>307.72000000000003</v>
      </c>
      <c r="S727" s="102">
        <v>27.471</v>
      </c>
      <c r="T727" s="102">
        <v>4.1792999999999996</v>
      </c>
      <c r="U727" s="103">
        <f t="shared" si="51"/>
        <v>41918</v>
      </c>
      <c r="V727" s="102">
        <f t="shared" si="48"/>
        <v>2.0530286150809984</v>
      </c>
      <c r="W727" s="102">
        <f t="shared" si="49"/>
        <v>-7.7378617930818017</v>
      </c>
      <c r="X727" s="102">
        <f t="shared" si="50"/>
        <v>6.4719704598858669</v>
      </c>
    </row>
    <row r="728" spans="1:24">
      <c r="A728" s="63">
        <v>41912</v>
      </c>
      <c r="B728" s="99">
        <v>1.0631186937008708</v>
      </c>
      <c r="C728" s="99">
        <v>-7.8437524511726364</v>
      </c>
      <c r="D728" s="99">
        <v>6.4294505986348893</v>
      </c>
      <c r="E728" s="98"/>
      <c r="F728" s="98"/>
      <c r="G728" s="98"/>
      <c r="Q728" s="103">
        <v>41919</v>
      </c>
      <c r="R728" s="102">
        <v>308.05</v>
      </c>
      <c r="S728" s="102">
        <v>27.457000000000001</v>
      </c>
      <c r="T728" s="102">
        <v>4.1840000000000002</v>
      </c>
      <c r="U728" s="103">
        <f t="shared" si="51"/>
        <v>41919</v>
      </c>
      <c r="V728" s="102">
        <f t="shared" si="48"/>
        <v>1.9479899417512825</v>
      </c>
      <c r="W728" s="102">
        <f t="shared" si="49"/>
        <v>-7.682955525923596</v>
      </c>
      <c r="X728" s="102">
        <f t="shared" si="50"/>
        <v>6.3667897504755437</v>
      </c>
    </row>
    <row r="729" spans="1:24">
      <c r="A729" s="63">
        <v>41913</v>
      </c>
      <c r="B729" s="99">
        <v>1.4291625553044529</v>
      </c>
      <c r="C729" s="99">
        <v>-7.7221742881794508</v>
      </c>
      <c r="D729" s="99">
        <v>6.5793890567304336</v>
      </c>
      <c r="E729" s="98"/>
      <c r="F729" s="98"/>
      <c r="G729" s="98"/>
      <c r="Q729" s="103">
        <v>41920</v>
      </c>
      <c r="R729" s="102">
        <v>306.8</v>
      </c>
      <c r="S729" s="102">
        <v>27.478000000000002</v>
      </c>
      <c r="T729" s="102">
        <v>4.1760000000000002</v>
      </c>
      <c r="U729" s="103">
        <f t="shared" si="51"/>
        <v>41920</v>
      </c>
      <c r="V729" s="102">
        <f t="shared" si="48"/>
        <v>2.3458637043638819</v>
      </c>
      <c r="W729" s="102">
        <f t="shared" si="49"/>
        <v>-7.7653149266609267</v>
      </c>
      <c r="X729" s="102">
        <f t="shared" si="50"/>
        <v>6.5458207452165018</v>
      </c>
    </row>
    <row r="730" spans="1:24">
      <c r="A730" s="63">
        <v>41914</v>
      </c>
      <c r="B730" s="99">
        <v>1.324123881974737</v>
      </c>
      <c r="C730" s="99">
        <v>-7.8398305749470598</v>
      </c>
      <c r="D730" s="99">
        <v>6.6129573682443654</v>
      </c>
      <c r="E730" s="98"/>
      <c r="F730" s="98"/>
      <c r="G730" s="98"/>
      <c r="Q730" s="103">
        <v>41921</v>
      </c>
      <c r="R730" s="102">
        <v>306.14999999999998</v>
      </c>
      <c r="S730" s="102">
        <v>27.468</v>
      </c>
      <c r="T730" s="102">
        <v>4.18</v>
      </c>
      <c r="U730" s="103">
        <f t="shared" si="51"/>
        <v>41921</v>
      </c>
      <c r="V730" s="102">
        <f t="shared" si="48"/>
        <v>2.5527580609224443</v>
      </c>
      <c r="W730" s="102">
        <f t="shared" si="49"/>
        <v>-7.7260961644050496</v>
      </c>
      <c r="X730" s="102">
        <f t="shared" si="50"/>
        <v>6.4563052478460285</v>
      </c>
    </row>
    <row r="731" spans="1:24">
      <c r="A731" s="63">
        <v>41915</v>
      </c>
      <c r="B731" s="99">
        <v>1.3304898621765315</v>
      </c>
      <c r="C731" s="99">
        <v>-7.7731586791120799</v>
      </c>
      <c r="D731" s="99">
        <v>6.2034239677744125</v>
      </c>
      <c r="E731" s="98"/>
      <c r="F731" s="98"/>
      <c r="G731" s="98"/>
      <c r="Q731" s="103">
        <v>41922</v>
      </c>
      <c r="R731" s="102">
        <v>305.56</v>
      </c>
      <c r="S731" s="102">
        <v>27.512</v>
      </c>
      <c r="T731" s="102">
        <v>4.1891999999999996</v>
      </c>
      <c r="U731" s="103">
        <f t="shared" si="51"/>
        <v>41922</v>
      </c>
      <c r="V731" s="102">
        <f t="shared" si="48"/>
        <v>2.7405544768755785</v>
      </c>
      <c r="W731" s="102">
        <f t="shared" si="49"/>
        <v>-7.8986587183308421</v>
      </c>
      <c r="X731" s="102">
        <f t="shared" si="50"/>
        <v>6.2504196038939313</v>
      </c>
    </row>
    <row r="732" spans="1:24">
      <c r="A732" s="63">
        <v>41918</v>
      </c>
      <c r="B732" s="99">
        <v>2.0530286150809984</v>
      </c>
      <c r="C732" s="99">
        <v>-7.7378617930818017</v>
      </c>
      <c r="D732" s="99">
        <v>6.4719704598858669</v>
      </c>
      <c r="E732" s="98"/>
      <c r="F732" s="98"/>
      <c r="G732" s="98"/>
      <c r="Q732" s="103">
        <v>41925</v>
      </c>
      <c r="R732" s="102">
        <v>306.04000000000002</v>
      </c>
      <c r="S732" s="102">
        <v>27.536999999999999</v>
      </c>
      <c r="T732" s="102">
        <v>4.1932</v>
      </c>
      <c r="U732" s="103">
        <f t="shared" si="51"/>
        <v>41925</v>
      </c>
      <c r="V732" s="102">
        <f t="shared" si="48"/>
        <v>2.5877709520323422</v>
      </c>
      <c r="W732" s="102">
        <f t="shared" si="49"/>
        <v>-7.9967056239705014</v>
      </c>
      <c r="X732" s="102">
        <f t="shared" si="50"/>
        <v>6.1609041065234349</v>
      </c>
    </row>
    <row r="733" spans="1:24">
      <c r="A733" s="63">
        <v>41919</v>
      </c>
      <c r="B733" s="99">
        <v>1.9479899417512825</v>
      </c>
      <c r="C733" s="99">
        <v>-7.682955525923596</v>
      </c>
      <c r="D733" s="99">
        <v>6.3667897504755437</v>
      </c>
      <c r="E733" s="98"/>
      <c r="F733" s="98"/>
      <c r="G733" s="98"/>
      <c r="Q733" s="103">
        <v>41926</v>
      </c>
      <c r="R733" s="102">
        <v>306.13</v>
      </c>
      <c r="S733" s="102">
        <v>27.571999999999999</v>
      </c>
      <c r="T733" s="102">
        <v>4.2026000000000003</v>
      </c>
      <c r="U733" s="103">
        <f t="shared" si="51"/>
        <v>41926</v>
      </c>
      <c r="V733" s="102">
        <f t="shared" si="48"/>
        <v>2.5591240411242389</v>
      </c>
      <c r="W733" s="102">
        <f t="shared" si="49"/>
        <v>-8.1339712918660148</v>
      </c>
      <c r="X733" s="102">
        <f t="shared" si="50"/>
        <v>5.9505426877027983</v>
      </c>
    </row>
    <row r="734" spans="1:24">
      <c r="A734" s="63">
        <v>41920</v>
      </c>
      <c r="B734" s="99">
        <v>2.3458637043638819</v>
      </c>
      <c r="C734" s="99">
        <v>-7.7653149266609267</v>
      </c>
      <c r="D734" s="99">
        <v>6.5458207452165018</v>
      </c>
      <c r="E734" s="98"/>
      <c r="F734" s="98"/>
      <c r="G734" s="98"/>
      <c r="Q734" s="103">
        <v>41927</v>
      </c>
      <c r="R734" s="102">
        <v>307.47000000000003</v>
      </c>
      <c r="S734" s="102">
        <v>27.545000000000002</v>
      </c>
      <c r="T734" s="102">
        <v>4.2206999999999999</v>
      </c>
      <c r="U734" s="103">
        <f t="shared" si="51"/>
        <v>41927</v>
      </c>
      <c r="V734" s="102">
        <f t="shared" si="48"/>
        <v>2.132603367603525</v>
      </c>
      <c r="W734" s="102">
        <f t="shared" si="49"/>
        <v>-8.028080633775204</v>
      </c>
      <c r="X734" s="102">
        <f t="shared" si="50"/>
        <v>5.545485062101374</v>
      </c>
    </row>
    <row r="735" spans="1:24">
      <c r="A735" s="63">
        <v>41921</v>
      </c>
      <c r="B735" s="99">
        <v>2.5527580609224443</v>
      </c>
      <c r="C735" s="99">
        <v>-7.7260961644050496</v>
      </c>
      <c r="D735" s="99">
        <v>6.4563052478460285</v>
      </c>
      <c r="E735" s="98"/>
      <c r="F735" s="98"/>
      <c r="G735" s="98"/>
      <c r="Q735" s="103">
        <v>41928</v>
      </c>
      <c r="R735" s="102">
        <v>307.31</v>
      </c>
      <c r="S735" s="102">
        <v>27.501000000000001</v>
      </c>
      <c r="T735" s="102">
        <v>4.2293000000000003</v>
      </c>
      <c r="U735" s="103">
        <f t="shared" si="51"/>
        <v>41928</v>
      </c>
      <c r="V735" s="102">
        <f t="shared" si="48"/>
        <v>2.1835312092179482</v>
      </c>
      <c r="W735" s="102">
        <f t="shared" si="49"/>
        <v>-7.8555180798494106</v>
      </c>
      <c r="X735" s="102">
        <f t="shared" si="50"/>
        <v>5.3530267427548299</v>
      </c>
    </row>
    <row r="736" spans="1:24">
      <c r="A736" s="63">
        <v>41922</v>
      </c>
      <c r="B736" s="99">
        <v>2.7405544768755785</v>
      </c>
      <c r="C736" s="99">
        <v>-7.8986587183308421</v>
      </c>
      <c r="D736" s="99">
        <v>6.2504196038939313</v>
      </c>
      <c r="E736" s="98"/>
      <c r="F736" s="98"/>
      <c r="G736" s="98"/>
      <c r="Q736" s="103">
        <v>41929</v>
      </c>
      <c r="R736" s="102">
        <v>305.67</v>
      </c>
      <c r="S736" s="102">
        <v>27.501000000000001</v>
      </c>
      <c r="T736" s="102">
        <v>4.2184999999999997</v>
      </c>
      <c r="U736" s="103">
        <f t="shared" si="51"/>
        <v>41929</v>
      </c>
      <c r="V736" s="102">
        <f t="shared" si="48"/>
        <v>2.7055415857656695</v>
      </c>
      <c r="W736" s="102">
        <f t="shared" si="49"/>
        <v>-7.8555180798494106</v>
      </c>
      <c r="X736" s="102">
        <f t="shared" si="50"/>
        <v>5.5947185856551451</v>
      </c>
    </row>
    <row r="737" spans="1:24">
      <c r="A737" s="63">
        <v>41925</v>
      </c>
      <c r="B737" s="99">
        <v>2.5877709520323422</v>
      </c>
      <c r="C737" s="99">
        <v>-7.9967056239705014</v>
      </c>
      <c r="D737" s="99">
        <v>6.1609041065234349</v>
      </c>
      <c r="E737" s="98"/>
      <c r="F737" s="98"/>
      <c r="G737" s="98"/>
      <c r="Q737" s="103">
        <v>41932</v>
      </c>
      <c r="R737" s="102">
        <v>307.2</v>
      </c>
      <c r="S737" s="102">
        <v>27.577999999999999</v>
      </c>
      <c r="T737" s="102">
        <v>4.2263000000000002</v>
      </c>
      <c r="U737" s="103">
        <f t="shared" si="51"/>
        <v>41932</v>
      </c>
      <c r="V737" s="102">
        <f t="shared" si="48"/>
        <v>2.2185441003278572</v>
      </c>
      <c r="W737" s="102">
        <f t="shared" si="49"/>
        <v>-8.1575025492195419</v>
      </c>
      <c r="X737" s="102">
        <f t="shared" si="50"/>
        <v>5.4201633657826935</v>
      </c>
    </row>
    <row r="738" spans="1:24">
      <c r="A738" s="63">
        <v>41926</v>
      </c>
      <c r="B738" s="99">
        <v>2.5591240411242389</v>
      </c>
      <c r="C738" s="99">
        <v>-8.1339712918660148</v>
      </c>
      <c r="D738" s="99">
        <v>5.9505426877027983</v>
      </c>
      <c r="E738" s="98"/>
      <c r="F738" s="98"/>
      <c r="G738" s="98"/>
      <c r="Q738" s="103">
        <v>41933</v>
      </c>
      <c r="R738" s="102">
        <v>306.29000000000002</v>
      </c>
      <c r="S738" s="102">
        <v>27.588999999999999</v>
      </c>
      <c r="T738" s="102">
        <v>4.2202000000000002</v>
      </c>
      <c r="U738" s="103">
        <f t="shared" si="51"/>
        <v>41933</v>
      </c>
      <c r="V738" s="102">
        <f t="shared" si="48"/>
        <v>2.5081961995098156</v>
      </c>
      <c r="W738" s="102">
        <f t="shared" si="49"/>
        <v>-8.2006431877009955</v>
      </c>
      <c r="X738" s="102">
        <f t="shared" si="50"/>
        <v>5.556674499272674</v>
      </c>
    </row>
    <row r="739" spans="1:24">
      <c r="A739" s="63">
        <v>41927</v>
      </c>
      <c r="B739" s="99">
        <v>2.132603367603525</v>
      </c>
      <c r="C739" s="99">
        <v>-8.028080633775204</v>
      </c>
      <c r="D739" s="99">
        <v>5.545485062101374</v>
      </c>
      <c r="E739" s="98"/>
      <c r="F739" s="98"/>
      <c r="G739" s="98"/>
      <c r="Q739" s="103">
        <v>41934</v>
      </c>
      <c r="R739" s="102">
        <v>306.89999999999998</v>
      </c>
      <c r="S739" s="102">
        <v>27.696000000000002</v>
      </c>
      <c r="T739" s="102">
        <v>4.2324999999999999</v>
      </c>
      <c r="U739" s="103">
        <f t="shared" si="51"/>
        <v>41934</v>
      </c>
      <c r="V739" s="102">
        <f t="shared" si="48"/>
        <v>2.3140338033548868</v>
      </c>
      <c r="W739" s="102">
        <f t="shared" si="49"/>
        <v>-8.6202839438387358</v>
      </c>
      <c r="X739" s="102">
        <f t="shared" si="50"/>
        <v>5.2814143448584483</v>
      </c>
    </row>
    <row r="740" spans="1:24">
      <c r="A740" s="63">
        <v>41928</v>
      </c>
      <c r="B740" s="99">
        <v>2.1835312092179482</v>
      </c>
      <c r="C740" s="99">
        <v>-7.8555180798494106</v>
      </c>
      <c r="D740" s="99">
        <v>5.3530267427548299</v>
      </c>
      <c r="E740" s="98"/>
      <c r="F740" s="98"/>
      <c r="G740" s="98"/>
      <c r="Q740" s="103">
        <v>41935</v>
      </c>
      <c r="R740" s="102">
        <v>307.83</v>
      </c>
      <c r="S740" s="102">
        <v>27.693000000000001</v>
      </c>
      <c r="T740" s="102">
        <v>4.2290999999999999</v>
      </c>
      <c r="U740" s="103">
        <f t="shared" si="51"/>
        <v>41935</v>
      </c>
      <c r="V740" s="102">
        <f t="shared" si="48"/>
        <v>2.0180157239711116</v>
      </c>
      <c r="W740" s="102">
        <f t="shared" si="49"/>
        <v>-8.6085183151619837</v>
      </c>
      <c r="X740" s="102">
        <f t="shared" si="50"/>
        <v>5.3575025176233577</v>
      </c>
    </row>
    <row r="741" spans="1:24">
      <c r="A741" s="63">
        <v>41929</v>
      </c>
      <c r="B741" s="99">
        <v>2.7055415857656695</v>
      </c>
      <c r="C741" s="99">
        <v>-7.8555180798494106</v>
      </c>
      <c r="D741" s="99">
        <v>5.5947185856551451</v>
      </c>
      <c r="E741" s="98"/>
      <c r="F741" s="98"/>
      <c r="G741" s="98"/>
      <c r="Q741" s="103">
        <v>41936</v>
      </c>
      <c r="R741" s="102">
        <v>308.33999999999997</v>
      </c>
      <c r="S741" s="102">
        <v>27.667999999999999</v>
      </c>
      <c r="T741" s="102">
        <v>4.2134</v>
      </c>
      <c r="U741" s="103">
        <f t="shared" si="51"/>
        <v>41936</v>
      </c>
      <c r="V741" s="102">
        <f t="shared" si="48"/>
        <v>1.8556832288251668</v>
      </c>
      <c r="W741" s="102">
        <f t="shared" si="49"/>
        <v>-8.5104714095223031</v>
      </c>
      <c r="X741" s="102">
        <f t="shared" si="50"/>
        <v>5.7088508448025044</v>
      </c>
    </row>
    <row r="742" spans="1:24">
      <c r="A742" s="63">
        <v>41932</v>
      </c>
      <c r="B742" s="99">
        <v>2.2185441003278572</v>
      </c>
      <c r="C742" s="99">
        <v>-8.1575025492195419</v>
      </c>
      <c r="D742" s="99">
        <v>5.4201633657826935</v>
      </c>
      <c r="E742" s="98"/>
      <c r="F742" s="98"/>
      <c r="G742" s="98"/>
      <c r="Q742" s="103">
        <v>41939</v>
      </c>
      <c r="R742" s="102">
        <v>309.2</v>
      </c>
      <c r="S742" s="102">
        <v>27.716000000000001</v>
      </c>
      <c r="T742" s="102">
        <v>4.226</v>
      </c>
      <c r="U742" s="103">
        <f t="shared" si="51"/>
        <v>41939</v>
      </c>
      <c r="V742" s="102">
        <f t="shared" si="48"/>
        <v>1.5819460801477003</v>
      </c>
      <c r="W742" s="102">
        <f t="shared" si="49"/>
        <v>-8.6987214683504668</v>
      </c>
      <c r="X742" s="102">
        <f t="shared" si="50"/>
        <v>5.4268770280854861</v>
      </c>
    </row>
    <row r="743" spans="1:24">
      <c r="A743" s="63">
        <v>41933</v>
      </c>
      <c r="B743" s="99">
        <v>2.5081961995098156</v>
      </c>
      <c r="C743" s="99">
        <v>-8.2006431877009955</v>
      </c>
      <c r="D743" s="99">
        <v>5.556674499272674</v>
      </c>
      <c r="E743" s="98"/>
      <c r="F743" s="98"/>
      <c r="G743" s="98"/>
      <c r="Q743" s="103">
        <v>41940</v>
      </c>
      <c r="R743" s="102">
        <v>308.64</v>
      </c>
      <c r="S743" s="102">
        <v>27.79</v>
      </c>
      <c r="T743" s="102">
        <v>4.2168000000000001</v>
      </c>
      <c r="U743" s="103">
        <f t="shared" si="51"/>
        <v>41940</v>
      </c>
      <c r="V743" s="102">
        <f t="shared" si="48"/>
        <v>1.7601935257981483</v>
      </c>
      <c r="W743" s="102">
        <f t="shared" si="49"/>
        <v>-8.9889403090438478</v>
      </c>
      <c r="X743" s="102">
        <f t="shared" si="50"/>
        <v>5.6327626720375834</v>
      </c>
    </row>
    <row r="744" spans="1:24">
      <c r="A744" s="63">
        <v>41934</v>
      </c>
      <c r="B744" s="99">
        <v>2.3140338033548868</v>
      </c>
      <c r="C744" s="99">
        <v>-8.6202839438387358</v>
      </c>
      <c r="D744" s="99">
        <v>5.2814143448584483</v>
      </c>
      <c r="E744" s="98"/>
      <c r="F744" s="98"/>
      <c r="G744" s="98"/>
      <c r="Q744" s="103">
        <v>41941</v>
      </c>
      <c r="R744" s="102">
        <v>309.57</v>
      </c>
      <c r="S744" s="102">
        <v>27.754999999999999</v>
      </c>
      <c r="T744" s="102">
        <v>4.2236000000000002</v>
      </c>
      <c r="U744" s="103">
        <f t="shared" si="51"/>
        <v>41941</v>
      </c>
      <c r="V744" s="102">
        <f t="shared" si="48"/>
        <v>1.464175446414373</v>
      </c>
      <c r="W744" s="102">
        <f t="shared" si="49"/>
        <v>-8.8516746411483105</v>
      </c>
      <c r="X744" s="102">
        <f t="shared" si="50"/>
        <v>5.4805863265077637</v>
      </c>
    </row>
    <row r="745" spans="1:24">
      <c r="A745" s="63">
        <v>41935</v>
      </c>
      <c r="B745" s="99">
        <v>2.0180157239711116</v>
      </c>
      <c r="C745" s="99">
        <v>-8.6085183151619837</v>
      </c>
      <c r="D745" s="99">
        <v>5.3575025176233577</v>
      </c>
      <c r="E745" s="98"/>
      <c r="F745" s="98"/>
      <c r="G745" s="98"/>
      <c r="Q745" s="103">
        <v>41942</v>
      </c>
      <c r="R745" s="102">
        <v>307.93</v>
      </c>
      <c r="S745" s="102">
        <v>27.745999999999999</v>
      </c>
      <c r="T745" s="102">
        <v>4.2126999999999999</v>
      </c>
      <c r="U745" s="103">
        <f t="shared" si="51"/>
        <v>41942</v>
      </c>
      <c r="V745" s="102">
        <f t="shared" si="48"/>
        <v>1.9861858229620943</v>
      </c>
      <c r="W745" s="102">
        <f t="shared" si="49"/>
        <v>-8.8163777551180331</v>
      </c>
      <c r="X745" s="102">
        <f t="shared" si="50"/>
        <v>5.724516056842333</v>
      </c>
    </row>
    <row r="746" spans="1:24">
      <c r="A746" s="63">
        <v>41936</v>
      </c>
      <c r="B746" s="99">
        <v>1.8556832288251668</v>
      </c>
      <c r="C746" s="99">
        <v>-8.5104714095223031</v>
      </c>
      <c r="D746" s="99">
        <v>5.7088508448025044</v>
      </c>
      <c r="E746" s="98"/>
      <c r="F746" s="98"/>
      <c r="G746" s="98"/>
      <c r="Q746" s="103">
        <v>41943</v>
      </c>
      <c r="R746" s="102">
        <v>308.10000000000002</v>
      </c>
      <c r="S746" s="102">
        <v>27.798999999999999</v>
      </c>
      <c r="T746" s="102">
        <v>4.2282999999999999</v>
      </c>
      <c r="U746" s="103">
        <f t="shared" si="51"/>
        <v>41943</v>
      </c>
      <c r="V746" s="102">
        <f t="shared" si="48"/>
        <v>1.9320749912467794</v>
      </c>
      <c r="W746" s="102">
        <f t="shared" si="49"/>
        <v>-9.0242371950741251</v>
      </c>
      <c r="X746" s="102">
        <f t="shared" si="50"/>
        <v>5.3754056170974511</v>
      </c>
    </row>
    <row r="747" spans="1:24">
      <c r="A747" s="63">
        <v>41939</v>
      </c>
      <c r="B747" s="99">
        <v>1.5819460801477003</v>
      </c>
      <c r="C747" s="99">
        <v>-8.6987214683504668</v>
      </c>
      <c r="D747" s="99">
        <v>5.4268770280854861</v>
      </c>
      <c r="E747" s="98"/>
      <c r="F747" s="98"/>
      <c r="G747" s="98"/>
      <c r="Q747" s="103">
        <v>41946</v>
      </c>
      <c r="R747" s="102">
        <v>308.95999999999998</v>
      </c>
      <c r="S747" s="102">
        <v>27.768000000000001</v>
      </c>
      <c r="T747" s="102">
        <v>4.2240000000000002</v>
      </c>
      <c r="U747" s="103">
        <f t="shared" si="51"/>
        <v>41946</v>
      </c>
      <c r="V747" s="102">
        <f t="shared" si="48"/>
        <v>1.658337842569324</v>
      </c>
      <c r="W747" s="102">
        <f t="shared" si="49"/>
        <v>-8.9026590320809404</v>
      </c>
      <c r="X747" s="102">
        <f t="shared" si="50"/>
        <v>5.471634776770717</v>
      </c>
    </row>
    <row r="748" spans="1:24">
      <c r="A748" s="63">
        <v>41940</v>
      </c>
      <c r="B748" s="99">
        <v>1.7601935257981483</v>
      </c>
      <c r="C748" s="99">
        <v>-8.9889403090438478</v>
      </c>
      <c r="D748" s="99">
        <v>5.6327626720375834</v>
      </c>
      <c r="E748" s="98"/>
      <c r="F748" s="98"/>
      <c r="G748" s="98"/>
      <c r="Q748" s="103">
        <v>41947</v>
      </c>
      <c r="R748" s="102">
        <v>308.92</v>
      </c>
      <c r="S748" s="102">
        <v>27.776</v>
      </c>
      <c r="T748" s="102">
        <v>4.2270000000000003</v>
      </c>
      <c r="U748" s="103">
        <f t="shared" si="51"/>
        <v>41947</v>
      </c>
      <c r="V748" s="102">
        <f t="shared" si="48"/>
        <v>1.6710698029729132</v>
      </c>
      <c r="W748" s="102">
        <f t="shared" si="49"/>
        <v>-8.9340340418856421</v>
      </c>
      <c r="X748" s="102">
        <f t="shared" si="50"/>
        <v>5.4044981537428534</v>
      </c>
    </row>
    <row r="749" spans="1:24">
      <c r="A749" s="63">
        <v>41941</v>
      </c>
      <c r="B749" s="99">
        <v>1.464175446414373</v>
      </c>
      <c r="C749" s="99">
        <v>-8.8516746411483105</v>
      </c>
      <c r="D749" s="99">
        <v>5.4805863265077637</v>
      </c>
      <c r="E749" s="98"/>
      <c r="F749" s="98"/>
      <c r="G749" s="98"/>
      <c r="Q749" s="103">
        <v>41948</v>
      </c>
      <c r="R749" s="102">
        <v>310.47000000000003</v>
      </c>
      <c r="S749" s="102">
        <v>27.783999999999999</v>
      </c>
      <c r="T749" s="102">
        <v>4.2275999999999998</v>
      </c>
      <c r="U749" s="103">
        <f t="shared" si="51"/>
        <v>41948</v>
      </c>
      <c r="V749" s="102">
        <f t="shared" si="48"/>
        <v>1.1777063373332841</v>
      </c>
      <c r="W749" s="102">
        <f t="shared" si="49"/>
        <v>-8.9654090516903207</v>
      </c>
      <c r="X749" s="102">
        <f t="shared" si="50"/>
        <v>5.3910708291372895</v>
      </c>
    </row>
    <row r="750" spans="1:24">
      <c r="A750" s="63">
        <v>41942</v>
      </c>
      <c r="B750" s="99">
        <v>1.9861858229620943</v>
      </c>
      <c r="C750" s="99">
        <v>-8.8163777551180331</v>
      </c>
      <c r="D750" s="99">
        <v>5.724516056842333</v>
      </c>
      <c r="E750" s="98"/>
      <c r="F750" s="98"/>
      <c r="G750" s="98"/>
      <c r="Q750" s="103">
        <v>41949</v>
      </c>
      <c r="R750" s="102">
        <v>309.5</v>
      </c>
      <c r="S750" s="102">
        <v>27.77</v>
      </c>
      <c r="T750" s="102">
        <v>4.2201000000000004</v>
      </c>
      <c r="U750" s="103">
        <f t="shared" si="51"/>
        <v>41949</v>
      </c>
      <c r="V750" s="102">
        <f t="shared" si="48"/>
        <v>1.4864563771206707</v>
      </c>
      <c r="W750" s="102">
        <f t="shared" si="49"/>
        <v>-8.910502784532115</v>
      </c>
      <c r="X750" s="102">
        <f t="shared" si="50"/>
        <v>5.5589123867069379</v>
      </c>
    </row>
    <row r="751" spans="1:24">
      <c r="A751" s="63">
        <v>41943</v>
      </c>
      <c r="B751" s="99">
        <v>1.9320749912467794</v>
      </c>
      <c r="C751" s="99">
        <v>-9.0242371950741251</v>
      </c>
      <c r="D751" s="99">
        <v>5.3754056170974511</v>
      </c>
      <c r="E751" s="98"/>
      <c r="F751" s="98"/>
      <c r="G751" s="98"/>
      <c r="Q751" s="103">
        <v>41950</v>
      </c>
      <c r="R751" s="102">
        <v>309.29000000000002</v>
      </c>
      <c r="S751" s="102">
        <v>27.725000000000001</v>
      </c>
      <c r="T751" s="102">
        <v>4.2279999999999998</v>
      </c>
      <c r="U751" s="103">
        <f t="shared" si="51"/>
        <v>41950</v>
      </c>
      <c r="V751" s="102">
        <f t="shared" si="48"/>
        <v>1.5532991692395859</v>
      </c>
      <c r="W751" s="102">
        <f t="shared" si="49"/>
        <v>-8.7340183543807459</v>
      </c>
      <c r="X751" s="102">
        <f t="shared" si="50"/>
        <v>5.3821192794002437</v>
      </c>
    </row>
    <row r="752" spans="1:24">
      <c r="A752" s="63">
        <v>41946</v>
      </c>
      <c r="B752" s="99">
        <v>1.658337842569324</v>
      </c>
      <c r="C752" s="99">
        <v>-8.9026590320809404</v>
      </c>
      <c r="D752" s="99">
        <v>5.471634776770717</v>
      </c>
      <c r="E752" s="98"/>
      <c r="F752" s="98"/>
      <c r="G752" s="98"/>
      <c r="Q752" s="103">
        <v>41953</v>
      </c>
      <c r="R752" s="102">
        <v>307.22000000000003</v>
      </c>
      <c r="S752" s="102">
        <v>27.603000000000002</v>
      </c>
      <c r="T752" s="102">
        <v>4.2196999999999996</v>
      </c>
      <c r="U752" s="103">
        <f t="shared" si="51"/>
        <v>41953</v>
      </c>
      <c r="V752" s="102">
        <f t="shared" si="48"/>
        <v>2.2121781201260404</v>
      </c>
      <c r="W752" s="102">
        <f t="shared" si="49"/>
        <v>-8.2555494548592012</v>
      </c>
      <c r="X752" s="102">
        <f t="shared" si="50"/>
        <v>5.5678639364439952</v>
      </c>
    </row>
    <row r="753" spans="1:24">
      <c r="A753" s="63">
        <v>41947</v>
      </c>
      <c r="B753" s="99">
        <v>1.6710698029729132</v>
      </c>
      <c r="C753" s="99">
        <v>-8.9340340418856421</v>
      </c>
      <c r="D753" s="99">
        <v>5.4044981537428534</v>
      </c>
      <c r="E753" s="98"/>
      <c r="F753" s="98"/>
      <c r="G753" s="98"/>
      <c r="Q753" s="103">
        <v>41954</v>
      </c>
      <c r="R753" s="102">
        <v>307.60000000000002</v>
      </c>
      <c r="S753" s="102">
        <v>27.603000000000002</v>
      </c>
      <c r="T753" s="102">
        <v>4.2167000000000003</v>
      </c>
      <c r="U753" s="103">
        <f t="shared" si="51"/>
        <v>41954</v>
      </c>
      <c r="V753" s="102">
        <f t="shared" si="48"/>
        <v>2.0912244962918103</v>
      </c>
      <c r="W753" s="102">
        <f t="shared" si="49"/>
        <v>-8.2555494548592012</v>
      </c>
      <c r="X753" s="102">
        <f t="shared" si="50"/>
        <v>5.6350005594718482</v>
      </c>
    </row>
    <row r="754" spans="1:24">
      <c r="A754" s="63">
        <v>41948</v>
      </c>
      <c r="B754" s="99">
        <v>1.1777063373332841</v>
      </c>
      <c r="C754" s="99">
        <v>-8.9654090516903207</v>
      </c>
      <c r="D754" s="99">
        <v>5.3910708291372895</v>
      </c>
      <c r="E754" s="98"/>
      <c r="F754" s="98"/>
      <c r="G754" s="98"/>
      <c r="Q754" s="103">
        <v>41955</v>
      </c>
      <c r="R754" s="102">
        <v>306.54000000000002</v>
      </c>
      <c r="S754" s="102">
        <v>27.669</v>
      </c>
      <c r="T754" s="102">
        <v>4.2187000000000001</v>
      </c>
      <c r="U754" s="103">
        <f t="shared" si="51"/>
        <v>41955</v>
      </c>
      <c r="V754" s="102">
        <f t="shared" si="48"/>
        <v>2.4286214469873002</v>
      </c>
      <c r="W754" s="102">
        <f t="shared" si="49"/>
        <v>-8.5143932857479001</v>
      </c>
      <c r="X754" s="102">
        <f t="shared" si="50"/>
        <v>5.5902428107866058</v>
      </c>
    </row>
    <row r="755" spans="1:24">
      <c r="A755" s="63">
        <v>41949</v>
      </c>
      <c r="B755" s="99">
        <v>1.4864563771206707</v>
      </c>
      <c r="C755" s="99">
        <v>-8.910502784532115</v>
      </c>
      <c r="D755" s="99">
        <v>5.5589123867069379</v>
      </c>
      <c r="E755" s="98"/>
      <c r="F755" s="98"/>
      <c r="G755" s="98"/>
      <c r="Q755" s="103">
        <v>41956</v>
      </c>
      <c r="R755" s="102">
        <v>305.68</v>
      </c>
      <c r="S755" s="102">
        <v>27.632000000000001</v>
      </c>
      <c r="T755" s="102">
        <v>4.2386999999999997</v>
      </c>
      <c r="U755" s="103">
        <f t="shared" si="51"/>
        <v>41956</v>
      </c>
      <c r="V755" s="102">
        <f t="shared" si="48"/>
        <v>2.7023585956647667</v>
      </c>
      <c r="W755" s="102">
        <f t="shared" si="49"/>
        <v>-8.3692838654012114</v>
      </c>
      <c r="X755" s="102">
        <f t="shared" si="50"/>
        <v>5.1426653239342031</v>
      </c>
    </row>
    <row r="756" spans="1:24">
      <c r="A756" s="63">
        <v>41950</v>
      </c>
      <c r="B756" s="99">
        <v>1.5532991692395859</v>
      </c>
      <c r="C756" s="99">
        <v>-8.7340183543807459</v>
      </c>
      <c r="D756" s="99">
        <v>5.3821192794002437</v>
      </c>
      <c r="E756" s="98"/>
      <c r="F756" s="98"/>
      <c r="G756" s="98"/>
      <c r="Q756" s="103">
        <v>41957</v>
      </c>
      <c r="R756" s="102">
        <v>306.19</v>
      </c>
      <c r="S756" s="102">
        <v>27.687999999999999</v>
      </c>
      <c r="T756" s="102">
        <v>4.2291999999999996</v>
      </c>
      <c r="U756" s="103">
        <f t="shared" si="51"/>
        <v>41957</v>
      </c>
      <c r="V756" s="102">
        <f t="shared" si="48"/>
        <v>2.5400261005188329</v>
      </c>
      <c r="W756" s="102">
        <f t="shared" si="49"/>
        <v>-8.5889089340340341</v>
      </c>
      <c r="X756" s="102">
        <f t="shared" si="50"/>
        <v>5.3552646301891045</v>
      </c>
    </row>
    <row r="757" spans="1:24">
      <c r="A757" s="63">
        <v>41953</v>
      </c>
      <c r="B757" s="99">
        <v>2.2121781201260404</v>
      </c>
      <c r="C757" s="99">
        <v>-8.2555494548592012</v>
      </c>
      <c r="D757" s="99">
        <v>5.5678639364439952</v>
      </c>
      <c r="E757" s="98"/>
      <c r="F757" s="98"/>
      <c r="G757" s="98"/>
      <c r="Q757" s="103">
        <v>41960</v>
      </c>
      <c r="R757" s="102">
        <v>306.48</v>
      </c>
      <c r="S757" s="102">
        <v>27.67</v>
      </c>
      <c r="T757" s="102">
        <v>4.2224000000000004</v>
      </c>
      <c r="U757" s="103">
        <f t="shared" si="51"/>
        <v>41960</v>
      </c>
      <c r="V757" s="102">
        <f t="shared" si="48"/>
        <v>2.4477193875927061</v>
      </c>
      <c r="W757" s="102">
        <f t="shared" si="49"/>
        <v>-8.5183151619735007</v>
      </c>
      <c r="X757" s="102">
        <f t="shared" si="50"/>
        <v>5.507440975718902</v>
      </c>
    </row>
    <row r="758" spans="1:24">
      <c r="A758" s="63">
        <v>41954</v>
      </c>
      <c r="B758" s="99">
        <v>2.0912244962918103</v>
      </c>
      <c r="C758" s="99">
        <v>-8.2555494548592012</v>
      </c>
      <c r="D758" s="99">
        <v>5.6350005594718482</v>
      </c>
      <c r="E758" s="98"/>
      <c r="F758" s="98"/>
      <c r="G758" s="98"/>
      <c r="Q758" s="103">
        <v>41961</v>
      </c>
      <c r="R758" s="102">
        <v>305.75</v>
      </c>
      <c r="S758" s="102">
        <v>27.702000000000002</v>
      </c>
      <c r="T758" s="102">
        <v>4.2169999999999996</v>
      </c>
      <c r="U758" s="103">
        <f t="shared" si="51"/>
        <v>41961</v>
      </c>
      <c r="V758" s="102">
        <f t="shared" si="48"/>
        <v>2.680077664958469</v>
      </c>
      <c r="W758" s="102">
        <f t="shared" si="49"/>
        <v>-8.6438152011922611</v>
      </c>
      <c r="X758" s="102">
        <f t="shared" si="50"/>
        <v>5.6282868971690769</v>
      </c>
    </row>
    <row r="759" spans="1:24">
      <c r="A759" s="63">
        <v>41955</v>
      </c>
      <c r="B759" s="99">
        <v>2.4286214469873002</v>
      </c>
      <c r="C759" s="99">
        <v>-8.5143932857479001</v>
      </c>
      <c r="D759" s="99">
        <v>5.5902428107866058</v>
      </c>
      <c r="E759" s="98"/>
      <c r="F759" s="98"/>
      <c r="G759" s="98"/>
      <c r="Q759" s="103">
        <v>41962</v>
      </c>
      <c r="R759" s="102">
        <v>305.04000000000002</v>
      </c>
      <c r="S759" s="102">
        <v>27.683</v>
      </c>
      <c r="T759" s="102">
        <v>4.2198000000000002</v>
      </c>
      <c r="U759" s="103">
        <f t="shared" si="51"/>
        <v>41962</v>
      </c>
      <c r="V759" s="102">
        <f t="shared" si="48"/>
        <v>2.9060699621224151</v>
      </c>
      <c r="W759" s="102">
        <f t="shared" si="49"/>
        <v>-8.5692995529061058</v>
      </c>
      <c r="X759" s="102">
        <f t="shared" si="50"/>
        <v>5.5656260490097198</v>
      </c>
    </row>
    <row r="760" spans="1:24">
      <c r="A760" s="63">
        <v>41956</v>
      </c>
      <c r="B760" s="99">
        <v>2.7023585956647667</v>
      </c>
      <c r="C760" s="99">
        <v>-8.3692838654012114</v>
      </c>
      <c r="D760" s="99">
        <v>5.1426653239342031</v>
      </c>
      <c r="E760" s="98"/>
      <c r="F760" s="98"/>
      <c r="G760" s="98"/>
      <c r="Q760" s="103">
        <v>41963</v>
      </c>
      <c r="R760" s="102">
        <v>304.56</v>
      </c>
      <c r="S760" s="102">
        <v>27.677</v>
      </c>
      <c r="T760" s="102">
        <v>4.2135999999999996</v>
      </c>
      <c r="U760" s="103">
        <f t="shared" si="51"/>
        <v>41963</v>
      </c>
      <c r="V760" s="102">
        <f t="shared" si="48"/>
        <v>3.0588534869656625</v>
      </c>
      <c r="W760" s="102">
        <f t="shared" si="49"/>
        <v>-8.5457682955525804</v>
      </c>
      <c r="X760" s="102">
        <f t="shared" si="50"/>
        <v>5.7043750699339864</v>
      </c>
    </row>
    <row r="761" spans="1:24">
      <c r="A761" s="63">
        <v>41957</v>
      </c>
      <c r="B761" s="99">
        <v>2.5400261005188329</v>
      </c>
      <c r="C761" s="99">
        <v>-8.5889089340340341</v>
      </c>
      <c r="D761" s="99">
        <v>5.3552646301891045</v>
      </c>
      <c r="E761" s="98"/>
      <c r="F761" s="98"/>
      <c r="G761" s="98"/>
      <c r="Q761" s="103">
        <v>41964</v>
      </c>
      <c r="R761" s="102">
        <v>304.29000000000002</v>
      </c>
      <c r="S761" s="102">
        <v>27.675000000000001</v>
      </c>
      <c r="T761" s="102">
        <v>4.1997999999999998</v>
      </c>
      <c r="U761" s="103">
        <f t="shared" si="51"/>
        <v>41964</v>
      </c>
      <c r="V761" s="102">
        <f t="shared" si="48"/>
        <v>3.1447942196899725</v>
      </c>
      <c r="W761" s="102">
        <f t="shared" si="49"/>
        <v>-8.5379245431014272</v>
      </c>
      <c r="X761" s="102">
        <f t="shared" si="50"/>
        <v>6.0132035358621438</v>
      </c>
    </row>
    <row r="762" spans="1:24">
      <c r="A762" s="63">
        <v>41960</v>
      </c>
      <c r="B762" s="99">
        <v>2.4477193875927061</v>
      </c>
      <c r="C762" s="99">
        <v>-8.5183151619735007</v>
      </c>
      <c r="D762" s="99">
        <v>5.507440975718902</v>
      </c>
      <c r="E762" s="98"/>
      <c r="F762" s="98"/>
      <c r="G762" s="98"/>
      <c r="Q762" s="103">
        <v>41967</v>
      </c>
      <c r="R762" s="102">
        <v>305.77</v>
      </c>
      <c r="S762" s="102">
        <v>27.587</v>
      </c>
      <c r="T762" s="102">
        <v>4.1967999999999996</v>
      </c>
      <c r="U762" s="103">
        <f t="shared" si="51"/>
        <v>41967</v>
      </c>
      <c r="V762" s="102">
        <f t="shared" si="48"/>
        <v>2.6737116847566744</v>
      </c>
      <c r="W762" s="102">
        <f t="shared" si="49"/>
        <v>-8.192799435249821</v>
      </c>
      <c r="X762" s="102">
        <f t="shared" si="50"/>
        <v>6.0803401588900075</v>
      </c>
    </row>
    <row r="763" spans="1:24">
      <c r="A763" s="63">
        <v>41961</v>
      </c>
      <c r="B763" s="99">
        <v>2.680077664958469</v>
      </c>
      <c r="C763" s="99">
        <v>-8.6438152011922611</v>
      </c>
      <c r="D763" s="99">
        <v>5.6282868971690769</v>
      </c>
      <c r="E763" s="98"/>
      <c r="F763" s="98"/>
      <c r="G763" s="98"/>
      <c r="Q763" s="103">
        <v>41968</v>
      </c>
      <c r="R763" s="102">
        <v>306.17</v>
      </c>
      <c r="S763" s="102">
        <v>27.577000000000002</v>
      </c>
      <c r="T763" s="102">
        <v>4.1757999999999997</v>
      </c>
      <c r="U763" s="103">
        <f t="shared" si="51"/>
        <v>41968</v>
      </c>
      <c r="V763" s="102">
        <f t="shared" si="48"/>
        <v>2.5463920807206275</v>
      </c>
      <c r="W763" s="102">
        <f t="shared" si="49"/>
        <v>-8.1535806729939644</v>
      </c>
      <c r="X763" s="102">
        <f t="shared" si="50"/>
        <v>6.5502965200850412</v>
      </c>
    </row>
    <row r="764" spans="1:24">
      <c r="A764" s="63">
        <v>41962</v>
      </c>
      <c r="B764" s="99">
        <v>2.9060699621224151</v>
      </c>
      <c r="C764" s="99">
        <v>-8.5692995529061058</v>
      </c>
      <c r="D764" s="99">
        <v>5.5656260490097198</v>
      </c>
      <c r="E764" s="98"/>
      <c r="F764" s="98"/>
      <c r="G764" s="98"/>
      <c r="Q764" s="103">
        <v>41969</v>
      </c>
      <c r="R764" s="102">
        <v>306.93</v>
      </c>
      <c r="S764" s="102">
        <v>27.57</v>
      </c>
      <c r="T764" s="102">
        <v>4.1791999999999998</v>
      </c>
      <c r="U764" s="103">
        <f t="shared" si="51"/>
        <v>41969</v>
      </c>
      <c r="V764" s="102">
        <f t="shared" si="48"/>
        <v>2.3044848330521672</v>
      </c>
      <c r="W764" s="102">
        <f t="shared" si="49"/>
        <v>-8.1261275394148633</v>
      </c>
      <c r="X764" s="102">
        <f t="shared" si="50"/>
        <v>6.4742083473201317</v>
      </c>
    </row>
    <row r="765" spans="1:24">
      <c r="A765" s="63">
        <v>41963</v>
      </c>
      <c r="B765" s="99">
        <v>3.0588534869656625</v>
      </c>
      <c r="C765" s="99">
        <v>-8.5457682955525804</v>
      </c>
      <c r="D765" s="99">
        <v>5.7043750699339864</v>
      </c>
      <c r="E765" s="98"/>
      <c r="F765" s="98"/>
      <c r="G765" s="98"/>
      <c r="Q765" s="103">
        <v>41970</v>
      </c>
      <c r="R765" s="102">
        <v>307.23</v>
      </c>
      <c r="S765" s="102">
        <v>27.609000000000002</v>
      </c>
      <c r="T765" s="102">
        <v>4.1791999999999998</v>
      </c>
      <c r="U765" s="103">
        <f t="shared" si="51"/>
        <v>41970</v>
      </c>
      <c r="V765" s="102">
        <f t="shared" si="48"/>
        <v>2.2089951300251487</v>
      </c>
      <c r="W765" s="102">
        <f t="shared" si="49"/>
        <v>-8.2790807122127283</v>
      </c>
      <c r="X765" s="102">
        <f t="shared" si="50"/>
        <v>6.4742083473201317</v>
      </c>
    </row>
    <row r="766" spans="1:24">
      <c r="A766" s="63">
        <v>41964</v>
      </c>
      <c r="B766" s="99">
        <v>3.1447942196899725</v>
      </c>
      <c r="C766" s="99">
        <v>-8.5379245431014272</v>
      </c>
      <c r="D766" s="99">
        <v>6.0132035358621438</v>
      </c>
      <c r="E766" s="98"/>
      <c r="F766" s="98"/>
      <c r="G766" s="98"/>
      <c r="Q766" s="103">
        <v>41971</v>
      </c>
      <c r="R766" s="102">
        <v>306.45999999999998</v>
      </c>
      <c r="S766" s="102">
        <v>27.63</v>
      </c>
      <c r="T766" s="102">
        <v>4.1832000000000003</v>
      </c>
      <c r="U766" s="103">
        <f t="shared" si="51"/>
        <v>41971</v>
      </c>
      <c r="V766" s="102">
        <f t="shared" si="48"/>
        <v>2.4540853677945229</v>
      </c>
      <c r="W766" s="102">
        <f t="shared" si="49"/>
        <v>-8.3614401129500351</v>
      </c>
      <c r="X766" s="102">
        <f t="shared" si="50"/>
        <v>6.3846928499496354</v>
      </c>
    </row>
    <row r="767" spans="1:24">
      <c r="A767" s="63">
        <v>41967</v>
      </c>
      <c r="B767" s="99">
        <v>2.6737116847566744</v>
      </c>
      <c r="C767" s="99">
        <v>-8.192799435249821</v>
      </c>
      <c r="D767" s="99">
        <v>6.0803401588900075</v>
      </c>
      <c r="E767" s="98"/>
      <c r="F767" s="98"/>
      <c r="G767" s="98"/>
      <c r="Q767" s="103">
        <v>41974</v>
      </c>
      <c r="R767" s="102">
        <v>306.18</v>
      </c>
      <c r="S767" s="102">
        <v>27.591999999999999</v>
      </c>
      <c r="T767" s="102">
        <v>4.1761999999999997</v>
      </c>
      <c r="U767" s="103">
        <f t="shared" si="51"/>
        <v>41974</v>
      </c>
      <c r="V767" s="102">
        <f t="shared" si="48"/>
        <v>2.5432090906197358</v>
      </c>
      <c r="W767" s="102">
        <f t="shared" si="49"/>
        <v>-8.2124088163777476</v>
      </c>
      <c r="X767" s="102">
        <f t="shared" si="50"/>
        <v>6.5413449703479953</v>
      </c>
    </row>
    <row r="768" spans="1:24">
      <c r="A768" s="63">
        <v>41968</v>
      </c>
      <c r="B768" s="99">
        <v>2.5463920807206275</v>
      </c>
      <c r="C768" s="99">
        <v>-8.1535806729939644</v>
      </c>
      <c r="D768" s="99">
        <v>6.5502965200850412</v>
      </c>
      <c r="E768" s="98"/>
      <c r="F768" s="98"/>
      <c r="G768" s="98"/>
      <c r="Q768" s="103">
        <v>41975</v>
      </c>
      <c r="R768" s="102">
        <v>307.19</v>
      </c>
      <c r="S768" s="102">
        <v>27.63</v>
      </c>
      <c r="T768" s="102">
        <v>4.1623000000000001</v>
      </c>
      <c r="U768" s="103">
        <f t="shared" si="51"/>
        <v>41975</v>
      </c>
      <c r="V768" s="102">
        <f t="shared" si="48"/>
        <v>2.2217270904287489</v>
      </c>
      <c r="W768" s="102">
        <f t="shared" si="49"/>
        <v>-8.3614401129500351</v>
      </c>
      <c r="X768" s="102">
        <f t="shared" si="50"/>
        <v>6.8524113237104061</v>
      </c>
    </row>
    <row r="769" spans="1:24">
      <c r="A769" s="63">
        <v>41969</v>
      </c>
      <c r="B769" s="99">
        <v>2.3044848330521672</v>
      </c>
      <c r="C769" s="99">
        <v>-8.1261275394148633</v>
      </c>
      <c r="D769" s="99">
        <v>6.4742083473201317</v>
      </c>
      <c r="E769" s="98"/>
      <c r="F769" s="98"/>
      <c r="G769" s="98"/>
      <c r="Q769" s="103">
        <v>41976</v>
      </c>
      <c r="R769" s="102">
        <v>307.18</v>
      </c>
      <c r="S769" s="102">
        <v>27.614000000000001</v>
      </c>
      <c r="T769" s="102">
        <v>4.1528</v>
      </c>
      <c r="U769" s="103">
        <f t="shared" si="51"/>
        <v>41976</v>
      </c>
      <c r="V769" s="102">
        <f t="shared" si="48"/>
        <v>2.2249100805296518</v>
      </c>
      <c r="W769" s="102">
        <f t="shared" si="49"/>
        <v>-8.2986900933406549</v>
      </c>
      <c r="X769" s="102">
        <f t="shared" si="50"/>
        <v>7.0650106299653075</v>
      </c>
    </row>
    <row r="770" spans="1:24">
      <c r="A770" s="63">
        <v>41970</v>
      </c>
      <c r="B770" s="99">
        <v>2.2089951300251487</v>
      </c>
      <c r="C770" s="99">
        <v>-8.2790807122127283</v>
      </c>
      <c r="D770" s="99">
        <v>6.4742083473201317</v>
      </c>
      <c r="E770" s="98"/>
      <c r="F770" s="98"/>
      <c r="G770" s="98"/>
      <c r="Q770" s="103">
        <v>41977</v>
      </c>
      <c r="R770" s="102">
        <v>307</v>
      </c>
      <c r="S770" s="102">
        <v>27.614000000000001</v>
      </c>
      <c r="T770" s="102">
        <v>4.1580000000000004</v>
      </c>
      <c r="U770" s="103">
        <f t="shared" si="51"/>
        <v>41977</v>
      </c>
      <c r="V770" s="102">
        <f t="shared" si="48"/>
        <v>2.2822039023458696</v>
      </c>
      <c r="W770" s="102">
        <f t="shared" si="49"/>
        <v>-8.2986900933406549</v>
      </c>
      <c r="X770" s="102">
        <f t="shared" si="50"/>
        <v>6.9486404833836719</v>
      </c>
    </row>
    <row r="771" spans="1:24">
      <c r="A771" s="63">
        <v>41971</v>
      </c>
      <c r="B771" s="99">
        <v>2.4540853677945229</v>
      </c>
      <c r="C771" s="99">
        <v>-8.3614401129500351</v>
      </c>
      <c r="D771" s="99">
        <v>6.3846928499496354</v>
      </c>
      <c r="E771" s="98"/>
      <c r="F771" s="98"/>
      <c r="G771" s="98"/>
      <c r="Q771" s="103">
        <v>41978</v>
      </c>
      <c r="R771" s="102">
        <v>305.87</v>
      </c>
      <c r="S771" s="102">
        <v>27.613</v>
      </c>
      <c r="T771" s="102">
        <v>4.1586999999999996</v>
      </c>
      <c r="U771" s="103">
        <f t="shared" si="51"/>
        <v>41978</v>
      </c>
      <c r="V771" s="102">
        <f t="shared" si="48"/>
        <v>2.6418817837476571</v>
      </c>
      <c r="W771" s="102">
        <f t="shared" si="49"/>
        <v>-8.2947682171150561</v>
      </c>
      <c r="X771" s="102">
        <f t="shared" si="50"/>
        <v>6.9329752713438548</v>
      </c>
    </row>
    <row r="772" spans="1:24">
      <c r="A772" s="63">
        <v>41974</v>
      </c>
      <c r="B772" s="99">
        <v>2.5432090906197358</v>
      </c>
      <c r="C772" s="99">
        <v>-8.2124088163777476</v>
      </c>
      <c r="D772" s="99">
        <v>6.5413449703479953</v>
      </c>
      <c r="E772" s="98"/>
      <c r="F772" s="98"/>
      <c r="G772" s="98"/>
      <c r="Q772" s="103">
        <v>41981</v>
      </c>
      <c r="R772" s="102">
        <v>306.13</v>
      </c>
      <c r="S772" s="102">
        <v>27.611999999999998</v>
      </c>
      <c r="T772" s="102">
        <v>4.1611000000000002</v>
      </c>
      <c r="U772" s="103">
        <f t="shared" si="51"/>
        <v>41981</v>
      </c>
      <c r="V772" s="102">
        <f t="shared" si="48"/>
        <v>2.5591240411242389</v>
      </c>
      <c r="W772" s="102">
        <f t="shared" si="49"/>
        <v>-8.2908463408894804</v>
      </c>
      <c r="X772" s="102">
        <f t="shared" si="50"/>
        <v>6.8792659729215551</v>
      </c>
    </row>
    <row r="773" spans="1:24">
      <c r="A773" s="63">
        <v>41975</v>
      </c>
      <c r="B773" s="99">
        <v>2.2217270904287489</v>
      </c>
      <c r="C773" s="99">
        <v>-8.3614401129500351</v>
      </c>
      <c r="D773" s="99">
        <v>6.8524113237104061</v>
      </c>
      <c r="E773" s="98"/>
      <c r="F773" s="98"/>
      <c r="G773" s="98"/>
      <c r="Q773" s="103">
        <v>41982</v>
      </c>
      <c r="R773" s="102">
        <v>306.20999999999998</v>
      </c>
      <c r="S773" s="102">
        <v>27.611999999999998</v>
      </c>
      <c r="T773" s="102">
        <v>4.1574999999999998</v>
      </c>
      <c r="U773" s="103">
        <f t="shared" si="51"/>
        <v>41982</v>
      </c>
      <c r="V773" s="102">
        <f t="shared" si="48"/>
        <v>2.5336601203170384</v>
      </c>
      <c r="W773" s="102">
        <f t="shared" si="49"/>
        <v>-8.2908463408894804</v>
      </c>
      <c r="X773" s="102">
        <f t="shared" si="50"/>
        <v>6.9598299205549941</v>
      </c>
    </row>
    <row r="774" spans="1:24">
      <c r="A774" s="63">
        <v>41976</v>
      </c>
      <c r="B774" s="99">
        <v>2.2249100805296518</v>
      </c>
      <c r="C774" s="99">
        <v>-8.2986900933406549</v>
      </c>
      <c r="D774" s="99">
        <v>7.0650106299653075</v>
      </c>
      <c r="E774" s="98"/>
      <c r="F774" s="98"/>
      <c r="G774" s="98"/>
      <c r="Q774" s="103">
        <v>41983</v>
      </c>
      <c r="R774" s="102">
        <v>307.12</v>
      </c>
      <c r="S774" s="102">
        <v>27.623000000000001</v>
      </c>
      <c r="T774" s="102">
        <v>4.1768999999999998</v>
      </c>
      <c r="U774" s="103">
        <f t="shared" si="51"/>
        <v>41983</v>
      </c>
      <c r="V774" s="102">
        <f t="shared" si="48"/>
        <v>2.2440080211350577</v>
      </c>
      <c r="W774" s="102">
        <f t="shared" si="49"/>
        <v>-8.333986979370934</v>
      </c>
      <c r="X774" s="102">
        <f t="shared" si="50"/>
        <v>6.5256797583081561</v>
      </c>
    </row>
    <row r="775" spans="1:24">
      <c r="A775" s="63">
        <v>41977</v>
      </c>
      <c r="B775" s="99">
        <v>2.2822039023458696</v>
      </c>
      <c r="C775" s="99">
        <v>-8.2986900933406549</v>
      </c>
      <c r="D775" s="99">
        <v>6.9486404833836719</v>
      </c>
      <c r="E775" s="98"/>
      <c r="F775" s="98"/>
      <c r="G775" s="98"/>
      <c r="Q775" s="103">
        <v>41984</v>
      </c>
      <c r="R775" s="102">
        <v>308.06</v>
      </c>
      <c r="S775" s="102">
        <v>27.617000000000001</v>
      </c>
      <c r="T775" s="102">
        <v>4.173</v>
      </c>
      <c r="U775" s="103">
        <f t="shared" si="51"/>
        <v>41984</v>
      </c>
      <c r="V775" s="102">
        <f t="shared" si="48"/>
        <v>1.9448069516503796</v>
      </c>
      <c r="W775" s="102">
        <f t="shared" si="49"/>
        <v>-8.3104557220174069</v>
      </c>
      <c r="X775" s="102">
        <f t="shared" si="50"/>
        <v>6.6129573682443654</v>
      </c>
    </row>
    <row r="776" spans="1:24">
      <c r="A776" s="63">
        <v>41978</v>
      </c>
      <c r="B776" s="99">
        <v>2.6418817837476571</v>
      </c>
      <c r="C776" s="99">
        <v>-8.2947682171150561</v>
      </c>
      <c r="D776" s="99">
        <v>6.9329752713438548</v>
      </c>
      <c r="E776" s="98"/>
      <c r="F776" s="98"/>
      <c r="G776" s="98"/>
      <c r="Q776" s="103">
        <v>41985</v>
      </c>
      <c r="R776" s="102">
        <v>307.99</v>
      </c>
      <c r="S776" s="102">
        <v>27.577999999999999</v>
      </c>
      <c r="T776" s="102">
        <v>4.1851000000000003</v>
      </c>
      <c r="U776" s="103">
        <f t="shared" si="51"/>
        <v>41985</v>
      </c>
      <c r="V776" s="102">
        <f t="shared" si="48"/>
        <v>1.9670878823566884</v>
      </c>
      <c r="W776" s="102">
        <f t="shared" si="49"/>
        <v>-8.1575025492195419</v>
      </c>
      <c r="X776" s="102">
        <f t="shared" si="50"/>
        <v>6.3421729886986578</v>
      </c>
    </row>
    <row r="777" spans="1:24">
      <c r="A777" s="63">
        <v>41981</v>
      </c>
      <c r="B777" s="99">
        <v>2.5591240411242389</v>
      </c>
      <c r="C777" s="99">
        <v>-8.2908463408894804</v>
      </c>
      <c r="D777" s="99">
        <v>6.8792659729215551</v>
      </c>
      <c r="E777" s="98"/>
      <c r="F777" s="98"/>
      <c r="G777" s="98"/>
      <c r="Q777" s="103">
        <v>41988</v>
      </c>
      <c r="R777" s="102">
        <v>309.14</v>
      </c>
      <c r="S777" s="102">
        <v>27.573</v>
      </c>
      <c r="T777" s="102">
        <v>4.1859000000000002</v>
      </c>
      <c r="U777" s="103">
        <f t="shared" si="51"/>
        <v>41988</v>
      </c>
      <c r="V777" s="102">
        <f t="shared" ref="V777:V840" si="52">-((R777/R$7)-1)*100</f>
        <v>1.6010440207531063</v>
      </c>
      <c r="W777" s="102">
        <f t="shared" ref="W777:W840" si="53">-((S777/S$7)-1)*100</f>
        <v>-8.1378931680916153</v>
      </c>
      <c r="X777" s="102">
        <f t="shared" ref="X777:X840" si="54">-((T777/T$7)-1)*100</f>
        <v>6.3242698892245652</v>
      </c>
    </row>
    <row r="778" spans="1:24">
      <c r="A778" s="63">
        <v>41982</v>
      </c>
      <c r="B778" s="99">
        <v>2.5336601203170384</v>
      </c>
      <c r="C778" s="99">
        <v>-8.2908463408894804</v>
      </c>
      <c r="D778" s="99">
        <v>6.9598299205549941</v>
      </c>
      <c r="E778" s="98"/>
      <c r="F778" s="98"/>
      <c r="G778" s="98"/>
      <c r="Q778" s="103">
        <v>41989</v>
      </c>
      <c r="R778" s="102">
        <v>312.45999999999998</v>
      </c>
      <c r="S778" s="102">
        <v>27.559000000000001</v>
      </c>
      <c r="T778" s="102">
        <v>4.2167000000000003</v>
      </c>
      <c r="U778" s="103">
        <f t="shared" si="51"/>
        <v>41989</v>
      </c>
      <c r="V778" s="102">
        <f t="shared" si="52"/>
        <v>0.54429130725404118</v>
      </c>
      <c r="W778" s="102">
        <f t="shared" si="53"/>
        <v>-8.0829869009334097</v>
      </c>
      <c r="X778" s="102">
        <f t="shared" si="54"/>
        <v>5.6350005594718482</v>
      </c>
    </row>
    <row r="779" spans="1:24">
      <c r="A779" s="63">
        <v>41983</v>
      </c>
      <c r="B779" s="99">
        <v>2.2440080211350577</v>
      </c>
      <c r="C779" s="99">
        <v>-8.333986979370934</v>
      </c>
      <c r="D779" s="99">
        <v>6.5256797583081561</v>
      </c>
      <c r="E779" s="98"/>
      <c r="F779" s="98"/>
      <c r="G779" s="98"/>
      <c r="Q779" s="103">
        <v>41990</v>
      </c>
      <c r="R779" s="102">
        <v>314.11</v>
      </c>
      <c r="S779" s="102">
        <v>27.596</v>
      </c>
      <c r="T779" s="102">
        <v>4.2336</v>
      </c>
      <c r="U779" s="103">
        <f t="shared" si="51"/>
        <v>41990</v>
      </c>
      <c r="V779" s="102">
        <f t="shared" si="52"/>
        <v>1.9097940605405928E-2</v>
      </c>
      <c r="W779" s="102">
        <f t="shared" si="53"/>
        <v>-8.2280963212800984</v>
      </c>
      <c r="X779" s="102">
        <f t="shared" si="54"/>
        <v>5.2567975830815623</v>
      </c>
    </row>
    <row r="780" spans="1:24">
      <c r="A780" s="63">
        <v>41984</v>
      </c>
      <c r="B780" s="99">
        <v>1.9448069516503796</v>
      </c>
      <c r="C780" s="99">
        <v>-8.3104557220174069</v>
      </c>
      <c r="D780" s="99">
        <v>6.6129573682443654</v>
      </c>
      <c r="E780" s="98"/>
      <c r="F780" s="98"/>
      <c r="G780" s="98"/>
      <c r="Q780" s="103">
        <v>41991</v>
      </c>
      <c r="R780" s="102">
        <v>314.79000000000002</v>
      </c>
      <c r="S780" s="102">
        <v>27.597999999999999</v>
      </c>
      <c r="T780" s="102">
        <v>4.2510000000000003</v>
      </c>
      <c r="U780" s="103">
        <f t="shared" si="51"/>
        <v>41991</v>
      </c>
      <c r="V780" s="102">
        <f t="shared" si="52"/>
        <v>-0.19734538625584275</v>
      </c>
      <c r="W780" s="102">
        <f t="shared" si="53"/>
        <v>-8.2359400737312747</v>
      </c>
      <c r="X780" s="102">
        <f t="shared" si="54"/>
        <v>4.8674051695199561</v>
      </c>
    </row>
    <row r="781" spans="1:24">
      <c r="A781" s="63">
        <v>41985</v>
      </c>
      <c r="B781" s="99">
        <v>1.9670878823566884</v>
      </c>
      <c r="C781" s="99">
        <v>-8.1575025492195419</v>
      </c>
      <c r="D781" s="99">
        <v>6.3421729886986578</v>
      </c>
      <c r="E781" s="98"/>
      <c r="F781" s="98"/>
      <c r="G781" s="98"/>
      <c r="Q781" s="103">
        <v>41992</v>
      </c>
      <c r="R781" s="102">
        <v>315.58</v>
      </c>
      <c r="S781" s="102">
        <v>27.608000000000001</v>
      </c>
      <c r="T781" s="102">
        <v>4.2652999999999999</v>
      </c>
      <c r="U781" s="103">
        <f t="shared" si="51"/>
        <v>41992</v>
      </c>
      <c r="V781" s="102">
        <f t="shared" si="52"/>
        <v>-0.44880160422700044</v>
      </c>
      <c r="W781" s="102">
        <f t="shared" si="53"/>
        <v>-8.2751588359871278</v>
      </c>
      <c r="X781" s="102">
        <f t="shared" si="54"/>
        <v>4.5473872664204995</v>
      </c>
    </row>
    <row r="782" spans="1:24">
      <c r="A782" s="63">
        <v>41988</v>
      </c>
      <c r="B782" s="99">
        <v>1.6010440207531063</v>
      </c>
      <c r="C782" s="99">
        <v>-8.1378931680916153</v>
      </c>
      <c r="D782" s="99">
        <v>6.3242698892245652</v>
      </c>
      <c r="E782" s="98"/>
      <c r="F782" s="98"/>
      <c r="G782" s="98"/>
      <c r="Q782" s="103">
        <v>41995</v>
      </c>
      <c r="R782" s="102">
        <v>313.8</v>
      </c>
      <c r="S782" s="102">
        <v>27.585000000000001</v>
      </c>
      <c r="T782" s="102">
        <v>4.2622999999999998</v>
      </c>
      <c r="U782" s="103">
        <f t="shared" si="51"/>
        <v>41995</v>
      </c>
      <c r="V782" s="102">
        <f t="shared" si="52"/>
        <v>0.1177706337333273</v>
      </c>
      <c r="W782" s="102">
        <f t="shared" si="53"/>
        <v>-8.1849556827986447</v>
      </c>
      <c r="X782" s="102">
        <f t="shared" si="54"/>
        <v>4.6145238894483631</v>
      </c>
    </row>
    <row r="783" spans="1:24">
      <c r="A783" s="63">
        <v>41989</v>
      </c>
      <c r="B783" s="99">
        <v>0.54429130725404118</v>
      </c>
      <c r="C783" s="99">
        <v>-8.0829869009334097</v>
      </c>
      <c r="D783" s="99">
        <v>5.6350005594718482</v>
      </c>
      <c r="E783" s="98"/>
      <c r="F783" s="98"/>
      <c r="G783" s="98"/>
      <c r="Q783" s="103">
        <v>41996</v>
      </c>
      <c r="R783" s="102">
        <v>316.10000000000002</v>
      </c>
      <c r="S783" s="102">
        <v>27.695</v>
      </c>
      <c r="T783" s="102">
        <v>4.3002000000000002</v>
      </c>
      <c r="U783" s="103">
        <f t="shared" si="51"/>
        <v>41996</v>
      </c>
      <c r="V783" s="102">
        <f t="shared" si="52"/>
        <v>-0.61431708947385921</v>
      </c>
      <c r="W783" s="102">
        <f t="shared" si="53"/>
        <v>-8.6163620676131369</v>
      </c>
      <c r="X783" s="102">
        <f t="shared" si="54"/>
        <v>3.7663645518630329</v>
      </c>
    </row>
    <row r="784" spans="1:24">
      <c r="A784" s="63">
        <v>41990</v>
      </c>
      <c r="B784" s="99">
        <v>1.9097940605405928E-2</v>
      </c>
      <c r="C784" s="99">
        <v>-8.2280963212800984</v>
      </c>
      <c r="D784" s="99">
        <v>5.2567975830815623</v>
      </c>
      <c r="E784" s="98"/>
      <c r="F784" s="98"/>
      <c r="G784" s="98"/>
      <c r="Q784" s="103">
        <v>41997</v>
      </c>
      <c r="R784" s="102">
        <v>316.79000000000002</v>
      </c>
      <c r="S784" s="102">
        <v>27.74</v>
      </c>
      <c r="T784" s="102">
        <v>4.3425000000000002</v>
      </c>
      <c r="U784" s="103">
        <f t="shared" si="51"/>
        <v>41997</v>
      </c>
      <c r="V784" s="102">
        <f t="shared" si="52"/>
        <v>-0.83394340643601073</v>
      </c>
      <c r="W784" s="102">
        <f t="shared" si="53"/>
        <v>-8.7928464977645291</v>
      </c>
      <c r="X784" s="102">
        <f t="shared" si="54"/>
        <v>2.8197381671701827</v>
      </c>
    </row>
    <row r="785" spans="1:24">
      <c r="A785" s="63">
        <v>41991</v>
      </c>
      <c r="B785" s="99">
        <v>-0.19734538625584275</v>
      </c>
      <c r="C785" s="99">
        <v>-8.2359400737312747</v>
      </c>
      <c r="D785" s="99">
        <v>4.8674051695199561</v>
      </c>
      <c r="E785" s="98"/>
      <c r="F785" s="98"/>
      <c r="G785" s="98"/>
      <c r="Q785" s="103">
        <v>41998</v>
      </c>
      <c r="R785" s="102">
        <v>317.04000000000002</v>
      </c>
      <c r="S785" s="102">
        <v>27.678999999999998</v>
      </c>
      <c r="T785" s="102">
        <v>4.3411</v>
      </c>
      <c r="U785" s="103">
        <f t="shared" si="51"/>
        <v>41998</v>
      </c>
      <c r="V785" s="102">
        <f t="shared" si="52"/>
        <v>-0.91351815895852617</v>
      </c>
      <c r="W785" s="102">
        <f t="shared" si="53"/>
        <v>-8.5536120480037567</v>
      </c>
      <c r="X785" s="102">
        <f t="shared" si="54"/>
        <v>2.8510685912498501</v>
      </c>
    </row>
    <row r="786" spans="1:24">
      <c r="A786" s="63">
        <v>41992</v>
      </c>
      <c r="B786" s="99">
        <v>-0.44880160422700044</v>
      </c>
      <c r="C786" s="99">
        <v>-8.2751588359871278</v>
      </c>
      <c r="D786" s="99">
        <v>4.5473872664204995</v>
      </c>
      <c r="E786" s="98"/>
      <c r="F786" s="98"/>
      <c r="G786" s="98"/>
      <c r="Q786" s="103">
        <v>41999</v>
      </c>
      <c r="R786" s="102">
        <v>317.27</v>
      </c>
      <c r="S786" s="102">
        <v>27.791</v>
      </c>
      <c r="T786" s="102">
        <v>4.3788</v>
      </c>
      <c r="U786" s="103">
        <f t="shared" ref="U786:U849" si="55">Q786</f>
        <v>41999</v>
      </c>
      <c r="V786" s="102">
        <f t="shared" si="52"/>
        <v>-0.98672693127923594</v>
      </c>
      <c r="W786" s="102">
        <f t="shared" si="53"/>
        <v>-8.9928621852694235</v>
      </c>
      <c r="X786" s="102">
        <f t="shared" si="54"/>
        <v>2.0073850285330597</v>
      </c>
    </row>
    <row r="787" spans="1:24">
      <c r="A787" s="63">
        <v>41995</v>
      </c>
      <c r="B787" s="99">
        <v>0.1177706337333273</v>
      </c>
      <c r="C787" s="99">
        <v>-8.1849556827986447</v>
      </c>
      <c r="D787" s="99">
        <v>4.6145238894483631</v>
      </c>
      <c r="E787" s="98"/>
      <c r="F787" s="98"/>
      <c r="G787" s="98"/>
      <c r="Q787" s="103">
        <v>42002</v>
      </c>
      <c r="R787" s="102">
        <v>314.63</v>
      </c>
      <c r="S787" s="102">
        <v>27.702000000000002</v>
      </c>
      <c r="T787" s="102">
        <v>4.3033000000000001</v>
      </c>
      <c r="U787" s="103">
        <f t="shared" si="55"/>
        <v>42002</v>
      </c>
      <c r="V787" s="102">
        <f t="shared" si="52"/>
        <v>-0.14641754464141954</v>
      </c>
      <c r="W787" s="102">
        <f t="shared" si="53"/>
        <v>-8.6438152011922611</v>
      </c>
      <c r="X787" s="102">
        <f t="shared" si="54"/>
        <v>3.6969900414009049</v>
      </c>
    </row>
    <row r="788" spans="1:24">
      <c r="A788" s="63">
        <v>41996</v>
      </c>
      <c r="B788" s="99">
        <v>-0.61431708947385921</v>
      </c>
      <c r="C788" s="99">
        <v>-8.6163620676131369</v>
      </c>
      <c r="D788" s="99">
        <v>3.7663645518630329</v>
      </c>
      <c r="E788" s="98"/>
      <c r="F788" s="98"/>
      <c r="G788" s="98"/>
      <c r="Q788" s="103">
        <v>42003</v>
      </c>
      <c r="R788" s="102">
        <v>314.76</v>
      </c>
      <c r="S788" s="102">
        <v>27.710999999999999</v>
      </c>
      <c r="T788" s="102">
        <v>4.2770999999999999</v>
      </c>
      <c r="U788" s="103">
        <f t="shared" si="55"/>
        <v>42003</v>
      </c>
      <c r="V788" s="102">
        <f t="shared" si="52"/>
        <v>-0.18779641595314533</v>
      </c>
      <c r="W788" s="102">
        <f t="shared" si="53"/>
        <v>-8.6791120872225171</v>
      </c>
      <c r="X788" s="102">
        <f t="shared" si="54"/>
        <v>4.2833165491775738</v>
      </c>
    </row>
    <row r="789" spans="1:24">
      <c r="A789" s="63">
        <v>41997</v>
      </c>
      <c r="B789" s="99">
        <v>-0.83394340643601073</v>
      </c>
      <c r="C789" s="99">
        <v>-8.7928464977645291</v>
      </c>
      <c r="D789" s="99">
        <v>2.8197381671701827</v>
      </c>
      <c r="E789" s="98"/>
      <c r="F789" s="98"/>
      <c r="G789" s="98"/>
      <c r="Q789" s="103">
        <v>42004</v>
      </c>
      <c r="R789" s="102">
        <v>316.58999999999997</v>
      </c>
      <c r="S789" s="102">
        <v>27.66</v>
      </c>
      <c r="T789" s="102">
        <v>4.2874999999999996</v>
      </c>
      <c r="U789" s="103">
        <f t="shared" si="55"/>
        <v>42004</v>
      </c>
      <c r="V789" s="102">
        <f t="shared" si="52"/>
        <v>-0.77028360441797616</v>
      </c>
      <c r="W789" s="102">
        <f t="shared" si="53"/>
        <v>-8.4790963997176227</v>
      </c>
      <c r="X789" s="102">
        <f t="shared" si="54"/>
        <v>4.0505762560143266</v>
      </c>
    </row>
    <row r="790" spans="1:24">
      <c r="A790" s="63">
        <v>41998</v>
      </c>
      <c r="B790" s="99">
        <v>-0.91351815895852617</v>
      </c>
      <c r="C790" s="99">
        <v>-8.5536120480037567</v>
      </c>
      <c r="D790" s="99">
        <v>2.8510685912498501</v>
      </c>
      <c r="E790" s="98"/>
      <c r="F790" s="98"/>
      <c r="G790" s="98"/>
      <c r="Q790" s="103">
        <v>42005</v>
      </c>
      <c r="R790" s="102">
        <v>316.44</v>
      </c>
      <c r="S790" s="102">
        <v>27.702000000000002</v>
      </c>
      <c r="T790" s="102">
        <v>4.2887000000000004</v>
      </c>
      <c r="U790" s="103">
        <f t="shared" si="55"/>
        <v>42005</v>
      </c>
      <c r="V790" s="102">
        <f t="shared" si="52"/>
        <v>-0.7225387529044669</v>
      </c>
      <c r="W790" s="102">
        <f t="shared" si="53"/>
        <v>-8.6438152011922611</v>
      </c>
      <c r="X790" s="102">
        <f t="shared" si="54"/>
        <v>4.023721606803166</v>
      </c>
    </row>
    <row r="791" spans="1:24">
      <c r="A791" s="63">
        <v>41999</v>
      </c>
      <c r="B791" s="99">
        <v>-0.98672693127923594</v>
      </c>
      <c r="C791" s="99">
        <v>-8.9928621852694235</v>
      </c>
      <c r="D791" s="99">
        <v>2.0073850285330597</v>
      </c>
      <c r="E791" s="98"/>
      <c r="F791" s="98"/>
      <c r="G791" s="98"/>
      <c r="Q791" s="103">
        <v>42006</v>
      </c>
      <c r="R791" s="102">
        <v>317.83999999999997</v>
      </c>
      <c r="S791" s="102">
        <v>27.677</v>
      </c>
      <c r="T791" s="102">
        <v>4.3045</v>
      </c>
      <c r="U791" s="103">
        <f t="shared" si="55"/>
        <v>42006</v>
      </c>
      <c r="V791" s="102">
        <f t="shared" si="52"/>
        <v>-1.1681573670305756</v>
      </c>
      <c r="W791" s="102">
        <f t="shared" si="53"/>
        <v>-8.5457682955525804</v>
      </c>
      <c r="X791" s="102">
        <f t="shared" si="54"/>
        <v>3.6701353921897661</v>
      </c>
    </row>
    <row r="792" spans="1:24">
      <c r="A792" s="63">
        <v>42002</v>
      </c>
      <c r="B792" s="99">
        <v>-0.14641754464141954</v>
      </c>
      <c r="C792" s="99">
        <v>-8.6438152011922611</v>
      </c>
      <c r="D792" s="99">
        <v>3.6969900414009049</v>
      </c>
      <c r="E792" s="98"/>
      <c r="F792" s="98"/>
      <c r="G792" s="98"/>
      <c r="Q792" s="103">
        <v>42009</v>
      </c>
      <c r="R792" s="102">
        <v>317.85000000000002</v>
      </c>
      <c r="S792" s="102">
        <v>27.693000000000001</v>
      </c>
      <c r="T792" s="102">
        <v>4.2897999999999996</v>
      </c>
      <c r="U792" s="103">
        <f t="shared" si="55"/>
        <v>42009</v>
      </c>
      <c r="V792" s="102">
        <f t="shared" si="52"/>
        <v>-1.1713403571314895</v>
      </c>
      <c r="W792" s="102">
        <f t="shared" si="53"/>
        <v>-8.6085183151619837</v>
      </c>
      <c r="X792" s="102">
        <f t="shared" si="54"/>
        <v>3.9991048450263023</v>
      </c>
    </row>
    <row r="793" spans="1:24">
      <c r="A793" s="63">
        <v>42003</v>
      </c>
      <c r="B793" s="99">
        <v>-0.18779641595314533</v>
      </c>
      <c r="C793" s="99">
        <v>-8.6791120872225171</v>
      </c>
      <c r="D793" s="99">
        <v>4.2833165491775738</v>
      </c>
      <c r="E793" s="98"/>
      <c r="F793" s="98"/>
      <c r="G793" s="98"/>
      <c r="Q793" s="103">
        <v>42010</v>
      </c>
      <c r="R793" s="102">
        <v>319.66000000000003</v>
      </c>
      <c r="S793" s="102">
        <v>27.663</v>
      </c>
      <c r="T793" s="102">
        <v>4.3181000000000003</v>
      </c>
      <c r="U793" s="103">
        <f t="shared" si="55"/>
        <v>42010</v>
      </c>
      <c r="V793" s="102">
        <f t="shared" si="52"/>
        <v>-1.7474615653945369</v>
      </c>
      <c r="W793" s="102">
        <f t="shared" si="53"/>
        <v>-8.4908620283943748</v>
      </c>
      <c r="X793" s="102">
        <f t="shared" si="54"/>
        <v>3.3657827011301156</v>
      </c>
    </row>
    <row r="794" spans="1:24">
      <c r="A794" s="63">
        <v>42004</v>
      </c>
      <c r="B794" s="99">
        <v>-0.77028360441797616</v>
      </c>
      <c r="C794" s="99">
        <v>-8.4790963997176227</v>
      </c>
      <c r="D794" s="99">
        <v>4.0505762560143266</v>
      </c>
      <c r="E794" s="98"/>
      <c r="F794" s="98"/>
      <c r="G794" s="98"/>
      <c r="Q794" s="103">
        <v>42011</v>
      </c>
      <c r="R794" s="102">
        <v>317.83999999999997</v>
      </c>
      <c r="S794" s="102">
        <v>27.863</v>
      </c>
      <c r="T794" s="102">
        <v>4.2938000000000001</v>
      </c>
      <c r="U794" s="103">
        <f t="shared" si="55"/>
        <v>42011</v>
      </c>
      <c r="V794" s="102">
        <f t="shared" si="52"/>
        <v>-1.1681573670305756</v>
      </c>
      <c r="W794" s="102">
        <f t="shared" si="53"/>
        <v>-9.2752372735116495</v>
      </c>
      <c r="X794" s="102">
        <f t="shared" si="54"/>
        <v>3.9095893476558063</v>
      </c>
    </row>
    <row r="795" spans="1:24">
      <c r="A795" s="63">
        <v>42005</v>
      </c>
      <c r="B795" s="99">
        <v>-0.7225387529044669</v>
      </c>
      <c r="C795" s="99">
        <v>-8.6438152011922611</v>
      </c>
      <c r="D795" s="99">
        <v>4.023721606803166</v>
      </c>
      <c r="E795" s="98"/>
      <c r="F795" s="98"/>
      <c r="G795" s="98"/>
      <c r="Q795" s="103">
        <v>42012</v>
      </c>
      <c r="R795" s="102">
        <v>316.01</v>
      </c>
      <c r="S795" s="102">
        <v>27.882999999999999</v>
      </c>
      <c r="T795" s="102">
        <v>4.2831000000000001</v>
      </c>
      <c r="U795" s="103">
        <f t="shared" si="55"/>
        <v>42012</v>
      </c>
      <c r="V795" s="102">
        <f t="shared" si="52"/>
        <v>-0.58567017856574477</v>
      </c>
      <c r="W795" s="102">
        <f t="shared" si="53"/>
        <v>-9.3536747980233592</v>
      </c>
      <c r="X795" s="102">
        <f t="shared" si="54"/>
        <v>4.1490433031218465</v>
      </c>
    </row>
    <row r="796" spans="1:24">
      <c r="A796" s="63">
        <v>42006</v>
      </c>
      <c r="B796" s="99">
        <v>-1.1681573670305756</v>
      </c>
      <c r="C796" s="99">
        <v>-8.5457682955525804</v>
      </c>
      <c r="D796" s="99">
        <v>3.6701353921897661</v>
      </c>
      <c r="E796" s="98"/>
      <c r="F796" s="98"/>
      <c r="G796" s="98"/>
      <c r="Q796" s="103">
        <v>42013</v>
      </c>
      <c r="R796" s="102">
        <v>316.74</v>
      </c>
      <c r="S796" s="102">
        <v>28.134</v>
      </c>
      <c r="T796" s="102">
        <v>4.2674000000000003</v>
      </c>
      <c r="U796" s="103">
        <f t="shared" si="55"/>
        <v>42013</v>
      </c>
      <c r="V796" s="102">
        <f t="shared" si="52"/>
        <v>-0.81802845593150764</v>
      </c>
      <c r="W796" s="102">
        <f t="shared" si="53"/>
        <v>-10.338065730645528</v>
      </c>
      <c r="X796" s="102">
        <f t="shared" si="54"/>
        <v>4.5003916303009817</v>
      </c>
    </row>
    <row r="797" spans="1:24">
      <c r="A797" s="63">
        <v>42009</v>
      </c>
      <c r="B797" s="99">
        <v>-1.1713403571314895</v>
      </c>
      <c r="C797" s="99">
        <v>-8.6085183151619837</v>
      </c>
      <c r="D797" s="99">
        <v>3.9991048450263023</v>
      </c>
      <c r="E797" s="98"/>
      <c r="F797" s="98"/>
      <c r="G797" s="98"/>
      <c r="Q797" s="103">
        <v>42016</v>
      </c>
      <c r="R797" s="102">
        <v>317.56</v>
      </c>
      <c r="S797" s="102">
        <v>28.324000000000002</v>
      </c>
      <c r="T797" s="102">
        <v>4.2748999999999997</v>
      </c>
      <c r="U797" s="103">
        <f t="shared" si="55"/>
        <v>42016</v>
      </c>
      <c r="V797" s="102">
        <f t="shared" si="52"/>
        <v>-1.0790336442053627</v>
      </c>
      <c r="W797" s="102">
        <f t="shared" si="53"/>
        <v>-11.08322221350695</v>
      </c>
      <c r="X797" s="102">
        <f t="shared" si="54"/>
        <v>4.3325500727313448</v>
      </c>
    </row>
    <row r="798" spans="1:24">
      <c r="A798" s="63">
        <v>42010</v>
      </c>
      <c r="B798" s="99">
        <v>-1.7474615653945369</v>
      </c>
      <c r="C798" s="99">
        <v>-8.4908620283943748</v>
      </c>
      <c r="D798" s="99">
        <v>3.3657827011301156</v>
      </c>
      <c r="E798" s="98"/>
      <c r="F798" s="98"/>
      <c r="G798" s="98"/>
      <c r="Q798" s="103">
        <v>42017</v>
      </c>
      <c r="R798" s="102">
        <v>318.58</v>
      </c>
      <c r="S798" s="102">
        <v>28.100999999999999</v>
      </c>
      <c r="T798" s="102">
        <v>4.2817999999999996</v>
      </c>
      <c r="U798" s="103">
        <f t="shared" si="55"/>
        <v>42017</v>
      </c>
      <c r="V798" s="102">
        <f t="shared" si="52"/>
        <v>-1.4036986344972302</v>
      </c>
      <c r="W798" s="102">
        <f t="shared" si="53"/>
        <v>-10.20864381520119</v>
      </c>
      <c r="X798" s="102">
        <f t="shared" si="54"/>
        <v>4.1781358397672612</v>
      </c>
    </row>
    <row r="799" spans="1:24">
      <c r="A799" s="63">
        <v>42011</v>
      </c>
      <c r="B799" s="99">
        <v>-1.1681573670305756</v>
      </c>
      <c r="C799" s="99">
        <v>-9.2752372735116495</v>
      </c>
      <c r="D799" s="99">
        <v>3.9095893476558063</v>
      </c>
      <c r="E799" s="98"/>
      <c r="F799" s="98"/>
      <c r="G799" s="98"/>
      <c r="Q799" s="103">
        <v>42018</v>
      </c>
      <c r="R799" s="102">
        <v>319.62</v>
      </c>
      <c r="S799" s="102">
        <v>28.038</v>
      </c>
      <c r="T799" s="102">
        <v>4.2565</v>
      </c>
      <c r="U799" s="103">
        <f t="shared" si="55"/>
        <v>42018</v>
      </c>
      <c r="V799" s="102">
        <f t="shared" si="52"/>
        <v>-1.7347296049909255</v>
      </c>
      <c r="W799" s="102">
        <f t="shared" si="53"/>
        <v>-9.9615656129892436</v>
      </c>
      <c r="X799" s="102">
        <f t="shared" si="54"/>
        <v>4.744321360635551</v>
      </c>
    </row>
    <row r="800" spans="1:24">
      <c r="A800" s="63">
        <v>42012</v>
      </c>
      <c r="B800" s="99">
        <v>-0.58567017856574477</v>
      </c>
      <c r="C800" s="99">
        <v>-9.3536747980233592</v>
      </c>
      <c r="D800" s="99">
        <v>4.1490433031218465</v>
      </c>
      <c r="E800" s="98"/>
      <c r="F800" s="98"/>
      <c r="G800" s="98"/>
      <c r="Q800" s="103">
        <v>42019</v>
      </c>
      <c r="R800" s="102">
        <v>322.39999999999998</v>
      </c>
      <c r="S800" s="102">
        <v>27.928000000000001</v>
      </c>
      <c r="T800" s="102">
        <v>4.3144999999999998</v>
      </c>
      <c r="U800" s="103">
        <f t="shared" si="55"/>
        <v>42019</v>
      </c>
      <c r="V800" s="102">
        <f t="shared" si="52"/>
        <v>-2.6196008530413373</v>
      </c>
      <c r="W800" s="102">
        <f t="shared" si="53"/>
        <v>-9.5301592281747496</v>
      </c>
      <c r="X800" s="102">
        <f t="shared" si="54"/>
        <v>3.4463466487635652</v>
      </c>
    </row>
    <row r="801" spans="1:24">
      <c r="A801" s="63">
        <v>42013</v>
      </c>
      <c r="B801" s="99">
        <v>-0.81802845593150764</v>
      </c>
      <c r="C801" s="99">
        <v>-10.338065730645528</v>
      </c>
      <c r="D801" s="99">
        <v>4.5003916303009817</v>
      </c>
      <c r="E801" s="98"/>
      <c r="F801" s="98"/>
      <c r="G801" s="98"/>
      <c r="Q801" s="103">
        <v>42020</v>
      </c>
      <c r="R801" s="102">
        <v>318.38</v>
      </c>
      <c r="S801" s="102">
        <v>27.873000000000001</v>
      </c>
      <c r="T801" s="102">
        <v>4.3105000000000002</v>
      </c>
      <c r="U801" s="103">
        <f t="shared" si="55"/>
        <v>42020</v>
      </c>
      <c r="V801" s="102">
        <f t="shared" si="52"/>
        <v>-1.3400388324792178</v>
      </c>
      <c r="W801" s="102">
        <f t="shared" si="53"/>
        <v>-9.3144560357675044</v>
      </c>
      <c r="X801" s="102">
        <f t="shared" si="54"/>
        <v>3.5358621461340389</v>
      </c>
    </row>
    <row r="802" spans="1:24">
      <c r="A802" s="63">
        <v>42016</v>
      </c>
      <c r="B802" s="99">
        <v>-1.0790336442053627</v>
      </c>
      <c r="C802" s="99">
        <v>-11.08322221350695</v>
      </c>
      <c r="D802" s="99">
        <v>4.3325500727313448</v>
      </c>
      <c r="E802" s="98"/>
      <c r="F802" s="98"/>
      <c r="G802" s="98"/>
      <c r="Q802" s="103">
        <v>42023</v>
      </c>
      <c r="R802" s="102">
        <v>319.69</v>
      </c>
      <c r="S802" s="102">
        <v>27.943000000000001</v>
      </c>
      <c r="T802" s="102">
        <v>4.3297999999999996</v>
      </c>
      <c r="U802" s="103">
        <f t="shared" si="55"/>
        <v>42023</v>
      </c>
      <c r="V802" s="102">
        <f t="shared" si="52"/>
        <v>-1.7570105356972343</v>
      </c>
      <c r="W802" s="102">
        <f t="shared" si="53"/>
        <v>-9.5889873715585559</v>
      </c>
      <c r="X802" s="102">
        <f t="shared" si="54"/>
        <v>3.1039498713214764</v>
      </c>
    </row>
    <row r="803" spans="1:24">
      <c r="A803" s="63">
        <v>42017</v>
      </c>
      <c r="B803" s="99">
        <v>-1.4036986344972302</v>
      </c>
      <c r="C803" s="99">
        <v>-10.20864381520119</v>
      </c>
      <c r="D803" s="99">
        <v>4.1781358397672612</v>
      </c>
      <c r="E803" s="98"/>
      <c r="F803" s="98"/>
      <c r="G803" s="98"/>
      <c r="Q803" s="103">
        <v>42024</v>
      </c>
      <c r="R803" s="102">
        <v>316.38</v>
      </c>
      <c r="S803" s="102">
        <v>27.89</v>
      </c>
      <c r="T803" s="102">
        <v>4.3330000000000002</v>
      </c>
      <c r="U803" s="103">
        <f t="shared" si="55"/>
        <v>42024</v>
      </c>
      <c r="V803" s="102">
        <f t="shared" si="52"/>
        <v>-0.70344081229907207</v>
      </c>
      <c r="W803" s="102">
        <f t="shared" si="53"/>
        <v>-9.3811279316024851</v>
      </c>
      <c r="X803" s="102">
        <f t="shared" si="54"/>
        <v>3.032337473425073</v>
      </c>
    </row>
    <row r="804" spans="1:24">
      <c r="A804" s="63">
        <v>42018</v>
      </c>
      <c r="B804" s="99">
        <v>-1.7347296049909255</v>
      </c>
      <c r="C804" s="99">
        <v>-9.9615656129892436</v>
      </c>
      <c r="D804" s="99">
        <v>4.744321360635551</v>
      </c>
      <c r="E804" s="98"/>
      <c r="F804" s="98"/>
      <c r="G804" s="98"/>
      <c r="Q804" s="103">
        <v>42025</v>
      </c>
      <c r="R804" s="102">
        <v>315.32</v>
      </c>
      <c r="S804" s="102">
        <v>27.96</v>
      </c>
      <c r="T804" s="102">
        <v>4.3005000000000004</v>
      </c>
      <c r="U804" s="103">
        <f t="shared" si="55"/>
        <v>42025</v>
      </c>
      <c r="V804" s="102">
        <f t="shared" si="52"/>
        <v>-0.36604386160359326</v>
      </c>
      <c r="W804" s="102">
        <f t="shared" si="53"/>
        <v>-9.6556592673935135</v>
      </c>
      <c r="X804" s="102">
        <f t="shared" si="54"/>
        <v>3.7596508895602399</v>
      </c>
    </row>
    <row r="805" spans="1:24">
      <c r="A805" s="63">
        <v>42019</v>
      </c>
      <c r="B805" s="99">
        <v>-2.6196008530413373</v>
      </c>
      <c r="C805" s="99">
        <v>-9.5301592281747496</v>
      </c>
      <c r="D805" s="99">
        <v>3.4463466487635652</v>
      </c>
      <c r="E805" s="98"/>
      <c r="F805" s="98"/>
      <c r="G805" s="98"/>
      <c r="Q805" s="103">
        <v>42026</v>
      </c>
      <c r="R805" s="102">
        <v>312.38</v>
      </c>
      <c r="S805" s="102">
        <v>27.869</v>
      </c>
      <c r="T805" s="102">
        <v>4.2546999999999997</v>
      </c>
      <c r="U805" s="103">
        <f t="shared" si="55"/>
        <v>42026</v>
      </c>
      <c r="V805" s="102">
        <f t="shared" si="52"/>
        <v>0.56975522806124168</v>
      </c>
      <c r="W805" s="102">
        <f t="shared" si="53"/>
        <v>-9.2987685308651535</v>
      </c>
      <c r="X805" s="102">
        <f t="shared" si="54"/>
        <v>4.7846033344522754</v>
      </c>
    </row>
    <row r="806" spans="1:24">
      <c r="A806" s="63">
        <v>42020</v>
      </c>
      <c r="B806" s="99">
        <v>-1.3400388324792178</v>
      </c>
      <c r="C806" s="99">
        <v>-9.3144560357675044</v>
      </c>
      <c r="D806" s="99">
        <v>3.5358621461340389</v>
      </c>
      <c r="E806" s="98"/>
      <c r="F806" s="98"/>
      <c r="G806" s="98"/>
      <c r="Q806" s="103">
        <v>42027</v>
      </c>
      <c r="R806" s="102">
        <v>309.77</v>
      </c>
      <c r="S806" s="102">
        <v>27.721</v>
      </c>
      <c r="T806" s="102">
        <v>4.2045000000000003</v>
      </c>
      <c r="U806" s="103">
        <f t="shared" si="55"/>
        <v>42027</v>
      </c>
      <c r="V806" s="102">
        <f t="shared" si="52"/>
        <v>1.4005156443963607</v>
      </c>
      <c r="W806" s="102">
        <f t="shared" si="53"/>
        <v>-8.7183308494783951</v>
      </c>
      <c r="X806" s="102">
        <f t="shared" si="54"/>
        <v>5.9080228264518198</v>
      </c>
    </row>
    <row r="807" spans="1:24">
      <c r="A807" s="63">
        <v>42023</v>
      </c>
      <c r="B807" s="99">
        <v>-1.7570105356972343</v>
      </c>
      <c r="C807" s="99">
        <v>-9.5889873715585559</v>
      </c>
      <c r="D807" s="99">
        <v>3.1039498713214764</v>
      </c>
      <c r="E807" s="98"/>
      <c r="F807" s="98"/>
      <c r="G807" s="98"/>
      <c r="Q807" s="103">
        <v>42030</v>
      </c>
      <c r="R807" s="102">
        <v>310.92</v>
      </c>
      <c r="S807" s="102">
        <v>27.753</v>
      </c>
      <c r="T807" s="102">
        <v>4.2149999999999999</v>
      </c>
      <c r="U807" s="103">
        <f t="shared" si="55"/>
        <v>42030</v>
      </c>
      <c r="V807" s="102">
        <f t="shared" si="52"/>
        <v>1.0344717827927563</v>
      </c>
      <c r="W807" s="102">
        <f t="shared" si="53"/>
        <v>-8.8438308886971573</v>
      </c>
      <c r="X807" s="102">
        <f t="shared" si="54"/>
        <v>5.6730446458543078</v>
      </c>
    </row>
    <row r="808" spans="1:24">
      <c r="A808" s="63">
        <v>42024</v>
      </c>
      <c r="B808" s="99">
        <v>-0.70344081229907207</v>
      </c>
      <c r="C808" s="99">
        <v>-9.3811279316024851</v>
      </c>
      <c r="D808" s="99">
        <v>3.032337473425073</v>
      </c>
      <c r="E808" s="98"/>
      <c r="F808" s="98"/>
      <c r="G808" s="98"/>
      <c r="Q808" s="103">
        <v>42031</v>
      </c>
      <c r="R808" s="102">
        <v>311.26</v>
      </c>
      <c r="S808" s="102">
        <v>27.905999999999999</v>
      </c>
      <c r="T808" s="102">
        <v>4.24</v>
      </c>
      <c r="U808" s="103">
        <f t="shared" si="55"/>
        <v>42031</v>
      </c>
      <c r="V808" s="102">
        <f t="shared" si="52"/>
        <v>0.92625011936213753</v>
      </c>
      <c r="W808" s="102">
        <f t="shared" si="53"/>
        <v>-9.4438779512118423</v>
      </c>
      <c r="X808" s="102">
        <f t="shared" si="54"/>
        <v>5.1135727872887893</v>
      </c>
    </row>
    <row r="809" spans="1:24">
      <c r="A809" s="63">
        <v>42025</v>
      </c>
      <c r="B809" s="99">
        <v>-0.36604386160359326</v>
      </c>
      <c r="C809" s="99">
        <v>-9.6556592673935135</v>
      </c>
      <c r="D809" s="99">
        <v>3.7596508895602399</v>
      </c>
      <c r="E809" s="98"/>
      <c r="F809" s="98"/>
      <c r="G809" s="98"/>
      <c r="Q809" s="103">
        <v>42032</v>
      </c>
      <c r="R809" s="102">
        <v>312.68</v>
      </c>
      <c r="S809" s="102">
        <v>27.748000000000001</v>
      </c>
      <c r="T809" s="102">
        <v>4.2445000000000004</v>
      </c>
      <c r="U809" s="103">
        <f t="shared" si="55"/>
        <v>42032</v>
      </c>
      <c r="V809" s="102">
        <f t="shared" si="52"/>
        <v>0.47426552503422315</v>
      </c>
      <c r="W809" s="102">
        <f t="shared" si="53"/>
        <v>-8.8242215075692307</v>
      </c>
      <c r="X809" s="102">
        <f t="shared" si="54"/>
        <v>5.0128678527469939</v>
      </c>
    </row>
    <row r="810" spans="1:24">
      <c r="A810" s="63">
        <v>42026</v>
      </c>
      <c r="B810" s="99">
        <v>0.56975522806124168</v>
      </c>
      <c r="C810" s="99">
        <v>-9.2987685308651535</v>
      </c>
      <c r="D810" s="99">
        <v>4.7846033344522754</v>
      </c>
      <c r="E810" s="98"/>
      <c r="F810" s="98"/>
      <c r="G810" s="98"/>
      <c r="Q810" s="103">
        <v>42033</v>
      </c>
      <c r="R810" s="102">
        <v>311.02999999999997</v>
      </c>
      <c r="S810" s="102">
        <v>27.765999999999998</v>
      </c>
      <c r="T810" s="102">
        <v>4.2133000000000003</v>
      </c>
      <c r="U810" s="103">
        <f t="shared" si="55"/>
        <v>42033</v>
      </c>
      <c r="V810" s="102">
        <f t="shared" si="52"/>
        <v>0.9994588916828584</v>
      </c>
      <c r="W810" s="102">
        <f t="shared" si="53"/>
        <v>-8.8948152796297641</v>
      </c>
      <c r="X810" s="102">
        <f t="shared" si="54"/>
        <v>5.7110887322367576</v>
      </c>
    </row>
    <row r="811" spans="1:24">
      <c r="A811" s="63">
        <v>42027</v>
      </c>
      <c r="B811" s="99">
        <v>1.4005156443963607</v>
      </c>
      <c r="C811" s="99">
        <v>-8.7183308494783951</v>
      </c>
      <c r="D811" s="99">
        <v>5.9080228264518198</v>
      </c>
      <c r="E811" s="98"/>
      <c r="F811" s="98"/>
      <c r="G811" s="98"/>
      <c r="Q811" s="103">
        <v>42034</v>
      </c>
      <c r="R811" s="102">
        <v>310.83</v>
      </c>
      <c r="S811" s="102">
        <v>27.751000000000001</v>
      </c>
      <c r="T811" s="102">
        <v>4.1844999999999999</v>
      </c>
      <c r="U811" s="103">
        <f t="shared" si="55"/>
        <v>42034</v>
      </c>
      <c r="V811" s="102">
        <f t="shared" si="52"/>
        <v>1.0631186937008708</v>
      </c>
      <c r="W811" s="102">
        <f t="shared" si="53"/>
        <v>-8.8359871362459828</v>
      </c>
      <c r="X811" s="102">
        <f t="shared" si="54"/>
        <v>6.3556003133042331</v>
      </c>
    </row>
    <row r="812" spans="1:24">
      <c r="A812" s="63">
        <v>42030</v>
      </c>
      <c r="B812" s="99">
        <v>1.0344717827927563</v>
      </c>
      <c r="C812" s="99">
        <v>-8.8438308886971573</v>
      </c>
      <c r="D812" s="99">
        <v>5.6730446458543078</v>
      </c>
      <c r="E812" s="98"/>
      <c r="F812" s="98"/>
      <c r="G812" s="98"/>
      <c r="Q812" s="103">
        <v>42037</v>
      </c>
      <c r="R812" s="102">
        <v>310.75</v>
      </c>
      <c r="S812" s="102">
        <v>27.785</v>
      </c>
      <c r="T812" s="102">
        <v>4.1871</v>
      </c>
      <c r="U812" s="103">
        <f t="shared" si="55"/>
        <v>42037</v>
      </c>
      <c r="V812" s="102">
        <f t="shared" si="52"/>
        <v>1.0885826145080713</v>
      </c>
      <c r="W812" s="102">
        <f t="shared" si="53"/>
        <v>-8.9693309279159195</v>
      </c>
      <c r="X812" s="102">
        <f t="shared" si="54"/>
        <v>6.2974152400134153</v>
      </c>
    </row>
    <row r="813" spans="1:24">
      <c r="A813" s="63">
        <v>42031</v>
      </c>
      <c r="B813" s="99">
        <v>0.92625011936213753</v>
      </c>
      <c r="C813" s="99">
        <v>-9.4438779512118423</v>
      </c>
      <c r="D813" s="99">
        <v>5.1135727872887893</v>
      </c>
      <c r="E813" s="98"/>
      <c r="F813" s="98"/>
      <c r="G813" s="98"/>
      <c r="Q813" s="103">
        <v>42038</v>
      </c>
      <c r="R813" s="102">
        <v>308.83</v>
      </c>
      <c r="S813" s="102">
        <v>27.763999999999999</v>
      </c>
      <c r="T813" s="102">
        <v>4.1710000000000003</v>
      </c>
      <c r="U813" s="103">
        <f t="shared" si="55"/>
        <v>42038</v>
      </c>
      <c r="V813" s="102">
        <f t="shared" si="52"/>
        <v>1.6997167138810276</v>
      </c>
      <c r="W813" s="102">
        <f t="shared" si="53"/>
        <v>-8.8869715271785878</v>
      </c>
      <c r="X813" s="102">
        <f t="shared" si="54"/>
        <v>6.6577151169296078</v>
      </c>
    </row>
    <row r="814" spans="1:24">
      <c r="A814" s="63">
        <v>42032</v>
      </c>
      <c r="B814" s="99">
        <v>0.47426552503422315</v>
      </c>
      <c r="C814" s="99">
        <v>-8.8242215075692307</v>
      </c>
      <c r="D814" s="99">
        <v>5.0128678527469939</v>
      </c>
      <c r="E814" s="98"/>
      <c r="F814" s="98"/>
      <c r="G814" s="98"/>
      <c r="Q814" s="103">
        <v>42039</v>
      </c>
      <c r="R814" s="102">
        <v>309.06</v>
      </c>
      <c r="S814" s="102">
        <v>27.742000000000001</v>
      </c>
      <c r="T814" s="102">
        <v>4.1706000000000003</v>
      </c>
      <c r="U814" s="103">
        <f t="shared" si="55"/>
        <v>42039</v>
      </c>
      <c r="V814" s="102">
        <f t="shared" si="52"/>
        <v>1.6265079415603068</v>
      </c>
      <c r="W814" s="102">
        <f t="shared" si="53"/>
        <v>-8.8006902502157036</v>
      </c>
      <c r="X814" s="102">
        <f t="shared" si="54"/>
        <v>6.6666666666666536</v>
      </c>
    </row>
    <row r="815" spans="1:24">
      <c r="A815" s="63">
        <v>42033</v>
      </c>
      <c r="B815" s="99">
        <v>0.9994588916828584</v>
      </c>
      <c r="C815" s="99">
        <v>-8.8948152796297641</v>
      </c>
      <c r="D815" s="99">
        <v>5.7110887322367576</v>
      </c>
      <c r="E815" s="98"/>
      <c r="F815" s="98"/>
      <c r="G815" s="98"/>
      <c r="Q815" s="103">
        <v>42040</v>
      </c>
      <c r="R815" s="102">
        <v>306.83</v>
      </c>
      <c r="S815" s="102">
        <v>27.73</v>
      </c>
      <c r="T815" s="102">
        <v>4.1692999999999998</v>
      </c>
      <c r="U815" s="103">
        <f t="shared" si="55"/>
        <v>42040</v>
      </c>
      <c r="V815" s="102">
        <f t="shared" si="52"/>
        <v>2.3363147340611845</v>
      </c>
      <c r="W815" s="102">
        <f t="shared" si="53"/>
        <v>-8.7536277355086725</v>
      </c>
      <c r="X815" s="102">
        <f t="shared" si="54"/>
        <v>6.6957592033120683</v>
      </c>
    </row>
    <row r="816" spans="1:24">
      <c r="A816" s="63">
        <v>42034</v>
      </c>
      <c r="B816" s="99">
        <v>1.0631186937008708</v>
      </c>
      <c r="C816" s="99">
        <v>-8.8359871362459828</v>
      </c>
      <c r="D816" s="99">
        <v>6.3556003133042331</v>
      </c>
      <c r="E816" s="98"/>
      <c r="F816" s="98"/>
      <c r="G816" s="98"/>
      <c r="Q816" s="103">
        <v>42041</v>
      </c>
      <c r="R816" s="102">
        <v>305.97000000000003</v>
      </c>
      <c r="S816" s="102">
        <v>27.69</v>
      </c>
      <c r="T816" s="102">
        <v>4.1565000000000003</v>
      </c>
      <c r="U816" s="103">
        <f t="shared" si="55"/>
        <v>42041</v>
      </c>
      <c r="V816" s="102">
        <f t="shared" si="52"/>
        <v>2.6100518827386399</v>
      </c>
      <c r="W816" s="102">
        <f t="shared" si="53"/>
        <v>-8.5967526864852104</v>
      </c>
      <c r="X816" s="102">
        <f t="shared" si="54"/>
        <v>6.9822087948976037</v>
      </c>
    </row>
    <row r="817" spans="1:24">
      <c r="A817" s="63">
        <v>42037</v>
      </c>
      <c r="B817" s="99">
        <v>1.0885826145080713</v>
      </c>
      <c r="C817" s="99">
        <v>-8.9693309279159195</v>
      </c>
      <c r="D817" s="99">
        <v>6.2974152400134153</v>
      </c>
      <c r="E817" s="98"/>
      <c r="F817" s="98"/>
      <c r="G817" s="98"/>
      <c r="Q817" s="103">
        <v>42044</v>
      </c>
      <c r="R817" s="102">
        <v>307.98</v>
      </c>
      <c r="S817" s="102">
        <v>27.716999999999999</v>
      </c>
      <c r="T817" s="102">
        <v>4.1837999999999997</v>
      </c>
      <c r="U817" s="103">
        <f t="shared" si="55"/>
        <v>42044</v>
      </c>
      <c r="V817" s="102">
        <f t="shared" si="52"/>
        <v>1.9702708724575912</v>
      </c>
      <c r="W817" s="102">
        <f t="shared" si="53"/>
        <v>-8.7026433445760443</v>
      </c>
      <c r="X817" s="102">
        <f t="shared" si="54"/>
        <v>6.3712655253440715</v>
      </c>
    </row>
    <row r="818" spans="1:24">
      <c r="A818" s="63">
        <v>42038</v>
      </c>
      <c r="B818" s="99">
        <v>1.6997167138810276</v>
      </c>
      <c r="C818" s="99">
        <v>-8.8869715271785878</v>
      </c>
      <c r="D818" s="99">
        <v>6.6577151169296078</v>
      </c>
      <c r="E818" s="98"/>
      <c r="F818" s="98"/>
      <c r="G818" s="98"/>
      <c r="Q818" s="103">
        <v>42045</v>
      </c>
      <c r="R818" s="102">
        <v>308.69</v>
      </c>
      <c r="S818" s="102">
        <v>27.666</v>
      </c>
      <c r="T818" s="102">
        <v>4.2011000000000003</v>
      </c>
      <c r="U818" s="103">
        <f t="shared" si="55"/>
        <v>42045</v>
      </c>
      <c r="V818" s="102">
        <f t="shared" si="52"/>
        <v>1.7442785752936341</v>
      </c>
      <c r="W818" s="102">
        <f t="shared" si="53"/>
        <v>-8.5026276570711481</v>
      </c>
      <c r="X818" s="102">
        <f t="shared" si="54"/>
        <v>5.9841109992167301</v>
      </c>
    </row>
    <row r="819" spans="1:24">
      <c r="A819" s="63">
        <v>42039</v>
      </c>
      <c r="B819" s="99">
        <v>1.6265079415603068</v>
      </c>
      <c r="C819" s="99">
        <v>-8.8006902502157036</v>
      </c>
      <c r="D819" s="99">
        <v>6.6666666666666536</v>
      </c>
      <c r="E819" s="98"/>
      <c r="F819" s="98"/>
      <c r="G819" s="98"/>
      <c r="Q819" s="103">
        <v>42046</v>
      </c>
      <c r="R819" s="102">
        <v>309.14</v>
      </c>
      <c r="S819" s="102">
        <v>27.626000000000001</v>
      </c>
      <c r="T819" s="102">
        <v>4.2104999999999997</v>
      </c>
      <c r="U819" s="103">
        <f t="shared" si="55"/>
        <v>42046</v>
      </c>
      <c r="V819" s="102">
        <f t="shared" si="52"/>
        <v>1.6010440207531063</v>
      </c>
      <c r="W819" s="102">
        <f t="shared" si="53"/>
        <v>-8.345752608047686</v>
      </c>
      <c r="X819" s="102">
        <f t="shared" si="54"/>
        <v>5.7737495803961032</v>
      </c>
    </row>
    <row r="820" spans="1:24">
      <c r="A820" s="63">
        <v>42040</v>
      </c>
      <c r="B820" s="99">
        <v>2.3363147340611845</v>
      </c>
      <c r="C820" s="99">
        <v>-8.7536277355086725</v>
      </c>
      <c r="D820" s="99">
        <v>6.6957592033120683</v>
      </c>
      <c r="E820" s="98"/>
      <c r="F820" s="98"/>
      <c r="G820" s="98"/>
      <c r="Q820" s="103">
        <v>42047</v>
      </c>
      <c r="R820" s="102">
        <v>305.88</v>
      </c>
      <c r="S820" s="102">
        <v>27.65</v>
      </c>
      <c r="T820" s="102">
        <v>4.1666999999999996</v>
      </c>
      <c r="U820" s="103">
        <f t="shared" si="55"/>
        <v>42047</v>
      </c>
      <c r="V820" s="102">
        <f t="shared" si="52"/>
        <v>2.6386987936467543</v>
      </c>
      <c r="W820" s="102">
        <f t="shared" si="53"/>
        <v>-8.4398776374617448</v>
      </c>
      <c r="X820" s="102">
        <f t="shared" si="54"/>
        <v>6.7539442766028852</v>
      </c>
    </row>
    <row r="821" spans="1:24">
      <c r="A821" s="63">
        <v>42041</v>
      </c>
      <c r="B821" s="99">
        <v>2.6100518827386399</v>
      </c>
      <c r="C821" s="99">
        <v>-8.5967526864852104</v>
      </c>
      <c r="D821" s="99">
        <v>6.9822087948976037</v>
      </c>
      <c r="E821" s="98"/>
      <c r="F821" s="98"/>
      <c r="G821" s="98"/>
      <c r="Q821" s="103">
        <v>42048</v>
      </c>
      <c r="R821" s="102">
        <v>306.33</v>
      </c>
      <c r="S821" s="102">
        <v>27.611000000000001</v>
      </c>
      <c r="T821" s="102">
        <v>4.1849999999999996</v>
      </c>
      <c r="U821" s="103">
        <f t="shared" si="55"/>
        <v>42048</v>
      </c>
      <c r="V821" s="102">
        <f t="shared" si="52"/>
        <v>2.4954642391062265</v>
      </c>
      <c r="W821" s="102">
        <f t="shared" si="53"/>
        <v>-8.2869244646639029</v>
      </c>
      <c r="X821" s="102">
        <f t="shared" si="54"/>
        <v>6.3444108761329332</v>
      </c>
    </row>
    <row r="822" spans="1:24">
      <c r="A822" s="63">
        <v>42044</v>
      </c>
      <c r="B822" s="99">
        <v>1.9702708724575912</v>
      </c>
      <c r="C822" s="99">
        <v>-8.7026433445760443</v>
      </c>
      <c r="D822" s="99">
        <v>6.3712655253440715</v>
      </c>
      <c r="E822" s="98"/>
      <c r="F822" s="98"/>
      <c r="G822" s="98"/>
      <c r="Q822" s="103">
        <v>42051</v>
      </c>
      <c r="R822" s="102">
        <v>306.98</v>
      </c>
      <c r="S822" s="102">
        <v>27.652999999999999</v>
      </c>
      <c r="T822" s="102">
        <v>4.1772999999999998</v>
      </c>
      <c r="U822" s="103">
        <f t="shared" si="55"/>
        <v>42051</v>
      </c>
      <c r="V822" s="102">
        <f t="shared" si="52"/>
        <v>2.2885698825476641</v>
      </c>
      <c r="W822" s="102">
        <f t="shared" si="53"/>
        <v>-8.4516432661385199</v>
      </c>
      <c r="X822" s="102">
        <f t="shared" si="54"/>
        <v>6.5167282085711093</v>
      </c>
    </row>
    <row r="823" spans="1:24">
      <c r="A823" s="63">
        <v>42045</v>
      </c>
      <c r="B823" s="99">
        <v>1.7442785752936341</v>
      </c>
      <c r="C823" s="99">
        <v>-8.5026276570711481</v>
      </c>
      <c r="D823" s="99">
        <v>5.9841109992167301</v>
      </c>
      <c r="E823" s="98"/>
      <c r="F823" s="98"/>
      <c r="G823" s="98"/>
      <c r="Q823" s="103">
        <v>42052</v>
      </c>
      <c r="R823" s="102">
        <v>307.88</v>
      </c>
      <c r="S823" s="102">
        <v>27.582999999999998</v>
      </c>
      <c r="T823" s="102">
        <v>4.1906999999999996</v>
      </c>
      <c r="U823" s="103">
        <f t="shared" si="55"/>
        <v>42052</v>
      </c>
      <c r="V823" s="102">
        <f t="shared" si="52"/>
        <v>2.0021007734665974</v>
      </c>
      <c r="W823" s="102">
        <f t="shared" si="53"/>
        <v>-8.1771119303474684</v>
      </c>
      <c r="X823" s="102">
        <f t="shared" si="54"/>
        <v>6.2168512923799994</v>
      </c>
    </row>
    <row r="824" spans="1:24">
      <c r="A824" s="63">
        <v>42046</v>
      </c>
      <c r="B824" s="99">
        <v>1.6010440207531063</v>
      </c>
      <c r="C824" s="99">
        <v>-8.345752608047686</v>
      </c>
      <c r="D824" s="99">
        <v>5.7737495803961032</v>
      </c>
      <c r="E824" s="98"/>
      <c r="F824" s="98"/>
      <c r="G824" s="98"/>
      <c r="Q824" s="103">
        <v>42053</v>
      </c>
      <c r="R824" s="102">
        <v>305.92</v>
      </c>
      <c r="S824" s="102">
        <v>27.251000000000001</v>
      </c>
      <c r="T824" s="102">
        <v>4.1837999999999997</v>
      </c>
      <c r="U824" s="103">
        <f t="shared" si="55"/>
        <v>42053</v>
      </c>
      <c r="V824" s="102">
        <f t="shared" si="52"/>
        <v>2.625966833243143</v>
      </c>
      <c r="W824" s="102">
        <f t="shared" si="53"/>
        <v>-6.8750490234528172</v>
      </c>
      <c r="X824" s="102">
        <f t="shared" si="54"/>
        <v>6.3712655253440715</v>
      </c>
    </row>
    <row r="825" spans="1:24">
      <c r="A825" s="63">
        <v>42047</v>
      </c>
      <c r="B825" s="99">
        <v>2.6386987936467543</v>
      </c>
      <c r="C825" s="99">
        <v>-8.4398776374617448</v>
      </c>
      <c r="D825" s="99">
        <v>6.7539442766028852</v>
      </c>
      <c r="E825" s="98"/>
      <c r="F825" s="98"/>
      <c r="G825" s="98"/>
      <c r="Q825" s="103">
        <v>42054</v>
      </c>
      <c r="R825" s="102">
        <v>305.54000000000002</v>
      </c>
      <c r="S825" s="102">
        <v>27.367000000000001</v>
      </c>
      <c r="T825" s="102">
        <v>4.1711</v>
      </c>
      <c r="U825" s="103">
        <f t="shared" si="55"/>
        <v>42054</v>
      </c>
      <c r="V825" s="102">
        <f t="shared" si="52"/>
        <v>2.7469204570773731</v>
      </c>
      <c r="W825" s="102">
        <f t="shared" si="53"/>
        <v>-7.3299866656208357</v>
      </c>
      <c r="X825" s="102">
        <f t="shared" si="54"/>
        <v>6.6554772294953546</v>
      </c>
    </row>
    <row r="826" spans="1:24">
      <c r="A826" s="63">
        <v>42048</v>
      </c>
      <c r="B826" s="99">
        <v>2.4954642391062265</v>
      </c>
      <c r="C826" s="99">
        <v>-8.2869244646639029</v>
      </c>
      <c r="D826" s="99">
        <v>6.3444108761329332</v>
      </c>
      <c r="E826" s="98"/>
      <c r="F826" s="98"/>
      <c r="G826" s="98"/>
      <c r="Q826" s="103">
        <v>42055</v>
      </c>
      <c r="R826" s="102">
        <v>305.01</v>
      </c>
      <c r="S826" s="102">
        <v>27.526</v>
      </c>
      <c r="T826" s="102">
        <v>4.1665000000000001</v>
      </c>
      <c r="U826" s="103">
        <f t="shared" si="55"/>
        <v>42055</v>
      </c>
      <c r="V826" s="102">
        <f t="shared" si="52"/>
        <v>2.9156189324251236</v>
      </c>
      <c r="W826" s="102">
        <f t="shared" si="53"/>
        <v>-7.9535649854890478</v>
      </c>
      <c r="X826" s="102">
        <f t="shared" si="54"/>
        <v>6.7584200514714032</v>
      </c>
    </row>
    <row r="827" spans="1:24">
      <c r="A827" s="63">
        <v>42051</v>
      </c>
      <c r="B827" s="99">
        <v>2.2885698825476641</v>
      </c>
      <c r="C827" s="99">
        <v>-8.4516432661385199</v>
      </c>
      <c r="D827" s="99">
        <v>6.5167282085711093</v>
      </c>
      <c r="E827" s="98"/>
      <c r="F827" s="98"/>
      <c r="G827" s="98"/>
      <c r="Q827" s="103">
        <v>42058</v>
      </c>
      <c r="R827" s="102">
        <v>305.61</v>
      </c>
      <c r="S827" s="102">
        <v>27.431000000000001</v>
      </c>
      <c r="T827" s="102">
        <v>4.1802999999999999</v>
      </c>
      <c r="U827" s="103">
        <f t="shared" si="55"/>
        <v>42058</v>
      </c>
      <c r="V827" s="102">
        <f t="shared" si="52"/>
        <v>2.7246395263710754</v>
      </c>
      <c r="W827" s="102">
        <f t="shared" si="53"/>
        <v>-7.58098674405836</v>
      </c>
      <c r="X827" s="102">
        <f t="shared" si="54"/>
        <v>6.4495915855432457</v>
      </c>
    </row>
    <row r="828" spans="1:24">
      <c r="A828" s="63">
        <v>42052</v>
      </c>
      <c r="B828" s="99">
        <v>2.0021007734665974</v>
      </c>
      <c r="C828" s="99">
        <v>-8.1771119303474684</v>
      </c>
      <c r="D828" s="99">
        <v>6.2168512923799994</v>
      </c>
      <c r="E828" s="98"/>
      <c r="F828" s="98"/>
      <c r="G828" s="98"/>
      <c r="Q828" s="103">
        <v>42059</v>
      </c>
      <c r="R828" s="102">
        <v>305.35000000000002</v>
      </c>
      <c r="S828" s="102">
        <v>27.463000000000001</v>
      </c>
      <c r="T828" s="102">
        <v>4.1574999999999998</v>
      </c>
      <c r="U828" s="103">
        <f t="shared" si="55"/>
        <v>42059</v>
      </c>
      <c r="V828" s="102">
        <f t="shared" si="52"/>
        <v>2.8073972689944937</v>
      </c>
      <c r="W828" s="102">
        <f t="shared" si="53"/>
        <v>-7.7064867832771222</v>
      </c>
      <c r="X828" s="102">
        <f t="shared" si="54"/>
        <v>6.9598299205549941</v>
      </c>
    </row>
    <row r="829" spans="1:24">
      <c r="A829" s="63">
        <v>42053</v>
      </c>
      <c r="B829" s="99">
        <v>2.625966833243143</v>
      </c>
      <c r="C829" s="99">
        <v>-6.8750490234528172</v>
      </c>
      <c r="D829" s="99">
        <v>6.3712655253440715</v>
      </c>
      <c r="E829" s="98"/>
      <c r="F829" s="98"/>
      <c r="G829" s="98"/>
      <c r="Q829" s="103">
        <v>42060</v>
      </c>
      <c r="R829" s="102">
        <v>304.72000000000003</v>
      </c>
      <c r="S829" s="102">
        <v>27.420999999999999</v>
      </c>
      <c r="T829" s="102">
        <v>4.1588000000000003</v>
      </c>
      <c r="U829" s="103">
        <f t="shared" si="55"/>
        <v>42060</v>
      </c>
      <c r="V829" s="102">
        <f t="shared" si="52"/>
        <v>3.0079256453512393</v>
      </c>
      <c r="W829" s="102">
        <f t="shared" si="53"/>
        <v>-7.541767981802483</v>
      </c>
      <c r="X829" s="102">
        <f t="shared" si="54"/>
        <v>6.9307373839095803</v>
      </c>
    </row>
    <row r="830" spans="1:24">
      <c r="A830" s="63">
        <v>42054</v>
      </c>
      <c r="B830" s="99">
        <v>2.7469204570773731</v>
      </c>
      <c r="C830" s="99">
        <v>-7.3299866656208357</v>
      </c>
      <c r="D830" s="99">
        <v>6.6554772294953546</v>
      </c>
      <c r="E830" s="98"/>
      <c r="F830" s="98"/>
      <c r="G830" s="98"/>
      <c r="Q830" s="103">
        <v>42061</v>
      </c>
      <c r="R830" s="102">
        <v>302.85000000000002</v>
      </c>
      <c r="S830" s="102">
        <v>27.545000000000002</v>
      </c>
      <c r="T830" s="102">
        <v>4.1502999999999997</v>
      </c>
      <c r="U830" s="103">
        <f t="shared" si="55"/>
        <v>42061</v>
      </c>
      <c r="V830" s="102">
        <f t="shared" si="52"/>
        <v>3.6031447942196926</v>
      </c>
      <c r="W830" s="102">
        <f t="shared" si="53"/>
        <v>-8.028080633775204</v>
      </c>
      <c r="X830" s="102">
        <f t="shared" si="54"/>
        <v>7.1209578158218605</v>
      </c>
    </row>
    <row r="831" spans="1:24">
      <c r="A831" s="63">
        <v>42055</v>
      </c>
      <c r="B831" s="99">
        <v>2.9156189324251236</v>
      </c>
      <c r="C831" s="99">
        <v>-7.9535649854890478</v>
      </c>
      <c r="D831" s="99">
        <v>6.7584200514714032</v>
      </c>
      <c r="E831" s="98"/>
      <c r="F831" s="98"/>
      <c r="G831" s="98"/>
      <c r="Q831" s="103">
        <v>42062</v>
      </c>
      <c r="R831" s="102">
        <v>302.68</v>
      </c>
      <c r="S831" s="102">
        <v>27.513000000000002</v>
      </c>
      <c r="T831" s="102">
        <v>4.1483999999999996</v>
      </c>
      <c r="U831" s="103">
        <f t="shared" si="55"/>
        <v>42062</v>
      </c>
      <c r="V831" s="102">
        <f t="shared" si="52"/>
        <v>3.6572556259350075</v>
      </c>
      <c r="W831" s="102">
        <f t="shared" si="53"/>
        <v>-7.9025805945564409</v>
      </c>
      <c r="X831" s="102">
        <f t="shared" si="54"/>
        <v>7.1634776770728497</v>
      </c>
    </row>
    <row r="832" spans="1:24">
      <c r="A832" s="63">
        <v>42058</v>
      </c>
      <c r="B832" s="99">
        <v>2.7246395263710754</v>
      </c>
      <c r="C832" s="99">
        <v>-7.58098674405836</v>
      </c>
      <c r="D832" s="99">
        <v>6.4495915855432457</v>
      </c>
      <c r="E832" s="98"/>
      <c r="F832" s="98"/>
      <c r="G832" s="98"/>
      <c r="Q832" s="103">
        <v>42065</v>
      </c>
      <c r="R832" s="102">
        <v>304.79000000000002</v>
      </c>
      <c r="S832" s="102">
        <v>27.506</v>
      </c>
      <c r="T832" s="102">
        <v>4.1581000000000001</v>
      </c>
      <c r="U832" s="103">
        <f t="shared" si="55"/>
        <v>42065</v>
      </c>
      <c r="V832" s="102">
        <f t="shared" si="52"/>
        <v>2.9856447146449305</v>
      </c>
      <c r="W832" s="102">
        <f t="shared" si="53"/>
        <v>-7.8751274609773381</v>
      </c>
      <c r="X832" s="102">
        <f t="shared" si="54"/>
        <v>6.9464025959494187</v>
      </c>
    </row>
    <row r="833" spans="1:24">
      <c r="A833" s="63">
        <v>42059</v>
      </c>
      <c r="B833" s="99">
        <v>2.8073972689944937</v>
      </c>
      <c r="C833" s="99">
        <v>-7.7064867832771222</v>
      </c>
      <c r="D833" s="99">
        <v>6.9598299205549941</v>
      </c>
      <c r="E833" s="98"/>
      <c r="F833" s="98"/>
      <c r="G833" s="98"/>
      <c r="Q833" s="103">
        <v>42066</v>
      </c>
      <c r="R833" s="102">
        <v>306.49</v>
      </c>
      <c r="S833" s="102">
        <v>27.466000000000001</v>
      </c>
      <c r="T833" s="102">
        <v>4.1665999999999999</v>
      </c>
      <c r="U833" s="103">
        <f t="shared" si="55"/>
        <v>42066</v>
      </c>
      <c r="V833" s="102">
        <f t="shared" si="52"/>
        <v>2.4445363974918033</v>
      </c>
      <c r="W833" s="102">
        <f t="shared" si="53"/>
        <v>-7.7182524119538742</v>
      </c>
      <c r="X833" s="102">
        <f t="shared" si="54"/>
        <v>6.75618216403715</v>
      </c>
    </row>
    <row r="834" spans="1:24">
      <c r="A834" s="63">
        <v>42060</v>
      </c>
      <c r="B834" s="99">
        <v>3.0079256453512393</v>
      </c>
      <c r="C834" s="99">
        <v>-7.541767981802483</v>
      </c>
      <c r="D834" s="99">
        <v>6.9307373839095803</v>
      </c>
      <c r="E834" s="98"/>
      <c r="F834" s="98"/>
      <c r="G834" s="98"/>
      <c r="Q834" s="103">
        <v>42067</v>
      </c>
      <c r="R834" s="102">
        <v>306.38</v>
      </c>
      <c r="S834" s="102">
        <v>27.484999999999999</v>
      </c>
      <c r="T834" s="102">
        <v>4.1512000000000002</v>
      </c>
      <c r="U834" s="103">
        <f t="shared" si="55"/>
        <v>42067</v>
      </c>
      <c r="V834" s="102">
        <f t="shared" si="52"/>
        <v>2.4795492886017234</v>
      </c>
      <c r="W834" s="102">
        <f t="shared" si="53"/>
        <v>-7.7927680602400073</v>
      </c>
      <c r="X834" s="102">
        <f t="shared" si="54"/>
        <v>7.1008168289134925</v>
      </c>
    </row>
    <row r="835" spans="1:24">
      <c r="A835" s="63">
        <v>42061</v>
      </c>
      <c r="B835" s="99">
        <v>3.6031447942196926</v>
      </c>
      <c r="C835" s="99">
        <v>-8.028080633775204</v>
      </c>
      <c r="D835" s="99">
        <v>7.1209578158218605</v>
      </c>
      <c r="E835" s="98"/>
      <c r="F835" s="98"/>
      <c r="G835" s="98"/>
      <c r="Q835" s="103">
        <v>42068</v>
      </c>
      <c r="R835" s="102">
        <v>305.67</v>
      </c>
      <c r="S835" s="102">
        <v>27.286000000000001</v>
      </c>
      <c r="T835" s="102">
        <v>4.1433999999999997</v>
      </c>
      <c r="U835" s="103">
        <f t="shared" si="55"/>
        <v>42068</v>
      </c>
      <c r="V835" s="102">
        <f t="shared" si="52"/>
        <v>2.7055415857656695</v>
      </c>
      <c r="W835" s="102">
        <f t="shared" si="53"/>
        <v>-7.0123146913483314</v>
      </c>
      <c r="X835" s="102">
        <f t="shared" si="54"/>
        <v>7.2753720487859441</v>
      </c>
    </row>
    <row r="836" spans="1:24">
      <c r="A836" s="63">
        <v>42062</v>
      </c>
      <c r="B836" s="99">
        <v>3.6572556259350075</v>
      </c>
      <c r="C836" s="99">
        <v>-7.9025805945564409</v>
      </c>
      <c r="D836" s="99">
        <v>7.1634776770728497</v>
      </c>
      <c r="E836" s="98"/>
      <c r="F836" s="98"/>
      <c r="G836" s="98"/>
      <c r="Q836" s="103">
        <v>42069</v>
      </c>
      <c r="R836" s="102">
        <v>305.74</v>
      </c>
      <c r="S836" s="102">
        <v>27.34</v>
      </c>
      <c r="T836" s="102">
        <v>4.1308999999999996</v>
      </c>
      <c r="U836" s="103">
        <f t="shared" si="55"/>
        <v>42069</v>
      </c>
      <c r="V836" s="102">
        <f t="shared" si="52"/>
        <v>2.6832606550593607</v>
      </c>
      <c r="W836" s="102">
        <f t="shared" si="53"/>
        <v>-7.2240960075300009</v>
      </c>
      <c r="X836" s="102">
        <f t="shared" si="54"/>
        <v>7.5551079780687092</v>
      </c>
    </row>
    <row r="837" spans="1:24">
      <c r="A837" s="63">
        <v>42065</v>
      </c>
      <c r="B837" s="99">
        <v>2.9856447146449305</v>
      </c>
      <c r="C837" s="99">
        <v>-7.8751274609773381</v>
      </c>
      <c r="D837" s="99">
        <v>6.9464025959494187</v>
      </c>
      <c r="E837" s="98"/>
      <c r="F837" s="98"/>
      <c r="G837" s="98"/>
      <c r="Q837" s="103">
        <v>42072</v>
      </c>
      <c r="R837" s="102">
        <v>305.49</v>
      </c>
      <c r="S837" s="102">
        <v>27.271000000000001</v>
      </c>
      <c r="T837" s="102">
        <v>4.1166999999999998</v>
      </c>
      <c r="U837" s="103">
        <f t="shared" si="55"/>
        <v>42072</v>
      </c>
      <c r="V837" s="102">
        <f t="shared" si="52"/>
        <v>2.7628354075818873</v>
      </c>
      <c r="W837" s="102">
        <f t="shared" si="53"/>
        <v>-6.9534865479645491</v>
      </c>
      <c r="X837" s="102">
        <f t="shared" si="54"/>
        <v>7.8728879937339125</v>
      </c>
    </row>
    <row r="838" spans="1:24">
      <c r="A838" s="63">
        <v>42066</v>
      </c>
      <c r="B838" s="99">
        <v>2.4445363974918033</v>
      </c>
      <c r="C838" s="99">
        <v>-7.7182524119538742</v>
      </c>
      <c r="D838" s="99">
        <v>6.75618216403715</v>
      </c>
      <c r="E838" s="98"/>
      <c r="F838" s="98"/>
      <c r="G838" s="98"/>
      <c r="Q838" s="103">
        <v>42073</v>
      </c>
      <c r="R838" s="102">
        <v>307.35000000000002</v>
      </c>
      <c r="S838" s="102">
        <v>27.283000000000001</v>
      </c>
      <c r="T838" s="102">
        <v>4.1600999999999999</v>
      </c>
      <c r="U838" s="103">
        <f t="shared" si="55"/>
        <v>42073</v>
      </c>
      <c r="V838" s="102">
        <f t="shared" si="52"/>
        <v>2.1707992488143368</v>
      </c>
      <c r="W838" s="102">
        <f t="shared" si="53"/>
        <v>-7.0005490626715794</v>
      </c>
      <c r="X838" s="102">
        <f t="shared" si="54"/>
        <v>6.9016448472641763</v>
      </c>
    </row>
    <row r="839" spans="1:24">
      <c r="A839" s="63">
        <v>42067</v>
      </c>
      <c r="B839" s="99">
        <v>2.4795492886017234</v>
      </c>
      <c r="C839" s="99">
        <v>-7.7927680602400073</v>
      </c>
      <c r="D839" s="99">
        <v>7.1008168289134925</v>
      </c>
      <c r="E839" s="98"/>
      <c r="F839" s="98"/>
      <c r="G839" s="98"/>
      <c r="Q839" s="103">
        <v>42074</v>
      </c>
      <c r="R839" s="102">
        <v>303.20999999999998</v>
      </c>
      <c r="S839" s="102">
        <v>27.274999999999999</v>
      </c>
      <c r="T839" s="102">
        <v>4.1219999999999999</v>
      </c>
      <c r="U839" s="103">
        <f t="shared" si="55"/>
        <v>42074</v>
      </c>
      <c r="V839" s="102">
        <f t="shared" si="52"/>
        <v>3.4885571505872681</v>
      </c>
      <c r="W839" s="102">
        <f t="shared" si="53"/>
        <v>-6.9691740528668777</v>
      </c>
      <c r="X839" s="102">
        <f t="shared" si="54"/>
        <v>7.7542799597180245</v>
      </c>
    </row>
    <row r="840" spans="1:24">
      <c r="A840" s="63">
        <v>42068</v>
      </c>
      <c r="B840" s="99">
        <v>2.7055415857656695</v>
      </c>
      <c r="C840" s="99">
        <v>-7.0123146913483314</v>
      </c>
      <c r="D840" s="99">
        <v>7.2753720487859441</v>
      </c>
      <c r="E840" s="98"/>
      <c r="F840" s="98"/>
      <c r="G840" s="98"/>
      <c r="Q840" s="103">
        <v>42075</v>
      </c>
      <c r="R840" s="102">
        <v>303.87</v>
      </c>
      <c r="S840" s="102">
        <v>27.312999999999999</v>
      </c>
      <c r="T840" s="102">
        <v>4.1425000000000001</v>
      </c>
      <c r="U840" s="103">
        <f t="shared" si="55"/>
        <v>42075</v>
      </c>
      <c r="V840" s="102">
        <f t="shared" si="52"/>
        <v>3.278479803927814</v>
      </c>
      <c r="W840" s="102">
        <f t="shared" si="53"/>
        <v>-7.1182053494391662</v>
      </c>
      <c r="X840" s="102">
        <f t="shared" si="54"/>
        <v>7.2955130356943005</v>
      </c>
    </row>
    <row r="841" spans="1:24">
      <c r="A841" s="63">
        <v>42069</v>
      </c>
      <c r="B841" s="99">
        <v>2.6832606550593607</v>
      </c>
      <c r="C841" s="99">
        <v>-7.2240960075300009</v>
      </c>
      <c r="D841" s="99">
        <v>7.5551079780687092</v>
      </c>
      <c r="E841" s="98"/>
      <c r="F841" s="98"/>
      <c r="G841" s="98"/>
      <c r="Q841" s="103">
        <v>42076</v>
      </c>
      <c r="R841" s="102">
        <v>305.64999999999998</v>
      </c>
      <c r="S841" s="102">
        <v>27.300999999999998</v>
      </c>
      <c r="T841" s="102">
        <v>4.1494</v>
      </c>
      <c r="U841" s="103">
        <f t="shared" si="55"/>
        <v>42076</v>
      </c>
      <c r="V841" s="102">
        <f t="shared" ref="V841:V904" si="56">-((R841/R$7)-1)*100</f>
        <v>2.7119075659674863</v>
      </c>
      <c r="W841" s="102">
        <f t="shared" ref="W841:W904" si="57">-((S841/S$7)-1)*100</f>
        <v>-7.0711428347321359</v>
      </c>
      <c r="X841" s="102">
        <f t="shared" ref="X841:X904" si="58">-((T841/T$7)-1)*100</f>
        <v>7.1410988027302169</v>
      </c>
    </row>
    <row r="842" spans="1:24">
      <c r="A842" s="63">
        <v>42072</v>
      </c>
      <c r="B842" s="99">
        <v>2.7628354075818873</v>
      </c>
      <c r="C842" s="99">
        <v>-6.9534865479645491</v>
      </c>
      <c r="D842" s="99">
        <v>7.8728879937339125</v>
      </c>
      <c r="E842" s="98"/>
      <c r="F842" s="98"/>
      <c r="G842" s="98"/>
      <c r="Q842" s="103">
        <v>42079</v>
      </c>
      <c r="R842" s="102">
        <v>303.39</v>
      </c>
      <c r="S842" s="102">
        <v>27.242999999999999</v>
      </c>
      <c r="T842" s="102">
        <v>4.1284000000000001</v>
      </c>
      <c r="U842" s="103">
        <f t="shared" si="55"/>
        <v>42079</v>
      </c>
      <c r="V842" s="102">
        <f t="shared" si="56"/>
        <v>3.4312633287710614</v>
      </c>
      <c r="W842" s="102">
        <f t="shared" si="57"/>
        <v>-6.8436740136481156</v>
      </c>
      <c r="X842" s="102">
        <f t="shared" si="58"/>
        <v>7.6110551639252506</v>
      </c>
    </row>
    <row r="843" spans="1:24">
      <c r="A843" s="63">
        <v>42073</v>
      </c>
      <c r="B843" s="99">
        <v>2.1707992488143368</v>
      </c>
      <c r="C843" s="99">
        <v>-7.0005490626715794</v>
      </c>
      <c r="D843" s="99">
        <v>6.9016448472641763</v>
      </c>
      <c r="E843" s="98"/>
      <c r="F843" s="98"/>
      <c r="G843" s="98"/>
      <c r="Q843" s="103">
        <v>42080</v>
      </c>
      <c r="R843" s="102">
        <v>304.08999999999997</v>
      </c>
      <c r="S843" s="102">
        <v>27.233000000000001</v>
      </c>
      <c r="T843" s="102">
        <v>4.1372999999999998</v>
      </c>
      <c r="U843" s="103">
        <f t="shared" si="55"/>
        <v>42080</v>
      </c>
      <c r="V843" s="102">
        <f t="shared" si="56"/>
        <v>3.2084540217080071</v>
      </c>
      <c r="W843" s="102">
        <f t="shared" si="57"/>
        <v>-6.8044552513922607</v>
      </c>
      <c r="X843" s="102">
        <f t="shared" si="58"/>
        <v>7.4118831822759361</v>
      </c>
    </row>
    <row r="844" spans="1:24">
      <c r="A844" s="63">
        <v>42074</v>
      </c>
      <c r="B844" s="99">
        <v>3.4885571505872681</v>
      </c>
      <c r="C844" s="99">
        <v>-6.9691740528668777</v>
      </c>
      <c r="D844" s="99">
        <v>7.7542799597180245</v>
      </c>
      <c r="E844" s="98"/>
      <c r="F844" s="98"/>
      <c r="G844" s="98"/>
      <c r="Q844" s="103">
        <v>42081</v>
      </c>
      <c r="R844" s="102">
        <v>303.22000000000003</v>
      </c>
      <c r="S844" s="102">
        <v>27.338999999999999</v>
      </c>
      <c r="T844" s="102">
        <v>4.1346999999999996</v>
      </c>
      <c r="U844" s="103">
        <f t="shared" si="55"/>
        <v>42081</v>
      </c>
      <c r="V844" s="102">
        <f t="shared" si="56"/>
        <v>3.4853741604863542</v>
      </c>
      <c r="W844" s="102">
        <f t="shared" si="57"/>
        <v>-7.2201741313044021</v>
      </c>
      <c r="X844" s="102">
        <f t="shared" si="58"/>
        <v>7.470068255566753</v>
      </c>
    </row>
    <row r="845" spans="1:24">
      <c r="A845" s="63">
        <v>42075</v>
      </c>
      <c r="B845" s="99">
        <v>3.278479803927814</v>
      </c>
      <c r="C845" s="99">
        <v>-7.1182053494391662</v>
      </c>
      <c r="D845" s="99">
        <v>7.2955130356943005</v>
      </c>
      <c r="E845" s="98"/>
      <c r="F845" s="98"/>
      <c r="G845" s="98"/>
      <c r="Q845" s="103">
        <v>42082</v>
      </c>
      <c r="R845" s="102">
        <v>303.51</v>
      </c>
      <c r="S845" s="102">
        <v>27.425999999999998</v>
      </c>
      <c r="T845" s="102">
        <v>4.1311</v>
      </c>
      <c r="U845" s="103">
        <f t="shared" si="55"/>
        <v>42082</v>
      </c>
      <c r="V845" s="102">
        <f t="shared" si="56"/>
        <v>3.3930674475602496</v>
      </c>
      <c r="W845" s="102">
        <f t="shared" si="57"/>
        <v>-7.5613773629304104</v>
      </c>
      <c r="X845" s="102">
        <f t="shared" si="58"/>
        <v>7.5506322032001698</v>
      </c>
    </row>
    <row r="846" spans="1:24">
      <c r="A846" s="63">
        <v>42076</v>
      </c>
      <c r="B846" s="99">
        <v>2.7119075659674863</v>
      </c>
      <c r="C846" s="99">
        <v>-7.0711428347321359</v>
      </c>
      <c r="D846" s="99">
        <v>7.1410988027302169</v>
      </c>
      <c r="E846" s="98"/>
      <c r="F846" s="98"/>
      <c r="G846" s="98"/>
      <c r="Q846" s="103">
        <v>42083</v>
      </c>
      <c r="R846" s="102">
        <v>303.29000000000002</v>
      </c>
      <c r="S846" s="102">
        <v>27.45</v>
      </c>
      <c r="T846" s="102">
        <v>4.1315</v>
      </c>
      <c r="U846" s="103">
        <f t="shared" si="55"/>
        <v>42083</v>
      </c>
      <c r="V846" s="102">
        <f t="shared" si="56"/>
        <v>3.4630932297800565</v>
      </c>
      <c r="W846" s="102">
        <f t="shared" si="57"/>
        <v>-7.6555023923444931</v>
      </c>
      <c r="X846" s="102">
        <f t="shared" si="58"/>
        <v>7.5416806534631231</v>
      </c>
    </row>
    <row r="847" spans="1:24">
      <c r="A847" s="63">
        <v>42079</v>
      </c>
      <c r="B847" s="99">
        <v>3.4312633287710614</v>
      </c>
      <c r="C847" s="99">
        <v>-6.8436740136481156</v>
      </c>
      <c r="D847" s="99">
        <v>7.6110551639252506</v>
      </c>
      <c r="E847" s="98"/>
      <c r="F847" s="98"/>
      <c r="G847" s="98"/>
      <c r="Q847" s="103">
        <v>42086</v>
      </c>
      <c r="R847" s="102">
        <v>303.52999999999997</v>
      </c>
      <c r="S847" s="102">
        <v>27.396000000000001</v>
      </c>
      <c r="T847" s="102">
        <v>4.109</v>
      </c>
      <c r="U847" s="103">
        <f t="shared" si="55"/>
        <v>42086</v>
      </c>
      <c r="V847" s="102">
        <f t="shared" si="56"/>
        <v>3.386701467358455</v>
      </c>
      <c r="W847" s="102">
        <f t="shared" si="57"/>
        <v>-7.4437210761628458</v>
      </c>
      <c r="X847" s="102">
        <f t="shared" si="58"/>
        <v>8.0452053261720895</v>
      </c>
    </row>
    <row r="848" spans="1:24">
      <c r="A848" s="63">
        <v>42080</v>
      </c>
      <c r="B848" s="99">
        <v>3.2084540217080071</v>
      </c>
      <c r="C848" s="99">
        <v>-6.8044552513922607</v>
      </c>
      <c r="D848" s="99">
        <v>7.4118831822759361</v>
      </c>
      <c r="E848" s="98"/>
      <c r="F848" s="98"/>
      <c r="G848" s="98"/>
      <c r="Q848" s="103">
        <v>42087</v>
      </c>
      <c r="R848" s="102">
        <v>299.14999999999998</v>
      </c>
      <c r="S848" s="102">
        <v>27.41</v>
      </c>
      <c r="T848" s="102">
        <v>4.0915999999999997</v>
      </c>
      <c r="U848" s="103">
        <f t="shared" si="55"/>
        <v>42087</v>
      </c>
      <c r="V848" s="102">
        <f t="shared" si="56"/>
        <v>4.7808511315529874</v>
      </c>
      <c r="W848" s="102">
        <f t="shared" si="57"/>
        <v>-7.4986273433210515</v>
      </c>
      <c r="X848" s="102">
        <f t="shared" si="58"/>
        <v>8.4345977397336966</v>
      </c>
    </row>
    <row r="849" spans="1:24">
      <c r="A849" s="63">
        <v>42081</v>
      </c>
      <c r="B849" s="99">
        <v>3.4853741604863542</v>
      </c>
      <c r="C849" s="99">
        <v>-7.2201741313044021</v>
      </c>
      <c r="D849" s="99">
        <v>7.470068255566753</v>
      </c>
      <c r="E849" s="98"/>
      <c r="F849" s="98"/>
      <c r="G849" s="98"/>
      <c r="Q849" s="103">
        <v>42088</v>
      </c>
      <c r="R849" s="102">
        <v>299.08999999999997</v>
      </c>
      <c r="S849" s="102">
        <v>27.37</v>
      </c>
      <c r="T849" s="102">
        <v>4.0865999999999998</v>
      </c>
      <c r="U849" s="103">
        <f t="shared" si="55"/>
        <v>42088</v>
      </c>
      <c r="V849" s="102">
        <f t="shared" si="56"/>
        <v>4.7999490721583937</v>
      </c>
      <c r="W849" s="102">
        <f t="shared" si="57"/>
        <v>-7.3417522942975877</v>
      </c>
      <c r="X849" s="102">
        <f t="shared" si="58"/>
        <v>8.5464921114467902</v>
      </c>
    </row>
    <row r="850" spans="1:24">
      <c r="A850" s="63">
        <v>42082</v>
      </c>
      <c r="B850" s="99">
        <v>3.3930674475602496</v>
      </c>
      <c r="C850" s="99">
        <v>-7.5613773629304104</v>
      </c>
      <c r="D850" s="99">
        <v>7.5506322032001698</v>
      </c>
      <c r="E850" s="98"/>
      <c r="F850" s="98"/>
      <c r="G850" s="98"/>
      <c r="Q850" s="103">
        <v>42089</v>
      </c>
      <c r="R850" s="102">
        <v>299.81</v>
      </c>
      <c r="S850" s="102">
        <v>27.484999999999999</v>
      </c>
      <c r="T850" s="102">
        <v>4.0831999999999997</v>
      </c>
      <c r="U850" s="103">
        <f t="shared" ref="U850:U913" si="59">Q850</f>
        <v>42089</v>
      </c>
      <c r="V850" s="102">
        <f t="shared" si="56"/>
        <v>4.5707737848935341</v>
      </c>
      <c r="W850" s="102">
        <f t="shared" si="57"/>
        <v>-7.7927680602400073</v>
      </c>
      <c r="X850" s="102">
        <f t="shared" si="58"/>
        <v>8.6225802842117005</v>
      </c>
    </row>
    <row r="851" spans="1:24">
      <c r="A851" s="63">
        <v>42083</v>
      </c>
      <c r="B851" s="99">
        <v>3.4630932297800565</v>
      </c>
      <c r="C851" s="99">
        <v>-7.6555023923444931</v>
      </c>
      <c r="D851" s="99">
        <v>7.5416806534631231</v>
      </c>
      <c r="E851" s="98"/>
      <c r="F851" s="98"/>
      <c r="G851" s="98"/>
      <c r="Q851" s="103">
        <v>42090</v>
      </c>
      <c r="R851" s="102">
        <v>300.27</v>
      </c>
      <c r="S851" s="102">
        <v>27.484000000000002</v>
      </c>
      <c r="T851" s="102">
        <v>4.0994000000000002</v>
      </c>
      <c r="U851" s="103">
        <f t="shared" si="59"/>
        <v>42090</v>
      </c>
      <c r="V851" s="102">
        <f t="shared" si="56"/>
        <v>4.4243562402521031</v>
      </c>
      <c r="W851" s="102">
        <f t="shared" si="57"/>
        <v>-7.7888461840144307</v>
      </c>
      <c r="X851" s="102">
        <f t="shared" si="58"/>
        <v>8.2600425198612442</v>
      </c>
    </row>
    <row r="852" spans="1:24">
      <c r="A852" s="63">
        <v>42086</v>
      </c>
      <c r="B852" s="99">
        <v>3.386701467358455</v>
      </c>
      <c r="C852" s="99">
        <v>-7.4437210761628458</v>
      </c>
      <c r="D852" s="99">
        <v>8.0452053261720895</v>
      </c>
      <c r="E852" s="98"/>
      <c r="F852" s="98"/>
      <c r="G852" s="98"/>
      <c r="Q852" s="103">
        <v>42093</v>
      </c>
      <c r="R852" s="102">
        <v>299.22000000000003</v>
      </c>
      <c r="S852" s="102">
        <v>27.495000000000001</v>
      </c>
      <c r="T852" s="102">
        <v>4.0892999999999997</v>
      </c>
      <c r="U852" s="103">
        <f t="shared" si="59"/>
        <v>42093</v>
      </c>
      <c r="V852" s="102">
        <f t="shared" si="56"/>
        <v>4.7585702008466679</v>
      </c>
      <c r="W852" s="102">
        <f t="shared" si="57"/>
        <v>-7.8319868224958844</v>
      </c>
      <c r="X852" s="102">
        <f t="shared" si="58"/>
        <v>8.4860691507217201</v>
      </c>
    </row>
    <row r="853" spans="1:24">
      <c r="A853" s="63">
        <v>42087</v>
      </c>
      <c r="B853" s="99">
        <v>4.7808511315529874</v>
      </c>
      <c r="C853" s="99">
        <v>-7.4986273433210515</v>
      </c>
      <c r="D853" s="99">
        <v>8.4345977397336966</v>
      </c>
      <c r="E853" s="98"/>
      <c r="F853" s="98"/>
      <c r="G853" s="98"/>
      <c r="Q853" s="103">
        <v>42094</v>
      </c>
      <c r="R853" s="102">
        <v>300.48</v>
      </c>
      <c r="S853" s="102">
        <v>27.559000000000001</v>
      </c>
      <c r="T853" s="102">
        <v>4.0747999999999998</v>
      </c>
      <c r="U853" s="103">
        <f t="shared" si="59"/>
        <v>42094</v>
      </c>
      <c r="V853" s="102">
        <f t="shared" si="56"/>
        <v>4.3575134481331768</v>
      </c>
      <c r="W853" s="102">
        <f t="shared" si="57"/>
        <v>-8.0829869009334097</v>
      </c>
      <c r="X853" s="102">
        <f t="shared" si="58"/>
        <v>8.8105628286897169</v>
      </c>
    </row>
    <row r="854" spans="1:24">
      <c r="A854" s="63">
        <v>42088</v>
      </c>
      <c r="B854" s="99">
        <v>4.7999490721583937</v>
      </c>
      <c r="C854" s="99">
        <v>-7.3417522942975877</v>
      </c>
      <c r="D854" s="99">
        <v>8.5464921114467902</v>
      </c>
      <c r="E854" s="98"/>
      <c r="F854" s="98"/>
      <c r="G854" s="98"/>
      <c r="Q854" s="103">
        <v>42095</v>
      </c>
      <c r="R854" s="102">
        <v>298.77</v>
      </c>
      <c r="S854" s="102">
        <v>27.577999999999999</v>
      </c>
      <c r="T854" s="102">
        <v>4.0567000000000002</v>
      </c>
      <c r="U854" s="103">
        <f t="shared" si="59"/>
        <v>42095</v>
      </c>
      <c r="V854" s="102">
        <f t="shared" si="56"/>
        <v>4.9018047553872179</v>
      </c>
      <c r="W854" s="102">
        <f t="shared" si="57"/>
        <v>-8.1575025492195419</v>
      </c>
      <c r="X854" s="102">
        <f t="shared" si="58"/>
        <v>9.2156204542911411</v>
      </c>
    </row>
    <row r="855" spans="1:24">
      <c r="A855" s="63">
        <v>42089</v>
      </c>
      <c r="B855" s="99">
        <v>4.5707737848935341</v>
      </c>
      <c r="C855" s="99">
        <v>-7.7927680602400073</v>
      </c>
      <c r="D855" s="99">
        <v>8.6225802842117005</v>
      </c>
      <c r="E855" s="98"/>
      <c r="F855" s="98"/>
      <c r="G855" s="98"/>
      <c r="Q855" s="103">
        <v>42096</v>
      </c>
      <c r="R855" s="102">
        <v>299.92</v>
      </c>
      <c r="S855" s="102">
        <v>27.547000000000001</v>
      </c>
      <c r="T855" s="102">
        <v>4.0716999999999999</v>
      </c>
      <c r="U855" s="103">
        <f t="shared" si="59"/>
        <v>42096</v>
      </c>
      <c r="V855" s="102">
        <f t="shared" si="56"/>
        <v>4.5357608937836247</v>
      </c>
      <c r="W855" s="102">
        <f t="shared" si="57"/>
        <v>-8.0359243862263785</v>
      </c>
      <c r="X855" s="102">
        <f t="shared" si="58"/>
        <v>8.8799373391518337</v>
      </c>
    </row>
    <row r="856" spans="1:24">
      <c r="A856" s="63">
        <v>42090</v>
      </c>
      <c r="B856" s="99">
        <v>4.4243562402521031</v>
      </c>
      <c r="C856" s="99">
        <v>-7.7888461840144307</v>
      </c>
      <c r="D856" s="99">
        <v>8.2600425198612442</v>
      </c>
      <c r="E856" s="98"/>
      <c r="F856" s="98"/>
      <c r="G856" s="98"/>
      <c r="Q856" s="103">
        <v>42097</v>
      </c>
      <c r="R856" s="102">
        <v>299.07</v>
      </c>
      <c r="S856" s="102">
        <v>27.547999999999998</v>
      </c>
      <c r="T856" s="102">
        <v>4.0606</v>
      </c>
      <c r="U856" s="103">
        <f t="shared" si="59"/>
        <v>42097</v>
      </c>
      <c r="V856" s="102">
        <f t="shared" si="56"/>
        <v>4.8063150523601994</v>
      </c>
      <c r="W856" s="102">
        <f t="shared" si="57"/>
        <v>-8.039846262451956</v>
      </c>
      <c r="X856" s="102">
        <f t="shared" si="58"/>
        <v>9.1283428443549202</v>
      </c>
    </row>
    <row r="857" spans="1:24">
      <c r="A857" s="63">
        <v>42093</v>
      </c>
      <c r="B857" s="99">
        <v>4.7585702008466679</v>
      </c>
      <c r="C857" s="99">
        <v>-7.8319868224958844</v>
      </c>
      <c r="D857" s="99">
        <v>8.4860691507217201</v>
      </c>
      <c r="E857" s="98"/>
      <c r="F857" s="98"/>
      <c r="G857" s="98"/>
      <c r="Q857" s="103">
        <v>42100</v>
      </c>
      <c r="R857" s="102">
        <v>299.08999999999997</v>
      </c>
      <c r="S857" s="102">
        <v>27.445</v>
      </c>
      <c r="T857" s="102">
        <v>4.0753000000000004</v>
      </c>
      <c r="U857" s="103">
        <f t="shared" si="59"/>
        <v>42100</v>
      </c>
      <c r="V857" s="102">
        <f t="shared" si="56"/>
        <v>4.7999490721583937</v>
      </c>
      <c r="W857" s="102">
        <f t="shared" si="57"/>
        <v>-7.6358930112165657</v>
      </c>
      <c r="X857" s="102">
        <f t="shared" si="58"/>
        <v>8.7993733915183938</v>
      </c>
    </row>
    <row r="858" spans="1:24">
      <c r="A858" s="63">
        <v>42094</v>
      </c>
      <c r="B858" s="99">
        <v>4.3575134481331768</v>
      </c>
      <c r="C858" s="99">
        <v>-8.0829869009334097</v>
      </c>
      <c r="D858" s="99">
        <v>8.8105628286897169</v>
      </c>
      <c r="E858" s="98"/>
      <c r="F858" s="98"/>
      <c r="G858" s="98"/>
      <c r="Q858" s="103">
        <v>42101</v>
      </c>
      <c r="R858" s="102">
        <v>298.33999999999997</v>
      </c>
      <c r="S858" s="102">
        <v>27.4</v>
      </c>
      <c r="T858" s="102">
        <v>4.0427999999999997</v>
      </c>
      <c r="U858" s="103">
        <f t="shared" si="59"/>
        <v>42101</v>
      </c>
      <c r="V858" s="102">
        <f t="shared" si="56"/>
        <v>5.0386733297259623</v>
      </c>
      <c r="W858" s="102">
        <f t="shared" si="57"/>
        <v>-7.4594085810651745</v>
      </c>
      <c r="X858" s="102">
        <f t="shared" si="58"/>
        <v>9.5266868076535722</v>
      </c>
    </row>
    <row r="859" spans="1:24">
      <c r="A859" s="63">
        <v>42095</v>
      </c>
      <c r="B859" s="99">
        <v>4.9018047553872179</v>
      </c>
      <c r="C859" s="99">
        <v>-8.1575025492195419</v>
      </c>
      <c r="D859" s="99">
        <v>9.2156204542911411</v>
      </c>
      <c r="E859" s="98"/>
      <c r="F859" s="98"/>
      <c r="G859" s="98"/>
      <c r="Q859" s="103">
        <v>42102</v>
      </c>
      <c r="R859" s="102">
        <v>296.58999999999997</v>
      </c>
      <c r="S859" s="102">
        <v>27.391999999999999</v>
      </c>
      <c r="T859" s="102">
        <v>4.0080999999999998</v>
      </c>
      <c r="U859" s="103">
        <f t="shared" si="59"/>
        <v>42102</v>
      </c>
      <c r="V859" s="102">
        <f t="shared" si="56"/>
        <v>5.5956965973835926</v>
      </c>
      <c r="W859" s="102">
        <f t="shared" si="57"/>
        <v>-7.428033571260495</v>
      </c>
      <c r="X859" s="102">
        <f t="shared" si="58"/>
        <v>10.30323374734251</v>
      </c>
    </row>
    <row r="860" spans="1:24">
      <c r="A860" s="63">
        <v>42096</v>
      </c>
      <c r="B860" s="99">
        <v>4.5357608937836247</v>
      </c>
      <c r="C860" s="99">
        <v>-8.0359243862263785</v>
      </c>
      <c r="D860" s="99">
        <v>8.8799373391518337</v>
      </c>
      <c r="E860" s="98"/>
      <c r="F860" s="98"/>
      <c r="G860" s="98"/>
      <c r="Q860" s="103">
        <v>42103</v>
      </c>
      <c r="R860" s="102">
        <v>298.48</v>
      </c>
      <c r="S860" s="102">
        <v>27.417000000000002</v>
      </c>
      <c r="T860" s="102">
        <v>4.0250000000000004</v>
      </c>
      <c r="U860" s="103">
        <f t="shared" si="59"/>
        <v>42103</v>
      </c>
      <c r="V860" s="102">
        <f t="shared" si="56"/>
        <v>4.9941114683133332</v>
      </c>
      <c r="W860" s="102">
        <f t="shared" si="57"/>
        <v>-7.5260804769001544</v>
      </c>
      <c r="X860" s="102">
        <f t="shared" si="58"/>
        <v>9.925030770952203</v>
      </c>
    </row>
    <row r="861" spans="1:24">
      <c r="A861" s="63">
        <v>42097</v>
      </c>
      <c r="B861" s="99">
        <v>4.8063150523601994</v>
      </c>
      <c r="C861" s="99">
        <v>-8.039846262451956</v>
      </c>
      <c r="D861" s="99">
        <v>9.1283428443549202</v>
      </c>
      <c r="E861" s="98"/>
      <c r="F861" s="98"/>
      <c r="G861" s="98"/>
      <c r="Q861" s="103">
        <v>42104</v>
      </c>
      <c r="R861" s="102">
        <v>296.93</v>
      </c>
      <c r="S861" s="102">
        <v>27.341999999999999</v>
      </c>
      <c r="T861" s="102">
        <v>4.0217999999999998</v>
      </c>
      <c r="U861" s="103">
        <f t="shared" si="59"/>
        <v>42104</v>
      </c>
      <c r="V861" s="102">
        <f t="shared" si="56"/>
        <v>5.4874749339529627</v>
      </c>
      <c r="W861" s="102">
        <f t="shared" si="57"/>
        <v>-7.2319397599811763</v>
      </c>
      <c r="X861" s="102">
        <f t="shared" si="58"/>
        <v>9.9966431688486068</v>
      </c>
    </row>
    <row r="862" spans="1:24">
      <c r="A862" s="63">
        <v>42100</v>
      </c>
      <c r="B862" s="99">
        <v>4.7999490721583937</v>
      </c>
      <c r="C862" s="99">
        <v>-7.6358930112165657</v>
      </c>
      <c r="D862" s="99">
        <v>8.7993733915183938</v>
      </c>
      <c r="E862" s="98"/>
      <c r="F862" s="98"/>
      <c r="G862" s="98"/>
      <c r="Q862" s="103">
        <v>42107</v>
      </c>
      <c r="R862" s="102">
        <v>296.74</v>
      </c>
      <c r="S862" s="102">
        <v>27.35</v>
      </c>
      <c r="T862" s="102">
        <v>4.0063000000000004</v>
      </c>
      <c r="U862" s="103">
        <f t="shared" si="59"/>
        <v>42107</v>
      </c>
      <c r="V862" s="102">
        <f t="shared" si="56"/>
        <v>5.5479517458700727</v>
      </c>
      <c r="W862" s="102">
        <f t="shared" si="57"/>
        <v>-7.2633147697858558</v>
      </c>
      <c r="X862" s="102">
        <f t="shared" si="58"/>
        <v>10.343515721159214</v>
      </c>
    </row>
    <row r="863" spans="1:24">
      <c r="A863" s="63">
        <v>42101</v>
      </c>
      <c r="B863" s="99">
        <v>5.0386733297259623</v>
      </c>
      <c r="C863" s="99">
        <v>-7.4594085810651745</v>
      </c>
      <c r="D863" s="99">
        <v>9.5266868076535722</v>
      </c>
      <c r="E863" s="98"/>
      <c r="F863" s="98"/>
      <c r="G863" s="98"/>
      <c r="Q863" s="103">
        <v>42108</v>
      </c>
      <c r="R863" s="102">
        <v>296.7</v>
      </c>
      <c r="S863" s="102">
        <v>27.334</v>
      </c>
      <c r="T863" s="102">
        <v>4.0151000000000003</v>
      </c>
      <c r="U863" s="103">
        <f t="shared" si="59"/>
        <v>42108</v>
      </c>
      <c r="V863" s="102">
        <f t="shared" si="56"/>
        <v>5.560683706273684</v>
      </c>
      <c r="W863" s="102">
        <f t="shared" si="57"/>
        <v>-7.2005647501764747</v>
      </c>
      <c r="X863" s="102">
        <f t="shared" si="58"/>
        <v>10.146581626944151</v>
      </c>
    </row>
    <row r="864" spans="1:24">
      <c r="A864" s="63">
        <v>42102</v>
      </c>
      <c r="B864" s="99">
        <v>5.5956965973835926</v>
      </c>
      <c r="C864" s="99">
        <v>-7.428033571260495</v>
      </c>
      <c r="D864" s="99">
        <v>10.30323374734251</v>
      </c>
      <c r="E864" s="98"/>
      <c r="F864" s="98"/>
      <c r="G864" s="98"/>
      <c r="Q864" s="103">
        <v>42109</v>
      </c>
      <c r="R864" s="102">
        <v>300.23</v>
      </c>
      <c r="S864" s="102">
        <v>27.457999999999998</v>
      </c>
      <c r="T864" s="102">
        <v>4.0228000000000002</v>
      </c>
      <c r="U864" s="103">
        <f t="shared" si="59"/>
        <v>42109</v>
      </c>
      <c r="V864" s="102">
        <f t="shared" si="56"/>
        <v>4.4370882006556922</v>
      </c>
      <c r="W864" s="102">
        <f t="shared" si="57"/>
        <v>-7.6868774021491726</v>
      </c>
      <c r="X864" s="102">
        <f t="shared" si="58"/>
        <v>9.974264294505975</v>
      </c>
    </row>
    <row r="865" spans="1:24">
      <c r="A865" s="63">
        <v>42103</v>
      </c>
      <c r="B865" s="99">
        <v>4.9941114683133332</v>
      </c>
      <c r="C865" s="99">
        <v>-7.5260804769001544</v>
      </c>
      <c r="D865" s="99">
        <v>9.925030770952203</v>
      </c>
      <c r="E865" s="98"/>
      <c r="F865" s="98"/>
      <c r="G865" s="98"/>
      <c r="Q865" s="103">
        <v>42110</v>
      </c>
      <c r="R865" s="102">
        <v>301.85000000000002</v>
      </c>
      <c r="S865" s="102">
        <v>27.454999999999998</v>
      </c>
      <c r="T865" s="102">
        <v>4.0255000000000001</v>
      </c>
      <c r="U865" s="103">
        <f t="shared" si="59"/>
        <v>42110</v>
      </c>
      <c r="V865" s="102">
        <f t="shared" si="56"/>
        <v>3.9214438043097655</v>
      </c>
      <c r="W865" s="102">
        <f t="shared" si="57"/>
        <v>-7.6751117734724206</v>
      </c>
      <c r="X865" s="102">
        <f t="shared" si="58"/>
        <v>9.9138413337809048</v>
      </c>
    </row>
    <row r="866" spans="1:24">
      <c r="A866" s="63">
        <v>42104</v>
      </c>
      <c r="B866" s="99">
        <v>5.4874749339529627</v>
      </c>
      <c r="C866" s="99">
        <v>-7.2319397599811763</v>
      </c>
      <c r="D866" s="99">
        <v>9.9966431688486068</v>
      </c>
      <c r="E866" s="98"/>
      <c r="F866" s="98"/>
      <c r="G866" s="98"/>
      <c r="Q866" s="103">
        <v>42111</v>
      </c>
      <c r="R866" s="102">
        <v>301.14999999999998</v>
      </c>
      <c r="S866" s="102">
        <v>27.388999999999999</v>
      </c>
      <c r="T866" s="102">
        <v>4.0282</v>
      </c>
      <c r="U866" s="103">
        <f t="shared" si="59"/>
        <v>42111</v>
      </c>
      <c r="V866" s="102">
        <f t="shared" si="56"/>
        <v>4.1442531113728309</v>
      </c>
      <c r="W866" s="102">
        <f t="shared" si="57"/>
        <v>-7.4162679425837208</v>
      </c>
      <c r="X866" s="102">
        <f t="shared" si="58"/>
        <v>9.8534183730558329</v>
      </c>
    </row>
    <row r="867" spans="1:24">
      <c r="A867" s="63">
        <v>42107</v>
      </c>
      <c r="B867" s="99">
        <v>5.5479517458700727</v>
      </c>
      <c r="C867" s="99">
        <v>-7.2633147697858558</v>
      </c>
      <c r="D867" s="99">
        <v>10.343515721159214</v>
      </c>
      <c r="E867" s="98"/>
      <c r="F867" s="98"/>
      <c r="G867" s="98"/>
      <c r="Q867" s="103">
        <v>42114</v>
      </c>
      <c r="R867" s="102">
        <v>298.14</v>
      </c>
      <c r="S867" s="102">
        <v>27.419</v>
      </c>
      <c r="T867" s="102">
        <v>3.9895999999999998</v>
      </c>
      <c r="U867" s="103">
        <f t="shared" si="59"/>
        <v>42114</v>
      </c>
      <c r="V867" s="102">
        <f t="shared" si="56"/>
        <v>5.1023331317439746</v>
      </c>
      <c r="W867" s="102">
        <f t="shared" si="57"/>
        <v>-7.5339242293513298</v>
      </c>
      <c r="X867" s="102">
        <f t="shared" si="58"/>
        <v>10.717242922680992</v>
      </c>
    </row>
    <row r="868" spans="1:24">
      <c r="A868" s="63">
        <v>42108</v>
      </c>
      <c r="B868" s="99">
        <v>5.560683706273684</v>
      </c>
      <c r="C868" s="99">
        <v>-7.2005647501764747</v>
      </c>
      <c r="D868" s="99">
        <v>10.146581626944151</v>
      </c>
      <c r="E868" s="98"/>
      <c r="F868" s="98"/>
      <c r="G868" s="98"/>
      <c r="Q868" s="103">
        <v>42115</v>
      </c>
      <c r="R868" s="102">
        <v>298.85000000000002</v>
      </c>
      <c r="S868" s="102">
        <v>27.442</v>
      </c>
      <c r="T868" s="102">
        <v>3.9876999999999998</v>
      </c>
      <c r="U868" s="103">
        <f t="shared" si="59"/>
        <v>42115</v>
      </c>
      <c r="V868" s="102">
        <f t="shared" si="56"/>
        <v>4.8763408345800059</v>
      </c>
      <c r="W868" s="102">
        <f t="shared" si="57"/>
        <v>-7.6241273825398137</v>
      </c>
      <c r="X868" s="102">
        <f t="shared" si="58"/>
        <v>10.75976278393197</v>
      </c>
    </row>
    <row r="869" spans="1:24">
      <c r="A869" s="63">
        <v>42109</v>
      </c>
      <c r="B869" s="99">
        <v>4.4370882006556922</v>
      </c>
      <c r="C869" s="99">
        <v>-7.6868774021491726</v>
      </c>
      <c r="D869" s="99">
        <v>9.974264294505975</v>
      </c>
      <c r="E869" s="98"/>
      <c r="F869" s="98"/>
      <c r="G869" s="98"/>
      <c r="Q869" s="103">
        <v>42116</v>
      </c>
      <c r="R869" s="102">
        <v>300.55</v>
      </c>
      <c r="S869" s="102">
        <v>27.416</v>
      </c>
      <c r="T869" s="102">
        <v>3.9883000000000002</v>
      </c>
      <c r="U869" s="103">
        <f t="shared" si="59"/>
        <v>42116</v>
      </c>
      <c r="V869" s="102">
        <f t="shared" si="56"/>
        <v>4.335232517426868</v>
      </c>
      <c r="W869" s="102">
        <f t="shared" si="57"/>
        <v>-7.5221586006745556</v>
      </c>
      <c r="X869" s="102">
        <f t="shared" si="58"/>
        <v>10.746335459326383</v>
      </c>
    </row>
    <row r="870" spans="1:24">
      <c r="A870" s="63">
        <v>42110</v>
      </c>
      <c r="B870" s="99">
        <v>3.9214438043097655</v>
      </c>
      <c r="C870" s="99">
        <v>-7.6751117734724206</v>
      </c>
      <c r="D870" s="99">
        <v>9.9138413337809048</v>
      </c>
      <c r="E870" s="98"/>
      <c r="F870" s="98"/>
      <c r="G870" s="98"/>
      <c r="Q870" s="103">
        <v>42117</v>
      </c>
      <c r="R870" s="102">
        <v>300.07</v>
      </c>
      <c r="S870" s="102">
        <v>27.425000000000001</v>
      </c>
      <c r="T870" s="102">
        <v>3.9998</v>
      </c>
      <c r="U870" s="103">
        <f t="shared" si="59"/>
        <v>42117</v>
      </c>
      <c r="V870" s="102">
        <f t="shared" si="56"/>
        <v>4.4880160422701154</v>
      </c>
      <c r="W870" s="102">
        <f t="shared" si="57"/>
        <v>-7.5574554867048338</v>
      </c>
      <c r="X870" s="102">
        <f t="shared" si="58"/>
        <v>10.488978404386252</v>
      </c>
    </row>
    <row r="871" spans="1:24">
      <c r="A871" s="63">
        <v>42111</v>
      </c>
      <c r="B871" s="99">
        <v>4.1442531113728309</v>
      </c>
      <c r="C871" s="99">
        <v>-7.4162679425837208</v>
      </c>
      <c r="D871" s="99">
        <v>9.8534183730558329</v>
      </c>
      <c r="E871" s="98"/>
      <c r="F871" s="98"/>
      <c r="G871" s="98"/>
      <c r="Q871" s="103">
        <v>42118</v>
      </c>
      <c r="R871" s="102">
        <v>303.33999999999997</v>
      </c>
      <c r="S871" s="102">
        <v>27.472999999999999</v>
      </c>
      <c r="T871" s="102">
        <v>4.0373000000000001</v>
      </c>
      <c r="U871" s="103">
        <f t="shared" si="59"/>
        <v>42118</v>
      </c>
      <c r="V871" s="102">
        <f t="shared" si="56"/>
        <v>3.4471782792755645</v>
      </c>
      <c r="W871" s="102">
        <f t="shared" si="57"/>
        <v>-7.7457055455329771</v>
      </c>
      <c r="X871" s="102">
        <f t="shared" si="58"/>
        <v>9.6497706165379782</v>
      </c>
    </row>
    <row r="872" spans="1:24">
      <c r="A872" s="63">
        <v>42114</v>
      </c>
      <c r="B872" s="99">
        <v>5.1023331317439746</v>
      </c>
      <c r="C872" s="99">
        <v>-7.5339242293513298</v>
      </c>
      <c r="D872" s="99">
        <v>10.717242922680992</v>
      </c>
      <c r="E872" s="98"/>
      <c r="F872" s="98"/>
      <c r="G872" s="98"/>
      <c r="Q872" s="103">
        <v>42121</v>
      </c>
      <c r="R872" s="102">
        <v>300.17</v>
      </c>
      <c r="S872" s="102">
        <v>27.495999999999999</v>
      </c>
      <c r="T872" s="102">
        <v>3.9889999999999999</v>
      </c>
      <c r="U872" s="103">
        <f t="shared" si="59"/>
        <v>42121</v>
      </c>
      <c r="V872" s="102">
        <f t="shared" si="56"/>
        <v>4.4561861412610977</v>
      </c>
      <c r="W872" s="102">
        <f t="shared" si="57"/>
        <v>-7.835908698721461</v>
      </c>
      <c r="X872" s="102">
        <f t="shared" si="58"/>
        <v>10.730670247286556</v>
      </c>
    </row>
    <row r="873" spans="1:24">
      <c r="A873" s="63">
        <v>42115</v>
      </c>
      <c r="B873" s="99">
        <v>4.8763408345800059</v>
      </c>
      <c r="C873" s="99">
        <v>-7.6241273825398137</v>
      </c>
      <c r="D873" s="99">
        <v>10.75976278393197</v>
      </c>
      <c r="E873" s="98"/>
      <c r="F873" s="98"/>
      <c r="G873" s="98"/>
      <c r="Q873" s="103">
        <v>42122</v>
      </c>
      <c r="R873" s="102">
        <v>300.92</v>
      </c>
      <c r="S873" s="102">
        <v>27.431999999999999</v>
      </c>
      <c r="T873" s="102">
        <v>3.996</v>
      </c>
      <c r="U873" s="103">
        <f t="shared" si="59"/>
        <v>42122</v>
      </c>
      <c r="V873" s="102">
        <f t="shared" si="56"/>
        <v>4.2174618836935407</v>
      </c>
      <c r="W873" s="102">
        <f t="shared" si="57"/>
        <v>-7.5849086202839366</v>
      </c>
      <c r="X873" s="102">
        <f t="shared" si="58"/>
        <v>10.574018126888207</v>
      </c>
    </row>
    <row r="874" spans="1:24">
      <c r="A874" s="63">
        <v>42116</v>
      </c>
      <c r="B874" s="99">
        <v>4.335232517426868</v>
      </c>
      <c r="C874" s="99">
        <v>-7.5221586006745556</v>
      </c>
      <c r="D874" s="99">
        <v>10.746335459326383</v>
      </c>
      <c r="E874" s="98"/>
      <c r="F874" s="98"/>
      <c r="G874" s="98"/>
      <c r="Q874" s="103">
        <v>42123</v>
      </c>
      <c r="R874" s="102">
        <v>302.24</v>
      </c>
      <c r="S874" s="102">
        <v>27.431999999999999</v>
      </c>
      <c r="T874" s="102">
        <v>4.0107999999999997</v>
      </c>
      <c r="U874" s="103">
        <f t="shared" si="59"/>
        <v>42123</v>
      </c>
      <c r="V874" s="102">
        <f t="shared" si="56"/>
        <v>3.7973071903746436</v>
      </c>
      <c r="W874" s="102">
        <f t="shared" si="57"/>
        <v>-7.5849086202839366</v>
      </c>
      <c r="X874" s="102">
        <f t="shared" si="58"/>
        <v>10.242810786617429</v>
      </c>
    </row>
    <row r="875" spans="1:24">
      <c r="A875" s="63">
        <v>42117</v>
      </c>
      <c r="B875" s="99">
        <v>4.4880160422701154</v>
      </c>
      <c r="C875" s="99">
        <v>-7.5574554867048338</v>
      </c>
      <c r="D875" s="99">
        <v>10.488978404386252</v>
      </c>
      <c r="E875" s="98"/>
      <c r="F875" s="98"/>
      <c r="G875" s="98"/>
      <c r="Q875" s="103">
        <v>42124</v>
      </c>
      <c r="R875" s="102">
        <v>303.58999999999997</v>
      </c>
      <c r="S875" s="102">
        <v>27.457999999999998</v>
      </c>
      <c r="T875" s="102">
        <v>4.0418000000000003</v>
      </c>
      <c r="U875" s="103">
        <f t="shared" si="59"/>
        <v>42124</v>
      </c>
      <c r="V875" s="102">
        <f t="shared" si="56"/>
        <v>3.3676035267530491</v>
      </c>
      <c r="W875" s="102">
        <f t="shared" si="57"/>
        <v>-7.6868774021491726</v>
      </c>
      <c r="X875" s="102">
        <f t="shared" si="58"/>
        <v>9.5490656819961828</v>
      </c>
    </row>
    <row r="876" spans="1:24">
      <c r="A876" s="63">
        <v>42118</v>
      </c>
      <c r="B876" s="99">
        <v>3.4471782792755645</v>
      </c>
      <c r="C876" s="99">
        <v>-7.7457055455329771</v>
      </c>
      <c r="D876" s="99">
        <v>9.6497706165379782</v>
      </c>
      <c r="E876" s="98"/>
      <c r="F876" s="98"/>
      <c r="G876" s="98"/>
      <c r="Q876" s="103">
        <v>42125</v>
      </c>
      <c r="R876" s="102">
        <v>303.77</v>
      </c>
      <c r="S876" s="102">
        <v>27.329000000000001</v>
      </c>
      <c r="T876" s="102">
        <v>4.0721999999999996</v>
      </c>
      <c r="U876" s="103">
        <f t="shared" si="59"/>
        <v>42125</v>
      </c>
      <c r="V876" s="102">
        <f t="shared" si="56"/>
        <v>3.3103097049368313</v>
      </c>
      <c r="W876" s="102">
        <f t="shared" si="57"/>
        <v>-7.1809553690485473</v>
      </c>
      <c r="X876" s="102">
        <f t="shared" si="58"/>
        <v>8.8687479019805338</v>
      </c>
    </row>
    <row r="877" spans="1:24">
      <c r="A877" s="63">
        <v>42121</v>
      </c>
      <c r="B877" s="99">
        <v>4.4561861412610977</v>
      </c>
      <c r="C877" s="99">
        <v>-7.835908698721461</v>
      </c>
      <c r="D877" s="99">
        <v>10.730670247286556</v>
      </c>
      <c r="E877" s="98"/>
      <c r="F877" s="98"/>
      <c r="G877" s="98"/>
      <c r="Q877" s="103">
        <v>42128</v>
      </c>
      <c r="R877" s="102">
        <v>303.38</v>
      </c>
      <c r="S877" s="102">
        <v>27.370999999999999</v>
      </c>
      <c r="T877" s="102">
        <v>4.03</v>
      </c>
      <c r="U877" s="103">
        <f t="shared" si="59"/>
        <v>42128</v>
      </c>
      <c r="V877" s="102">
        <f t="shared" si="56"/>
        <v>3.4344463188719532</v>
      </c>
      <c r="W877" s="102">
        <f t="shared" si="57"/>
        <v>-7.3456741705231643</v>
      </c>
      <c r="X877" s="102">
        <f t="shared" si="58"/>
        <v>9.8131363992391094</v>
      </c>
    </row>
    <row r="878" spans="1:24">
      <c r="A878" s="63">
        <v>42122</v>
      </c>
      <c r="B878" s="99">
        <v>4.2174618836935407</v>
      </c>
      <c r="C878" s="99">
        <v>-7.5849086202839366</v>
      </c>
      <c r="D878" s="99">
        <v>10.574018126888207</v>
      </c>
      <c r="E878" s="98"/>
      <c r="F878" s="98"/>
      <c r="G878" s="98"/>
      <c r="Q878" s="103">
        <v>42129</v>
      </c>
      <c r="R878" s="102">
        <v>303.58999999999997</v>
      </c>
      <c r="S878" s="102">
        <v>27.391999999999999</v>
      </c>
      <c r="T878" s="102">
        <v>4.0293999999999999</v>
      </c>
      <c r="U878" s="103">
        <f t="shared" si="59"/>
        <v>42129</v>
      </c>
      <c r="V878" s="102">
        <f t="shared" si="56"/>
        <v>3.3676035267530491</v>
      </c>
      <c r="W878" s="102">
        <f t="shared" si="57"/>
        <v>-7.428033571260495</v>
      </c>
      <c r="X878" s="102">
        <f t="shared" si="58"/>
        <v>9.8265637238446839</v>
      </c>
    </row>
    <row r="879" spans="1:24">
      <c r="A879" s="63">
        <v>42123</v>
      </c>
      <c r="B879" s="99">
        <v>3.7973071903746436</v>
      </c>
      <c r="C879" s="99">
        <v>-7.5849086202839366</v>
      </c>
      <c r="D879" s="99">
        <v>10.242810786617429</v>
      </c>
      <c r="E879" s="98"/>
      <c r="F879" s="98"/>
      <c r="G879" s="98"/>
      <c r="Q879" s="103">
        <v>42130</v>
      </c>
      <c r="R879" s="102">
        <v>305.60000000000002</v>
      </c>
      <c r="S879" s="102">
        <v>27.414999999999999</v>
      </c>
      <c r="T879" s="102">
        <v>4.0457999999999998</v>
      </c>
      <c r="U879" s="103">
        <f t="shared" si="59"/>
        <v>42130</v>
      </c>
      <c r="V879" s="102">
        <f t="shared" si="56"/>
        <v>2.7278225164719672</v>
      </c>
      <c r="W879" s="102">
        <f t="shared" si="57"/>
        <v>-7.5182367244489789</v>
      </c>
      <c r="X879" s="102">
        <f t="shared" si="58"/>
        <v>9.4595501846257086</v>
      </c>
    </row>
    <row r="880" spans="1:24">
      <c r="A880" s="63">
        <v>42124</v>
      </c>
      <c r="B880" s="99">
        <v>3.3676035267530491</v>
      </c>
      <c r="C880" s="99">
        <v>-7.6868774021491726</v>
      </c>
      <c r="D880" s="99">
        <v>9.5490656819961828</v>
      </c>
      <c r="E880" s="98"/>
      <c r="F880" s="98"/>
      <c r="G880" s="98"/>
      <c r="Q880" s="103">
        <v>42131</v>
      </c>
      <c r="R880" s="102">
        <v>303.3</v>
      </c>
      <c r="S880" s="102">
        <v>27.375</v>
      </c>
      <c r="T880" s="102">
        <v>4.0450999999999997</v>
      </c>
      <c r="U880" s="103">
        <f t="shared" si="59"/>
        <v>42131</v>
      </c>
      <c r="V880" s="102">
        <f t="shared" si="56"/>
        <v>3.4599102396791537</v>
      </c>
      <c r="W880" s="102">
        <f t="shared" si="57"/>
        <v>-7.3613616754255151</v>
      </c>
      <c r="X880" s="102">
        <f t="shared" si="58"/>
        <v>9.4752153966655488</v>
      </c>
    </row>
    <row r="881" spans="1:24">
      <c r="A881" s="63">
        <v>42125</v>
      </c>
      <c r="B881" s="99">
        <v>3.3103097049368313</v>
      </c>
      <c r="C881" s="99">
        <v>-7.1809553690485473</v>
      </c>
      <c r="D881" s="99">
        <v>8.8687479019805338</v>
      </c>
      <c r="E881" s="98"/>
      <c r="F881" s="98"/>
      <c r="G881" s="98"/>
      <c r="Q881" s="103">
        <v>42132</v>
      </c>
      <c r="R881" s="102">
        <v>302.42</v>
      </c>
      <c r="S881" s="102">
        <v>27.456</v>
      </c>
      <c r="T881" s="102">
        <v>4.0476999999999999</v>
      </c>
      <c r="U881" s="103">
        <f t="shared" si="59"/>
        <v>42132</v>
      </c>
      <c r="V881" s="102">
        <f t="shared" si="56"/>
        <v>3.7400133685584258</v>
      </c>
      <c r="W881" s="102">
        <f t="shared" si="57"/>
        <v>-7.6790336496980194</v>
      </c>
      <c r="X881" s="102">
        <f t="shared" si="58"/>
        <v>9.4170303233747319</v>
      </c>
    </row>
    <row r="882" spans="1:24">
      <c r="A882" s="63">
        <v>42128</v>
      </c>
      <c r="B882" s="99">
        <v>3.4344463188719532</v>
      </c>
      <c r="C882" s="99">
        <v>-7.3456741705231643</v>
      </c>
      <c r="D882" s="99">
        <v>9.8131363992391094</v>
      </c>
      <c r="E882" s="98"/>
      <c r="F882" s="98"/>
      <c r="G882" s="98"/>
      <c r="Q882" s="103">
        <v>42135</v>
      </c>
      <c r="R882" s="102">
        <v>304.94</v>
      </c>
      <c r="S882" s="102">
        <v>27.401</v>
      </c>
      <c r="T882" s="102">
        <v>4.0804</v>
      </c>
      <c r="U882" s="103">
        <f t="shared" si="59"/>
        <v>42135</v>
      </c>
      <c r="V882" s="102">
        <f t="shared" si="56"/>
        <v>2.9378998631314324</v>
      </c>
      <c r="W882" s="102">
        <f t="shared" si="57"/>
        <v>-7.4633304572907733</v>
      </c>
      <c r="X882" s="102">
        <f t="shared" si="58"/>
        <v>8.6852411323710363</v>
      </c>
    </row>
    <row r="883" spans="1:24">
      <c r="A883" s="63">
        <v>42129</v>
      </c>
      <c r="B883" s="99">
        <v>3.3676035267530491</v>
      </c>
      <c r="C883" s="99">
        <v>-7.428033571260495</v>
      </c>
      <c r="D883" s="99">
        <v>9.8265637238446839</v>
      </c>
      <c r="E883" s="98"/>
      <c r="F883" s="98"/>
      <c r="G883" s="98"/>
      <c r="Q883" s="103">
        <v>42136</v>
      </c>
      <c r="R883" s="102">
        <v>306.73</v>
      </c>
      <c r="S883" s="102">
        <v>27.427</v>
      </c>
      <c r="T883" s="102">
        <v>4.0998999999999999</v>
      </c>
      <c r="U883" s="103">
        <f t="shared" si="59"/>
        <v>42136</v>
      </c>
      <c r="V883" s="102">
        <f t="shared" si="56"/>
        <v>2.3681446350701796</v>
      </c>
      <c r="W883" s="102">
        <f t="shared" si="57"/>
        <v>-7.5652992391560092</v>
      </c>
      <c r="X883" s="102">
        <f t="shared" si="58"/>
        <v>8.2488530826899336</v>
      </c>
    </row>
    <row r="884" spans="1:24">
      <c r="A884" s="63">
        <v>42130</v>
      </c>
      <c r="B884" s="99">
        <v>2.7278225164719672</v>
      </c>
      <c r="C884" s="99">
        <v>-7.5182367244489789</v>
      </c>
      <c r="D884" s="99">
        <v>9.4595501846257086</v>
      </c>
      <c r="E884" s="98"/>
      <c r="F884" s="98"/>
      <c r="G884" s="98"/>
      <c r="Q884" s="103">
        <v>42137</v>
      </c>
      <c r="R884" s="102">
        <v>307.81</v>
      </c>
      <c r="S884" s="102">
        <v>27.466999999999999</v>
      </c>
      <c r="T884" s="102">
        <v>4.0979000000000001</v>
      </c>
      <c r="U884" s="103">
        <f t="shared" si="59"/>
        <v>42137</v>
      </c>
      <c r="V884" s="102">
        <f t="shared" si="56"/>
        <v>2.0243817041729062</v>
      </c>
      <c r="W884" s="102">
        <f t="shared" si="57"/>
        <v>-7.7221742881794508</v>
      </c>
      <c r="X884" s="102">
        <f t="shared" si="58"/>
        <v>8.293610831375176</v>
      </c>
    </row>
    <row r="885" spans="1:24">
      <c r="A885" s="63">
        <v>42131</v>
      </c>
      <c r="B885" s="99">
        <v>3.4599102396791537</v>
      </c>
      <c r="C885" s="99">
        <v>-7.3613616754255151</v>
      </c>
      <c r="D885" s="99">
        <v>9.4752153966655488</v>
      </c>
      <c r="E885" s="98"/>
      <c r="F885" s="98"/>
      <c r="G885" s="98"/>
      <c r="Q885" s="103">
        <v>42138</v>
      </c>
      <c r="R885" s="102">
        <v>306.49</v>
      </c>
      <c r="S885" s="102">
        <v>27.48</v>
      </c>
      <c r="T885" s="102">
        <v>4.0675999999999997</v>
      </c>
      <c r="U885" s="103">
        <f t="shared" si="59"/>
        <v>42138</v>
      </c>
      <c r="V885" s="102">
        <f t="shared" si="56"/>
        <v>2.4445363974918033</v>
      </c>
      <c r="W885" s="102">
        <f t="shared" si="57"/>
        <v>-7.7731586791120799</v>
      </c>
      <c r="X885" s="102">
        <f t="shared" si="58"/>
        <v>8.9716907239565824</v>
      </c>
    </row>
    <row r="886" spans="1:24">
      <c r="A886" s="63">
        <v>42132</v>
      </c>
      <c r="B886" s="99">
        <v>3.7400133685584258</v>
      </c>
      <c r="C886" s="99">
        <v>-7.6790336496980194</v>
      </c>
      <c r="D886" s="99">
        <v>9.4170303233747319</v>
      </c>
      <c r="E886" s="98"/>
      <c r="F886" s="98"/>
      <c r="G886" s="98"/>
      <c r="Q886" s="103">
        <v>42139</v>
      </c>
      <c r="R886" s="102">
        <v>306.27999999999997</v>
      </c>
      <c r="S886" s="102">
        <v>27.404</v>
      </c>
      <c r="T886" s="102">
        <v>4.0407999999999999</v>
      </c>
      <c r="U886" s="103">
        <f t="shared" si="59"/>
        <v>42139</v>
      </c>
      <c r="V886" s="102">
        <f t="shared" si="56"/>
        <v>2.5113791896107296</v>
      </c>
      <c r="W886" s="102">
        <f t="shared" si="57"/>
        <v>-7.4750960859675253</v>
      </c>
      <c r="X886" s="102">
        <f t="shared" si="58"/>
        <v>9.5714445563388146</v>
      </c>
    </row>
    <row r="887" spans="1:24">
      <c r="A887" s="63">
        <v>42135</v>
      </c>
      <c r="B887" s="99">
        <v>2.9378998631314324</v>
      </c>
      <c r="C887" s="99">
        <v>-7.4633304572907733</v>
      </c>
      <c r="D887" s="99">
        <v>8.6852411323710363</v>
      </c>
      <c r="E887" s="98"/>
      <c r="F887" s="98"/>
      <c r="G887" s="98"/>
      <c r="Q887" s="103">
        <v>42142</v>
      </c>
      <c r="R887" s="102">
        <v>308.89</v>
      </c>
      <c r="S887" s="102">
        <v>27.413</v>
      </c>
      <c r="T887" s="102">
        <v>4.0743</v>
      </c>
      <c r="U887" s="103">
        <f t="shared" si="59"/>
        <v>42142</v>
      </c>
      <c r="V887" s="102">
        <f t="shared" si="56"/>
        <v>1.6806187732756217</v>
      </c>
      <c r="W887" s="102">
        <f t="shared" si="57"/>
        <v>-7.5103929719978035</v>
      </c>
      <c r="X887" s="102">
        <f t="shared" si="58"/>
        <v>8.821752265861015</v>
      </c>
    </row>
    <row r="888" spans="1:24">
      <c r="A888" s="63">
        <v>42136</v>
      </c>
      <c r="B888" s="99">
        <v>2.3681446350701796</v>
      </c>
      <c r="C888" s="99">
        <v>-7.5652992391560092</v>
      </c>
      <c r="D888" s="99">
        <v>8.2488530826899336</v>
      </c>
      <c r="E888" s="98"/>
      <c r="F888" s="98"/>
      <c r="G888" s="98"/>
      <c r="Q888" s="103">
        <v>42143</v>
      </c>
      <c r="R888" s="102">
        <v>305.88</v>
      </c>
      <c r="S888" s="102">
        <v>27.391999999999999</v>
      </c>
      <c r="T888" s="102">
        <v>4.0510000000000002</v>
      </c>
      <c r="U888" s="103">
        <f t="shared" si="59"/>
        <v>42143</v>
      </c>
      <c r="V888" s="102">
        <f t="shared" si="56"/>
        <v>2.6386987936467543</v>
      </c>
      <c r="W888" s="102">
        <f t="shared" si="57"/>
        <v>-7.428033571260495</v>
      </c>
      <c r="X888" s="102">
        <f t="shared" si="58"/>
        <v>9.3431800380440748</v>
      </c>
    </row>
    <row r="889" spans="1:24">
      <c r="A889" s="63">
        <v>42137</v>
      </c>
      <c r="B889" s="99">
        <v>2.0243817041729062</v>
      </c>
      <c r="C889" s="99">
        <v>-7.7221742881794508</v>
      </c>
      <c r="D889" s="99">
        <v>8.293610831375176</v>
      </c>
      <c r="E889" s="98"/>
      <c r="F889" s="98"/>
      <c r="G889" s="98"/>
      <c r="Q889" s="103">
        <v>42144</v>
      </c>
      <c r="R889" s="102">
        <v>306.99</v>
      </c>
      <c r="S889" s="102">
        <v>27.318000000000001</v>
      </c>
      <c r="T889" s="102">
        <v>4.0778999999999996</v>
      </c>
      <c r="U889" s="103">
        <f t="shared" si="59"/>
        <v>42144</v>
      </c>
      <c r="V889" s="102">
        <f t="shared" si="56"/>
        <v>2.2853868924467613</v>
      </c>
      <c r="W889" s="102">
        <f t="shared" si="57"/>
        <v>-7.1378147305670936</v>
      </c>
      <c r="X889" s="102">
        <f t="shared" si="58"/>
        <v>8.7411883182276</v>
      </c>
    </row>
    <row r="890" spans="1:24">
      <c r="A890" s="63">
        <v>42138</v>
      </c>
      <c r="B890" s="99">
        <v>2.4445363974918033</v>
      </c>
      <c r="C890" s="99">
        <v>-7.7731586791120799</v>
      </c>
      <c r="D890" s="99">
        <v>8.9716907239565824</v>
      </c>
      <c r="E890" s="98"/>
      <c r="F890" s="98"/>
      <c r="G890" s="98"/>
      <c r="Q890" s="103">
        <v>42145</v>
      </c>
      <c r="R890" s="102">
        <v>307.81</v>
      </c>
      <c r="S890" s="102">
        <v>27.385000000000002</v>
      </c>
      <c r="T890" s="102">
        <v>4.0967000000000002</v>
      </c>
      <c r="U890" s="103">
        <f t="shared" si="59"/>
        <v>42145</v>
      </c>
      <c r="V890" s="102">
        <f t="shared" si="56"/>
        <v>2.0243817041729062</v>
      </c>
      <c r="W890" s="102">
        <f t="shared" si="57"/>
        <v>-7.4005804376813922</v>
      </c>
      <c r="X890" s="102">
        <f t="shared" si="58"/>
        <v>8.3204654805863143</v>
      </c>
    </row>
    <row r="891" spans="1:24">
      <c r="A891" s="63">
        <v>42139</v>
      </c>
      <c r="B891" s="99">
        <v>2.5113791896107296</v>
      </c>
      <c r="C891" s="99">
        <v>-7.4750960859675253</v>
      </c>
      <c r="D891" s="99">
        <v>9.5714445563388146</v>
      </c>
      <c r="E891" s="98"/>
      <c r="F891" s="98"/>
      <c r="G891" s="98"/>
      <c r="Q891" s="103">
        <v>42146</v>
      </c>
      <c r="R891" s="102">
        <v>306.95999999999998</v>
      </c>
      <c r="S891" s="102">
        <v>27.434999999999999</v>
      </c>
      <c r="T891" s="102">
        <v>4.1086</v>
      </c>
      <c r="U891" s="103">
        <f t="shared" si="59"/>
        <v>42146</v>
      </c>
      <c r="V891" s="102">
        <f t="shared" si="56"/>
        <v>2.2949358627494809</v>
      </c>
      <c r="W891" s="102">
        <f t="shared" si="57"/>
        <v>-7.5966742489606887</v>
      </c>
      <c r="X891" s="102">
        <f t="shared" si="58"/>
        <v>8.0541568759091362</v>
      </c>
    </row>
    <row r="892" spans="1:24">
      <c r="A892" s="63">
        <v>42142</v>
      </c>
      <c r="B892" s="99">
        <v>1.6806187732756217</v>
      </c>
      <c r="C892" s="99">
        <v>-7.5103929719978035</v>
      </c>
      <c r="D892" s="99">
        <v>8.821752265861015</v>
      </c>
      <c r="E892" s="98"/>
      <c r="F892" s="98"/>
      <c r="G892" s="98"/>
      <c r="Q892" s="103">
        <v>42149</v>
      </c>
      <c r="R892" s="102">
        <v>307.95</v>
      </c>
      <c r="S892" s="102">
        <v>27.367999999999999</v>
      </c>
      <c r="T892" s="102">
        <v>4.1043000000000003</v>
      </c>
      <c r="U892" s="103">
        <f t="shared" si="59"/>
        <v>42149</v>
      </c>
      <c r="V892" s="102">
        <f t="shared" si="56"/>
        <v>1.9798198427602998</v>
      </c>
      <c r="W892" s="102">
        <f t="shared" si="57"/>
        <v>-7.3339085418464123</v>
      </c>
      <c r="X892" s="102">
        <f t="shared" si="58"/>
        <v>8.150386035582402</v>
      </c>
    </row>
    <row r="893" spans="1:24">
      <c r="A893" s="63">
        <v>42143</v>
      </c>
      <c r="B893" s="99">
        <v>2.6386987936467543</v>
      </c>
      <c r="C893" s="99">
        <v>-7.428033571260495</v>
      </c>
      <c r="D893" s="99">
        <v>9.3431800380440748</v>
      </c>
      <c r="E893" s="98"/>
      <c r="F893" s="98"/>
      <c r="G893" s="98"/>
      <c r="Q893" s="103">
        <v>42150</v>
      </c>
      <c r="R893" s="102">
        <v>309.24</v>
      </c>
      <c r="S893" s="102">
        <v>27.45</v>
      </c>
      <c r="T893" s="102">
        <v>4.1489000000000003</v>
      </c>
      <c r="U893" s="103">
        <f t="shared" si="59"/>
        <v>42150</v>
      </c>
      <c r="V893" s="102">
        <f t="shared" si="56"/>
        <v>1.569214119744089</v>
      </c>
      <c r="W893" s="102">
        <f t="shared" si="57"/>
        <v>-7.6555023923444931</v>
      </c>
      <c r="X893" s="102">
        <f t="shared" si="58"/>
        <v>7.152288239901516</v>
      </c>
    </row>
    <row r="894" spans="1:24">
      <c r="A894" s="63">
        <v>42144</v>
      </c>
      <c r="B894" s="99">
        <v>2.2853868924467613</v>
      </c>
      <c r="C894" s="99">
        <v>-7.1378147305670936</v>
      </c>
      <c r="D894" s="99">
        <v>8.7411883182276</v>
      </c>
      <c r="E894" s="98"/>
      <c r="F894" s="98"/>
      <c r="G894" s="98"/>
      <c r="Q894" s="103">
        <v>42151</v>
      </c>
      <c r="R894" s="102">
        <v>309.11</v>
      </c>
      <c r="S894" s="102">
        <v>27.454000000000001</v>
      </c>
      <c r="T894" s="102">
        <v>4.1287000000000003</v>
      </c>
      <c r="U894" s="103">
        <f t="shared" si="59"/>
        <v>42151</v>
      </c>
      <c r="V894" s="102">
        <f t="shared" si="56"/>
        <v>1.6105929910558037</v>
      </c>
      <c r="W894" s="102">
        <f t="shared" si="57"/>
        <v>-7.671189897246844</v>
      </c>
      <c r="X894" s="102">
        <f t="shared" si="58"/>
        <v>7.604341501622458</v>
      </c>
    </row>
    <row r="895" spans="1:24">
      <c r="A895" s="63">
        <v>42145</v>
      </c>
      <c r="B895" s="99">
        <v>2.0243817041729062</v>
      </c>
      <c r="C895" s="99">
        <v>-7.4005804376813922</v>
      </c>
      <c r="D895" s="99">
        <v>8.3204654805863143</v>
      </c>
      <c r="E895" s="98"/>
      <c r="F895" s="98"/>
      <c r="G895" s="98"/>
      <c r="Q895" s="103">
        <v>42152</v>
      </c>
      <c r="R895" s="102">
        <v>309.27999999999997</v>
      </c>
      <c r="S895" s="102">
        <v>27.434999999999999</v>
      </c>
      <c r="T895" s="102">
        <v>4.1409000000000002</v>
      </c>
      <c r="U895" s="103">
        <f t="shared" si="59"/>
        <v>42152</v>
      </c>
      <c r="V895" s="102">
        <f t="shared" si="56"/>
        <v>1.5564821593404998</v>
      </c>
      <c r="W895" s="102">
        <f t="shared" si="57"/>
        <v>-7.5966742489606887</v>
      </c>
      <c r="X895" s="102">
        <f t="shared" si="58"/>
        <v>7.3313192346424856</v>
      </c>
    </row>
    <row r="896" spans="1:24">
      <c r="A896" s="63">
        <v>42146</v>
      </c>
      <c r="B896" s="99">
        <v>2.2949358627494809</v>
      </c>
      <c r="C896" s="99">
        <v>-7.5966742489606887</v>
      </c>
      <c r="D896" s="99">
        <v>8.0541568759091362</v>
      </c>
      <c r="E896" s="98"/>
      <c r="F896" s="98"/>
      <c r="G896" s="98"/>
      <c r="Q896" s="103">
        <v>42153</v>
      </c>
      <c r="R896" s="102">
        <v>309.11</v>
      </c>
      <c r="S896" s="102">
        <v>27.428999999999998</v>
      </c>
      <c r="T896" s="102">
        <v>4.1106999999999996</v>
      </c>
      <c r="U896" s="103">
        <f t="shared" si="59"/>
        <v>42153</v>
      </c>
      <c r="V896" s="102">
        <f t="shared" si="56"/>
        <v>1.6105929910558037</v>
      </c>
      <c r="W896" s="102">
        <f t="shared" si="57"/>
        <v>-7.5731429916071846</v>
      </c>
      <c r="X896" s="102">
        <f t="shared" si="58"/>
        <v>8.0071612397896388</v>
      </c>
    </row>
    <row r="897" spans="1:24">
      <c r="A897" s="63">
        <v>42149</v>
      </c>
      <c r="B897" s="99">
        <v>1.9798198427602998</v>
      </c>
      <c r="C897" s="99">
        <v>-7.3339085418464123</v>
      </c>
      <c r="D897" s="99">
        <v>8.150386035582402</v>
      </c>
      <c r="E897" s="98"/>
      <c r="F897" s="98"/>
      <c r="G897" s="98"/>
      <c r="Q897" s="103">
        <v>42156</v>
      </c>
      <c r="R897" s="102">
        <v>308.58999999999997</v>
      </c>
      <c r="S897" s="102">
        <v>27.43</v>
      </c>
      <c r="T897" s="102">
        <v>4.1158999999999999</v>
      </c>
      <c r="U897" s="103">
        <f t="shared" si="59"/>
        <v>42156</v>
      </c>
      <c r="V897" s="102">
        <f t="shared" si="56"/>
        <v>1.7761084763026513</v>
      </c>
      <c r="W897" s="102">
        <f t="shared" si="57"/>
        <v>-7.5770648678327612</v>
      </c>
      <c r="X897" s="102">
        <f t="shared" si="58"/>
        <v>7.890791093208005</v>
      </c>
    </row>
    <row r="898" spans="1:24">
      <c r="A898" s="63">
        <v>42150</v>
      </c>
      <c r="B898" s="99">
        <v>1.569214119744089</v>
      </c>
      <c r="C898" s="99">
        <v>-7.6555023923444931</v>
      </c>
      <c r="D898" s="99">
        <v>7.152288239901516</v>
      </c>
      <c r="E898" s="98"/>
      <c r="F898" s="98"/>
      <c r="G898" s="98"/>
      <c r="Q898" s="103">
        <v>42157</v>
      </c>
      <c r="R898" s="102">
        <v>312.08</v>
      </c>
      <c r="S898" s="102">
        <v>27.466999999999999</v>
      </c>
      <c r="T898" s="102">
        <v>4.1196000000000002</v>
      </c>
      <c r="U898" s="103">
        <f t="shared" si="59"/>
        <v>42157</v>
      </c>
      <c r="V898" s="102">
        <f t="shared" si="56"/>
        <v>0.66524493108827132</v>
      </c>
      <c r="W898" s="102">
        <f t="shared" si="57"/>
        <v>-7.7221742881794508</v>
      </c>
      <c r="X898" s="102">
        <f t="shared" si="58"/>
        <v>7.8079892581403021</v>
      </c>
    </row>
    <row r="899" spans="1:24">
      <c r="A899" s="63">
        <v>42151</v>
      </c>
      <c r="B899" s="99">
        <v>1.6105929910558037</v>
      </c>
      <c r="C899" s="99">
        <v>-7.671189897246844</v>
      </c>
      <c r="D899" s="99">
        <v>7.604341501622458</v>
      </c>
      <c r="E899" s="98"/>
      <c r="F899" s="98"/>
      <c r="G899" s="98"/>
      <c r="Q899" s="103">
        <v>42158</v>
      </c>
      <c r="R899" s="102">
        <v>312.91000000000003</v>
      </c>
      <c r="S899" s="102">
        <v>27.484999999999999</v>
      </c>
      <c r="T899" s="102">
        <v>4.1630000000000003</v>
      </c>
      <c r="U899" s="103">
        <f t="shared" si="59"/>
        <v>42158</v>
      </c>
      <c r="V899" s="102">
        <f t="shared" si="56"/>
        <v>0.40105675271349117</v>
      </c>
      <c r="W899" s="102">
        <f t="shared" si="57"/>
        <v>-7.7927680602400073</v>
      </c>
      <c r="X899" s="102">
        <f t="shared" si="58"/>
        <v>6.8367461116705659</v>
      </c>
    </row>
    <row r="900" spans="1:24">
      <c r="A900" s="63">
        <v>42152</v>
      </c>
      <c r="B900" s="99">
        <v>1.5564821593404998</v>
      </c>
      <c r="C900" s="99">
        <v>-7.5966742489606887</v>
      </c>
      <c r="D900" s="99">
        <v>7.3313192346424856</v>
      </c>
      <c r="E900" s="98"/>
      <c r="F900" s="98"/>
      <c r="G900" s="98"/>
      <c r="Q900" s="103">
        <v>42159</v>
      </c>
      <c r="R900" s="102">
        <v>311.39</v>
      </c>
      <c r="S900" s="102">
        <v>27.436</v>
      </c>
      <c r="T900" s="102">
        <v>4.1717000000000004</v>
      </c>
      <c r="U900" s="103">
        <f t="shared" si="59"/>
        <v>42159</v>
      </c>
      <c r="V900" s="102">
        <f t="shared" si="56"/>
        <v>0.88487124805042283</v>
      </c>
      <c r="W900" s="102">
        <f t="shared" si="57"/>
        <v>-7.6005961251862875</v>
      </c>
      <c r="X900" s="102">
        <f t="shared" si="58"/>
        <v>6.6420499048897685</v>
      </c>
    </row>
    <row r="901" spans="1:24">
      <c r="A901" s="63">
        <v>42153</v>
      </c>
      <c r="B901" s="99">
        <v>1.6105929910558037</v>
      </c>
      <c r="C901" s="99">
        <v>-7.5731429916071846</v>
      </c>
      <c r="D901" s="99">
        <v>8.0071612397896388</v>
      </c>
      <c r="E901" s="98"/>
      <c r="F901" s="98"/>
      <c r="G901" s="98"/>
      <c r="Q901" s="103">
        <v>42160</v>
      </c>
      <c r="R901" s="102">
        <v>311.86</v>
      </c>
      <c r="S901" s="102">
        <v>27.42</v>
      </c>
      <c r="T901" s="102">
        <v>4.1588000000000003</v>
      </c>
      <c r="U901" s="103">
        <f t="shared" si="59"/>
        <v>42160</v>
      </c>
      <c r="V901" s="102">
        <f t="shared" si="56"/>
        <v>0.73527071330807825</v>
      </c>
      <c r="W901" s="102">
        <f t="shared" si="57"/>
        <v>-7.5378461055769064</v>
      </c>
      <c r="X901" s="102">
        <f t="shared" si="58"/>
        <v>6.9307373839095803</v>
      </c>
    </row>
    <row r="902" spans="1:24">
      <c r="A902" s="63">
        <v>42156</v>
      </c>
      <c r="B902" s="99">
        <v>1.7761084763026513</v>
      </c>
      <c r="C902" s="99">
        <v>-7.5770648678327612</v>
      </c>
      <c r="D902" s="99">
        <v>7.890791093208005</v>
      </c>
      <c r="E902" s="98"/>
      <c r="F902" s="98"/>
      <c r="G902" s="98"/>
      <c r="Q902" s="103">
        <v>42163</v>
      </c>
      <c r="R902" s="102">
        <v>313.83</v>
      </c>
      <c r="S902" s="102">
        <v>27.416</v>
      </c>
      <c r="T902" s="102">
        <v>4.1757999999999997</v>
      </c>
      <c r="U902" s="103">
        <f t="shared" si="59"/>
        <v>42163</v>
      </c>
      <c r="V902" s="102">
        <f t="shared" si="56"/>
        <v>0.10822166343064099</v>
      </c>
      <c r="W902" s="102">
        <f t="shared" si="57"/>
        <v>-7.5221586006745556</v>
      </c>
      <c r="X902" s="102">
        <f t="shared" si="58"/>
        <v>6.5502965200850412</v>
      </c>
    </row>
    <row r="903" spans="1:24">
      <c r="A903" s="63">
        <v>42157</v>
      </c>
      <c r="B903" s="99">
        <v>0.66524493108827132</v>
      </c>
      <c r="C903" s="99">
        <v>-7.7221742881794508</v>
      </c>
      <c r="D903" s="99">
        <v>7.8079892581403021</v>
      </c>
      <c r="E903" s="98"/>
      <c r="F903" s="98"/>
      <c r="G903" s="98"/>
      <c r="Q903" s="103">
        <v>42164</v>
      </c>
      <c r="R903" s="102">
        <v>312.89</v>
      </c>
      <c r="S903" s="102">
        <v>27.411000000000001</v>
      </c>
      <c r="T903" s="102">
        <v>4.1760999999999999</v>
      </c>
      <c r="U903" s="103">
        <f t="shared" si="59"/>
        <v>42164</v>
      </c>
      <c r="V903" s="102">
        <f t="shared" si="56"/>
        <v>0.40742273291530795</v>
      </c>
      <c r="W903" s="102">
        <f t="shared" si="57"/>
        <v>-7.5025492195466281</v>
      </c>
      <c r="X903" s="102">
        <f t="shared" si="58"/>
        <v>6.5435828577822486</v>
      </c>
    </row>
    <row r="904" spans="1:24">
      <c r="A904" s="63">
        <v>42158</v>
      </c>
      <c r="B904" s="99">
        <v>0.40105675271349117</v>
      </c>
      <c r="C904" s="99">
        <v>-7.7927680602400073</v>
      </c>
      <c r="D904" s="99">
        <v>6.8367461116705659</v>
      </c>
      <c r="E904" s="98"/>
      <c r="F904" s="98"/>
      <c r="G904" s="98"/>
      <c r="Q904" s="103">
        <v>42165</v>
      </c>
      <c r="R904" s="102">
        <v>312.35000000000002</v>
      </c>
      <c r="S904" s="102">
        <v>27.263000000000002</v>
      </c>
      <c r="T904" s="102">
        <v>4.1413000000000002</v>
      </c>
      <c r="U904" s="103">
        <f t="shared" si="59"/>
        <v>42165</v>
      </c>
      <c r="V904" s="102">
        <f t="shared" si="56"/>
        <v>0.57930419836393909</v>
      </c>
      <c r="W904" s="102">
        <f t="shared" si="57"/>
        <v>-6.9221115381598475</v>
      </c>
      <c r="X904" s="102">
        <f t="shared" si="58"/>
        <v>7.3223676849054398</v>
      </c>
    </row>
    <row r="905" spans="1:24">
      <c r="A905" s="63">
        <v>42159</v>
      </c>
      <c r="B905" s="99">
        <v>0.88487124805042283</v>
      </c>
      <c r="C905" s="99">
        <v>-7.6005961251862875</v>
      </c>
      <c r="D905" s="99">
        <v>6.6420499048897685</v>
      </c>
      <c r="E905" s="98"/>
      <c r="F905" s="98"/>
      <c r="G905" s="98"/>
      <c r="Q905" s="103">
        <v>42166</v>
      </c>
      <c r="R905" s="102">
        <v>311</v>
      </c>
      <c r="S905" s="102">
        <v>27.298999999999999</v>
      </c>
      <c r="T905" s="102">
        <v>4.1329000000000002</v>
      </c>
      <c r="U905" s="103">
        <f t="shared" si="59"/>
        <v>42166</v>
      </c>
      <c r="V905" s="102">
        <f t="shared" ref="V905:V968" si="60">-((R905/R$7)-1)*100</f>
        <v>1.0090078619855558</v>
      </c>
      <c r="W905" s="102">
        <f t="shared" ref="W905:W968" si="61">-((S905/S$7)-1)*100</f>
        <v>-7.0632990822809605</v>
      </c>
      <c r="X905" s="102">
        <f t="shared" ref="X905:X968" si="62">-((T905/T$7)-1)*100</f>
        <v>7.5103502293834552</v>
      </c>
    </row>
    <row r="906" spans="1:24">
      <c r="A906" s="63">
        <v>42160</v>
      </c>
      <c r="B906" s="99">
        <v>0.73527071330807825</v>
      </c>
      <c r="C906" s="99">
        <v>-7.5378461055769064</v>
      </c>
      <c r="D906" s="99">
        <v>6.9307373839095803</v>
      </c>
      <c r="E906" s="98"/>
      <c r="F906" s="98"/>
      <c r="G906" s="98"/>
      <c r="Q906" s="103">
        <v>42167</v>
      </c>
      <c r="R906" s="102">
        <v>312.25</v>
      </c>
      <c r="S906" s="102">
        <v>27.297000000000001</v>
      </c>
      <c r="T906" s="102">
        <v>4.1470000000000002</v>
      </c>
      <c r="U906" s="103">
        <f t="shared" si="59"/>
        <v>42167</v>
      </c>
      <c r="V906" s="102">
        <f t="shared" si="60"/>
        <v>0.61113409937295637</v>
      </c>
      <c r="W906" s="102">
        <f t="shared" si="61"/>
        <v>-7.0554553298297851</v>
      </c>
      <c r="X906" s="102">
        <f t="shared" si="62"/>
        <v>7.1948081011525051</v>
      </c>
    </row>
    <row r="907" spans="1:24">
      <c r="A907" s="63">
        <v>42163</v>
      </c>
      <c r="B907" s="99">
        <v>0.10822166343064099</v>
      </c>
      <c r="C907" s="99">
        <v>-7.5221586006745556</v>
      </c>
      <c r="D907" s="99">
        <v>6.5502965200850412</v>
      </c>
      <c r="E907" s="98"/>
      <c r="F907" s="98"/>
      <c r="G907" s="98"/>
      <c r="Q907" s="103">
        <v>42170</v>
      </c>
      <c r="R907" s="102">
        <v>312.39</v>
      </c>
      <c r="S907" s="102">
        <v>27.265000000000001</v>
      </c>
      <c r="T907" s="102">
        <v>4.1539000000000001</v>
      </c>
      <c r="U907" s="103">
        <f t="shared" si="59"/>
        <v>42170</v>
      </c>
      <c r="V907" s="102">
        <f t="shared" si="60"/>
        <v>0.56657223796034994</v>
      </c>
      <c r="W907" s="102">
        <f t="shared" si="61"/>
        <v>-6.9299552906110229</v>
      </c>
      <c r="X907" s="102">
        <f t="shared" si="62"/>
        <v>7.0403938681884215</v>
      </c>
    </row>
    <row r="908" spans="1:24">
      <c r="A908" s="63">
        <v>42164</v>
      </c>
      <c r="B908" s="99">
        <v>0.40742273291530795</v>
      </c>
      <c r="C908" s="99">
        <v>-7.5025492195466281</v>
      </c>
      <c r="D908" s="99">
        <v>6.5435828577822486</v>
      </c>
      <c r="E908" s="98"/>
      <c r="F908" s="98"/>
      <c r="G908" s="98"/>
      <c r="Q908" s="103">
        <v>42171</v>
      </c>
      <c r="R908" s="102">
        <v>311.58</v>
      </c>
      <c r="S908" s="102">
        <v>27.259</v>
      </c>
      <c r="T908" s="102">
        <v>4.1425000000000001</v>
      </c>
      <c r="U908" s="103">
        <f t="shared" si="59"/>
        <v>42171</v>
      </c>
      <c r="V908" s="102">
        <f t="shared" si="60"/>
        <v>0.82439443613331331</v>
      </c>
      <c r="W908" s="102">
        <f t="shared" si="61"/>
        <v>-6.9064240332574967</v>
      </c>
      <c r="X908" s="102">
        <f t="shared" si="62"/>
        <v>7.2955130356943005</v>
      </c>
    </row>
    <row r="909" spans="1:24">
      <c r="A909" s="63">
        <v>42165</v>
      </c>
      <c r="B909" s="99">
        <v>0.57930419836393909</v>
      </c>
      <c r="C909" s="99">
        <v>-6.9221115381598475</v>
      </c>
      <c r="D909" s="99">
        <v>7.3223676849054398</v>
      </c>
      <c r="E909" s="98"/>
      <c r="F909" s="98"/>
      <c r="G909" s="98"/>
      <c r="Q909" s="103">
        <v>42172</v>
      </c>
      <c r="R909" s="102">
        <v>311.3</v>
      </c>
      <c r="S909" s="102">
        <v>27.260999999999999</v>
      </c>
      <c r="T909" s="102">
        <v>4.1535000000000002</v>
      </c>
      <c r="U909" s="103">
        <f t="shared" si="59"/>
        <v>42172</v>
      </c>
      <c r="V909" s="102">
        <f t="shared" si="60"/>
        <v>0.91351815895852617</v>
      </c>
      <c r="W909" s="102">
        <f t="shared" si="61"/>
        <v>-6.9142677857086721</v>
      </c>
      <c r="X909" s="102">
        <f t="shared" si="62"/>
        <v>7.0493454179254673</v>
      </c>
    </row>
    <row r="910" spans="1:24">
      <c r="A910" s="63">
        <v>42166</v>
      </c>
      <c r="B910" s="99">
        <v>1.0090078619855558</v>
      </c>
      <c r="C910" s="99">
        <v>-7.0632990822809605</v>
      </c>
      <c r="D910" s="99">
        <v>7.5103502293834552</v>
      </c>
      <c r="E910" s="98"/>
      <c r="F910" s="98"/>
      <c r="G910" s="98"/>
      <c r="Q910" s="103">
        <v>42173</v>
      </c>
      <c r="R910" s="102">
        <v>312.55</v>
      </c>
      <c r="S910" s="102">
        <v>27.234000000000002</v>
      </c>
      <c r="T910" s="102">
        <v>4.1740000000000004</v>
      </c>
      <c r="U910" s="103">
        <f t="shared" si="59"/>
        <v>42173</v>
      </c>
      <c r="V910" s="102">
        <f t="shared" si="60"/>
        <v>0.51564439634592674</v>
      </c>
      <c r="W910" s="102">
        <f t="shared" si="61"/>
        <v>-6.8083771276178595</v>
      </c>
      <c r="X910" s="102">
        <f t="shared" si="62"/>
        <v>6.5905784939017442</v>
      </c>
    </row>
    <row r="911" spans="1:24">
      <c r="A911" s="63">
        <v>42167</v>
      </c>
      <c r="B911" s="99">
        <v>0.61113409937295637</v>
      </c>
      <c r="C911" s="99">
        <v>-7.0554553298297851</v>
      </c>
      <c r="D911" s="99">
        <v>7.1948081011525051</v>
      </c>
      <c r="E911" s="98"/>
      <c r="F911" s="98"/>
      <c r="G911" s="98"/>
      <c r="Q911" s="103">
        <v>42174</v>
      </c>
      <c r="R911" s="102">
        <v>313.08999999999997</v>
      </c>
      <c r="S911" s="102">
        <v>27.25</v>
      </c>
      <c r="T911" s="102">
        <v>4.1795999999999998</v>
      </c>
      <c r="U911" s="103">
        <f t="shared" si="59"/>
        <v>42174</v>
      </c>
      <c r="V911" s="102">
        <f t="shared" si="60"/>
        <v>0.34376293089729559</v>
      </c>
      <c r="W911" s="102">
        <f t="shared" si="61"/>
        <v>-6.8711271472272184</v>
      </c>
      <c r="X911" s="102">
        <f t="shared" si="62"/>
        <v>6.4652567975830859</v>
      </c>
    </row>
    <row r="912" spans="1:24">
      <c r="A912" s="63">
        <v>42170</v>
      </c>
      <c r="B912" s="99">
        <v>0.56657223796034994</v>
      </c>
      <c r="C912" s="99">
        <v>-6.9299552906110229</v>
      </c>
      <c r="D912" s="99">
        <v>7.0403938681884215</v>
      </c>
      <c r="E912" s="98"/>
      <c r="F912" s="98"/>
      <c r="G912" s="98"/>
      <c r="Q912" s="103">
        <v>42177</v>
      </c>
      <c r="R912" s="102">
        <v>310.76</v>
      </c>
      <c r="S912" s="102">
        <v>27.196000000000002</v>
      </c>
      <c r="T912" s="102">
        <v>4.1661999999999999</v>
      </c>
      <c r="U912" s="103">
        <f t="shared" si="59"/>
        <v>42177</v>
      </c>
      <c r="V912" s="102">
        <f t="shared" si="60"/>
        <v>1.0853996244071795</v>
      </c>
      <c r="W912" s="102">
        <f t="shared" si="61"/>
        <v>-6.6593458310455711</v>
      </c>
      <c r="X912" s="102">
        <f t="shared" si="62"/>
        <v>6.7651337137741958</v>
      </c>
    </row>
    <row r="913" spans="1:24">
      <c r="A913" s="63">
        <v>42171</v>
      </c>
      <c r="B913" s="99">
        <v>0.82439443613331331</v>
      </c>
      <c r="C913" s="99">
        <v>-6.9064240332574967</v>
      </c>
      <c r="D913" s="99">
        <v>7.2955130356943005</v>
      </c>
      <c r="E913" s="98"/>
      <c r="F913" s="98"/>
      <c r="G913" s="98"/>
      <c r="Q913" s="103">
        <v>42178</v>
      </c>
      <c r="R913" s="102">
        <v>309.82</v>
      </c>
      <c r="S913" s="102">
        <v>27.202000000000002</v>
      </c>
      <c r="T913" s="102">
        <v>4.1619999999999999</v>
      </c>
      <c r="U913" s="103">
        <f t="shared" si="59"/>
        <v>42178</v>
      </c>
      <c r="V913" s="102">
        <f t="shared" si="60"/>
        <v>1.3846006938918465</v>
      </c>
      <c r="W913" s="102">
        <f t="shared" si="61"/>
        <v>-6.6828770883990973</v>
      </c>
      <c r="X913" s="102">
        <f t="shared" si="62"/>
        <v>6.8591249860131986</v>
      </c>
    </row>
    <row r="914" spans="1:24">
      <c r="A914" s="63">
        <v>42172</v>
      </c>
      <c r="B914" s="99">
        <v>0.91351815895852617</v>
      </c>
      <c r="C914" s="99">
        <v>-6.9142677857086721</v>
      </c>
      <c r="D914" s="99">
        <v>7.0493454179254673</v>
      </c>
      <c r="E914" s="98"/>
      <c r="F914" s="98"/>
      <c r="G914" s="98"/>
      <c r="Q914" s="103">
        <v>42179</v>
      </c>
      <c r="R914" s="102">
        <v>310.94</v>
      </c>
      <c r="S914" s="102">
        <v>27.245000000000001</v>
      </c>
      <c r="T914" s="102">
        <v>4.1708999999999996</v>
      </c>
      <c r="U914" s="103">
        <f t="shared" ref="U914:U977" si="63">Q914</f>
        <v>42179</v>
      </c>
      <c r="V914" s="102">
        <f t="shared" si="60"/>
        <v>1.0281058025909617</v>
      </c>
      <c r="W914" s="102">
        <f t="shared" si="61"/>
        <v>-6.851517766099291</v>
      </c>
      <c r="X914" s="102">
        <f t="shared" si="62"/>
        <v>6.6599530043638833</v>
      </c>
    </row>
    <row r="915" spans="1:24">
      <c r="A915" s="63">
        <v>42173</v>
      </c>
      <c r="B915" s="99">
        <v>0.51564439634592674</v>
      </c>
      <c r="C915" s="99">
        <v>-6.8083771276178595</v>
      </c>
      <c r="D915" s="99">
        <v>6.5905784939017442</v>
      </c>
      <c r="E915" s="98"/>
      <c r="F915" s="98"/>
      <c r="G915" s="98"/>
      <c r="Q915" s="103">
        <v>42180</v>
      </c>
      <c r="R915" s="102">
        <v>312.41000000000003</v>
      </c>
      <c r="S915" s="102">
        <v>27.227</v>
      </c>
      <c r="T915" s="102">
        <v>4.1719999999999997</v>
      </c>
      <c r="U915" s="103">
        <f t="shared" si="63"/>
        <v>42180</v>
      </c>
      <c r="V915" s="102">
        <f t="shared" si="60"/>
        <v>0.56020625775853317</v>
      </c>
      <c r="W915" s="102">
        <f t="shared" si="61"/>
        <v>-6.7809239940387345</v>
      </c>
      <c r="X915" s="102">
        <f t="shared" si="62"/>
        <v>6.6353362425869982</v>
      </c>
    </row>
    <row r="916" spans="1:24">
      <c r="A916" s="63">
        <v>42174</v>
      </c>
      <c r="B916" s="99">
        <v>0.34376293089729559</v>
      </c>
      <c r="C916" s="99">
        <v>-6.8711271472272184</v>
      </c>
      <c r="D916" s="99">
        <v>6.4652567975830859</v>
      </c>
      <c r="E916" s="98"/>
      <c r="F916" s="98"/>
      <c r="G916" s="98"/>
      <c r="Q916" s="103">
        <v>42181</v>
      </c>
      <c r="R916" s="102">
        <v>312.18</v>
      </c>
      <c r="S916" s="102">
        <v>27.241</v>
      </c>
      <c r="T916" s="102">
        <v>4.1742999999999997</v>
      </c>
      <c r="U916" s="103">
        <f t="shared" si="63"/>
        <v>42181</v>
      </c>
      <c r="V916" s="102">
        <f t="shared" si="60"/>
        <v>0.63341503007925404</v>
      </c>
      <c r="W916" s="102">
        <f t="shared" si="61"/>
        <v>-6.8358302611969401</v>
      </c>
      <c r="X916" s="102">
        <f t="shared" si="62"/>
        <v>6.583864831598973</v>
      </c>
    </row>
    <row r="917" spans="1:24">
      <c r="A917" s="63">
        <v>42177</v>
      </c>
      <c r="B917" s="99">
        <v>1.0853996244071795</v>
      </c>
      <c r="C917" s="99">
        <v>-6.6593458310455711</v>
      </c>
      <c r="D917" s="99">
        <v>6.7651337137741958</v>
      </c>
      <c r="E917" s="98"/>
      <c r="F917" s="98"/>
      <c r="G917" s="98"/>
      <c r="Q917" s="103">
        <v>42184</v>
      </c>
      <c r="R917" s="102">
        <v>315.76</v>
      </c>
      <c r="S917" s="102">
        <v>27.292000000000002</v>
      </c>
      <c r="T917" s="102">
        <v>4.1962000000000002</v>
      </c>
      <c r="U917" s="103">
        <f t="shared" si="63"/>
        <v>42184</v>
      </c>
      <c r="V917" s="102">
        <f t="shared" si="60"/>
        <v>-0.50609542604320712</v>
      </c>
      <c r="W917" s="102">
        <f t="shared" si="61"/>
        <v>-7.0358459487018576</v>
      </c>
      <c r="X917" s="102">
        <f t="shared" si="62"/>
        <v>6.0937674834955713</v>
      </c>
    </row>
    <row r="918" spans="1:24">
      <c r="A918" s="63">
        <v>42178</v>
      </c>
      <c r="B918" s="99">
        <v>1.3846006938918465</v>
      </c>
      <c r="C918" s="99">
        <v>-6.6828770883990973</v>
      </c>
      <c r="D918" s="99">
        <v>6.8591249860131986</v>
      </c>
      <c r="E918" s="98"/>
      <c r="F918" s="98"/>
      <c r="G918" s="98"/>
      <c r="Q918" s="103">
        <v>42185</v>
      </c>
      <c r="R918" s="102">
        <v>314.89999999999998</v>
      </c>
      <c r="S918" s="102">
        <v>27.271000000000001</v>
      </c>
      <c r="T918" s="102">
        <v>4.1917</v>
      </c>
      <c r="U918" s="103">
        <f t="shared" si="63"/>
        <v>42185</v>
      </c>
      <c r="V918" s="102">
        <f t="shared" si="60"/>
        <v>-0.23235827736574066</v>
      </c>
      <c r="W918" s="102">
        <f t="shared" si="61"/>
        <v>-6.9534865479645491</v>
      </c>
      <c r="X918" s="102">
        <f t="shared" si="62"/>
        <v>6.1944724180373667</v>
      </c>
    </row>
    <row r="919" spans="1:24">
      <c r="A919" s="63">
        <v>42179</v>
      </c>
      <c r="B919" s="99">
        <v>1.0281058025909617</v>
      </c>
      <c r="C919" s="99">
        <v>-6.851517766099291</v>
      </c>
      <c r="D919" s="99">
        <v>6.6599530043638833</v>
      </c>
      <c r="E919" s="98"/>
      <c r="F919" s="98"/>
      <c r="G919" s="98"/>
      <c r="Q919" s="103">
        <v>42186</v>
      </c>
      <c r="R919" s="102">
        <v>313.95</v>
      </c>
      <c r="S919" s="102">
        <v>27.265000000000001</v>
      </c>
      <c r="T919" s="102">
        <v>4.1886000000000001</v>
      </c>
      <c r="U919" s="103">
        <f t="shared" si="63"/>
        <v>42186</v>
      </c>
      <c r="V919" s="102">
        <f t="shared" si="60"/>
        <v>7.0025782219829136E-2</v>
      </c>
      <c r="W919" s="102">
        <f t="shared" si="61"/>
        <v>-6.9299552906110229</v>
      </c>
      <c r="X919" s="102">
        <f t="shared" si="62"/>
        <v>6.2638469284994835</v>
      </c>
    </row>
    <row r="920" spans="1:24">
      <c r="A920" s="63">
        <v>42180</v>
      </c>
      <c r="B920" s="99">
        <v>0.56020625775853317</v>
      </c>
      <c r="C920" s="99">
        <v>-6.7809239940387345</v>
      </c>
      <c r="D920" s="99">
        <v>6.6353362425869982</v>
      </c>
      <c r="E920" s="98"/>
      <c r="F920" s="98"/>
      <c r="G920" s="98"/>
      <c r="Q920" s="103">
        <v>42187</v>
      </c>
      <c r="R920" s="102">
        <v>314.92</v>
      </c>
      <c r="S920" s="102">
        <v>27.251999999999999</v>
      </c>
      <c r="T920" s="102">
        <v>4.1917999999999997</v>
      </c>
      <c r="U920" s="103">
        <f t="shared" si="63"/>
        <v>42187</v>
      </c>
      <c r="V920" s="102">
        <f t="shared" si="60"/>
        <v>-0.23872425756756854</v>
      </c>
      <c r="W920" s="102">
        <f t="shared" si="61"/>
        <v>-6.8789708996783938</v>
      </c>
      <c r="X920" s="102">
        <f t="shared" si="62"/>
        <v>6.1922345306031135</v>
      </c>
    </row>
    <row r="921" spans="1:24">
      <c r="A921" s="63">
        <v>42181</v>
      </c>
      <c r="B921" s="99">
        <v>0.63341503007925404</v>
      </c>
      <c r="C921" s="99">
        <v>-6.8358302611969401</v>
      </c>
      <c r="D921" s="99">
        <v>6.583864831598973</v>
      </c>
      <c r="E921" s="98"/>
      <c r="F921" s="98"/>
      <c r="G921" s="98"/>
      <c r="Q921" s="103">
        <v>42188</v>
      </c>
      <c r="R921" s="102">
        <v>314.57</v>
      </c>
      <c r="S921" s="102">
        <v>27.103999999999999</v>
      </c>
      <c r="T921" s="102">
        <v>4.1917</v>
      </c>
      <c r="U921" s="103">
        <f t="shared" si="63"/>
        <v>42188</v>
      </c>
      <c r="V921" s="102">
        <f t="shared" si="60"/>
        <v>-0.12731960403602471</v>
      </c>
      <c r="W921" s="102">
        <f t="shared" si="61"/>
        <v>-6.2985332182916132</v>
      </c>
      <c r="X921" s="102">
        <f t="shared" si="62"/>
        <v>6.1944724180373667</v>
      </c>
    </row>
    <row r="922" spans="1:24">
      <c r="A922" s="63">
        <v>42184</v>
      </c>
      <c r="B922" s="99">
        <v>-0.50609542604320712</v>
      </c>
      <c r="C922" s="99">
        <v>-7.0358459487018576</v>
      </c>
      <c r="D922" s="99">
        <v>6.0937674834955713</v>
      </c>
      <c r="E922" s="98"/>
      <c r="F922" s="98"/>
      <c r="G922" s="98"/>
      <c r="Q922" s="103">
        <v>42191</v>
      </c>
      <c r="R922" s="102">
        <v>316.31</v>
      </c>
      <c r="S922" s="102">
        <v>27.173999999999999</v>
      </c>
      <c r="T922" s="102">
        <v>4.2026000000000003</v>
      </c>
      <c r="U922" s="103">
        <f t="shared" si="63"/>
        <v>42191</v>
      </c>
      <c r="V922" s="102">
        <f t="shared" si="60"/>
        <v>-0.68115988159276331</v>
      </c>
      <c r="W922" s="102">
        <f t="shared" si="61"/>
        <v>-6.5730645540826638</v>
      </c>
      <c r="X922" s="102">
        <f t="shared" si="62"/>
        <v>5.9505426877027983</v>
      </c>
    </row>
    <row r="923" spans="1:24">
      <c r="A923" s="63">
        <v>42185</v>
      </c>
      <c r="B923" s="99">
        <v>-0.23235827736574066</v>
      </c>
      <c r="C923" s="99">
        <v>-6.9534865479645491</v>
      </c>
      <c r="D923" s="99">
        <v>6.1944724180373667</v>
      </c>
      <c r="E923" s="98"/>
      <c r="F923" s="98"/>
      <c r="G923" s="98"/>
      <c r="Q923" s="103">
        <v>42192</v>
      </c>
      <c r="R923" s="102">
        <v>316.88</v>
      </c>
      <c r="S923" s="102">
        <v>27.106999999999999</v>
      </c>
      <c r="T923" s="102">
        <v>4.2083000000000004</v>
      </c>
      <c r="U923" s="103">
        <f t="shared" si="63"/>
        <v>42192</v>
      </c>
      <c r="V923" s="102">
        <f t="shared" si="60"/>
        <v>-0.86259031734410296</v>
      </c>
      <c r="W923" s="102">
        <f t="shared" si="61"/>
        <v>-6.3102988469683874</v>
      </c>
      <c r="X923" s="102">
        <f t="shared" si="62"/>
        <v>5.8229831039498521</v>
      </c>
    </row>
    <row r="924" spans="1:24">
      <c r="A924" s="63">
        <v>42186</v>
      </c>
      <c r="B924" s="99">
        <v>7.0025782219829136E-2</v>
      </c>
      <c r="C924" s="99">
        <v>-6.9299552906110229</v>
      </c>
      <c r="D924" s="99">
        <v>6.2638469284994835</v>
      </c>
      <c r="E924" s="98"/>
      <c r="F924" s="98"/>
      <c r="G924" s="98"/>
      <c r="Q924" s="103">
        <v>42193</v>
      </c>
      <c r="R924" s="102">
        <v>317.95</v>
      </c>
      <c r="S924" s="102">
        <v>27.158000000000001</v>
      </c>
      <c r="T924" s="102">
        <v>4.2388000000000003</v>
      </c>
      <c r="U924" s="103">
        <f t="shared" si="63"/>
        <v>42193</v>
      </c>
      <c r="V924" s="102">
        <f t="shared" si="60"/>
        <v>-1.2031702581404957</v>
      </c>
      <c r="W924" s="102">
        <f t="shared" si="61"/>
        <v>-6.5103145344732827</v>
      </c>
      <c r="X924" s="102">
        <f t="shared" si="62"/>
        <v>5.1404274364999285</v>
      </c>
    </row>
    <row r="925" spans="1:24">
      <c r="A925" s="63">
        <v>42187</v>
      </c>
      <c r="B925" s="99">
        <v>-0.23872425756756854</v>
      </c>
      <c r="C925" s="99">
        <v>-6.8789708996783938</v>
      </c>
      <c r="D925" s="99">
        <v>6.1922345306031135</v>
      </c>
      <c r="E925" s="98"/>
      <c r="F925" s="98"/>
      <c r="G925" s="98"/>
      <c r="Q925" s="103">
        <v>42194</v>
      </c>
      <c r="R925" s="102">
        <v>315.48</v>
      </c>
      <c r="S925" s="102">
        <v>27.103000000000002</v>
      </c>
      <c r="T925" s="102">
        <v>4.2164000000000001</v>
      </c>
      <c r="U925" s="103">
        <f t="shared" si="63"/>
        <v>42194</v>
      </c>
      <c r="V925" s="102">
        <f t="shared" si="60"/>
        <v>-0.41697170321799426</v>
      </c>
      <c r="W925" s="102">
        <f t="shared" si="61"/>
        <v>-6.2946113420660366</v>
      </c>
      <c r="X925" s="102">
        <f t="shared" si="62"/>
        <v>5.6417142217746292</v>
      </c>
    </row>
    <row r="926" spans="1:24">
      <c r="A926" s="63">
        <v>42188</v>
      </c>
      <c r="B926" s="99">
        <v>-0.12731960403602471</v>
      </c>
      <c r="C926" s="99">
        <v>-6.2985332182916132</v>
      </c>
      <c r="D926" s="99">
        <v>6.1944724180373667</v>
      </c>
      <c r="E926" s="98"/>
      <c r="F926" s="98"/>
      <c r="G926" s="98"/>
      <c r="Q926" s="103">
        <v>42195</v>
      </c>
      <c r="R926" s="102">
        <v>311.87</v>
      </c>
      <c r="S926" s="102">
        <v>27.097000000000001</v>
      </c>
      <c r="T926" s="102">
        <v>4.1776</v>
      </c>
      <c r="U926" s="103">
        <f t="shared" si="63"/>
        <v>42195</v>
      </c>
      <c r="V926" s="102">
        <f t="shared" si="60"/>
        <v>0.73208772320718651</v>
      </c>
      <c r="W926" s="102">
        <f t="shared" si="61"/>
        <v>-6.2710800847125325</v>
      </c>
      <c r="X926" s="102">
        <f t="shared" si="62"/>
        <v>6.5100145462683168</v>
      </c>
    </row>
    <row r="927" spans="1:24">
      <c r="A927" s="63">
        <v>42191</v>
      </c>
      <c r="B927" s="99">
        <v>-0.68115988159276331</v>
      </c>
      <c r="C927" s="99">
        <v>-6.5730645540826638</v>
      </c>
      <c r="D927" s="99">
        <v>5.9505426877027983</v>
      </c>
      <c r="E927" s="98"/>
      <c r="F927" s="98"/>
      <c r="G927" s="98"/>
      <c r="Q927" s="103">
        <v>42198</v>
      </c>
      <c r="R927" s="102">
        <v>310.68</v>
      </c>
      <c r="S927" s="102">
        <v>27.097000000000001</v>
      </c>
      <c r="T927" s="102">
        <v>4.1375999999999999</v>
      </c>
      <c r="U927" s="103">
        <f t="shared" si="63"/>
        <v>42198</v>
      </c>
      <c r="V927" s="102">
        <f t="shared" si="60"/>
        <v>1.11086354521438</v>
      </c>
      <c r="W927" s="102">
        <f t="shared" si="61"/>
        <v>-6.2710800847125325</v>
      </c>
      <c r="X927" s="102">
        <f t="shared" si="62"/>
        <v>7.4051695199731427</v>
      </c>
    </row>
    <row r="928" spans="1:24">
      <c r="A928" s="63">
        <v>42192</v>
      </c>
      <c r="B928" s="99">
        <v>-0.86259031734410296</v>
      </c>
      <c r="C928" s="99">
        <v>-6.3102988469683874</v>
      </c>
      <c r="D928" s="99">
        <v>5.8229831039498521</v>
      </c>
      <c r="E928" s="98"/>
      <c r="F928" s="98"/>
      <c r="G928" s="98"/>
      <c r="Q928" s="103">
        <v>42199</v>
      </c>
      <c r="R928" s="102">
        <v>310.66000000000003</v>
      </c>
      <c r="S928" s="102">
        <v>27.053000000000001</v>
      </c>
      <c r="T928" s="102">
        <v>4.1300999999999997</v>
      </c>
      <c r="U928" s="103">
        <f t="shared" si="63"/>
        <v>42199</v>
      </c>
      <c r="V928" s="102">
        <f t="shared" si="60"/>
        <v>1.1172295254161746</v>
      </c>
      <c r="W928" s="102">
        <f t="shared" si="61"/>
        <v>-6.0985175307867179</v>
      </c>
      <c r="X928" s="102">
        <f t="shared" si="62"/>
        <v>7.5730110775428017</v>
      </c>
    </row>
    <row r="929" spans="1:24">
      <c r="A929" s="63">
        <v>42193</v>
      </c>
      <c r="B929" s="99">
        <v>-1.2031702581404957</v>
      </c>
      <c r="C929" s="99">
        <v>-6.5103145344732827</v>
      </c>
      <c r="D929" s="99">
        <v>5.1404274364999285</v>
      </c>
      <c r="E929" s="98"/>
      <c r="F929" s="98"/>
      <c r="G929" s="98"/>
      <c r="Q929" s="103">
        <v>42200</v>
      </c>
      <c r="R929" s="102">
        <v>309.57</v>
      </c>
      <c r="S929" s="102">
        <v>27.048999999999999</v>
      </c>
      <c r="T929" s="102">
        <v>4.13</v>
      </c>
      <c r="U929" s="103">
        <f t="shared" si="63"/>
        <v>42200</v>
      </c>
      <c r="V929" s="102">
        <f t="shared" si="60"/>
        <v>1.464175446414373</v>
      </c>
      <c r="W929" s="102">
        <f t="shared" si="61"/>
        <v>-6.0828300258843671</v>
      </c>
      <c r="X929" s="102">
        <f t="shared" si="62"/>
        <v>7.5752489649770549</v>
      </c>
    </row>
    <row r="930" spans="1:24">
      <c r="A930" s="63">
        <v>42194</v>
      </c>
      <c r="B930" s="99">
        <v>-0.41697170321799426</v>
      </c>
      <c r="C930" s="99">
        <v>-6.2946113420660366</v>
      </c>
      <c r="D930" s="99">
        <v>5.6417142217746292</v>
      </c>
      <c r="E930" s="98"/>
      <c r="F930" s="98"/>
      <c r="G930" s="98"/>
      <c r="Q930" s="103">
        <v>42201</v>
      </c>
      <c r="R930" s="102">
        <v>309.45999999999998</v>
      </c>
      <c r="S930" s="102">
        <v>27.094000000000001</v>
      </c>
      <c r="T930" s="102">
        <v>4.1127000000000002</v>
      </c>
      <c r="U930" s="103">
        <f t="shared" si="63"/>
        <v>42201</v>
      </c>
      <c r="V930" s="102">
        <f t="shared" si="60"/>
        <v>1.499188337524282</v>
      </c>
      <c r="W930" s="102">
        <f t="shared" si="61"/>
        <v>-6.2593144560357583</v>
      </c>
      <c r="X930" s="102">
        <f t="shared" si="62"/>
        <v>7.9624034911043857</v>
      </c>
    </row>
    <row r="931" spans="1:24">
      <c r="A931" s="63">
        <v>42195</v>
      </c>
      <c r="B931" s="99">
        <v>0.73208772320718651</v>
      </c>
      <c r="C931" s="99">
        <v>-6.2710800847125325</v>
      </c>
      <c r="D931" s="99">
        <v>6.5100145462683168</v>
      </c>
      <c r="E931" s="98"/>
      <c r="F931" s="98"/>
      <c r="G931" s="98"/>
      <c r="Q931" s="103">
        <v>42202</v>
      </c>
      <c r="R931" s="102">
        <v>308.95</v>
      </c>
      <c r="S931" s="102">
        <v>27.053999999999998</v>
      </c>
      <c r="T931" s="102">
        <v>4.1067</v>
      </c>
      <c r="U931" s="103">
        <f t="shared" si="63"/>
        <v>42202</v>
      </c>
      <c r="V931" s="102">
        <f t="shared" si="60"/>
        <v>1.6615208326702158</v>
      </c>
      <c r="W931" s="102">
        <f t="shared" si="61"/>
        <v>-6.1024394070122945</v>
      </c>
      <c r="X931" s="102">
        <f t="shared" si="62"/>
        <v>8.0966767371601129</v>
      </c>
    </row>
    <row r="932" spans="1:24">
      <c r="A932" s="63">
        <v>42198</v>
      </c>
      <c r="B932" s="99">
        <v>1.11086354521438</v>
      </c>
      <c r="C932" s="99">
        <v>-6.2710800847125325</v>
      </c>
      <c r="D932" s="99">
        <v>7.4051695199731427</v>
      </c>
      <c r="E932" s="98"/>
      <c r="F932" s="98"/>
      <c r="G932" s="98"/>
      <c r="Q932" s="103">
        <v>42205</v>
      </c>
      <c r="R932" s="102">
        <v>310.04000000000002</v>
      </c>
      <c r="S932" s="102">
        <v>27.08</v>
      </c>
      <c r="T932" s="102">
        <v>4.1235999999999997</v>
      </c>
      <c r="U932" s="103">
        <f t="shared" si="63"/>
        <v>42205</v>
      </c>
      <c r="V932" s="102">
        <f t="shared" si="60"/>
        <v>1.3145749116720284</v>
      </c>
      <c r="W932" s="102">
        <f t="shared" si="61"/>
        <v>-6.2044081888775526</v>
      </c>
      <c r="X932" s="102">
        <f t="shared" si="62"/>
        <v>7.7184737607698288</v>
      </c>
    </row>
    <row r="933" spans="1:24">
      <c r="A933" s="63">
        <v>42199</v>
      </c>
      <c r="B933" s="99">
        <v>1.1172295254161746</v>
      </c>
      <c r="C933" s="99">
        <v>-6.0985175307867179</v>
      </c>
      <c r="D933" s="99">
        <v>7.5730110775428017</v>
      </c>
      <c r="E933" s="98"/>
      <c r="F933" s="98"/>
      <c r="G933" s="98"/>
      <c r="Q933" s="103">
        <v>42206</v>
      </c>
      <c r="R933" s="102">
        <v>308.02999999999997</v>
      </c>
      <c r="S933" s="102">
        <v>27.114999999999998</v>
      </c>
      <c r="T933" s="102">
        <v>4.1355000000000004</v>
      </c>
      <c r="U933" s="103">
        <f t="shared" si="63"/>
        <v>42206</v>
      </c>
      <c r="V933" s="102">
        <f t="shared" si="60"/>
        <v>1.9543559219530993</v>
      </c>
      <c r="W933" s="102">
        <f t="shared" si="61"/>
        <v>-6.3416738567730668</v>
      </c>
      <c r="X933" s="102">
        <f t="shared" si="62"/>
        <v>7.4521651560926383</v>
      </c>
    </row>
    <row r="934" spans="1:24">
      <c r="A934" s="63">
        <v>42200</v>
      </c>
      <c r="B934" s="99">
        <v>1.464175446414373</v>
      </c>
      <c r="C934" s="99">
        <v>-6.0828300258843671</v>
      </c>
      <c r="D934" s="99">
        <v>7.5752489649770549</v>
      </c>
      <c r="E934" s="98"/>
      <c r="F934" s="98"/>
      <c r="G934" s="98"/>
      <c r="Q934" s="103">
        <v>42207</v>
      </c>
      <c r="R934" s="102">
        <v>307.89</v>
      </c>
      <c r="S934" s="102">
        <v>27.041</v>
      </c>
      <c r="T934" s="102">
        <v>4.117</v>
      </c>
      <c r="U934" s="103">
        <f t="shared" si="63"/>
        <v>42207</v>
      </c>
      <c r="V934" s="102">
        <f t="shared" si="60"/>
        <v>1.9989177833657057</v>
      </c>
      <c r="W934" s="102">
        <f t="shared" si="61"/>
        <v>-6.0514550160796876</v>
      </c>
      <c r="X934" s="102">
        <f t="shared" si="62"/>
        <v>7.8661743314311199</v>
      </c>
    </row>
    <row r="935" spans="1:24">
      <c r="A935" s="63">
        <v>42201</v>
      </c>
      <c r="B935" s="99">
        <v>1.499188337524282</v>
      </c>
      <c r="C935" s="99">
        <v>-6.2593144560357583</v>
      </c>
      <c r="D935" s="99">
        <v>7.9624034911043857</v>
      </c>
      <c r="E935" s="98"/>
      <c r="F935" s="98"/>
      <c r="G935" s="98"/>
      <c r="Q935" s="103">
        <v>42208</v>
      </c>
      <c r="R935" s="102">
        <v>310.69</v>
      </c>
      <c r="S935" s="102">
        <v>27.032</v>
      </c>
      <c r="T935" s="102">
        <v>4.1189</v>
      </c>
      <c r="U935" s="103">
        <f t="shared" si="63"/>
        <v>42208</v>
      </c>
      <c r="V935" s="102">
        <f t="shared" si="60"/>
        <v>1.1076805551134772</v>
      </c>
      <c r="W935" s="102">
        <f t="shared" si="61"/>
        <v>-6.0161581300494094</v>
      </c>
      <c r="X935" s="102">
        <f t="shared" si="62"/>
        <v>7.8236544701801414</v>
      </c>
    </row>
    <row r="936" spans="1:24">
      <c r="A936" s="63">
        <v>42202</v>
      </c>
      <c r="B936" s="99">
        <v>1.6615208326702158</v>
      </c>
      <c r="C936" s="99">
        <v>-6.1024394070122945</v>
      </c>
      <c r="D936" s="99">
        <v>8.0966767371601129</v>
      </c>
      <c r="E936" s="98"/>
      <c r="F936" s="98"/>
      <c r="G936" s="98"/>
      <c r="Q936" s="103">
        <v>42209</v>
      </c>
      <c r="R936" s="102">
        <v>311.52</v>
      </c>
      <c r="S936" s="102">
        <v>27.039000000000001</v>
      </c>
      <c r="T936" s="102">
        <v>4.1440999999999999</v>
      </c>
      <c r="U936" s="103">
        <f t="shared" si="63"/>
        <v>42209</v>
      </c>
      <c r="V936" s="102">
        <f t="shared" si="60"/>
        <v>0.84349237673871924</v>
      </c>
      <c r="W936" s="102">
        <f t="shared" si="61"/>
        <v>-6.0436112636285122</v>
      </c>
      <c r="X936" s="102">
        <f t="shared" si="62"/>
        <v>7.2597068367461048</v>
      </c>
    </row>
    <row r="937" spans="1:24">
      <c r="A937" s="63">
        <v>42205</v>
      </c>
      <c r="B937" s="99">
        <v>1.3145749116720284</v>
      </c>
      <c r="C937" s="99">
        <v>-6.2044081888775526</v>
      </c>
      <c r="D937" s="99">
        <v>7.7184737607698288</v>
      </c>
      <c r="E937" s="98"/>
      <c r="F937" s="98"/>
      <c r="G937" s="98"/>
      <c r="Q937" s="103">
        <v>42212</v>
      </c>
      <c r="R937" s="102">
        <v>310.13</v>
      </c>
      <c r="S937" s="102">
        <v>27.027999999999999</v>
      </c>
      <c r="T937" s="102">
        <v>4.12</v>
      </c>
      <c r="U937" s="103">
        <f t="shared" si="63"/>
        <v>42212</v>
      </c>
      <c r="V937" s="102">
        <f t="shared" si="60"/>
        <v>1.2859280007639251</v>
      </c>
      <c r="W937" s="102">
        <f t="shared" si="61"/>
        <v>-6.0004706251470585</v>
      </c>
      <c r="X937" s="102">
        <f t="shared" si="62"/>
        <v>7.7990377084032563</v>
      </c>
    </row>
    <row r="938" spans="1:24">
      <c r="A938" s="63">
        <v>42206</v>
      </c>
      <c r="B938" s="99">
        <v>1.9543559219530993</v>
      </c>
      <c r="C938" s="99">
        <v>-6.3416738567730668</v>
      </c>
      <c r="D938" s="99">
        <v>7.4521651560926383</v>
      </c>
      <c r="E938" s="98"/>
      <c r="F938" s="98"/>
      <c r="G938" s="98"/>
      <c r="Q938" s="103">
        <v>42213</v>
      </c>
      <c r="R938" s="102">
        <v>309.37</v>
      </c>
      <c r="S938" s="102">
        <v>27.024999999999999</v>
      </c>
      <c r="T938" s="102">
        <v>4.1180000000000003</v>
      </c>
      <c r="U938" s="103">
        <f t="shared" si="63"/>
        <v>42213</v>
      </c>
      <c r="V938" s="102">
        <f t="shared" si="60"/>
        <v>1.5278352484323854</v>
      </c>
      <c r="W938" s="102">
        <f t="shared" si="61"/>
        <v>-5.9887049964703065</v>
      </c>
      <c r="X938" s="102">
        <f t="shared" si="62"/>
        <v>7.8437954570884987</v>
      </c>
    </row>
    <row r="939" spans="1:24">
      <c r="A939" s="63">
        <v>42207</v>
      </c>
      <c r="B939" s="99">
        <v>1.9989177833657057</v>
      </c>
      <c r="C939" s="99">
        <v>-6.0514550160796876</v>
      </c>
      <c r="D939" s="99">
        <v>7.8661743314311199</v>
      </c>
      <c r="E939" s="98"/>
      <c r="F939" s="98"/>
      <c r="G939" s="98"/>
      <c r="Q939" s="103">
        <v>42214</v>
      </c>
      <c r="R939" s="102">
        <v>309.31</v>
      </c>
      <c r="S939" s="102">
        <v>27.097999999999999</v>
      </c>
      <c r="T939" s="102">
        <v>4.1269</v>
      </c>
      <c r="U939" s="103">
        <f t="shared" si="63"/>
        <v>42214</v>
      </c>
      <c r="V939" s="102">
        <f t="shared" si="60"/>
        <v>1.5469331890377913</v>
      </c>
      <c r="W939" s="102">
        <f t="shared" si="61"/>
        <v>-6.2750019609381091</v>
      </c>
      <c r="X939" s="102">
        <f t="shared" si="62"/>
        <v>7.6446234754391824</v>
      </c>
    </row>
    <row r="940" spans="1:24">
      <c r="A940" s="63">
        <v>42208</v>
      </c>
      <c r="B940" s="99">
        <v>1.1076805551134772</v>
      </c>
      <c r="C940" s="99">
        <v>-6.0161581300494094</v>
      </c>
      <c r="D940" s="99">
        <v>7.8236544701801414</v>
      </c>
      <c r="E940" s="98"/>
      <c r="F940" s="98"/>
      <c r="G940" s="98"/>
      <c r="Q940" s="103">
        <v>42215</v>
      </c>
      <c r="R940" s="102">
        <v>308.8</v>
      </c>
      <c r="S940" s="102">
        <v>27.053000000000001</v>
      </c>
      <c r="T940" s="102">
        <v>4.1429</v>
      </c>
      <c r="U940" s="103">
        <f t="shared" si="63"/>
        <v>42215</v>
      </c>
      <c r="V940" s="102">
        <f t="shared" si="60"/>
        <v>1.709265684183725</v>
      </c>
      <c r="W940" s="102">
        <f t="shared" si="61"/>
        <v>-6.0985175307867179</v>
      </c>
      <c r="X940" s="102">
        <f t="shared" si="62"/>
        <v>7.2865614859572547</v>
      </c>
    </row>
    <row r="941" spans="1:24">
      <c r="A941" s="63">
        <v>42209</v>
      </c>
      <c r="B941" s="99">
        <v>0.84349237673871924</v>
      </c>
      <c r="C941" s="99">
        <v>-6.0436112636285122</v>
      </c>
      <c r="D941" s="99">
        <v>7.2597068367461048</v>
      </c>
      <c r="E941" s="98"/>
      <c r="F941" s="98"/>
      <c r="G941" s="98"/>
      <c r="Q941" s="103">
        <v>42216</v>
      </c>
      <c r="R941" s="102">
        <v>307.17</v>
      </c>
      <c r="S941" s="102">
        <v>27.076000000000001</v>
      </c>
      <c r="T941" s="102">
        <v>4.1414</v>
      </c>
      <c r="U941" s="103">
        <f t="shared" si="63"/>
        <v>42216</v>
      </c>
      <c r="V941" s="102">
        <f t="shared" si="60"/>
        <v>2.2280930706305546</v>
      </c>
      <c r="W941" s="102">
        <f t="shared" si="61"/>
        <v>-6.1887206839752018</v>
      </c>
      <c r="X941" s="102">
        <f t="shared" si="62"/>
        <v>7.3201297974711865</v>
      </c>
    </row>
    <row r="942" spans="1:24">
      <c r="A942" s="63">
        <v>42212</v>
      </c>
      <c r="B942" s="99">
        <v>1.2859280007639251</v>
      </c>
      <c r="C942" s="99">
        <v>-6.0004706251470585</v>
      </c>
      <c r="D942" s="99">
        <v>7.7990377084032563</v>
      </c>
      <c r="E942" s="98"/>
      <c r="F942" s="98"/>
      <c r="G942" s="98"/>
      <c r="Q942" s="103">
        <v>42219</v>
      </c>
      <c r="R942" s="102">
        <v>307.48</v>
      </c>
      <c r="S942" s="102">
        <v>27.036999999999999</v>
      </c>
      <c r="T942" s="102">
        <v>4.1441999999999997</v>
      </c>
      <c r="U942" s="103">
        <f t="shared" si="63"/>
        <v>42219</v>
      </c>
      <c r="V942" s="102">
        <f t="shared" si="60"/>
        <v>2.1294203775026221</v>
      </c>
      <c r="W942" s="102">
        <f t="shared" si="61"/>
        <v>-6.0357675111773368</v>
      </c>
      <c r="X942" s="102">
        <f t="shared" si="62"/>
        <v>7.2574689493118516</v>
      </c>
    </row>
    <row r="943" spans="1:24">
      <c r="A943" s="63">
        <v>42213</v>
      </c>
      <c r="B943" s="99">
        <v>1.5278352484323854</v>
      </c>
      <c r="C943" s="99">
        <v>-5.9887049964703065</v>
      </c>
      <c r="D943" s="99">
        <v>7.8437954570884987</v>
      </c>
      <c r="E943" s="98"/>
      <c r="F943" s="98"/>
      <c r="G943" s="98"/>
      <c r="Q943" s="103">
        <v>42220</v>
      </c>
      <c r="R943" s="102">
        <v>309.87</v>
      </c>
      <c r="S943" s="102">
        <v>27.048999999999999</v>
      </c>
      <c r="T943" s="102">
        <v>4.1822999999999997</v>
      </c>
      <c r="U943" s="103">
        <f t="shared" si="63"/>
        <v>42220</v>
      </c>
      <c r="V943" s="102">
        <f t="shared" si="60"/>
        <v>1.3686857433873434</v>
      </c>
      <c r="W943" s="102">
        <f t="shared" si="61"/>
        <v>-6.0828300258843671</v>
      </c>
      <c r="X943" s="102">
        <f t="shared" si="62"/>
        <v>6.4048338368580033</v>
      </c>
    </row>
    <row r="944" spans="1:24">
      <c r="A944" s="63">
        <v>42214</v>
      </c>
      <c r="B944" s="99">
        <v>1.5469331890377913</v>
      </c>
      <c r="C944" s="99">
        <v>-6.2750019609381091</v>
      </c>
      <c r="D944" s="99">
        <v>7.6446234754391824</v>
      </c>
      <c r="E944" s="98"/>
      <c r="F944" s="98"/>
      <c r="G944" s="98"/>
      <c r="Q944" s="103">
        <v>42221</v>
      </c>
      <c r="R944" s="102">
        <v>309.56</v>
      </c>
      <c r="S944" s="102">
        <v>27.036999999999999</v>
      </c>
      <c r="T944" s="102">
        <v>4.1750999999999996</v>
      </c>
      <c r="U944" s="103">
        <f t="shared" si="63"/>
        <v>42221</v>
      </c>
      <c r="V944" s="102">
        <f t="shared" si="60"/>
        <v>1.4673584365152648</v>
      </c>
      <c r="W944" s="102">
        <f t="shared" si="61"/>
        <v>-6.0357675111773368</v>
      </c>
      <c r="X944" s="102">
        <f t="shared" si="62"/>
        <v>6.5659617321248813</v>
      </c>
    </row>
    <row r="945" spans="1:24">
      <c r="A945" s="63">
        <v>42215</v>
      </c>
      <c r="B945" s="99">
        <v>1.709265684183725</v>
      </c>
      <c r="C945" s="99">
        <v>-6.0985175307867179</v>
      </c>
      <c r="D945" s="99">
        <v>7.2865614859572547</v>
      </c>
      <c r="E945" s="98"/>
      <c r="F945" s="98"/>
      <c r="G945" s="98"/>
      <c r="Q945" s="103">
        <v>42222</v>
      </c>
      <c r="R945" s="102">
        <v>311.08999999999997</v>
      </c>
      <c r="S945" s="102">
        <v>27.024000000000001</v>
      </c>
      <c r="T945" s="102">
        <v>4.1932999999999998</v>
      </c>
      <c r="U945" s="103">
        <f t="shared" si="63"/>
        <v>42222</v>
      </c>
      <c r="V945" s="102">
        <f t="shared" si="60"/>
        <v>0.98036095107745247</v>
      </c>
      <c r="W945" s="102">
        <f t="shared" si="61"/>
        <v>-5.9847831202447299</v>
      </c>
      <c r="X945" s="102">
        <f t="shared" si="62"/>
        <v>6.1586662190891817</v>
      </c>
    </row>
    <row r="946" spans="1:24">
      <c r="A946" s="63">
        <v>42216</v>
      </c>
      <c r="B946" s="99">
        <v>2.2280930706305546</v>
      </c>
      <c r="C946" s="99">
        <v>-6.1887206839752018</v>
      </c>
      <c r="D946" s="99">
        <v>7.3201297974711865</v>
      </c>
      <c r="E946" s="98"/>
      <c r="F946" s="98"/>
      <c r="G946" s="98"/>
      <c r="Q946" s="103">
        <v>42223</v>
      </c>
      <c r="R946" s="102">
        <v>310.83</v>
      </c>
      <c r="S946" s="102">
        <v>27.036000000000001</v>
      </c>
      <c r="T946" s="102">
        <v>4.1848000000000001</v>
      </c>
      <c r="U946" s="103">
        <f t="shared" si="63"/>
        <v>42223</v>
      </c>
      <c r="V946" s="102">
        <f t="shared" si="60"/>
        <v>1.0631186937008708</v>
      </c>
      <c r="W946" s="102">
        <f t="shared" si="61"/>
        <v>-6.0318456349517602</v>
      </c>
      <c r="X946" s="102">
        <f t="shared" si="62"/>
        <v>6.3488866510014503</v>
      </c>
    </row>
    <row r="947" spans="1:24">
      <c r="A947" s="63">
        <v>42219</v>
      </c>
      <c r="B947" s="99">
        <v>2.1294203775026221</v>
      </c>
      <c r="C947" s="99">
        <v>-6.0357675111773368</v>
      </c>
      <c r="D947" s="99">
        <v>7.2574689493118516</v>
      </c>
      <c r="E947" s="98"/>
      <c r="F947" s="98"/>
      <c r="G947" s="98"/>
      <c r="Q947" s="103">
        <v>42226</v>
      </c>
      <c r="R947" s="102">
        <v>311.39</v>
      </c>
      <c r="S947" s="102">
        <v>27.030999999999999</v>
      </c>
      <c r="T947" s="102">
        <v>4.2000999999999999</v>
      </c>
      <c r="U947" s="103">
        <f t="shared" si="63"/>
        <v>42226</v>
      </c>
      <c r="V947" s="102">
        <f t="shared" si="60"/>
        <v>0.88487124805042283</v>
      </c>
      <c r="W947" s="102">
        <f t="shared" si="61"/>
        <v>-6.0122362538238106</v>
      </c>
      <c r="X947" s="102">
        <f t="shared" si="62"/>
        <v>6.0064898735593513</v>
      </c>
    </row>
    <row r="948" spans="1:24">
      <c r="A948" s="63">
        <v>42220</v>
      </c>
      <c r="B948" s="99">
        <v>1.3686857433873434</v>
      </c>
      <c r="C948" s="99">
        <v>-6.0828300258843671</v>
      </c>
      <c r="D948" s="99">
        <v>6.4048338368580033</v>
      </c>
      <c r="E948" s="98"/>
      <c r="F948" s="98"/>
      <c r="G948" s="98"/>
      <c r="Q948" s="103">
        <v>42227</v>
      </c>
      <c r="R948" s="102">
        <v>311.74</v>
      </c>
      <c r="S948" s="102">
        <v>27.027999999999999</v>
      </c>
      <c r="T948" s="102">
        <v>4.1962000000000002</v>
      </c>
      <c r="U948" s="103">
        <f t="shared" si="63"/>
        <v>42227</v>
      </c>
      <c r="V948" s="102">
        <f t="shared" si="60"/>
        <v>0.7734665945188901</v>
      </c>
      <c r="W948" s="102">
        <f t="shared" si="61"/>
        <v>-6.0004706251470585</v>
      </c>
      <c r="X948" s="102">
        <f t="shared" si="62"/>
        <v>6.0937674834955713</v>
      </c>
    </row>
    <row r="949" spans="1:24">
      <c r="A949" s="63">
        <v>42221</v>
      </c>
      <c r="B949" s="99">
        <v>1.4673584365152648</v>
      </c>
      <c r="C949" s="99">
        <v>-6.0357675111773368</v>
      </c>
      <c r="D949" s="99">
        <v>6.5659617321248813</v>
      </c>
      <c r="E949" s="98"/>
      <c r="F949" s="98"/>
      <c r="G949" s="98"/>
      <c r="Q949" s="103">
        <v>42228</v>
      </c>
      <c r="R949" s="102">
        <v>311.16000000000003</v>
      </c>
      <c r="S949" s="102">
        <v>27.026</v>
      </c>
      <c r="T949" s="102">
        <v>4.1855000000000002</v>
      </c>
      <c r="U949" s="103">
        <f t="shared" si="63"/>
        <v>42228</v>
      </c>
      <c r="V949" s="102">
        <f t="shared" si="60"/>
        <v>0.9580800203711326</v>
      </c>
      <c r="W949" s="102">
        <f t="shared" si="61"/>
        <v>-5.9926268726958831</v>
      </c>
      <c r="X949" s="102">
        <f t="shared" si="62"/>
        <v>6.3332214389616119</v>
      </c>
    </row>
    <row r="950" spans="1:24">
      <c r="A950" s="63">
        <v>42222</v>
      </c>
      <c r="B950" s="99">
        <v>0.98036095107745247</v>
      </c>
      <c r="C950" s="99">
        <v>-5.9847831202447299</v>
      </c>
      <c r="D950" s="99">
        <v>6.1586662190891817</v>
      </c>
      <c r="E950" s="98"/>
      <c r="F950" s="98"/>
      <c r="G950" s="98"/>
      <c r="Q950" s="103">
        <v>42229</v>
      </c>
      <c r="R950" s="102">
        <v>309.8</v>
      </c>
      <c r="S950" s="102">
        <v>27.018999999999998</v>
      </c>
      <c r="T950" s="102">
        <v>4.1779999999999999</v>
      </c>
      <c r="U950" s="103">
        <f t="shared" si="63"/>
        <v>42229</v>
      </c>
      <c r="V950" s="102">
        <f t="shared" si="60"/>
        <v>1.3909666740936411</v>
      </c>
      <c r="W950" s="102">
        <f t="shared" si="61"/>
        <v>-5.9651737391167803</v>
      </c>
      <c r="X950" s="102">
        <f t="shared" si="62"/>
        <v>6.501062996531271</v>
      </c>
    </row>
    <row r="951" spans="1:24">
      <c r="A951" s="63">
        <v>42223</v>
      </c>
      <c r="B951" s="99">
        <v>1.0631186937008708</v>
      </c>
      <c r="C951" s="99">
        <v>-6.0318456349517602</v>
      </c>
      <c r="D951" s="99">
        <v>6.3488866510014503</v>
      </c>
      <c r="E951" s="98"/>
      <c r="F951" s="98"/>
      <c r="G951" s="98"/>
      <c r="Q951" s="103">
        <v>42230</v>
      </c>
      <c r="R951" s="102">
        <v>310.7</v>
      </c>
      <c r="S951" s="102">
        <v>27.021000000000001</v>
      </c>
      <c r="T951" s="102">
        <v>4.1806000000000001</v>
      </c>
      <c r="U951" s="103">
        <f t="shared" si="63"/>
        <v>42230</v>
      </c>
      <c r="V951" s="102">
        <f t="shared" si="60"/>
        <v>1.1044975650125854</v>
      </c>
      <c r="W951" s="102">
        <f t="shared" si="61"/>
        <v>-5.9730174915679557</v>
      </c>
      <c r="X951" s="102">
        <f t="shared" si="62"/>
        <v>6.4428779232404532</v>
      </c>
    </row>
    <row r="952" spans="1:24">
      <c r="A952" s="63">
        <v>42226</v>
      </c>
      <c r="B952" s="99">
        <v>0.88487124805042283</v>
      </c>
      <c r="C952" s="99">
        <v>-6.0122362538238106</v>
      </c>
      <c r="D952" s="99">
        <v>6.0064898735593513</v>
      </c>
      <c r="E952" s="98"/>
      <c r="F952" s="98"/>
      <c r="G952" s="98"/>
      <c r="Q952" s="103">
        <v>42233</v>
      </c>
      <c r="R952" s="102">
        <v>309.27</v>
      </c>
      <c r="S952" s="102">
        <v>27.024999999999999</v>
      </c>
      <c r="T952" s="102">
        <v>4.1656000000000004</v>
      </c>
      <c r="U952" s="103">
        <f t="shared" si="63"/>
        <v>42233</v>
      </c>
      <c r="V952" s="102">
        <f t="shared" si="60"/>
        <v>1.5596651494413916</v>
      </c>
      <c r="W952" s="102">
        <f t="shared" si="61"/>
        <v>-5.9887049964703065</v>
      </c>
      <c r="X952" s="102">
        <f t="shared" si="62"/>
        <v>6.778561038379749</v>
      </c>
    </row>
    <row r="953" spans="1:24">
      <c r="A953" s="63">
        <v>42227</v>
      </c>
      <c r="B953" s="99">
        <v>0.7734665945188901</v>
      </c>
      <c r="C953" s="99">
        <v>-6.0004706251470585</v>
      </c>
      <c r="D953" s="99">
        <v>6.0937674834955713</v>
      </c>
      <c r="E953" s="98"/>
      <c r="F953" s="98"/>
      <c r="G953" s="98"/>
      <c r="Q953" s="103">
        <v>42234</v>
      </c>
      <c r="R953" s="102">
        <v>309.17</v>
      </c>
      <c r="S953" s="102">
        <v>27.024000000000001</v>
      </c>
      <c r="T953" s="102">
        <v>4.1635</v>
      </c>
      <c r="U953" s="103">
        <f t="shared" si="63"/>
        <v>42234</v>
      </c>
      <c r="V953" s="102">
        <f t="shared" si="60"/>
        <v>1.5914950504503977</v>
      </c>
      <c r="W953" s="102">
        <f t="shared" si="61"/>
        <v>-5.9847831202447299</v>
      </c>
      <c r="X953" s="102">
        <f t="shared" si="62"/>
        <v>6.8255566744992668</v>
      </c>
    </row>
    <row r="954" spans="1:24">
      <c r="A954" s="63">
        <v>42228</v>
      </c>
      <c r="B954" s="99">
        <v>0.9580800203711326</v>
      </c>
      <c r="C954" s="99">
        <v>-5.9926268726958831</v>
      </c>
      <c r="D954" s="99">
        <v>6.3332214389616119</v>
      </c>
      <c r="E954" s="98"/>
      <c r="F954" s="98"/>
      <c r="G954" s="98"/>
      <c r="Q954" s="103">
        <v>42235</v>
      </c>
      <c r="R954" s="102">
        <v>310.38</v>
      </c>
      <c r="S954" s="102">
        <v>27.024999999999999</v>
      </c>
      <c r="T954" s="102">
        <v>4.1779000000000002</v>
      </c>
      <c r="U954" s="103">
        <f t="shared" si="63"/>
        <v>42235</v>
      </c>
      <c r="V954" s="102">
        <f t="shared" si="60"/>
        <v>1.2063532482414097</v>
      </c>
      <c r="W954" s="102">
        <f t="shared" si="61"/>
        <v>-5.9887049964703065</v>
      </c>
      <c r="X954" s="102">
        <f t="shared" si="62"/>
        <v>6.5033008839655242</v>
      </c>
    </row>
    <row r="955" spans="1:24">
      <c r="A955" s="63">
        <v>42229</v>
      </c>
      <c r="B955" s="99">
        <v>1.3909666740936411</v>
      </c>
      <c r="C955" s="99">
        <v>-5.9651737391167803</v>
      </c>
      <c r="D955" s="99">
        <v>6.501062996531271</v>
      </c>
      <c r="E955" s="98"/>
      <c r="F955" s="98"/>
      <c r="G955" s="98"/>
      <c r="Q955" s="103">
        <v>42236</v>
      </c>
      <c r="R955" s="102">
        <v>312.17</v>
      </c>
      <c r="S955" s="102">
        <v>27.023</v>
      </c>
      <c r="T955" s="102">
        <v>4.1893000000000002</v>
      </c>
      <c r="U955" s="103">
        <f t="shared" si="63"/>
        <v>42236</v>
      </c>
      <c r="V955" s="102">
        <f t="shared" si="60"/>
        <v>0.63659802018015688</v>
      </c>
      <c r="W955" s="102">
        <f t="shared" si="61"/>
        <v>-5.9808612440191311</v>
      </c>
      <c r="X955" s="102">
        <f t="shared" si="62"/>
        <v>6.2481817164596549</v>
      </c>
    </row>
    <row r="956" spans="1:24">
      <c r="A956" s="63">
        <v>42230</v>
      </c>
      <c r="B956" s="99">
        <v>1.1044975650125854</v>
      </c>
      <c r="C956" s="99">
        <v>-5.9730174915679557</v>
      </c>
      <c r="D956" s="99">
        <v>6.4428779232404532</v>
      </c>
      <c r="E956" s="98"/>
      <c r="F956" s="98"/>
      <c r="G956" s="98"/>
      <c r="Q956" s="103">
        <v>42237</v>
      </c>
      <c r="R956" s="102">
        <v>314.67</v>
      </c>
      <c r="S956" s="102">
        <v>27.024999999999999</v>
      </c>
      <c r="T956" s="102">
        <v>4.2267999999999999</v>
      </c>
      <c r="U956" s="103">
        <f t="shared" si="63"/>
        <v>42237</v>
      </c>
      <c r="V956" s="102">
        <f t="shared" si="60"/>
        <v>-0.15914950504503089</v>
      </c>
      <c r="W956" s="102">
        <f t="shared" si="61"/>
        <v>-5.9887049964703065</v>
      </c>
      <c r="X956" s="102">
        <f t="shared" si="62"/>
        <v>5.4089739286113829</v>
      </c>
    </row>
    <row r="957" spans="1:24">
      <c r="A957" s="63">
        <v>42233</v>
      </c>
      <c r="B957" s="99">
        <v>1.5596651494413916</v>
      </c>
      <c r="C957" s="99">
        <v>-5.9887049964703065</v>
      </c>
      <c r="D957" s="99">
        <v>6.778561038379749</v>
      </c>
      <c r="E957" s="98"/>
      <c r="F957" s="98"/>
      <c r="G957" s="98"/>
      <c r="Q957" s="103">
        <v>42240</v>
      </c>
      <c r="R957" s="102">
        <v>312.88</v>
      </c>
      <c r="S957" s="102">
        <v>27.032</v>
      </c>
      <c r="T957" s="102">
        <v>4.2478999999999996</v>
      </c>
      <c r="U957" s="103">
        <f t="shared" si="63"/>
        <v>42240</v>
      </c>
      <c r="V957" s="102">
        <f t="shared" si="60"/>
        <v>0.41060572301621079</v>
      </c>
      <c r="W957" s="102">
        <f t="shared" si="61"/>
        <v>-6.0161581300494094</v>
      </c>
      <c r="X957" s="102">
        <f t="shared" si="62"/>
        <v>4.9367796799820951</v>
      </c>
    </row>
    <row r="958" spans="1:24">
      <c r="A958" s="63">
        <v>42234</v>
      </c>
      <c r="B958" s="99">
        <v>1.5914950504503977</v>
      </c>
      <c r="C958" s="99">
        <v>-5.9847831202447299</v>
      </c>
      <c r="D958" s="99">
        <v>6.8255566744992668</v>
      </c>
      <c r="E958" s="98"/>
      <c r="F958" s="98"/>
      <c r="G958" s="98"/>
      <c r="Q958" s="103">
        <v>42241</v>
      </c>
      <c r="R958" s="102">
        <v>314.45999999999998</v>
      </c>
      <c r="S958" s="102">
        <v>27.062000000000001</v>
      </c>
      <c r="T958" s="102">
        <v>4.2615999999999996</v>
      </c>
      <c r="U958" s="103">
        <f t="shared" si="63"/>
        <v>42241</v>
      </c>
      <c r="V958" s="102">
        <f t="shared" si="60"/>
        <v>-9.2306712926104595E-2</v>
      </c>
      <c r="W958" s="102">
        <f t="shared" si="61"/>
        <v>-6.1338144168169961</v>
      </c>
      <c r="X958" s="102">
        <f t="shared" si="62"/>
        <v>4.6301891014882024</v>
      </c>
    </row>
    <row r="959" spans="1:24">
      <c r="A959" s="63">
        <v>42235</v>
      </c>
      <c r="B959" s="99">
        <v>1.2063532482414097</v>
      </c>
      <c r="C959" s="99">
        <v>-5.9887049964703065</v>
      </c>
      <c r="D959" s="99">
        <v>6.5033008839655242</v>
      </c>
      <c r="E959" s="98"/>
      <c r="F959" s="98"/>
      <c r="G959" s="98"/>
      <c r="Q959" s="103">
        <v>42242</v>
      </c>
      <c r="R959" s="102">
        <v>316.14999999999998</v>
      </c>
      <c r="S959" s="102">
        <v>27.14</v>
      </c>
      <c r="T959" s="102">
        <v>4.2312000000000003</v>
      </c>
      <c r="U959" s="103">
        <f t="shared" si="63"/>
        <v>42242</v>
      </c>
      <c r="V959" s="102">
        <f t="shared" si="60"/>
        <v>-0.6302320399783401</v>
      </c>
      <c r="W959" s="102">
        <f t="shared" si="61"/>
        <v>-6.4397207624127262</v>
      </c>
      <c r="X959" s="102">
        <f t="shared" si="62"/>
        <v>5.3105068815038514</v>
      </c>
    </row>
    <row r="960" spans="1:24">
      <c r="A960" s="63">
        <v>42236</v>
      </c>
      <c r="B960" s="99">
        <v>0.63659802018015688</v>
      </c>
      <c r="C960" s="99">
        <v>-5.9808612440191311</v>
      </c>
      <c r="D960" s="99">
        <v>6.2481817164596549</v>
      </c>
      <c r="E960" s="98"/>
      <c r="F960" s="98"/>
      <c r="G960" s="98"/>
      <c r="Q960" s="103">
        <v>42243</v>
      </c>
      <c r="R960" s="102">
        <v>314.89</v>
      </c>
      <c r="S960" s="102">
        <v>27.082000000000001</v>
      </c>
      <c r="T960" s="102">
        <v>4.2332999999999998</v>
      </c>
      <c r="U960" s="103">
        <f t="shared" si="63"/>
        <v>42243</v>
      </c>
      <c r="V960" s="102">
        <f t="shared" si="60"/>
        <v>-0.22917528726484893</v>
      </c>
      <c r="W960" s="102">
        <f t="shared" si="61"/>
        <v>-6.212251941328728</v>
      </c>
      <c r="X960" s="102">
        <f t="shared" si="62"/>
        <v>5.2635112453843558</v>
      </c>
    </row>
    <row r="961" spans="1:24">
      <c r="A961" s="63">
        <v>42237</v>
      </c>
      <c r="B961" s="99">
        <v>-0.15914950504503089</v>
      </c>
      <c r="C961" s="99">
        <v>-5.9887049964703065</v>
      </c>
      <c r="D961" s="99">
        <v>5.4089739286113829</v>
      </c>
      <c r="E961" s="98"/>
      <c r="F961" s="98"/>
      <c r="G961" s="98"/>
      <c r="Q961" s="103">
        <v>42244</v>
      </c>
      <c r="R961" s="102">
        <v>314.33</v>
      </c>
      <c r="S961" s="102">
        <v>27.024999999999999</v>
      </c>
      <c r="T961" s="102">
        <v>4.2168999999999999</v>
      </c>
      <c r="U961" s="103">
        <f t="shared" si="63"/>
        <v>42244</v>
      </c>
      <c r="V961" s="102">
        <f t="shared" si="60"/>
        <v>-5.0927841614401004E-2</v>
      </c>
      <c r="W961" s="102">
        <f t="shared" si="61"/>
        <v>-5.9887049964703065</v>
      </c>
      <c r="X961" s="102">
        <f t="shared" si="62"/>
        <v>5.6305247846033302</v>
      </c>
    </row>
    <row r="962" spans="1:24">
      <c r="A962" s="63">
        <v>42240</v>
      </c>
      <c r="B962" s="99">
        <v>0.41060572301621079</v>
      </c>
      <c r="C962" s="99">
        <v>-6.0161581300494094</v>
      </c>
      <c r="D962" s="99">
        <v>4.9367796799820951</v>
      </c>
      <c r="E962" s="98"/>
      <c r="F962" s="98"/>
      <c r="G962" s="98"/>
      <c r="Q962" s="103">
        <v>42247</v>
      </c>
      <c r="R962" s="102">
        <v>313.36</v>
      </c>
      <c r="S962" s="102">
        <v>27.042000000000002</v>
      </c>
      <c r="T962" s="102">
        <v>4.2324000000000002</v>
      </c>
      <c r="U962" s="103">
        <f t="shared" si="63"/>
        <v>42247</v>
      </c>
      <c r="V962" s="102">
        <f t="shared" si="60"/>
        <v>0.25782219817296337</v>
      </c>
      <c r="W962" s="102">
        <f t="shared" si="61"/>
        <v>-6.0553768923052864</v>
      </c>
      <c r="X962" s="102">
        <f t="shared" si="62"/>
        <v>5.2836522322927015</v>
      </c>
    </row>
    <row r="963" spans="1:24">
      <c r="A963" s="63">
        <v>42241</v>
      </c>
      <c r="B963" s="99">
        <v>-9.2306712926104595E-2</v>
      </c>
      <c r="C963" s="99">
        <v>-6.1338144168169961</v>
      </c>
      <c r="D963" s="99">
        <v>4.6301891014882024</v>
      </c>
      <c r="E963" s="98"/>
      <c r="F963" s="98"/>
      <c r="G963" s="98"/>
      <c r="Q963" s="103">
        <v>42248</v>
      </c>
      <c r="R963" s="102">
        <v>314.52</v>
      </c>
      <c r="S963" s="102">
        <v>27.03</v>
      </c>
      <c r="T963" s="102">
        <v>4.2515999999999998</v>
      </c>
      <c r="U963" s="103">
        <f t="shared" si="63"/>
        <v>42248</v>
      </c>
      <c r="V963" s="102">
        <f t="shared" si="60"/>
        <v>-0.11140465353152162</v>
      </c>
      <c r="W963" s="102">
        <f t="shared" si="61"/>
        <v>-6.0083143775982339</v>
      </c>
      <c r="X963" s="102">
        <f t="shared" si="62"/>
        <v>4.8539778449144038</v>
      </c>
    </row>
    <row r="964" spans="1:24">
      <c r="A964" s="63">
        <v>42242</v>
      </c>
      <c r="B964" s="99">
        <v>-0.6302320399783401</v>
      </c>
      <c r="C964" s="99">
        <v>-6.4397207624127262</v>
      </c>
      <c r="D964" s="99">
        <v>5.3105068815038514</v>
      </c>
      <c r="E964" s="98"/>
      <c r="F964" s="98"/>
      <c r="G964" s="98"/>
      <c r="Q964" s="103">
        <v>42249</v>
      </c>
      <c r="R964" s="102">
        <v>313.55</v>
      </c>
      <c r="S964" s="102">
        <v>27.029</v>
      </c>
      <c r="T964" s="102">
        <v>4.2359999999999998</v>
      </c>
      <c r="U964" s="103">
        <f t="shared" si="63"/>
        <v>42249</v>
      </c>
      <c r="V964" s="102">
        <f t="shared" si="60"/>
        <v>0.19734538625585385</v>
      </c>
      <c r="W964" s="102">
        <f t="shared" si="61"/>
        <v>-6.0043925013726573</v>
      </c>
      <c r="X964" s="102">
        <f t="shared" si="62"/>
        <v>5.2030882846592856</v>
      </c>
    </row>
    <row r="965" spans="1:24">
      <c r="A965" s="63">
        <v>42243</v>
      </c>
      <c r="B965" s="99">
        <v>-0.22917528726484893</v>
      </c>
      <c r="C965" s="99">
        <v>-6.212251941328728</v>
      </c>
      <c r="D965" s="99">
        <v>5.2635112453843558</v>
      </c>
      <c r="E965" s="98"/>
      <c r="F965" s="98"/>
      <c r="G965" s="98"/>
      <c r="Q965" s="103">
        <v>42250</v>
      </c>
      <c r="R965" s="102">
        <v>312.85000000000002</v>
      </c>
      <c r="S965" s="102">
        <v>27.021999999999998</v>
      </c>
      <c r="T965" s="102">
        <v>4.2142999999999997</v>
      </c>
      <c r="U965" s="103">
        <f t="shared" si="63"/>
        <v>42250</v>
      </c>
      <c r="V965" s="102">
        <f t="shared" si="60"/>
        <v>0.4201546933188971</v>
      </c>
      <c r="W965" s="102">
        <f t="shared" si="61"/>
        <v>-5.9769393677935323</v>
      </c>
      <c r="X965" s="102">
        <f t="shared" si="62"/>
        <v>5.688709857894148</v>
      </c>
    </row>
    <row r="966" spans="1:24">
      <c r="A966" s="63">
        <v>42244</v>
      </c>
      <c r="B966" s="99">
        <v>-5.0927841614401004E-2</v>
      </c>
      <c r="C966" s="99">
        <v>-5.9887049964703065</v>
      </c>
      <c r="D966" s="99">
        <v>5.6305247846033302</v>
      </c>
      <c r="E966" s="98"/>
      <c r="F966" s="98"/>
      <c r="G966" s="98"/>
      <c r="Q966" s="103">
        <v>42251</v>
      </c>
      <c r="R966" s="102">
        <v>313.77</v>
      </c>
      <c r="S966" s="102">
        <v>27.024999999999999</v>
      </c>
      <c r="T966" s="102">
        <v>4.2308000000000003</v>
      </c>
      <c r="U966" s="103">
        <f t="shared" si="63"/>
        <v>42251</v>
      </c>
      <c r="V966" s="102">
        <f t="shared" si="60"/>
        <v>0.12731960403604692</v>
      </c>
      <c r="W966" s="102">
        <f t="shared" si="61"/>
        <v>-5.9887049964703065</v>
      </c>
      <c r="X966" s="102">
        <f t="shared" si="62"/>
        <v>5.3194584312408981</v>
      </c>
    </row>
    <row r="967" spans="1:24">
      <c r="A967" s="63">
        <v>42247</v>
      </c>
      <c r="B967" s="99">
        <v>0.25782219817296337</v>
      </c>
      <c r="C967" s="99">
        <v>-6.0553768923052864</v>
      </c>
      <c r="D967" s="99">
        <v>5.2836522322927015</v>
      </c>
      <c r="E967" s="98"/>
      <c r="F967" s="98"/>
      <c r="G967" s="98"/>
      <c r="Q967" s="103">
        <v>42254</v>
      </c>
      <c r="R967" s="102">
        <v>314.39</v>
      </c>
      <c r="S967" s="102">
        <v>27.045000000000002</v>
      </c>
      <c r="T967" s="102">
        <v>4.2351000000000001</v>
      </c>
      <c r="U967" s="103">
        <f t="shared" si="63"/>
        <v>42254</v>
      </c>
      <c r="V967" s="102">
        <f t="shared" si="60"/>
        <v>-7.0025782219818034E-2</v>
      </c>
      <c r="W967" s="102">
        <f t="shared" si="61"/>
        <v>-6.0671425209820384</v>
      </c>
      <c r="X967" s="102">
        <f t="shared" si="62"/>
        <v>5.2232292715676305</v>
      </c>
    </row>
    <row r="968" spans="1:24">
      <c r="A968" s="63">
        <v>42248</v>
      </c>
      <c r="B968" s="99">
        <v>-0.11140465353152162</v>
      </c>
      <c r="C968" s="99">
        <v>-6.0083143775982339</v>
      </c>
      <c r="D968" s="99">
        <v>4.8539778449144038</v>
      </c>
      <c r="E968" s="98"/>
      <c r="F968" s="98"/>
      <c r="G968" s="98"/>
      <c r="Q968" s="103">
        <v>42255</v>
      </c>
      <c r="R968" s="102">
        <v>313.63</v>
      </c>
      <c r="S968" s="102">
        <v>27.076000000000001</v>
      </c>
      <c r="T968" s="102">
        <v>4.2262000000000004</v>
      </c>
      <c r="U968" s="103">
        <f t="shared" si="63"/>
        <v>42255</v>
      </c>
      <c r="V968" s="102">
        <f t="shared" si="60"/>
        <v>0.17188146544865335</v>
      </c>
      <c r="W968" s="102">
        <f t="shared" si="61"/>
        <v>-6.1887206839752018</v>
      </c>
      <c r="X968" s="102">
        <f t="shared" si="62"/>
        <v>5.4224012532169468</v>
      </c>
    </row>
    <row r="969" spans="1:24">
      <c r="A969" s="63">
        <v>42249</v>
      </c>
      <c r="B969" s="99">
        <v>0.19734538625585385</v>
      </c>
      <c r="C969" s="99">
        <v>-6.0043925013726573</v>
      </c>
      <c r="D969" s="99">
        <v>5.2030882846592856</v>
      </c>
      <c r="E969" s="98"/>
      <c r="F969" s="98"/>
      <c r="G969" s="98"/>
      <c r="Q969" s="103">
        <v>42256</v>
      </c>
      <c r="R969" s="102">
        <v>315.02999999999997</v>
      </c>
      <c r="S969" s="102">
        <v>27.064</v>
      </c>
      <c r="T969" s="102">
        <v>4.2142999999999997</v>
      </c>
      <c r="U969" s="103">
        <f t="shared" si="63"/>
        <v>42256</v>
      </c>
      <c r="V969" s="102">
        <f t="shared" ref="V969:V1032" si="64">-((R969/R$7)-1)*100</f>
        <v>-0.27373714867744425</v>
      </c>
      <c r="W969" s="102">
        <f t="shared" ref="W969:W1032" si="65">-((S969/S$7)-1)*100</f>
        <v>-6.1416581692681715</v>
      </c>
      <c r="X969" s="102">
        <f t="shared" ref="X969:X1032" si="66">-((T969/T$7)-1)*100</f>
        <v>5.688709857894148</v>
      </c>
    </row>
    <row r="970" spans="1:24">
      <c r="A970" s="63">
        <v>42250</v>
      </c>
      <c r="B970" s="99">
        <v>0.4201546933188971</v>
      </c>
      <c r="C970" s="99">
        <v>-5.9769393677935323</v>
      </c>
      <c r="D970" s="99">
        <v>5.688709857894148</v>
      </c>
      <c r="E970" s="98"/>
      <c r="F970" s="98"/>
      <c r="G970" s="98"/>
      <c r="Q970" s="103">
        <v>42257</v>
      </c>
      <c r="R970" s="102">
        <v>315.29000000000002</v>
      </c>
      <c r="S970" s="102">
        <v>27.047000000000001</v>
      </c>
      <c r="T970" s="102">
        <v>4.2111999999999998</v>
      </c>
      <c r="U970" s="103">
        <f t="shared" si="63"/>
        <v>42257</v>
      </c>
      <c r="V970" s="102">
        <f t="shared" si="64"/>
        <v>-0.35649489130089584</v>
      </c>
      <c r="W970" s="102">
        <f t="shared" si="65"/>
        <v>-6.0749862734332138</v>
      </c>
      <c r="X970" s="102">
        <f t="shared" si="66"/>
        <v>5.7580843683562648</v>
      </c>
    </row>
    <row r="971" spans="1:24">
      <c r="A971" s="63">
        <v>42251</v>
      </c>
      <c r="B971" s="99">
        <v>0.12731960403604692</v>
      </c>
      <c r="C971" s="99">
        <v>-5.9887049964703065</v>
      </c>
      <c r="D971" s="99">
        <v>5.3194584312408981</v>
      </c>
      <c r="E971" s="98"/>
      <c r="F971" s="98"/>
      <c r="G971" s="98"/>
      <c r="Q971" s="103">
        <v>42258</v>
      </c>
      <c r="R971" s="102">
        <v>313.25</v>
      </c>
      <c r="S971" s="102">
        <v>27.105</v>
      </c>
      <c r="T971" s="102">
        <v>4.2069000000000001</v>
      </c>
      <c r="U971" s="103">
        <f t="shared" si="63"/>
        <v>42258</v>
      </c>
      <c r="V971" s="102">
        <f t="shared" si="64"/>
        <v>0.29283508928287239</v>
      </c>
      <c r="W971" s="102">
        <f t="shared" si="65"/>
        <v>-6.302455094517212</v>
      </c>
      <c r="X971" s="102">
        <f t="shared" si="66"/>
        <v>5.8543135280295306</v>
      </c>
    </row>
    <row r="972" spans="1:24">
      <c r="A972" s="63">
        <v>42254</v>
      </c>
      <c r="B972" s="99">
        <v>-7.0025782219818034E-2</v>
      </c>
      <c r="C972" s="99">
        <v>-6.0671425209820384</v>
      </c>
      <c r="D972" s="99">
        <v>5.2232292715676305</v>
      </c>
      <c r="E972" s="98"/>
      <c r="F972" s="98"/>
      <c r="G972" s="98"/>
      <c r="Q972" s="103">
        <v>42261</v>
      </c>
      <c r="R972" s="102">
        <v>313.33999999999997</v>
      </c>
      <c r="S972" s="102">
        <v>27.039000000000001</v>
      </c>
      <c r="T972" s="102">
        <v>4.2076000000000002</v>
      </c>
      <c r="U972" s="103">
        <f t="shared" si="63"/>
        <v>42261</v>
      </c>
      <c r="V972" s="102">
        <f t="shared" si="64"/>
        <v>0.26418817837478015</v>
      </c>
      <c r="W972" s="102">
        <f t="shared" si="65"/>
        <v>-6.0436112636285122</v>
      </c>
      <c r="X972" s="102">
        <f t="shared" si="66"/>
        <v>5.8386483159896923</v>
      </c>
    </row>
    <row r="973" spans="1:24">
      <c r="A973" s="63">
        <v>42255</v>
      </c>
      <c r="B973" s="99">
        <v>0.17188146544865335</v>
      </c>
      <c r="C973" s="99">
        <v>-6.1887206839752018</v>
      </c>
      <c r="D973" s="99">
        <v>5.4224012532169468</v>
      </c>
      <c r="E973" s="98"/>
      <c r="F973" s="98"/>
      <c r="G973" s="98"/>
      <c r="Q973" s="103">
        <v>42262</v>
      </c>
      <c r="R973" s="102">
        <v>312.19</v>
      </c>
      <c r="S973" s="102">
        <v>27.09</v>
      </c>
      <c r="T973" s="102">
        <v>4.1988000000000003</v>
      </c>
      <c r="U973" s="103">
        <f t="shared" si="63"/>
        <v>42262</v>
      </c>
      <c r="V973" s="102">
        <f t="shared" si="64"/>
        <v>0.6302320399783623</v>
      </c>
      <c r="W973" s="102">
        <f t="shared" si="65"/>
        <v>-6.2436269511334075</v>
      </c>
      <c r="X973" s="102">
        <f t="shared" si="66"/>
        <v>6.0355824102047535</v>
      </c>
    </row>
    <row r="974" spans="1:24">
      <c r="A974" s="63">
        <v>42256</v>
      </c>
      <c r="B974" s="99">
        <v>-0.27373714867744425</v>
      </c>
      <c r="C974" s="99">
        <v>-6.1416581692681715</v>
      </c>
      <c r="D974" s="99">
        <v>5.688709857894148</v>
      </c>
      <c r="E974" s="98"/>
      <c r="F974" s="98"/>
      <c r="G974" s="98"/>
      <c r="Q974" s="103">
        <v>42263</v>
      </c>
      <c r="R974" s="102">
        <v>311.77999999999997</v>
      </c>
      <c r="S974" s="102">
        <v>27.111000000000001</v>
      </c>
      <c r="T974" s="102">
        <v>4.2030000000000003</v>
      </c>
      <c r="U974" s="103">
        <f t="shared" si="63"/>
        <v>42263</v>
      </c>
      <c r="V974" s="102">
        <f t="shared" si="64"/>
        <v>0.76073463411530096</v>
      </c>
      <c r="W974" s="102">
        <f t="shared" si="65"/>
        <v>-6.3259863518707382</v>
      </c>
      <c r="X974" s="102">
        <f t="shared" si="66"/>
        <v>5.9415911379657516</v>
      </c>
    </row>
    <row r="975" spans="1:24">
      <c r="A975" s="63">
        <v>42257</v>
      </c>
      <c r="B975" s="99">
        <v>-0.35649489130089584</v>
      </c>
      <c r="C975" s="99">
        <v>-6.0749862734332138</v>
      </c>
      <c r="D975" s="99">
        <v>5.7580843683562648</v>
      </c>
      <c r="E975" s="98"/>
      <c r="F975" s="98"/>
      <c r="G975" s="98"/>
      <c r="Q975" s="103">
        <v>42264</v>
      </c>
      <c r="R975" s="102">
        <v>310</v>
      </c>
      <c r="S975" s="102">
        <v>27.111000000000001</v>
      </c>
      <c r="T975" s="102">
        <v>4.2055999999999996</v>
      </c>
      <c r="U975" s="103">
        <f t="shared" si="63"/>
        <v>42264</v>
      </c>
      <c r="V975" s="102">
        <f t="shared" si="64"/>
        <v>1.3273068720756287</v>
      </c>
      <c r="W975" s="102">
        <f t="shared" si="65"/>
        <v>-6.3259863518707382</v>
      </c>
      <c r="X975" s="102">
        <f t="shared" si="66"/>
        <v>5.8834060646749453</v>
      </c>
    </row>
    <row r="976" spans="1:24">
      <c r="A976" s="63">
        <v>42258</v>
      </c>
      <c r="B976" s="99">
        <v>0.29283508928287239</v>
      </c>
      <c r="C976" s="99">
        <v>-6.302455094517212</v>
      </c>
      <c r="D976" s="99">
        <v>5.8543135280295306</v>
      </c>
      <c r="E976" s="98"/>
      <c r="F976" s="98"/>
      <c r="G976" s="98"/>
      <c r="Q976" s="103">
        <v>42265</v>
      </c>
      <c r="R976" s="102">
        <v>310.58999999999997</v>
      </c>
      <c r="S976" s="102">
        <v>27.071000000000002</v>
      </c>
      <c r="T976" s="102">
        <v>4.2054</v>
      </c>
      <c r="U976" s="103">
        <f t="shared" si="63"/>
        <v>42265</v>
      </c>
      <c r="V976" s="102">
        <f t="shared" si="64"/>
        <v>1.1395104561224945</v>
      </c>
      <c r="W976" s="102">
        <f t="shared" si="65"/>
        <v>-6.1691113028472744</v>
      </c>
      <c r="X976" s="102">
        <f t="shared" si="66"/>
        <v>5.8878818395434624</v>
      </c>
    </row>
    <row r="977" spans="1:24">
      <c r="A977" s="63">
        <v>42261</v>
      </c>
      <c r="B977" s="99">
        <v>0.26418817837478015</v>
      </c>
      <c r="C977" s="99">
        <v>-6.0436112636285122</v>
      </c>
      <c r="D977" s="99">
        <v>5.8386483159896923</v>
      </c>
      <c r="E977" s="98"/>
      <c r="F977" s="98"/>
      <c r="G977" s="98"/>
      <c r="Q977" s="103">
        <v>42268</v>
      </c>
      <c r="R977" s="102">
        <v>310.43</v>
      </c>
      <c r="S977" s="102">
        <v>27.044</v>
      </c>
      <c r="T977" s="102">
        <v>4.1871</v>
      </c>
      <c r="U977" s="103">
        <f t="shared" si="63"/>
        <v>42268</v>
      </c>
      <c r="V977" s="102">
        <f t="shared" si="64"/>
        <v>1.1904382977368955</v>
      </c>
      <c r="W977" s="102">
        <f t="shared" si="65"/>
        <v>-6.0632206447564396</v>
      </c>
      <c r="X977" s="102">
        <f t="shared" si="66"/>
        <v>6.2974152400134153</v>
      </c>
    </row>
    <row r="978" spans="1:24">
      <c r="A978" s="63">
        <v>42262</v>
      </c>
      <c r="B978" s="99">
        <v>0.6302320399783623</v>
      </c>
      <c r="C978" s="99">
        <v>-6.2436269511334075</v>
      </c>
      <c r="D978" s="99">
        <v>6.0355824102047535</v>
      </c>
      <c r="E978" s="98"/>
      <c r="F978" s="98"/>
      <c r="G978" s="98"/>
      <c r="Q978" s="103">
        <v>42269</v>
      </c>
      <c r="R978" s="102">
        <v>311.43</v>
      </c>
      <c r="S978" s="102">
        <v>27.105</v>
      </c>
      <c r="T978" s="102">
        <v>4.2039999999999997</v>
      </c>
      <c r="U978" s="103">
        <f t="shared" ref="U978:U1041" si="67">Q978</f>
        <v>42269</v>
      </c>
      <c r="V978" s="102">
        <f t="shared" si="64"/>
        <v>0.87213928764682258</v>
      </c>
      <c r="W978" s="102">
        <f t="shared" si="65"/>
        <v>-6.302455094517212</v>
      </c>
      <c r="X978" s="102">
        <f t="shared" si="66"/>
        <v>5.919212263623141</v>
      </c>
    </row>
    <row r="979" spans="1:24">
      <c r="A979" s="63">
        <v>42263</v>
      </c>
      <c r="B979" s="99">
        <v>0.76073463411530096</v>
      </c>
      <c r="C979" s="99">
        <v>-6.3259863518707382</v>
      </c>
      <c r="D979" s="99">
        <v>5.9415911379657516</v>
      </c>
      <c r="E979" s="98"/>
      <c r="F979" s="98"/>
      <c r="G979" s="98"/>
      <c r="Q979" s="103">
        <v>42270</v>
      </c>
      <c r="R979" s="102">
        <v>312.39999999999998</v>
      </c>
      <c r="S979" s="102">
        <v>27.184999999999999</v>
      </c>
      <c r="T979" s="102">
        <v>4.2222</v>
      </c>
      <c r="U979" s="103">
        <f t="shared" si="67"/>
        <v>42270</v>
      </c>
      <c r="V979" s="102">
        <f t="shared" si="64"/>
        <v>0.56338924785944711</v>
      </c>
      <c r="W979" s="102">
        <f t="shared" si="65"/>
        <v>-6.6162051925641174</v>
      </c>
      <c r="X979" s="102">
        <f t="shared" si="66"/>
        <v>5.5119167505874422</v>
      </c>
    </row>
    <row r="980" spans="1:24">
      <c r="A980" s="63">
        <v>42264</v>
      </c>
      <c r="B980" s="99">
        <v>1.3273068720756287</v>
      </c>
      <c r="C980" s="99">
        <v>-6.3259863518707382</v>
      </c>
      <c r="D980" s="99">
        <v>5.8834060646749453</v>
      </c>
      <c r="E980" s="98"/>
      <c r="F980" s="98"/>
      <c r="G980" s="98"/>
      <c r="Q980" s="103">
        <v>42271</v>
      </c>
      <c r="R980" s="102">
        <v>314.07</v>
      </c>
      <c r="S980" s="102">
        <v>27.280999999999999</v>
      </c>
      <c r="T980" s="102">
        <v>4.2239000000000004</v>
      </c>
      <c r="U980" s="103">
        <f t="shared" si="67"/>
        <v>42271</v>
      </c>
      <c r="V980" s="102">
        <f t="shared" si="64"/>
        <v>3.1829901009017281E-2</v>
      </c>
      <c r="W980" s="102">
        <f t="shared" si="65"/>
        <v>-6.992705310220404</v>
      </c>
      <c r="X980" s="102">
        <f t="shared" si="66"/>
        <v>5.4738726642049702</v>
      </c>
    </row>
    <row r="981" spans="1:24">
      <c r="A981" s="63">
        <v>42265</v>
      </c>
      <c r="B981" s="99">
        <v>1.1395104561224945</v>
      </c>
      <c r="C981" s="99">
        <v>-6.1691113028472744</v>
      </c>
      <c r="D981" s="99">
        <v>5.8878818395434624</v>
      </c>
      <c r="E981" s="98"/>
      <c r="F981" s="98"/>
      <c r="G981" s="98"/>
      <c r="Q981" s="103">
        <v>42272</v>
      </c>
      <c r="R981" s="102">
        <v>315.01</v>
      </c>
      <c r="S981" s="102">
        <v>27.265000000000001</v>
      </c>
      <c r="T981" s="102">
        <v>4.2248000000000001</v>
      </c>
      <c r="U981" s="103">
        <f t="shared" si="67"/>
        <v>42272</v>
      </c>
      <c r="V981" s="102">
        <f t="shared" si="64"/>
        <v>-0.26737116847566078</v>
      </c>
      <c r="W981" s="102">
        <f t="shared" si="65"/>
        <v>-6.9299552906110229</v>
      </c>
      <c r="X981" s="102">
        <f t="shared" si="66"/>
        <v>5.4537316772966253</v>
      </c>
    </row>
    <row r="982" spans="1:24">
      <c r="A982" s="63">
        <v>42268</v>
      </c>
      <c r="B982" s="99">
        <v>1.1904382977368955</v>
      </c>
      <c r="C982" s="99">
        <v>-6.0632206447564396</v>
      </c>
      <c r="D982" s="99">
        <v>6.2974152400134153</v>
      </c>
      <c r="E982" s="98"/>
      <c r="F982" s="98"/>
      <c r="G982" s="98"/>
      <c r="Q982" s="103">
        <v>42275</v>
      </c>
      <c r="R982" s="102">
        <v>315.22000000000003</v>
      </c>
      <c r="S982" s="102">
        <v>27.245000000000001</v>
      </c>
      <c r="T982" s="102">
        <v>4.2430000000000003</v>
      </c>
      <c r="U982" s="103">
        <f t="shared" si="67"/>
        <v>42275</v>
      </c>
      <c r="V982" s="102">
        <f t="shared" si="64"/>
        <v>-0.33421396059458708</v>
      </c>
      <c r="W982" s="102">
        <f t="shared" si="65"/>
        <v>-6.851517766099291</v>
      </c>
      <c r="X982" s="102">
        <f t="shared" si="66"/>
        <v>5.0464361642609257</v>
      </c>
    </row>
    <row r="983" spans="1:24">
      <c r="A983" s="63">
        <v>42269</v>
      </c>
      <c r="B983" s="99">
        <v>0.87213928764682258</v>
      </c>
      <c r="C983" s="99">
        <v>-6.302455094517212</v>
      </c>
      <c r="D983" s="99">
        <v>5.919212263623141</v>
      </c>
      <c r="E983" s="98"/>
      <c r="F983" s="98"/>
      <c r="G983" s="98"/>
      <c r="Q983" s="103">
        <v>42276</v>
      </c>
      <c r="R983" s="102">
        <v>313.77999999999997</v>
      </c>
      <c r="S983" s="102">
        <v>27.210999999999999</v>
      </c>
      <c r="T983" s="102">
        <v>4.2366000000000001</v>
      </c>
      <c r="U983" s="103">
        <f t="shared" si="67"/>
        <v>42276</v>
      </c>
      <c r="V983" s="102">
        <f t="shared" si="64"/>
        <v>0.12413661393514408</v>
      </c>
      <c r="W983" s="102">
        <f t="shared" si="65"/>
        <v>-6.7181739744293534</v>
      </c>
      <c r="X983" s="102">
        <f t="shared" si="66"/>
        <v>5.1896609600536987</v>
      </c>
    </row>
    <row r="984" spans="1:24">
      <c r="A984" s="63">
        <v>42270</v>
      </c>
      <c r="B984" s="99">
        <v>0.56338924785944711</v>
      </c>
      <c r="C984" s="99">
        <v>-6.6162051925641174</v>
      </c>
      <c r="D984" s="99">
        <v>5.5119167505874422</v>
      </c>
      <c r="E984" s="98"/>
      <c r="F984" s="98"/>
      <c r="G984" s="98"/>
      <c r="Q984" s="103">
        <v>42277</v>
      </c>
      <c r="R984" s="102">
        <v>313.45999999999998</v>
      </c>
      <c r="S984" s="102">
        <v>27.186</v>
      </c>
      <c r="T984" s="102">
        <v>4.2464000000000004</v>
      </c>
      <c r="U984" s="103">
        <f t="shared" si="67"/>
        <v>42277</v>
      </c>
      <c r="V984" s="102">
        <f t="shared" si="64"/>
        <v>0.22599229716396829</v>
      </c>
      <c r="W984" s="102">
        <f t="shared" si="65"/>
        <v>-6.620127068789694</v>
      </c>
      <c r="X984" s="102">
        <f t="shared" si="66"/>
        <v>4.9703479914960162</v>
      </c>
    </row>
    <row r="985" spans="1:24">
      <c r="A985" s="63">
        <v>42271</v>
      </c>
      <c r="B985" s="99">
        <v>3.1829901009017281E-2</v>
      </c>
      <c r="C985" s="99">
        <v>-6.992705310220404</v>
      </c>
      <c r="D985" s="99">
        <v>5.4738726642049702</v>
      </c>
      <c r="E985" s="98"/>
      <c r="F985" s="98"/>
      <c r="G985" s="98"/>
      <c r="Q985" s="103">
        <v>42278</v>
      </c>
      <c r="R985" s="102">
        <v>312.88</v>
      </c>
      <c r="S985" s="102">
        <v>27.152000000000001</v>
      </c>
      <c r="T985" s="102">
        <v>4.2503000000000002</v>
      </c>
      <c r="U985" s="103">
        <f t="shared" si="67"/>
        <v>42278</v>
      </c>
      <c r="V985" s="102">
        <f t="shared" si="64"/>
        <v>0.41060572301621079</v>
      </c>
      <c r="W985" s="102">
        <f t="shared" si="65"/>
        <v>-6.4867832771197786</v>
      </c>
      <c r="X985" s="102">
        <f t="shared" si="66"/>
        <v>4.8830703815597953</v>
      </c>
    </row>
    <row r="986" spans="1:24">
      <c r="A986" s="63">
        <v>42272</v>
      </c>
      <c r="B986" s="99">
        <v>-0.26737116847566078</v>
      </c>
      <c r="C986" s="99">
        <v>-6.9299552906110229</v>
      </c>
      <c r="D986" s="99">
        <v>5.4537316772966253</v>
      </c>
      <c r="E986" s="98"/>
      <c r="F986" s="98"/>
      <c r="G986" s="98"/>
      <c r="Q986" s="103">
        <v>42279</v>
      </c>
      <c r="R986" s="102">
        <v>311.89999999999998</v>
      </c>
      <c r="S986" s="102">
        <v>27.154</v>
      </c>
      <c r="T986" s="102">
        <v>4.2469000000000001</v>
      </c>
      <c r="U986" s="103">
        <f t="shared" si="67"/>
        <v>42279</v>
      </c>
      <c r="V986" s="102">
        <f t="shared" si="64"/>
        <v>0.7225387529044891</v>
      </c>
      <c r="W986" s="102">
        <f t="shared" si="65"/>
        <v>-6.4946270295709319</v>
      </c>
      <c r="X986" s="102">
        <f t="shared" si="66"/>
        <v>4.9591585543247056</v>
      </c>
    </row>
    <row r="987" spans="1:24">
      <c r="A987" s="63">
        <v>42275</v>
      </c>
      <c r="B987" s="99">
        <v>-0.33421396059458708</v>
      </c>
      <c r="C987" s="99">
        <v>-6.851517766099291</v>
      </c>
      <c r="D987" s="99">
        <v>5.0464361642609257</v>
      </c>
      <c r="E987" s="98"/>
      <c r="F987" s="98"/>
      <c r="G987" s="98"/>
      <c r="Q987" s="103">
        <v>42282</v>
      </c>
      <c r="R987" s="102">
        <v>312.43</v>
      </c>
      <c r="S987" s="102">
        <v>27.125</v>
      </c>
      <c r="T987" s="102">
        <v>4.2445000000000004</v>
      </c>
      <c r="U987" s="103">
        <f t="shared" si="67"/>
        <v>42282</v>
      </c>
      <c r="V987" s="102">
        <f t="shared" si="64"/>
        <v>0.55384027755673859</v>
      </c>
      <c r="W987" s="102">
        <f t="shared" si="65"/>
        <v>-6.3808926190289439</v>
      </c>
      <c r="X987" s="102">
        <f t="shared" si="66"/>
        <v>5.0128678527469939</v>
      </c>
    </row>
    <row r="988" spans="1:24">
      <c r="A988" s="63">
        <v>42276</v>
      </c>
      <c r="B988" s="99">
        <v>0.12413661393514408</v>
      </c>
      <c r="C988" s="99">
        <v>-6.7181739744293534</v>
      </c>
      <c r="D988" s="99">
        <v>5.1896609600536987</v>
      </c>
      <c r="E988" s="98"/>
      <c r="F988" s="98"/>
      <c r="G988" s="98"/>
      <c r="Q988" s="103">
        <v>42283</v>
      </c>
      <c r="R988" s="102">
        <v>311.26</v>
      </c>
      <c r="S988" s="102">
        <v>27.102</v>
      </c>
      <c r="T988" s="102">
        <v>4.2398999999999996</v>
      </c>
      <c r="U988" s="103">
        <f t="shared" si="67"/>
        <v>42283</v>
      </c>
      <c r="V988" s="102">
        <f t="shared" si="64"/>
        <v>0.92625011936213753</v>
      </c>
      <c r="W988" s="102">
        <f t="shared" si="65"/>
        <v>-6.29068946584046</v>
      </c>
      <c r="X988" s="102">
        <f t="shared" si="66"/>
        <v>5.1158106747230647</v>
      </c>
    </row>
    <row r="989" spans="1:24">
      <c r="A989" s="63">
        <v>42277</v>
      </c>
      <c r="B989" s="99">
        <v>0.22599229716396829</v>
      </c>
      <c r="C989" s="99">
        <v>-6.620127068789694</v>
      </c>
      <c r="D989" s="99">
        <v>4.9703479914960162</v>
      </c>
      <c r="E989" s="98"/>
      <c r="F989" s="98"/>
      <c r="G989" s="98"/>
      <c r="Q989" s="103">
        <v>42284</v>
      </c>
      <c r="R989" s="102">
        <v>312.42</v>
      </c>
      <c r="S989" s="102">
        <v>27.132999999999999</v>
      </c>
      <c r="T989" s="102">
        <v>4.2355999999999998</v>
      </c>
      <c r="U989" s="103">
        <f t="shared" si="67"/>
        <v>42284</v>
      </c>
      <c r="V989" s="102">
        <f t="shared" si="64"/>
        <v>0.55702326765764143</v>
      </c>
      <c r="W989" s="102">
        <f t="shared" si="65"/>
        <v>-6.4122676288336233</v>
      </c>
      <c r="X989" s="102">
        <f t="shared" si="66"/>
        <v>5.2120398343963315</v>
      </c>
    </row>
    <row r="990" spans="1:24">
      <c r="A990" s="63">
        <v>42278</v>
      </c>
      <c r="B990" s="99">
        <v>0.41060572301621079</v>
      </c>
      <c r="C990" s="99">
        <v>-6.4867832771197786</v>
      </c>
      <c r="D990" s="99">
        <v>4.8830703815597953</v>
      </c>
      <c r="E990" s="98"/>
      <c r="F990" s="98"/>
      <c r="G990" s="98"/>
      <c r="Q990" s="103">
        <v>42285</v>
      </c>
      <c r="R990" s="102">
        <v>311.56</v>
      </c>
      <c r="S990" s="102">
        <v>27.154</v>
      </c>
      <c r="T990" s="102">
        <v>4.2229999999999999</v>
      </c>
      <c r="U990" s="103">
        <f t="shared" si="67"/>
        <v>42285</v>
      </c>
      <c r="V990" s="102">
        <f t="shared" si="64"/>
        <v>0.83076041633510789</v>
      </c>
      <c r="W990" s="102">
        <f t="shared" si="65"/>
        <v>-6.4946270295709319</v>
      </c>
      <c r="X990" s="102">
        <f t="shared" si="66"/>
        <v>5.4940136511133497</v>
      </c>
    </row>
    <row r="991" spans="1:24">
      <c r="A991" s="63">
        <v>42279</v>
      </c>
      <c r="B991" s="99">
        <v>0.7225387529044891</v>
      </c>
      <c r="C991" s="99">
        <v>-6.4946270295709319</v>
      </c>
      <c r="D991" s="99">
        <v>4.9591585543247056</v>
      </c>
      <c r="E991" s="98"/>
      <c r="F991" s="98"/>
      <c r="G991" s="98"/>
      <c r="Q991" s="103">
        <v>42286</v>
      </c>
      <c r="R991" s="102">
        <v>311.45</v>
      </c>
      <c r="S991" s="102">
        <v>27.094000000000001</v>
      </c>
      <c r="T991" s="102">
        <v>4.2213000000000003</v>
      </c>
      <c r="U991" s="103">
        <f t="shared" si="67"/>
        <v>42286</v>
      </c>
      <c r="V991" s="102">
        <f t="shared" si="64"/>
        <v>0.86577330744502801</v>
      </c>
      <c r="W991" s="102">
        <f t="shared" si="65"/>
        <v>-6.2593144560357583</v>
      </c>
      <c r="X991" s="102">
        <f t="shared" si="66"/>
        <v>5.532057737495788</v>
      </c>
    </row>
    <row r="992" spans="1:24">
      <c r="A992" s="63">
        <v>42282</v>
      </c>
      <c r="B992" s="99">
        <v>0.55384027755673859</v>
      </c>
      <c r="C992" s="99">
        <v>-6.3808926190289439</v>
      </c>
      <c r="D992" s="99">
        <v>5.0128678527469939</v>
      </c>
      <c r="E992" s="98"/>
      <c r="F992" s="98"/>
      <c r="G992" s="98"/>
      <c r="Q992" s="103">
        <v>42289</v>
      </c>
      <c r="R992" s="102">
        <v>310.07</v>
      </c>
      <c r="S992" s="102">
        <v>27.094000000000001</v>
      </c>
      <c r="T992" s="102">
        <v>4.2248999999999999</v>
      </c>
      <c r="U992" s="103">
        <f t="shared" si="67"/>
        <v>42289</v>
      </c>
      <c r="V992" s="102">
        <f t="shared" si="64"/>
        <v>1.305025941369331</v>
      </c>
      <c r="W992" s="102">
        <f t="shared" si="65"/>
        <v>-6.2593144560357583</v>
      </c>
      <c r="X992" s="102">
        <f t="shared" si="66"/>
        <v>5.4514937898623721</v>
      </c>
    </row>
    <row r="993" spans="1:24">
      <c r="A993" s="63">
        <v>42283</v>
      </c>
      <c r="B993" s="99">
        <v>0.92625011936213753</v>
      </c>
      <c r="C993" s="99">
        <v>-6.29068946584046</v>
      </c>
      <c r="D993" s="99">
        <v>5.1158106747230647</v>
      </c>
      <c r="E993" s="98"/>
      <c r="F993" s="98"/>
      <c r="G993" s="98"/>
      <c r="Q993" s="103">
        <v>42290</v>
      </c>
      <c r="R993" s="102">
        <v>311.32</v>
      </c>
      <c r="S993" s="102">
        <v>27.146000000000001</v>
      </c>
      <c r="T993" s="102">
        <v>4.2323000000000004</v>
      </c>
      <c r="U993" s="103">
        <f t="shared" si="67"/>
        <v>42290</v>
      </c>
      <c r="V993" s="102">
        <f t="shared" si="64"/>
        <v>0.9071521787567316</v>
      </c>
      <c r="W993" s="102">
        <f t="shared" si="65"/>
        <v>-6.4632520197662524</v>
      </c>
      <c r="X993" s="102">
        <f t="shared" si="66"/>
        <v>5.2858901197269663</v>
      </c>
    </row>
    <row r="994" spans="1:24">
      <c r="A994" s="63">
        <v>42284</v>
      </c>
      <c r="B994" s="99">
        <v>0.55702326765764143</v>
      </c>
      <c r="C994" s="99">
        <v>-6.4122676288336233</v>
      </c>
      <c r="D994" s="99">
        <v>5.2120398343963315</v>
      </c>
      <c r="E994" s="98"/>
      <c r="F994" s="98"/>
      <c r="G994" s="98"/>
      <c r="Q994" s="103">
        <v>42291</v>
      </c>
      <c r="R994" s="102">
        <v>309.86</v>
      </c>
      <c r="S994" s="102">
        <v>27.100999999999999</v>
      </c>
      <c r="T994" s="102">
        <v>4.2298999999999998</v>
      </c>
      <c r="U994" s="103">
        <f t="shared" si="67"/>
        <v>42291</v>
      </c>
      <c r="V994" s="102">
        <f t="shared" si="64"/>
        <v>1.3718687334882351</v>
      </c>
      <c r="W994" s="102">
        <f t="shared" si="65"/>
        <v>-6.2867675896148612</v>
      </c>
      <c r="X994" s="102">
        <f t="shared" si="66"/>
        <v>5.3395994181492661</v>
      </c>
    </row>
    <row r="995" spans="1:24">
      <c r="A995" s="63">
        <v>42285</v>
      </c>
      <c r="B995" s="99">
        <v>0.83076041633510789</v>
      </c>
      <c r="C995" s="99">
        <v>-6.4946270295709319</v>
      </c>
      <c r="D995" s="99">
        <v>5.4940136511133497</v>
      </c>
      <c r="E995" s="98"/>
      <c r="F995" s="98"/>
      <c r="G995" s="98"/>
      <c r="Q995" s="103">
        <v>42292</v>
      </c>
      <c r="R995" s="102">
        <v>309.38</v>
      </c>
      <c r="S995" s="102">
        <v>27.105</v>
      </c>
      <c r="T995" s="102">
        <v>4.2331000000000003</v>
      </c>
      <c r="U995" s="103">
        <f t="shared" si="67"/>
        <v>42292</v>
      </c>
      <c r="V995" s="102">
        <f t="shared" si="64"/>
        <v>1.5246522583314825</v>
      </c>
      <c r="W995" s="102">
        <f t="shared" si="65"/>
        <v>-6.302455094517212</v>
      </c>
      <c r="X995" s="102">
        <f t="shared" si="66"/>
        <v>5.2679870202528729</v>
      </c>
    </row>
    <row r="996" spans="1:24">
      <c r="A996" s="63">
        <v>42286</v>
      </c>
      <c r="B996" s="99">
        <v>0.86577330744502801</v>
      </c>
      <c r="C996" s="99">
        <v>-6.2593144560357583</v>
      </c>
      <c r="D996" s="99">
        <v>5.532057737495788</v>
      </c>
      <c r="E996" s="98"/>
      <c r="F996" s="98"/>
      <c r="G996" s="98"/>
      <c r="Q996" s="103">
        <v>42293</v>
      </c>
      <c r="R996" s="102">
        <v>310.35000000000002</v>
      </c>
      <c r="S996" s="102">
        <v>27.071999999999999</v>
      </c>
      <c r="T996" s="102">
        <v>4.2363</v>
      </c>
      <c r="U996" s="103">
        <f t="shared" si="67"/>
        <v>42293</v>
      </c>
      <c r="V996" s="102">
        <f t="shared" si="64"/>
        <v>1.215902218544096</v>
      </c>
      <c r="W996" s="102">
        <f t="shared" si="65"/>
        <v>-6.173033179072851</v>
      </c>
      <c r="X996" s="102">
        <f t="shared" si="66"/>
        <v>5.1963746223564922</v>
      </c>
    </row>
    <row r="997" spans="1:24">
      <c r="A997" s="63">
        <v>42289</v>
      </c>
      <c r="B997" s="99">
        <v>1.305025941369331</v>
      </c>
      <c r="C997" s="99">
        <v>-6.2593144560357583</v>
      </c>
      <c r="D997" s="99">
        <v>5.4514937898623721</v>
      </c>
      <c r="E997" s="98"/>
      <c r="F997" s="98"/>
      <c r="G997" s="98"/>
      <c r="Q997" s="103">
        <v>42296</v>
      </c>
      <c r="R997" s="102">
        <v>310.01</v>
      </c>
      <c r="S997" s="102">
        <v>27.077999999999999</v>
      </c>
      <c r="T997" s="102">
        <v>4.2461000000000002</v>
      </c>
      <c r="U997" s="103">
        <f t="shared" si="67"/>
        <v>42296</v>
      </c>
      <c r="V997" s="102">
        <f t="shared" si="64"/>
        <v>1.324123881974737</v>
      </c>
      <c r="W997" s="102">
        <f t="shared" si="65"/>
        <v>-6.1965644364263772</v>
      </c>
      <c r="X997" s="102">
        <f t="shared" si="66"/>
        <v>4.9770616537987973</v>
      </c>
    </row>
    <row r="998" spans="1:24">
      <c r="A998" s="63">
        <v>42290</v>
      </c>
      <c r="B998" s="99">
        <v>0.9071521787567316</v>
      </c>
      <c r="C998" s="99">
        <v>-6.4632520197662524</v>
      </c>
      <c r="D998" s="99">
        <v>5.2858901197269663</v>
      </c>
      <c r="E998" s="98"/>
      <c r="F998" s="98"/>
      <c r="G998" s="98"/>
      <c r="Q998" s="103">
        <v>42297</v>
      </c>
      <c r="R998" s="102">
        <v>310.47000000000003</v>
      </c>
      <c r="S998" s="102">
        <v>27.08</v>
      </c>
      <c r="T998" s="102">
        <v>4.2611999999999997</v>
      </c>
      <c r="U998" s="103">
        <f t="shared" si="67"/>
        <v>42297</v>
      </c>
      <c r="V998" s="102">
        <f t="shared" si="64"/>
        <v>1.1777063373332841</v>
      </c>
      <c r="W998" s="102">
        <f t="shared" si="65"/>
        <v>-6.2044081888775526</v>
      </c>
      <c r="X998" s="102">
        <f t="shared" si="66"/>
        <v>4.6391406512252491</v>
      </c>
    </row>
    <row r="999" spans="1:24">
      <c r="A999" s="63">
        <v>42291</v>
      </c>
      <c r="B999" s="99">
        <v>1.3718687334882351</v>
      </c>
      <c r="C999" s="99">
        <v>-6.2867675896148612</v>
      </c>
      <c r="D999" s="99">
        <v>5.3395994181492661</v>
      </c>
      <c r="E999" s="98"/>
      <c r="F999" s="98"/>
      <c r="G999" s="98"/>
      <c r="Q999" s="103">
        <v>42298</v>
      </c>
      <c r="R999" s="102">
        <v>311.64999999999998</v>
      </c>
      <c r="S999" s="102">
        <v>27.074999999999999</v>
      </c>
      <c r="T999" s="102">
        <v>4.2901999999999996</v>
      </c>
      <c r="U999" s="103">
        <f t="shared" si="67"/>
        <v>42298</v>
      </c>
      <c r="V999" s="102">
        <f t="shared" si="64"/>
        <v>0.80211350542701565</v>
      </c>
      <c r="W999" s="102">
        <f t="shared" si="65"/>
        <v>-6.1847988077496252</v>
      </c>
      <c r="X999" s="102">
        <f t="shared" si="66"/>
        <v>3.9901532952892449</v>
      </c>
    </row>
    <row r="1000" spans="1:24">
      <c r="A1000" s="63">
        <v>42292</v>
      </c>
      <c r="B1000" s="99">
        <v>1.5246522583314825</v>
      </c>
      <c r="C1000" s="99">
        <v>-6.302455094517212</v>
      </c>
      <c r="D1000" s="99">
        <v>5.2679870202528729</v>
      </c>
      <c r="E1000" s="98"/>
      <c r="F1000" s="98"/>
      <c r="G1000" s="98"/>
      <c r="Q1000" s="103">
        <v>42299</v>
      </c>
      <c r="R1000" s="102">
        <v>310.43</v>
      </c>
      <c r="S1000" s="102">
        <v>27.077999999999999</v>
      </c>
      <c r="T1000" s="102">
        <v>4.2507999999999999</v>
      </c>
      <c r="U1000" s="103">
        <f t="shared" si="67"/>
        <v>42299</v>
      </c>
      <c r="V1000" s="102">
        <f t="shared" si="64"/>
        <v>1.1904382977368955</v>
      </c>
      <c r="W1000" s="102">
        <f t="shared" si="65"/>
        <v>-6.1965644364263772</v>
      </c>
      <c r="X1000" s="102">
        <f t="shared" si="66"/>
        <v>4.8718809443884954</v>
      </c>
    </row>
    <row r="1001" spans="1:24">
      <c r="A1001" s="63">
        <v>42293</v>
      </c>
      <c r="B1001" s="99">
        <v>1.215902218544096</v>
      </c>
      <c r="C1001" s="99">
        <v>-6.173033179072851</v>
      </c>
      <c r="D1001" s="99">
        <v>5.1963746223564922</v>
      </c>
      <c r="E1001" s="98"/>
      <c r="F1001" s="98"/>
      <c r="G1001" s="98"/>
      <c r="Q1001" s="103">
        <v>42300</v>
      </c>
      <c r="R1001" s="102">
        <v>311.94</v>
      </c>
      <c r="S1001" s="102">
        <v>27.103000000000002</v>
      </c>
      <c r="T1001" s="102">
        <v>4.2572999999999999</v>
      </c>
      <c r="U1001" s="103">
        <f t="shared" si="67"/>
        <v>42300</v>
      </c>
      <c r="V1001" s="102">
        <f t="shared" si="64"/>
        <v>0.70980679250087775</v>
      </c>
      <c r="W1001" s="102">
        <f t="shared" si="65"/>
        <v>-6.2946113420660366</v>
      </c>
      <c r="X1001" s="102">
        <f t="shared" si="66"/>
        <v>4.7264182611614576</v>
      </c>
    </row>
    <row r="1002" spans="1:24">
      <c r="A1002" s="63">
        <v>42296</v>
      </c>
      <c r="B1002" s="99">
        <v>1.324123881974737</v>
      </c>
      <c r="C1002" s="99">
        <v>-6.1965644364263772</v>
      </c>
      <c r="D1002" s="99">
        <v>4.9770616537987973</v>
      </c>
      <c r="E1002" s="98"/>
      <c r="F1002" s="98"/>
      <c r="G1002" s="98"/>
      <c r="Q1002" s="103">
        <v>42303</v>
      </c>
      <c r="R1002" s="102">
        <v>311.52999999999997</v>
      </c>
      <c r="S1002" s="102">
        <v>27.103999999999999</v>
      </c>
      <c r="T1002" s="102">
        <v>4.2766999999999999</v>
      </c>
      <c r="U1002" s="103">
        <f t="shared" si="67"/>
        <v>42303</v>
      </c>
      <c r="V1002" s="102">
        <f t="shared" si="64"/>
        <v>0.8403093866378164</v>
      </c>
      <c r="W1002" s="102">
        <f t="shared" si="65"/>
        <v>-6.2985332182916132</v>
      </c>
      <c r="X1002" s="102">
        <f t="shared" si="66"/>
        <v>4.2922680989146205</v>
      </c>
    </row>
    <row r="1003" spans="1:24">
      <c r="A1003" s="63">
        <v>42297</v>
      </c>
      <c r="B1003" s="99">
        <v>1.1777063373332841</v>
      </c>
      <c r="C1003" s="99">
        <v>-6.2044081888775526</v>
      </c>
      <c r="D1003" s="99">
        <v>4.6391406512252491</v>
      </c>
      <c r="E1003" s="98"/>
      <c r="F1003" s="98"/>
      <c r="G1003" s="98"/>
      <c r="Q1003" s="103">
        <v>42304</v>
      </c>
      <c r="R1003" s="102">
        <v>311.85000000000002</v>
      </c>
      <c r="S1003" s="102">
        <v>27.1</v>
      </c>
      <c r="T1003" s="102">
        <v>4.2842000000000002</v>
      </c>
      <c r="U1003" s="103">
        <f t="shared" si="67"/>
        <v>42304</v>
      </c>
      <c r="V1003" s="102">
        <f t="shared" si="64"/>
        <v>0.73845370340898109</v>
      </c>
      <c r="W1003" s="102">
        <f t="shared" si="65"/>
        <v>-6.2828457133892845</v>
      </c>
      <c r="X1003" s="102">
        <f t="shared" si="66"/>
        <v>4.1244265413449614</v>
      </c>
    </row>
    <row r="1004" spans="1:24">
      <c r="A1004" s="63">
        <v>42298</v>
      </c>
      <c r="B1004" s="99">
        <v>0.80211350542701565</v>
      </c>
      <c r="C1004" s="99">
        <v>-6.1847988077496252</v>
      </c>
      <c r="D1004" s="99">
        <v>3.9901532952892449</v>
      </c>
      <c r="E1004" s="98"/>
      <c r="F1004" s="98"/>
      <c r="G1004" s="98"/>
      <c r="Q1004" s="103">
        <v>42305</v>
      </c>
      <c r="R1004" s="102">
        <v>311.52999999999997</v>
      </c>
      <c r="S1004" s="102">
        <v>27.102</v>
      </c>
      <c r="T1004" s="102">
        <v>4.2849000000000004</v>
      </c>
      <c r="U1004" s="103">
        <f t="shared" si="67"/>
        <v>42305</v>
      </c>
      <c r="V1004" s="102">
        <f t="shared" si="64"/>
        <v>0.8403093866378164</v>
      </c>
      <c r="W1004" s="102">
        <f t="shared" si="65"/>
        <v>-6.29068946584046</v>
      </c>
      <c r="X1004" s="102">
        <f t="shared" si="66"/>
        <v>4.1087613293051213</v>
      </c>
    </row>
    <row r="1005" spans="1:24">
      <c r="A1005" s="63">
        <v>42299</v>
      </c>
      <c r="B1005" s="99">
        <v>1.1904382977368955</v>
      </c>
      <c r="C1005" s="99">
        <v>-6.1965644364263772</v>
      </c>
      <c r="D1005" s="99">
        <v>4.8718809443884954</v>
      </c>
      <c r="E1005" s="98"/>
      <c r="F1005" s="98"/>
      <c r="G1005" s="98"/>
      <c r="Q1005" s="103">
        <v>42306</v>
      </c>
      <c r="R1005" s="102">
        <v>310.26</v>
      </c>
      <c r="S1005" s="102">
        <v>27.096</v>
      </c>
      <c r="T1005" s="102">
        <v>4.2797000000000001</v>
      </c>
      <c r="U1005" s="103">
        <f t="shared" si="67"/>
        <v>42306</v>
      </c>
      <c r="V1005" s="102">
        <f t="shared" si="64"/>
        <v>1.2445491294522104</v>
      </c>
      <c r="W1005" s="102">
        <f t="shared" si="65"/>
        <v>-6.2671582084869337</v>
      </c>
      <c r="X1005" s="102">
        <f t="shared" si="66"/>
        <v>4.2251314758867569</v>
      </c>
    </row>
    <row r="1006" spans="1:24">
      <c r="A1006" s="63">
        <v>42300</v>
      </c>
      <c r="B1006" s="99">
        <v>0.70980679250087775</v>
      </c>
      <c r="C1006" s="99">
        <v>-6.2946113420660366</v>
      </c>
      <c r="D1006" s="99">
        <v>4.7264182611614576</v>
      </c>
      <c r="E1006" s="98"/>
      <c r="F1006" s="98"/>
      <c r="G1006" s="98"/>
      <c r="Q1006" s="103">
        <v>42307</v>
      </c>
      <c r="R1006" s="102">
        <v>310.54000000000002</v>
      </c>
      <c r="S1006" s="102">
        <v>27.091000000000001</v>
      </c>
      <c r="T1006" s="102">
        <v>4.2502000000000004</v>
      </c>
      <c r="U1006" s="103">
        <f t="shared" si="67"/>
        <v>42307</v>
      </c>
      <c r="V1006" s="102">
        <f t="shared" si="64"/>
        <v>1.1554254066269865</v>
      </c>
      <c r="W1006" s="102">
        <f t="shared" si="65"/>
        <v>-6.2475488273590063</v>
      </c>
      <c r="X1006" s="102">
        <f t="shared" si="66"/>
        <v>4.8853082689940486</v>
      </c>
    </row>
    <row r="1007" spans="1:24">
      <c r="A1007" s="63">
        <v>42303</v>
      </c>
      <c r="B1007" s="99">
        <v>0.8403093866378164</v>
      </c>
      <c r="C1007" s="99">
        <v>-6.2985332182916132</v>
      </c>
      <c r="D1007" s="99">
        <v>4.2922680989146205</v>
      </c>
      <c r="E1007" s="98"/>
      <c r="F1007" s="98"/>
      <c r="G1007" s="98"/>
      <c r="Q1007" s="103">
        <v>42310</v>
      </c>
      <c r="R1007" s="102">
        <v>312.89</v>
      </c>
      <c r="S1007" s="102">
        <v>27.094000000000001</v>
      </c>
      <c r="T1007" s="102">
        <v>4.2607999999999997</v>
      </c>
      <c r="U1007" s="103">
        <f t="shared" si="67"/>
        <v>42310</v>
      </c>
      <c r="V1007" s="102">
        <f t="shared" si="64"/>
        <v>0.40742273291530795</v>
      </c>
      <c r="W1007" s="102">
        <f t="shared" si="65"/>
        <v>-6.2593144560357583</v>
      </c>
      <c r="X1007" s="102">
        <f t="shared" si="66"/>
        <v>4.6480922009622949</v>
      </c>
    </row>
    <row r="1008" spans="1:24">
      <c r="A1008" s="63">
        <v>42304</v>
      </c>
      <c r="B1008" s="99">
        <v>0.73845370340898109</v>
      </c>
      <c r="C1008" s="99">
        <v>-6.2828457133892845</v>
      </c>
      <c r="D1008" s="99">
        <v>4.1244265413449614</v>
      </c>
      <c r="E1008" s="98"/>
      <c r="F1008" s="98"/>
      <c r="G1008" s="98"/>
      <c r="Q1008" s="103">
        <v>42311</v>
      </c>
      <c r="R1008" s="102">
        <v>313.14999999999998</v>
      </c>
      <c r="S1008" s="102">
        <v>27.073</v>
      </c>
      <c r="T1008" s="102">
        <v>4.2514000000000003</v>
      </c>
      <c r="U1008" s="103">
        <f t="shared" si="67"/>
        <v>42311</v>
      </c>
      <c r="V1008" s="102">
        <f t="shared" si="64"/>
        <v>0.32466499029188967</v>
      </c>
      <c r="W1008" s="102">
        <f t="shared" si="65"/>
        <v>-6.1769550552984498</v>
      </c>
      <c r="X1008" s="102">
        <f t="shared" si="66"/>
        <v>4.8584536197829102</v>
      </c>
    </row>
    <row r="1009" spans="1:24">
      <c r="A1009" s="63">
        <v>42305</v>
      </c>
      <c r="B1009" s="99">
        <v>0.8403093866378164</v>
      </c>
      <c r="C1009" s="99">
        <v>-6.29068946584046</v>
      </c>
      <c r="D1009" s="99">
        <v>4.1087613293051213</v>
      </c>
      <c r="E1009" s="98"/>
      <c r="F1009" s="98"/>
      <c r="G1009" s="98"/>
      <c r="Q1009" s="103">
        <v>42312</v>
      </c>
      <c r="R1009" s="102">
        <v>314.43</v>
      </c>
      <c r="S1009" s="102">
        <v>27.056000000000001</v>
      </c>
      <c r="T1009" s="102">
        <v>4.2434000000000003</v>
      </c>
      <c r="U1009" s="103">
        <f t="shared" si="67"/>
        <v>42312</v>
      </c>
      <c r="V1009" s="102">
        <f t="shared" si="64"/>
        <v>-8.2757742623407182E-2</v>
      </c>
      <c r="W1009" s="102">
        <f t="shared" si="65"/>
        <v>-6.1102831594634921</v>
      </c>
      <c r="X1009" s="102">
        <f t="shared" si="66"/>
        <v>5.0374846145238799</v>
      </c>
    </row>
    <row r="1010" spans="1:24">
      <c r="A1010" s="63">
        <v>42306</v>
      </c>
      <c r="B1010" s="99">
        <v>1.2445491294522104</v>
      </c>
      <c r="C1010" s="99">
        <v>-6.2671582084869337</v>
      </c>
      <c r="D1010" s="99">
        <v>4.2251314758867569</v>
      </c>
      <c r="E1010" s="98"/>
      <c r="F1010" s="98"/>
      <c r="G1010" s="98"/>
      <c r="Q1010" s="103">
        <v>42313</v>
      </c>
      <c r="R1010" s="102">
        <v>313.60000000000002</v>
      </c>
      <c r="S1010" s="102">
        <v>27.064</v>
      </c>
      <c r="T1010" s="102">
        <v>4.2515000000000001</v>
      </c>
      <c r="U1010" s="103">
        <f t="shared" si="67"/>
        <v>42313</v>
      </c>
      <c r="V1010" s="102">
        <f t="shared" si="64"/>
        <v>0.18143043575133966</v>
      </c>
      <c r="W1010" s="102">
        <f t="shared" si="65"/>
        <v>-6.1416581692681715</v>
      </c>
      <c r="X1010" s="102">
        <f t="shared" si="66"/>
        <v>4.856215732348657</v>
      </c>
    </row>
    <row r="1011" spans="1:24">
      <c r="A1011" s="63">
        <v>42307</v>
      </c>
      <c r="B1011" s="99">
        <v>1.1554254066269865</v>
      </c>
      <c r="C1011" s="99">
        <v>-6.2475488273590063</v>
      </c>
      <c r="D1011" s="99">
        <v>4.8853082689940486</v>
      </c>
      <c r="E1011" s="98"/>
      <c r="F1011" s="98"/>
      <c r="G1011" s="98"/>
      <c r="Q1011" s="103">
        <v>42314</v>
      </c>
      <c r="R1011" s="102">
        <v>314.45999999999998</v>
      </c>
      <c r="S1011" s="102">
        <v>27.023</v>
      </c>
      <c r="T1011" s="102">
        <v>4.2739000000000003</v>
      </c>
      <c r="U1011" s="103">
        <f t="shared" si="67"/>
        <v>42314</v>
      </c>
      <c r="V1011" s="102">
        <f t="shared" si="64"/>
        <v>-9.2306712926104595E-2</v>
      </c>
      <c r="W1011" s="102">
        <f t="shared" si="65"/>
        <v>-5.9808612440191311</v>
      </c>
      <c r="X1011" s="102">
        <f t="shared" si="66"/>
        <v>4.3549289470739545</v>
      </c>
    </row>
    <row r="1012" spans="1:24">
      <c r="A1012" s="63">
        <v>42310</v>
      </c>
      <c r="B1012" s="99">
        <v>0.40742273291530795</v>
      </c>
      <c r="C1012" s="99">
        <v>-6.2593144560357583</v>
      </c>
      <c r="D1012" s="99">
        <v>4.6480922009622949</v>
      </c>
      <c r="E1012" s="98"/>
      <c r="F1012" s="98"/>
      <c r="G1012" s="98"/>
      <c r="Q1012" s="103">
        <v>42317</v>
      </c>
      <c r="R1012" s="102">
        <v>313.67</v>
      </c>
      <c r="S1012" s="102">
        <v>27.027999999999999</v>
      </c>
      <c r="T1012" s="102">
        <v>4.2568000000000001</v>
      </c>
      <c r="U1012" s="103">
        <f t="shared" si="67"/>
        <v>42317</v>
      </c>
      <c r="V1012" s="102">
        <f t="shared" si="64"/>
        <v>0.15914950504504199</v>
      </c>
      <c r="W1012" s="102">
        <f t="shared" si="65"/>
        <v>-6.0004706251470585</v>
      </c>
      <c r="X1012" s="102">
        <f t="shared" si="66"/>
        <v>4.7376076983327682</v>
      </c>
    </row>
    <row r="1013" spans="1:24">
      <c r="A1013" s="63">
        <v>42311</v>
      </c>
      <c r="B1013" s="99">
        <v>0.32466499029188967</v>
      </c>
      <c r="C1013" s="99">
        <v>-6.1769550552984498</v>
      </c>
      <c r="D1013" s="99">
        <v>4.8584536197829102</v>
      </c>
      <c r="E1013" s="98"/>
      <c r="F1013" s="98"/>
      <c r="G1013" s="98"/>
      <c r="Q1013" s="103">
        <v>42318</v>
      </c>
      <c r="R1013" s="102">
        <v>312.60000000000002</v>
      </c>
      <c r="S1013" s="102">
        <v>27.04</v>
      </c>
      <c r="T1013" s="102">
        <v>4.2365000000000004</v>
      </c>
      <c r="U1013" s="103">
        <f t="shared" si="67"/>
        <v>42318</v>
      </c>
      <c r="V1013" s="102">
        <f t="shared" si="64"/>
        <v>0.49972944584142365</v>
      </c>
      <c r="W1013" s="102">
        <f t="shared" si="65"/>
        <v>-6.0475331398540888</v>
      </c>
      <c r="X1013" s="102">
        <f t="shared" si="66"/>
        <v>5.1918988474879519</v>
      </c>
    </row>
    <row r="1014" spans="1:24">
      <c r="A1014" s="63">
        <v>42312</v>
      </c>
      <c r="B1014" s="99">
        <v>-8.2757742623407182E-2</v>
      </c>
      <c r="C1014" s="99">
        <v>-6.1102831594634921</v>
      </c>
      <c r="D1014" s="99">
        <v>5.0374846145238799</v>
      </c>
      <c r="E1014" s="98"/>
      <c r="F1014" s="98"/>
      <c r="G1014" s="98"/>
      <c r="Q1014" s="103">
        <v>42319</v>
      </c>
      <c r="R1014" s="102">
        <v>311.86</v>
      </c>
      <c r="S1014" s="102">
        <v>27.021999999999998</v>
      </c>
      <c r="T1014" s="102">
        <v>4.2161</v>
      </c>
      <c r="U1014" s="103">
        <f t="shared" si="67"/>
        <v>42319</v>
      </c>
      <c r="V1014" s="102">
        <f t="shared" si="64"/>
        <v>0.73527071330807825</v>
      </c>
      <c r="W1014" s="102">
        <f t="shared" si="65"/>
        <v>-5.9769393677935323</v>
      </c>
      <c r="X1014" s="102">
        <f t="shared" si="66"/>
        <v>5.6484278840774227</v>
      </c>
    </row>
    <row r="1015" spans="1:24">
      <c r="A1015" s="63">
        <v>42313</v>
      </c>
      <c r="B1015" s="99">
        <v>0.18143043575133966</v>
      </c>
      <c r="C1015" s="99">
        <v>-6.1416581692681715</v>
      </c>
      <c r="D1015" s="99">
        <v>4.856215732348657</v>
      </c>
      <c r="E1015" s="98"/>
      <c r="F1015" s="98"/>
      <c r="G1015" s="98"/>
      <c r="Q1015" s="103">
        <v>42320</v>
      </c>
      <c r="R1015" s="102">
        <v>312.63</v>
      </c>
      <c r="S1015" s="102">
        <v>27.035</v>
      </c>
      <c r="T1015" s="102">
        <v>4.2343000000000002</v>
      </c>
      <c r="U1015" s="103">
        <f t="shared" si="67"/>
        <v>42320</v>
      </c>
      <c r="V1015" s="102">
        <f t="shared" si="64"/>
        <v>0.49018047553872623</v>
      </c>
      <c r="W1015" s="102">
        <f t="shared" si="65"/>
        <v>-6.0279237587261614</v>
      </c>
      <c r="X1015" s="102">
        <f t="shared" si="66"/>
        <v>5.2411323710417239</v>
      </c>
    </row>
    <row r="1016" spans="1:24">
      <c r="A1016" s="63">
        <v>42314</v>
      </c>
      <c r="B1016" s="99">
        <v>-9.2306712926104595E-2</v>
      </c>
      <c r="C1016" s="99">
        <v>-5.9808612440191311</v>
      </c>
      <c r="D1016" s="99">
        <v>4.3549289470739545</v>
      </c>
      <c r="E1016" s="98"/>
      <c r="F1016" s="98"/>
      <c r="G1016" s="98"/>
      <c r="Q1016" s="103">
        <v>42321</v>
      </c>
      <c r="R1016" s="102">
        <v>311.64</v>
      </c>
      <c r="S1016" s="102">
        <v>27.033000000000001</v>
      </c>
      <c r="T1016" s="102">
        <v>4.2441000000000004</v>
      </c>
      <c r="U1016" s="103">
        <f t="shared" si="67"/>
        <v>42321</v>
      </c>
      <c r="V1016" s="102">
        <f t="shared" si="64"/>
        <v>0.80529649552790739</v>
      </c>
      <c r="W1016" s="102">
        <f t="shared" si="65"/>
        <v>-6.0200800062750082</v>
      </c>
      <c r="X1016" s="102">
        <f t="shared" si="66"/>
        <v>5.0218194024840397</v>
      </c>
    </row>
    <row r="1017" spans="1:24">
      <c r="A1017" s="63">
        <v>42317</v>
      </c>
      <c r="B1017" s="99">
        <v>0.15914950504504199</v>
      </c>
      <c r="C1017" s="99">
        <v>-6.0004706251470585</v>
      </c>
      <c r="D1017" s="99">
        <v>4.7376076983327682</v>
      </c>
      <c r="E1017" s="98"/>
      <c r="F1017" s="98"/>
      <c r="G1017" s="98"/>
      <c r="Q1017" s="103">
        <v>42324</v>
      </c>
      <c r="R1017" s="102">
        <v>311.85000000000002</v>
      </c>
      <c r="S1017" s="102">
        <v>27.04</v>
      </c>
      <c r="T1017" s="102">
        <v>4.2461000000000002</v>
      </c>
      <c r="U1017" s="103">
        <f t="shared" si="67"/>
        <v>42324</v>
      </c>
      <c r="V1017" s="102">
        <f t="shared" si="64"/>
        <v>0.73845370340898109</v>
      </c>
      <c r="W1017" s="102">
        <f t="shared" si="65"/>
        <v>-6.0475331398540888</v>
      </c>
      <c r="X1017" s="102">
        <f t="shared" si="66"/>
        <v>4.9770616537987973</v>
      </c>
    </row>
    <row r="1018" spans="1:24">
      <c r="A1018" s="63">
        <v>42318</v>
      </c>
      <c r="B1018" s="99">
        <v>0.49972944584142365</v>
      </c>
      <c r="C1018" s="99">
        <v>-6.0475331398540888</v>
      </c>
      <c r="D1018" s="99">
        <v>5.1918988474879519</v>
      </c>
      <c r="E1018" s="98"/>
      <c r="F1018" s="98"/>
      <c r="G1018" s="98"/>
      <c r="Q1018" s="103">
        <v>42325</v>
      </c>
      <c r="R1018" s="102">
        <v>311.07</v>
      </c>
      <c r="S1018" s="102">
        <v>27.033000000000001</v>
      </c>
      <c r="T1018" s="102">
        <v>4.2451999999999996</v>
      </c>
      <c r="U1018" s="103">
        <f t="shared" si="67"/>
        <v>42325</v>
      </c>
      <c r="V1018" s="102">
        <f t="shared" si="64"/>
        <v>0.98672693127924704</v>
      </c>
      <c r="W1018" s="102">
        <f t="shared" si="65"/>
        <v>-6.0200800062750082</v>
      </c>
      <c r="X1018" s="102">
        <f t="shared" si="66"/>
        <v>4.9972026407071768</v>
      </c>
    </row>
    <row r="1019" spans="1:24">
      <c r="A1019" s="63">
        <v>42319</v>
      </c>
      <c r="B1019" s="99">
        <v>0.73527071330807825</v>
      </c>
      <c r="C1019" s="99">
        <v>-5.9769393677935323</v>
      </c>
      <c r="D1019" s="99">
        <v>5.6484278840774227</v>
      </c>
      <c r="E1019" s="98"/>
      <c r="F1019" s="98"/>
      <c r="G1019" s="98"/>
      <c r="Q1019" s="103">
        <v>42326</v>
      </c>
      <c r="R1019" s="102">
        <v>310.36</v>
      </c>
      <c r="S1019" s="102">
        <v>27.024999999999999</v>
      </c>
      <c r="T1019" s="102">
        <v>4.2458999999999998</v>
      </c>
      <c r="U1019" s="103">
        <f t="shared" si="67"/>
        <v>42326</v>
      </c>
      <c r="V1019" s="102">
        <f t="shared" si="64"/>
        <v>1.2127192284432042</v>
      </c>
      <c r="W1019" s="102">
        <f t="shared" si="65"/>
        <v>-5.9887049964703065</v>
      </c>
      <c r="X1019" s="102">
        <f t="shared" si="66"/>
        <v>4.9815374286673375</v>
      </c>
    </row>
    <row r="1020" spans="1:24">
      <c r="A1020" s="63">
        <v>42320</v>
      </c>
      <c r="B1020" s="99">
        <v>0.49018047553872623</v>
      </c>
      <c r="C1020" s="99">
        <v>-6.0279237587261614</v>
      </c>
      <c r="D1020" s="99">
        <v>5.2411323710417239</v>
      </c>
      <c r="E1020" s="98"/>
      <c r="F1020" s="98"/>
      <c r="G1020" s="98"/>
      <c r="Q1020" s="103">
        <v>42327</v>
      </c>
      <c r="R1020" s="102">
        <v>310.18</v>
      </c>
      <c r="S1020" s="102">
        <v>27.032</v>
      </c>
      <c r="T1020" s="102">
        <v>4.2523999999999997</v>
      </c>
      <c r="U1020" s="103">
        <f t="shared" si="67"/>
        <v>42327</v>
      </c>
      <c r="V1020" s="102">
        <f t="shared" si="64"/>
        <v>1.270013050259422</v>
      </c>
      <c r="W1020" s="102">
        <f t="shared" si="65"/>
        <v>-6.0161581300494094</v>
      </c>
      <c r="X1020" s="102">
        <f t="shared" si="66"/>
        <v>4.8360747454402997</v>
      </c>
    </row>
    <row r="1021" spans="1:24">
      <c r="A1021" s="63">
        <v>42321</v>
      </c>
      <c r="B1021" s="99">
        <v>0.80529649552790739</v>
      </c>
      <c r="C1021" s="99">
        <v>-6.0200800062750082</v>
      </c>
      <c r="D1021" s="99">
        <v>5.0218194024840397</v>
      </c>
      <c r="E1021" s="98"/>
      <c r="F1021" s="98"/>
      <c r="G1021" s="98"/>
      <c r="Q1021" s="103">
        <v>42328</v>
      </c>
      <c r="R1021" s="102">
        <v>310.81</v>
      </c>
      <c r="S1021" s="102">
        <v>27.047999999999998</v>
      </c>
      <c r="T1021" s="102">
        <v>4.2365000000000004</v>
      </c>
      <c r="U1021" s="103">
        <f t="shared" si="67"/>
        <v>42328</v>
      </c>
      <c r="V1021" s="102">
        <f t="shared" si="64"/>
        <v>1.0694846739026653</v>
      </c>
      <c r="W1021" s="102">
        <f t="shared" si="65"/>
        <v>-6.0789081496587904</v>
      </c>
      <c r="X1021" s="102">
        <f t="shared" si="66"/>
        <v>5.1918988474879519</v>
      </c>
    </row>
    <row r="1022" spans="1:24">
      <c r="A1022" s="63">
        <v>42324</v>
      </c>
      <c r="B1022" s="99">
        <v>0.73845370340898109</v>
      </c>
      <c r="C1022" s="99">
        <v>-6.0475331398540888</v>
      </c>
      <c r="D1022" s="99">
        <v>4.9770616537987973</v>
      </c>
      <c r="E1022" s="98"/>
      <c r="F1022" s="98"/>
      <c r="G1022" s="98"/>
      <c r="Q1022" s="103">
        <v>42331</v>
      </c>
      <c r="R1022" s="102">
        <v>311.81</v>
      </c>
      <c r="S1022" s="102">
        <v>27.021999999999998</v>
      </c>
      <c r="T1022" s="102">
        <v>4.2544000000000004</v>
      </c>
      <c r="U1022" s="103">
        <f t="shared" si="67"/>
        <v>42331</v>
      </c>
      <c r="V1022" s="102">
        <f t="shared" si="64"/>
        <v>0.75118566381259244</v>
      </c>
      <c r="W1022" s="102">
        <f t="shared" si="65"/>
        <v>-5.9769393677935323</v>
      </c>
      <c r="X1022" s="102">
        <f t="shared" si="66"/>
        <v>4.7913169967550466</v>
      </c>
    </row>
    <row r="1023" spans="1:24">
      <c r="A1023" s="63">
        <v>42325</v>
      </c>
      <c r="B1023" s="99">
        <v>0.98672693127924704</v>
      </c>
      <c r="C1023" s="99">
        <v>-6.0200800062750082</v>
      </c>
      <c r="D1023" s="99">
        <v>4.9972026407071768</v>
      </c>
      <c r="E1023" s="98"/>
      <c r="F1023" s="98"/>
      <c r="G1023" s="98"/>
      <c r="Q1023" s="103">
        <v>42332</v>
      </c>
      <c r="R1023" s="102">
        <v>312.18</v>
      </c>
      <c r="S1023" s="102">
        <v>27.027000000000001</v>
      </c>
      <c r="T1023" s="102">
        <v>4.2618</v>
      </c>
      <c r="U1023" s="103">
        <f t="shared" si="67"/>
        <v>42332</v>
      </c>
      <c r="V1023" s="102">
        <f t="shared" si="64"/>
        <v>0.63341503007925404</v>
      </c>
      <c r="W1023" s="102">
        <f t="shared" si="65"/>
        <v>-5.9965487489214819</v>
      </c>
      <c r="X1023" s="102">
        <f t="shared" si="66"/>
        <v>4.6257133266196622</v>
      </c>
    </row>
    <row r="1024" spans="1:24">
      <c r="A1024" s="63">
        <v>42326</v>
      </c>
      <c r="B1024" s="99">
        <v>1.2127192284432042</v>
      </c>
      <c r="C1024" s="99">
        <v>-5.9887049964703065</v>
      </c>
      <c r="D1024" s="99">
        <v>4.9815374286673375</v>
      </c>
      <c r="E1024" s="98"/>
      <c r="F1024" s="98"/>
      <c r="G1024" s="98"/>
      <c r="Q1024" s="103">
        <v>42333</v>
      </c>
      <c r="R1024" s="102">
        <v>312.12</v>
      </c>
      <c r="S1024" s="102">
        <v>27.033000000000001</v>
      </c>
      <c r="T1024" s="102">
        <v>4.2706</v>
      </c>
      <c r="U1024" s="103">
        <f t="shared" si="67"/>
        <v>42333</v>
      </c>
      <c r="V1024" s="102">
        <f t="shared" si="64"/>
        <v>0.65251297068465997</v>
      </c>
      <c r="W1024" s="102">
        <f t="shared" si="65"/>
        <v>-6.0200800062750082</v>
      </c>
      <c r="X1024" s="102">
        <f t="shared" si="66"/>
        <v>4.4287792324046009</v>
      </c>
    </row>
    <row r="1025" spans="1:24">
      <c r="A1025" s="63">
        <v>42327</v>
      </c>
      <c r="B1025" s="99">
        <v>1.270013050259422</v>
      </c>
      <c r="C1025" s="99">
        <v>-6.0161581300494094</v>
      </c>
      <c r="D1025" s="99">
        <v>4.8360747454402997</v>
      </c>
      <c r="E1025" s="98"/>
      <c r="F1025" s="98"/>
      <c r="G1025" s="98"/>
      <c r="Q1025" s="103">
        <v>42334</v>
      </c>
      <c r="R1025" s="102">
        <v>312.20999999999998</v>
      </c>
      <c r="S1025" s="102">
        <v>27.03</v>
      </c>
      <c r="T1025" s="102">
        <v>4.2737999999999996</v>
      </c>
      <c r="U1025" s="103">
        <f t="shared" si="67"/>
        <v>42334</v>
      </c>
      <c r="V1025" s="102">
        <f t="shared" si="64"/>
        <v>0.62386605977656773</v>
      </c>
      <c r="W1025" s="102">
        <f t="shared" si="65"/>
        <v>-6.0083143775982339</v>
      </c>
      <c r="X1025" s="102">
        <f t="shared" si="66"/>
        <v>4.3571668345082308</v>
      </c>
    </row>
    <row r="1026" spans="1:24">
      <c r="A1026" s="63">
        <v>42328</v>
      </c>
      <c r="B1026" s="99">
        <v>1.0694846739026653</v>
      </c>
      <c r="C1026" s="99">
        <v>-6.0789081496587904</v>
      </c>
      <c r="D1026" s="99">
        <v>5.1918988474879519</v>
      </c>
      <c r="E1026" s="98"/>
      <c r="F1026" s="98"/>
      <c r="G1026" s="98"/>
      <c r="Q1026" s="103">
        <v>42335</v>
      </c>
      <c r="R1026" s="102">
        <v>311.82</v>
      </c>
      <c r="S1026" s="102">
        <v>27.026</v>
      </c>
      <c r="T1026" s="102">
        <v>4.2709999999999999</v>
      </c>
      <c r="U1026" s="103">
        <f t="shared" si="67"/>
        <v>42335</v>
      </c>
      <c r="V1026" s="102">
        <f t="shared" si="64"/>
        <v>0.7480026737116896</v>
      </c>
      <c r="W1026" s="102">
        <f t="shared" si="65"/>
        <v>-5.9926268726958831</v>
      </c>
      <c r="X1026" s="102">
        <f t="shared" si="66"/>
        <v>4.4198276826675542</v>
      </c>
    </row>
    <row r="1027" spans="1:24">
      <c r="A1027" s="63">
        <v>42331</v>
      </c>
      <c r="B1027" s="99">
        <v>0.75118566381259244</v>
      </c>
      <c r="C1027" s="99">
        <v>-5.9769393677935323</v>
      </c>
      <c r="D1027" s="99">
        <v>4.7913169967550466</v>
      </c>
      <c r="E1027" s="98"/>
      <c r="F1027" s="98"/>
      <c r="G1027" s="98"/>
      <c r="Q1027" s="103">
        <v>42338</v>
      </c>
      <c r="R1027" s="102">
        <v>310.86</v>
      </c>
      <c r="S1027" s="102">
        <v>27.038</v>
      </c>
      <c r="T1027" s="102">
        <v>4.2694000000000001</v>
      </c>
      <c r="U1027" s="103">
        <f t="shared" si="67"/>
        <v>42338</v>
      </c>
      <c r="V1027" s="102">
        <f t="shared" si="64"/>
        <v>1.0535697233981622</v>
      </c>
      <c r="W1027" s="102">
        <f t="shared" si="65"/>
        <v>-6.0396893874029356</v>
      </c>
      <c r="X1027" s="102">
        <f t="shared" si="66"/>
        <v>4.4556338816157499</v>
      </c>
    </row>
    <row r="1028" spans="1:24">
      <c r="A1028" s="63">
        <v>42332</v>
      </c>
      <c r="B1028" s="99">
        <v>0.63341503007925404</v>
      </c>
      <c r="C1028" s="99">
        <v>-5.9965487489214819</v>
      </c>
      <c r="D1028" s="99">
        <v>4.6257133266196622</v>
      </c>
      <c r="E1028" s="98"/>
      <c r="F1028" s="98"/>
      <c r="G1028" s="98"/>
      <c r="Q1028" s="103">
        <v>42339</v>
      </c>
      <c r="R1028" s="102">
        <v>312.44</v>
      </c>
      <c r="S1028" s="102">
        <v>27.030999999999999</v>
      </c>
      <c r="T1028" s="102">
        <v>4.2815000000000003</v>
      </c>
      <c r="U1028" s="103">
        <f t="shared" si="67"/>
        <v>42339</v>
      </c>
      <c r="V1028" s="102">
        <f t="shared" si="64"/>
        <v>0.55065728745584686</v>
      </c>
      <c r="W1028" s="102">
        <f t="shared" si="65"/>
        <v>-6.0122362538238106</v>
      </c>
      <c r="X1028" s="102">
        <f t="shared" si="66"/>
        <v>4.1848495020700316</v>
      </c>
    </row>
    <row r="1029" spans="1:24">
      <c r="A1029" s="63">
        <v>42333</v>
      </c>
      <c r="B1029" s="99">
        <v>0.65251297068465997</v>
      </c>
      <c r="C1029" s="99">
        <v>-6.0200800062750082</v>
      </c>
      <c r="D1029" s="99">
        <v>4.4287792324046009</v>
      </c>
      <c r="E1029" s="98"/>
      <c r="F1029" s="98"/>
      <c r="G1029" s="98"/>
      <c r="Q1029" s="103">
        <v>42340</v>
      </c>
      <c r="R1029" s="102">
        <v>310.42</v>
      </c>
      <c r="S1029" s="102">
        <v>27.026</v>
      </c>
      <c r="T1029" s="102">
        <v>4.2778999999999998</v>
      </c>
      <c r="U1029" s="103">
        <f t="shared" si="67"/>
        <v>42340</v>
      </c>
      <c r="V1029" s="102">
        <f t="shared" si="64"/>
        <v>1.1936212878377983</v>
      </c>
      <c r="W1029" s="102">
        <f t="shared" si="65"/>
        <v>-5.9926268726958831</v>
      </c>
      <c r="X1029" s="102">
        <f t="shared" si="66"/>
        <v>4.2654134497034812</v>
      </c>
    </row>
    <row r="1030" spans="1:24">
      <c r="A1030" s="63">
        <v>42334</v>
      </c>
      <c r="B1030" s="99">
        <v>0.62386605977656773</v>
      </c>
      <c r="C1030" s="99">
        <v>-6.0083143775982339</v>
      </c>
      <c r="D1030" s="99">
        <v>4.3571668345082308</v>
      </c>
      <c r="E1030" s="98"/>
      <c r="F1030" s="98"/>
      <c r="G1030" s="98"/>
      <c r="Q1030" s="103">
        <v>42341</v>
      </c>
      <c r="R1030" s="102">
        <v>313.38</v>
      </c>
      <c r="S1030" s="102">
        <v>27.068000000000001</v>
      </c>
      <c r="T1030" s="102">
        <v>4.3296999999999999</v>
      </c>
      <c r="U1030" s="103">
        <f t="shared" si="67"/>
        <v>42341</v>
      </c>
      <c r="V1030" s="102">
        <f t="shared" si="64"/>
        <v>0.25145621797116879</v>
      </c>
      <c r="W1030" s="102">
        <f t="shared" si="65"/>
        <v>-6.1573456741705224</v>
      </c>
      <c r="X1030" s="102">
        <f t="shared" si="66"/>
        <v>3.1061877587557296</v>
      </c>
    </row>
    <row r="1031" spans="1:24">
      <c r="A1031" s="63">
        <v>42335</v>
      </c>
      <c r="B1031" s="99">
        <v>0.7480026737116896</v>
      </c>
      <c r="C1031" s="99">
        <v>-5.9926268726958831</v>
      </c>
      <c r="D1031" s="99">
        <v>4.4198276826675542</v>
      </c>
      <c r="E1031" s="98"/>
      <c r="F1031" s="98"/>
      <c r="G1031" s="98"/>
      <c r="Q1031" s="103">
        <v>42342</v>
      </c>
      <c r="R1031" s="102">
        <v>312.63</v>
      </c>
      <c r="S1031" s="102">
        <v>27.024999999999999</v>
      </c>
      <c r="T1031" s="102">
        <v>4.3163999999999998</v>
      </c>
      <c r="U1031" s="103">
        <f t="shared" si="67"/>
        <v>42342</v>
      </c>
      <c r="V1031" s="102">
        <f t="shared" si="64"/>
        <v>0.49018047553872623</v>
      </c>
      <c r="W1031" s="102">
        <f t="shared" si="65"/>
        <v>-5.9887049964703065</v>
      </c>
      <c r="X1031" s="102">
        <f t="shared" si="66"/>
        <v>3.4038267875125872</v>
      </c>
    </row>
    <row r="1032" spans="1:24">
      <c r="A1032" s="63">
        <v>42338</v>
      </c>
      <c r="B1032" s="99">
        <v>1.0535697233981622</v>
      </c>
      <c r="C1032" s="99">
        <v>-6.0396893874029356</v>
      </c>
      <c r="D1032" s="99">
        <v>4.4556338816157499</v>
      </c>
      <c r="E1032" s="98"/>
      <c r="F1032" s="98"/>
      <c r="G1032" s="98"/>
      <c r="Q1032" s="103">
        <v>42345</v>
      </c>
      <c r="R1032" s="102">
        <v>313.05</v>
      </c>
      <c r="S1032" s="102">
        <v>27.02</v>
      </c>
      <c r="T1032" s="102">
        <v>4.3231000000000002</v>
      </c>
      <c r="U1032" s="103">
        <f t="shared" si="67"/>
        <v>42345</v>
      </c>
      <c r="V1032" s="102">
        <f t="shared" si="64"/>
        <v>0.35649489130088474</v>
      </c>
      <c r="W1032" s="102">
        <f t="shared" si="65"/>
        <v>-5.9690956153423791</v>
      </c>
      <c r="X1032" s="102">
        <f t="shared" si="66"/>
        <v>3.2538883294170207</v>
      </c>
    </row>
    <row r="1033" spans="1:24">
      <c r="A1033" s="63">
        <v>42339</v>
      </c>
      <c r="B1033" s="99">
        <v>0.55065728745584686</v>
      </c>
      <c r="C1033" s="99">
        <v>-6.0122362538238106</v>
      </c>
      <c r="D1033" s="99">
        <v>4.1848495020700316</v>
      </c>
      <c r="E1033" s="98"/>
      <c r="F1033" s="98"/>
      <c r="G1033" s="98"/>
      <c r="Q1033" s="103">
        <v>42346</v>
      </c>
      <c r="R1033" s="102">
        <v>313.91000000000003</v>
      </c>
      <c r="S1033" s="102">
        <v>27.021999999999998</v>
      </c>
      <c r="T1033" s="102">
        <v>4.3429000000000002</v>
      </c>
      <c r="U1033" s="103">
        <f t="shared" si="67"/>
        <v>42346</v>
      </c>
      <c r="V1033" s="102">
        <f t="shared" ref="V1033:V1096" si="68">-((R1033/R$7)-1)*100</f>
        <v>8.2757742623418284E-2</v>
      </c>
      <c r="W1033" s="102">
        <f t="shared" ref="W1033:W1096" si="69">-((S1033/S$7)-1)*100</f>
        <v>-5.9769393677935323</v>
      </c>
      <c r="X1033" s="102">
        <f t="shared" ref="X1033:X1096" si="70">-((T1033/T$7)-1)*100</f>
        <v>2.8107866174331364</v>
      </c>
    </row>
    <row r="1034" spans="1:24">
      <c r="A1034" s="63">
        <v>42340</v>
      </c>
      <c r="B1034" s="99">
        <v>1.1936212878377983</v>
      </c>
      <c r="C1034" s="99">
        <v>-5.9926268726958831</v>
      </c>
      <c r="D1034" s="99">
        <v>4.2654134497034812</v>
      </c>
      <c r="E1034" s="98"/>
      <c r="F1034" s="98"/>
      <c r="G1034" s="98"/>
      <c r="Q1034" s="103">
        <v>42347</v>
      </c>
      <c r="R1034" s="102">
        <v>316.3</v>
      </c>
      <c r="S1034" s="102">
        <v>27.03</v>
      </c>
      <c r="T1034" s="102">
        <v>4.3479000000000001</v>
      </c>
      <c r="U1034" s="103">
        <f t="shared" si="67"/>
        <v>42347</v>
      </c>
      <c r="V1034" s="102">
        <f t="shared" si="68"/>
        <v>-0.67797689149187157</v>
      </c>
      <c r="W1034" s="102">
        <f t="shared" si="69"/>
        <v>-6.0083143775982339</v>
      </c>
      <c r="X1034" s="102">
        <f t="shared" si="70"/>
        <v>2.6988922457200304</v>
      </c>
    </row>
    <row r="1035" spans="1:24">
      <c r="A1035" s="63">
        <v>42341</v>
      </c>
      <c r="B1035" s="99">
        <v>0.25145621797116879</v>
      </c>
      <c r="C1035" s="99">
        <v>-6.1573456741705224</v>
      </c>
      <c r="D1035" s="99">
        <v>3.1061877587557296</v>
      </c>
      <c r="E1035" s="98"/>
      <c r="F1035" s="98"/>
      <c r="G1035" s="98"/>
      <c r="Q1035" s="103">
        <v>42348</v>
      </c>
      <c r="R1035" s="102">
        <v>317.49</v>
      </c>
      <c r="S1035" s="102">
        <v>27.024000000000001</v>
      </c>
      <c r="T1035" s="102">
        <v>4.3478000000000003</v>
      </c>
      <c r="U1035" s="103">
        <f t="shared" si="67"/>
        <v>42348</v>
      </c>
      <c r="V1035" s="102">
        <f t="shared" si="68"/>
        <v>-1.056752713499054</v>
      </c>
      <c r="W1035" s="102">
        <f t="shared" si="69"/>
        <v>-5.9847831202447299</v>
      </c>
      <c r="X1035" s="102">
        <f t="shared" si="70"/>
        <v>2.7011301331542836</v>
      </c>
    </row>
    <row r="1036" spans="1:24">
      <c r="A1036" s="63">
        <v>42342</v>
      </c>
      <c r="B1036" s="99">
        <v>0.49018047553872623</v>
      </c>
      <c r="C1036" s="99">
        <v>-5.9887049964703065</v>
      </c>
      <c r="D1036" s="99">
        <v>3.4038267875125872</v>
      </c>
      <c r="E1036" s="98"/>
      <c r="F1036" s="98"/>
      <c r="G1036" s="98"/>
      <c r="Q1036" s="103">
        <v>42349</v>
      </c>
      <c r="R1036" s="102">
        <v>317.5</v>
      </c>
      <c r="S1036" s="102">
        <v>27.023</v>
      </c>
      <c r="T1036" s="102">
        <v>4.3666999999999998</v>
      </c>
      <c r="U1036" s="103">
        <f t="shared" si="67"/>
        <v>42349</v>
      </c>
      <c r="V1036" s="102">
        <f t="shared" si="68"/>
        <v>-1.0599357035999457</v>
      </c>
      <c r="W1036" s="102">
        <f t="shared" si="69"/>
        <v>-5.9808612440191311</v>
      </c>
      <c r="X1036" s="102">
        <f t="shared" si="70"/>
        <v>2.2781694080787673</v>
      </c>
    </row>
    <row r="1037" spans="1:24">
      <c r="A1037" s="63">
        <v>42345</v>
      </c>
      <c r="B1037" s="99">
        <v>0.35649489130088474</v>
      </c>
      <c r="C1037" s="99">
        <v>-5.9690956153423791</v>
      </c>
      <c r="D1037" s="99">
        <v>3.2538883294170207</v>
      </c>
      <c r="E1037" s="98"/>
      <c r="F1037" s="98"/>
      <c r="G1037" s="98"/>
      <c r="Q1037" s="103">
        <v>42352</v>
      </c>
      <c r="R1037" s="102">
        <v>317.32</v>
      </c>
      <c r="S1037" s="102">
        <v>27.024999999999999</v>
      </c>
      <c r="T1037" s="102">
        <v>4.3654999999999999</v>
      </c>
      <c r="U1037" s="103">
        <f t="shared" si="67"/>
        <v>42352</v>
      </c>
      <c r="V1037" s="102">
        <f t="shared" si="68"/>
        <v>-1.002641881783739</v>
      </c>
      <c r="W1037" s="102">
        <f t="shared" si="69"/>
        <v>-5.9887049964703065</v>
      </c>
      <c r="X1037" s="102">
        <f t="shared" si="70"/>
        <v>2.3050240572899172</v>
      </c>
    </row>
    <row r="1038" spans="1:24">
      <c r="A1038" s="63">
        <v>42346</v>
      </c>
      <c r="B1038" s="99">
        <v>8.2757742623418284E-2</v>
      </c>
      <c r="C1038" s="99">
        <v>-5.9769393677935323</v>
      </c>
      <c r="D1038" s="99">
        <v>2.8107866174331364</v>
      </c>
      <c r="E1038" s="98"/>
      <c r="F1038" s="98"/>
      <c r="G1038" s="98"/>
      <c r="Q1038" s="103">
        <v>42353</v>
      </c>
      <c r="R1038" s="102">
        <v>316.10000000000002</v>
      </c>
      <c r="S1038" s="102">
        <v>27.032</v>
      </c>
      <c r="T1038" s="102">
        <v>4.3177000000000003</v>
      </c>
      <c r="U1038" s="103">
        <f t="shared" si="67"/>
        <v>42353</v>
      </c>
      <c r="V1038" s="102">
        <f t="shared" si="68"/>
        <v>-0.61431708947385921</v>
      </c>
      <c r="W1038" s="102">
        <f t="shared" si="69"/>
        <v>-6.0161581300494094</v>
      </c>
      <c r="X1038" s="102">
        <f t="shared" si="70"/>
        <v>3.3747342508671729</v>
      </c>
    </row>
    <row r="1039" spans="1:24">
      <c r="A1039" s="63">
        <v>42347</v>
      </c>
      <c r="B1039" s="99">
        <v>-0.67797689149187157</v>
      </c>
      <c r="C1039" s="99">
        <v>-6.0083143775982339</v>
      </c>
      <c r="D1039" s="99">
        <v>2.6988922457200304</v>
      </c>
      <c r="E1039" s="98"/>
      <c r="F1039" s="98"/>
      <c r="G1039" s="98"/>
      <c r="Q1039" s="103">
        <v>42354</v>
      </c>
      <c r="R1039" s="102">
        <v>315.87</v>
      </c>
      <c r="S1039" s="102">
        <v>27.032</v>
      </c>
      <c r="T1039" s="102">
        <v>4.3009000000000004</v>
      </c>
      <c r="U1039" s="103">
        <f t="shared" si="67"/>
        <v>42354</v>
      </c>
      <c r="V1039" s="102">
        <f t="shared" si="68"/>
        <v>-0.54110831715312724</v>
      </c>
      <c r="W1039" s="102">
        <f t="shared" si="69"/>
        <v>-6.0161581300494094</v>
      </c>
      <c r="X1039" s="102">
        <f t="shared" si="70"/>
        <v>3.7506993398231936</v>
      </c>
    </row>
    <row r="1040" spans="1:24">
      <c r="A1040" s="63">
        <v>42348</v>
      </c>
      <c r="B1040" s="99">
        <v>-1.056752713499054</v>
      </c>
      <c r="C1040" s="99">
        <v>-5.9847831202447299</v>
      </c>
      <c r="D1040" s="99">
        <v>2.7011301331542836</v>
      </c>
      <c r="E1040" s="98"/>
      <c r="F1040" s="98"/>
      <c r="G1040" s="98"/>
      <c r="Q1040" s="103">
        <v>42355</v>
      </c>
      <c r="R1040" s="102">
        <v>316.8</v>
      </c>
      <c r="S1040" s="102">
        <v>27.027999999999999</v>
      </c>
      <c r="T1040" s="102">
        <v>4.3009000000000004</v>
      </c>
      <c r="U1040" s="103">
        <f t="shared" si="67"/>
        <v>42355</v>
      </c>
      <c r="V1040" s="102">
        <f t="shared" si="68"/>
        <v>-0.83712639653690246</v>
      </c>
      <c r="W1040" s="102">
        <f t="shared" si="69"/>
        <v>-6.0004706251470585</v>
      </c>
      <c r="X1040" s="102">
        <f t="shared" si="70"/>
        <v>3.7506993398231936</v>
      </c>
    </row>
    <row r="1041" spans="1:24">
      <c r="A1041" s="63">
        <v>42349</v>
      </c>
      <c r="B1041" s="99">
        <v>-1.0599357035999457</v>
      </c>
      <c r="C1041" s="99">
        <v>-5.9808612440191311</v>
      </c>
      <c r="D1041" s="99">
        <v>2.2781694080787673</v>
      </c>
      <c r="E1041" s="98"/>
      <c r="F1041" s="98"/>
      <c r="G1041" s="98"/>
      <c r="Q1041" s="103">
        <v>42356</v>
      </c>
      <c r="R1041" s="102">
        <v>314.2</v>
      </c>
      <c r="S1041" s="102">
        <v>27.033999999999999</v>
      </c>
      <c r="T1041" s="102">
        <v>4.2695999999999996</v>
      </c>
      <c r="U1041" s="103">
        <f t="shared" si="67"/>
        <v>42356</v>
      </c>
      <c r="V1041" s="102">
        <f t="shared" si="68"/>
        <v>-9.5489703026974126E-3</v>
      </c>
      <c r="W1041" s="102">
        <f t="shared" si="69"/>
        <v>-6.0240018825005848</v>
      </c>
      <c r="X1041" s="102">
        <f t="shared" si="70"/>
        <v>4.4511581067472328</v>
      </c>
    </row>
    <row r="1042" spans="1:24">
      <c r="A1042" s="63">
        <v>42352</v>
      </c>
      <c r="B1042" s="99">
        <v>-1.002641881783739</v>
      </c>
      <c r="C1042" s="99">
        <v>-5.9887049964703065</v>
      </c>
      <c r="D1042" s="99">
        <v>2.3050240572899172</v>
      </c>
      <c r="E1042" s="98"/>
      <c r="F1042" s="98"/>
      <c r="G1042" s="98"/>
      <c r="Q1042" s="103">
        <v>42359</v>
      </c>
      <c r="R1042" s="102">
        <v>313.57</v>
      </c>
      <c r="S1042" s="102">
        <v>27.036999999999999</v>
      </c>
      <c r="T1042" s="102">
        <v>4.2525000000000004</v>
      </c>
      <c r="U1042" s="103">
        <f t="shared" ref="U1042:U1105" si="71">Q1042</f>
        <v>42359</v>
      </c>
      <c r="V1042" s="102">
        <f t="shared" si="68"/>
        <v>0.19097940605405928</v>
      </c>
      <c r="W1042" s="102">
        <f t="shared" si="69"/>
        <v>-6.0357675111773368</v>
      </c>
      <c r="X1042" s="102">
        <f t="shared" si="70"/>
        <v>4.8338368580060243</v>
      </c>
    </row>
    <row r="1043" spans="1:24">
      <c r="A1043" s="63">
        <v>42353</v>
      </c>
      <c r="B1043" s="99">
        <v>-0.61431708947385921</v>
      </c>
      <c r="C1043" s="99">
        <v>-6.0161581300494094</v>
      </c>
      <c r="D1043" s="99">
        <v>3.3747342508671729</v>
      </c>
      <c r="E1043" s="98"/>
      <c r="F1043" s="98"/>
      <c r="G1043" s="98"/>
      <c r="Q1043" s="103">
        <v>42360</v>
      </c>
      <c r="R1043" s="102">
        <v>313.89999999999998</v>
      </c>
      <c r="S1043" s="102">
        <v>27.026</v>
      </c>
      <c r="T1043" s="102">
        <v>4.2488000000000001</v>
      </c>
      <c r="U1043" s="103">
        <f t="shared" si="71"/>
        <v>42360</v>
      </c>
      <c r="V1043" s="102">
        <f t="shared" si="68"/>
        <v>8.5940732724332225E-2</v>
      </c>
      <c r="W1043" s="102">
        <f t="shared" si="69"/>
        <v>-5.9926268726958831</v>
      </c>
      <c r="X1043" s="102">
        <f t="shared" si="70"/>
        <v>4.9166386930737271</v>
      </c>
    </row>
    <row r="1044" spans="1:24">
      <c r="A1044" s="63">
        <v>42354</v>
      </c>
      <c r="B1044" s="99">
        <v>-0.54110831715312724</v>
      </c>
      <c r="C1044" s="99">
        <v>-6.0161581300494094</v>
      </c>
      <c r="D1044" s="99">
        <v>3.7506993398231936</v>
      </c>
      <c r="E1044" s="98"/>
      <c r="F1044" s="98"/>
      <c r="G1044" s="98"/>
      <c r="Q1044" s="103">
        <v>42361</v>
      </c>
      <c r="R1044" s="102">
        <v>314.52</v>
      </c>
      <c r="S1044" s="102">
        <v>27.027000000000001</v>
      </c>
      <c r="T1044" s="102">
        <v>4.2464000000000004</v>
      </c>
      <c r="U1044" s="103">
        <f t="shared" si="71"/>
        <v>42361</v>
      </c>
      <c r="V1044" s="102">
        <f t="shared" si="68"/>
        <v>-0.11140465353152162</v>
      </c>
      <c r="W1044" s="102">
        <f t="shared" si="69"/>
        <v>-5.9965487489214819</v>
      </c>
      <c r="X1044" s="102">
        <f t="shared" si="70"/>
        <v>4.9703479914960162</v>
      </c>
    </row>
    <row r="1045" spans="1:24">
      <c r="A1045" s="63">
        <v>42355</v>
      </c>
      <c r="B1045" s="99">
        <v>-0.83712639653690246</v>
      </c>
      <c r="C1045" s="99">
        <v>-6.0004706251470585</v>
      </c>
      <c r="D1045" s="99">
        <v>3.7506993398231936</v>
      </c>
      <c r="E1045" s="98"/>
      <c r="F1045" s="98"/>
      <c r="G1045" s="98"/>
      <c r="Q1045" s="103">
        <v>42362</v>
      </c>
      <c r="R1045" s="102">
        <v>316.39</v>
      </c>
      <c r="S1045" s="102">
        <v>27.036999999999999</v>
      </c>
      <c r="T1045" s="102">
        <v>4.2385000000000002</v>
      </c>
      <c r="U1045" s="103">
        <f t="shared" si="71"/>
        <v>42362</v>
      </c>
      <c r="V1045" s="102">
        <f t="shared" si="68"/>
        <v>-0.70662380239996381</v>
      </c>
      <c r="W1045" s="102">
        <f t="shared" si="69"/>
        <v>-6.0357675111773368</v>
      </c>
      <c r="X1045" s="102">
        <f t="shared" si="70"/>
        <v>5.1471410988027211</v>
      </c>
    </row>
    <row r="1046" spans="1:24">
      <c r="A1046" s="63">
        <v>42356</v>
      </c>
      <c r="B1046" s="99">
        <v>-9.5489703026974126E-3</v>
      </c>
      <c r="C1046" s="99">
        <v>-6.0240018825005848</v>
      </c>
      <c r="D1046" s="99">
        <v>4.4511581067472328</v>
      </c>
      <c r="E1046" s="98"/>
      <c r="F1046" s="98"/>
      <c r="G1046" s="98"/>
      <c r="Q1046" s="103">
        <v>42363</v>
      </c>
      <c r="R1046" s="102">
        <v>316.70999999999998</v>
      </c>
      <c r="S1046" s="102">
        <v>27.027999999999999</v>
      </c>
      <c r="T1046" s="102">
        <v>4.2375999999999996</v>
      </c>
      <c r="U1046" s="103">
        <f t="shared" si="71"/>
        <v>42363</v>
      </c>
      <c r="V1046" s="102">
        <f t="shared" si="68"/>
        <v>-0.80847948562878802</v>
      </c>
      <c r="W1046" s="102">
        <f t="shared" si="69"/>
        <v>-6.0004706251470585</v>
      </c>
      <c r="X1046" s="102">
        <f t="shared" si="70"/>
        <v>5.167282085711089</v>
      </c>
    </row>
    <row r="1047" spans="1:24">
      <c r="A1047" s="63">
        <v>42359</v>
      </c>
      <c r="B1047" s="99">
        <v>0.19097940605405928</v>
      </c>
      <c r="C1047" s="99">
        <v>-6.0357675111773368</v>
      </c>
      <c r="D1047" s="99">
        <v>4.8338368580060243</v>
      </c>
      <c r="E1047" s="98"/>
      <c r="F1047" s="98"/>
      <c r="G1047" s="98"/>
      <c r="Q1047" s="103">
        <v>42366</v>
      </c>
      <c r="R1047" s="102">
        <v>313.75</v>
      </c>
      <c r="S1047" s="102">
        <v>27.027999999999999</v>
      </c>
      <c r="T1047" s="102">
        <v>4.2450999999999999</v>
      </c>
      <c r="U1047" s="103">
        <f t="shared" si="71"/>
        <v>42366</v>
      </c>
      <c r="V1047" s="102">
        <f t="shared" si="68"/>
        <v>0.13368558423784149</v>
      </c>
      <c r="W1047" s="102">
        <f t="shared" si="69"/>
        <v>-6.0004706251470585</v>
      </c>
      <c r="X1047" s="102">
        <f t="shared" si="70"/>
        <v>4.99944052814143</v>
      </c>
    </row>
    <row r="1048" spans="1:24">
      <c r="A1048" s="63">
        <v>42360</v>
      </c>
      <c r="B1048" s="99">
        <v>8.5940732724332225E-2</v>
      </c>
      <c r="C1048" s="99">
        <v>-5.9926268726958831</v>
      </c>
      <c r="D1048" s="99">
        <v>4.9166386930737271</v>
      </c>
      <c r="E1048" s="98"/>
      <c r="F1048" s="98"/>
      <c r="G1048" s="98"/>
      <c r="Q1048" s="103">
        <v>42367</v>
      </c>
      <c r="R1048" s="102">
        <v>312.98</v>
      </c>
      <c r="S1048" s="102">
        <v>27.027999999999999</v>
      </c>
      <c r="T1048" s="102">
        <v>4.2301000000000002</v>
      </c>
      <c r="U1048" s="103">
        <f t="shared" si="71"/>
        <v>42367</v>
      </c>
      <c r="V1048" s="102">
        <f t="shared" si="68"/>
        <v>0.37877582200719351</v>
      </c>
      <c r="W1048" s="102">
        <f t="shared" si="69"/>
        <v>-6.0004706251470585</v>
      </c>
      <c r="X1048" s="102">
        <f t="shared" si="70"/>
        <v>5.3351236432807365</v>
      </c>
    </row>
    <row r="1049" spans="1:24">
      <c r="A1049" s="63">
        <v>42361</v>
      </c>
      <c r="B1049" s="99">
        <v>-0.11140465353152162</v>
      </c>
      <c r="C1049" s="99">
        <v>-5.9965487489214819</v>
      </c>
      <c r="D1049" s="99">
        <v>4.9703479914960162</v>
      </c>
      <c r="E1049" s="98"/>
      <c r="F1049" s="98"/>
      <c r="G1049" s="98"/>
      <c r="Q1049" s="103">
        <v>42368</v>
      </c>
      <c r="R1049" s="102">
        <v>313.49</v>
      </c>
      <c r="S1049" s="102">
        <v>27.021000000000001</v>
      </c>
      <c r="T1049" s="102">
        <v>4.2571000000000003</v>
      </c>
      <c r="U1049" s="103">
        <f t="shared" si="71"/>
        <v>42368</v>
      </c>
      <c r="V1049" s="102">
        <f t="shared" si="68"/>
        <v>0.21644332686125978</v>
      </c>
      <c r="W1049" s="102">
        <f t="shared" si="69"/>
        <v>-5.9730174915679557</v>
      </c>
      <c r="X1049" s="102">
        <f t="shared" si="70"/>
        <v>4.7308940360299756</v>
      </c>
    </row>
    <row r="1050" spans="1:24">
      <c r="A1050" s="63">
        <v>42362</v>
      </c>
      <c r="B1050" s="99">
        <v>-0.70662380239996381</v>
      </c>
      <c r="C1050" s="99">
        <v>-6.0357675111773368</v>
      </c>
      <c r="D1050" s="99">
        <v>5.1471410988027211</v>
      </c>
      <c r="E1050" s="98"/>
      <c r="F1050" s="98"/>
      <c r="G1050" s="98"/>
      <c r="Q1050" s="103">
        <v>42369</v>
      </c>
      <c r="R1050" s="102">
        <v>315.39999999999998</v>
      </c>
      <c r="S1050" s="102">
        <v>27.021999999999998</v>
      </c>
      <c r="T1050" s="102">
        <v>4.2609000000000004</v>
      </c>
      <c r="U1050" s="103">
        <f t="shared" si="71"/>
        <v>42369</v>
      </c>
      <c r="V1050" s="102">
        <f t="shared" si="68"/>
        <v>-0.39150778241079376</v>
      </c>
      <c r="W1050" s="102">
        <f t="shared" si="69"/>
        <v>-5.9769393677935323</v>
      </c>
      <c r="X1050" s="102">
        <f t="shared" si="70"/>
        <v>4.6458543135280195</v>
      </c>
    </row>
    <row r="1051" spans="1:24">
      <c r="A1051" s="63">
        <v>42363</v>
      </c>
      <c r="B1051" s="99">
        <v>-0.80847948562878802</v>
      </c>
      <c r="C1051" s="99">
        <v>-6.0004706251470585</v>
      </c>
      <c r="D1051" s="99">
        <v>5.167282085711089</v>
      </c>
      <c r="E1051" s="98"/>
      <c r="F1051" s="98"/>
      <c r="G1051" s="98"/>
      <c r="Q1051" s="103">
        <v>42370</v>
      </c>
      <c r="R1051" s="102">
        <v>314.81</v>
      </c>
      <c r="S1051" s="102">
        <v>27.023</v>
      </c>
      <c r="T1051" s="102">
        <v>4.2838000000000003</v>
      </c>
      <c r="U1051" s="103">
        <f t="shared" si="71"/>
        <v>42370</v>
      </c>
      <c r="V1051" s="102">
        <f t="shared" si="68"/>
        <v>-0.20371136645764842</v>
      </c>
      <c r="W1051" s="102">
        <f t="shared" si="69"/>
        <v>-5.9808612440191311</v>
      </c>
      <c r="X1051" s="102">
        <f t="shared" si="70"/>
        <v>4.1333780910820073</v>
      </c>
    </row>
    <row r="1052" spans="1:24">
      <c r="A1052" s="63">
        <v>42366</v>
      </c>
      <c r="B1052" s="99">
        <v>0.13368558423784149</v>
      </c>
      <c r="C1052" s="99">
        <v>-6.0004706251470585</v>
      </c>
      <c r="D1052" s="99">
        <v>4.99944052814143</v>
      </c>
      <c r="E1052" s="98"/>
      <c r="F1052" s="98"/>
      <c r="G1052" s="98"/>
      <c r="Q1052" s="103">
        <v>42373</v>
      </c>
      <c r="R1052" s="102">
        <v>314.64</v>
      </c>
      <c r="S1052" s="102">
        <v>27.021999999999998</v>
      </c>
      <c r="T1052" s="102">
        <v>4.2999000000000001</v>
      </c>
      <c r="U1052" s="103">
        <f t="shared" si="71"/>
        <v>42373</v>
      </c>
      <c r="V1052" s="102">
        <f t="shared" si="68"/>
        <v>-0.14960053474233348</v>
      </c>
      <c r="W1052" s="102">
        <f t="shared" si="69"/>
        <v>-5.9769393677935323</v>
      </c>
      <c r="X1052" s="102">
        <f t="shared" si="70"/>
        <v>3.7730782141658148</v>
      </c>
    </row>
    <row r="1053" spans="1:24">
      <c r="A1053" s="63">
        <v>42367</v>
      </c>
      <c r="B1053" s="99">
        <v>0.37877582200719351</v>
      </c>
      <c r="C1053" s="99">
        <v>-6.0004706251470585</v>
      </c>
      <c r="D1053" s="99">
        <v>5.3351236432807365</v>
      </c>
      <c r="E1053" s="98"/>
      <c r="F1053" s="98"/>
      <c r="G1053" s="98"/>
      <c r="Q1053" s="103">
        <v>42374</v>
      </c>
      <c r="R1053" s="102">
        <v>313.54000000000002</v>
      </c>
      <c r="S1053" s="102">
        <v>27.023</v>
      </c>
      <c r="T1053" s="102">
        <v>4.3078000000000003</v>
      </c>
      <c r="U1053" s="103">
        <f t="shared" si="71"/>
        <v>42374</v>
      </c>
      <c r="V1053" s="102">
        <f t="shared" si="68"/>
        <v>0.20052837635674559</v>
      </c>
      <c r="W1053" s="102">
        <f t="shared" si="69"/>
        <v>-5.9808612440191311</v>
      </c>
      <c r="X1053" s="102">
        <f t="shared" si="70"/>
        <v>3.5962851068591095</v>
      </c>
    </row>
    <row r="1054" spans="1:24">
      <c r="A1054" s="63">
        <v>42368</v>
      </c>
      <c r="B1054" s="99">
        <v>0.21644332686125978</v>
      </c>
      <c r="C1054" s="99">
        <v>-5.9730174915679557</v>
      </c>
      <c r="D1054" s="99">
        <v>4.7308940360299756</v>
      </c>
      <c r="E1054" s="98"/>
      <c r="F1054" s="98"/>
      <c r="G1054" s="98"/>
      <c r="Q1054" s="103">
        <v>42375</v>
      </c>
      <c r="R1054" s="102">
        <v>314.67</v>
      </c>
      <c r="S1054" s="102">
        <v>27.030999999999999</v>
      </c>
      <c r="T1054" s="102">
        <v>4.3520000000000003</v>
      </c>
      <c r="U1054" s="103">
        <f t="shared" si="71"/>
        <v>42375</v>
      </c>
      <c r="V1054" s="102">
        <f t="shared" si="68"/>
        <v>-0.15914950504503089</v>
      </c>
      <c r="W1054" s="102">
        <f t="shared" si="69"/>
        <v>-6.0122362538238106</v>
      </c>
      <c r="X1054" s="102">
        <f t="shared" si="70"/>
        <v>2.6071388609152812</v>
      </c>
    </row>
    <row r="1055" spans="1:24">
      <c r="A1055" s="63">
        <v>42369</v>
      </c>
      <c r="B1055" s="99">
        <v>-0.39150778241079376</v>
      </c>
      <c r="C1055" s="99">
        <v>-5.9769393677935323</v>
      </c>
      <c r="D1055" s="99">
        <v>4.6458543135280195</v>
      </c>
      <c r="E1055" s="98"/>
      <c r="F1055" s="98"/>
      <c r="G1055" s="98"/>
      <c r="Q1055" s="103">
        <v>42376</v>
      </c>
      <c r="R1055" s="102">
        <v>314.85000000000002</v>
      </c>
      <c r="S1055" s="102">
        <v>27.038</v>
      </c>
      <c r="T1055" s="102">
        <v>4.3464999999999998</v>
      </c>
      <c r="U1055" s="103">
        <f t="shared" si="71"/>
        <v>42376</v>
      </c>
      <c r="V1055" s="102">
        <f t="shared" si="68"/>
        <v>-0.21644332686125978</v>
      </c>
      <c r="W1055" s="102">
        <f t="shared" si="69"/>
        <v>-6.0396893874029356</v>
      </c>
      <c r="X1055" s="102">
        <f t="shared" si="70"/>
        <v>2.730222669799709</v>
      </c>
    </row>
    <row r="1056" spans="1:24">
      <c r="A1056" s="63">
        <v>42370</v>
      </c>
      <c r="B1056" s="99">
        <v>-0.20371136645764842</v>
      </c>
      <c r="C1056" s="99">
        <v>-5.9808612440191311</v>
      </c>
      <c r="D1056" s="99">
        <v>4.1333780910820073</v>
      </c>
      <c r="E1056" s="98"/>
      <c r="F1056" s="98"/>
      <c r="G1056" s="98"/>
      <c r="Q1056" s="103">
        <v>42377</v>
      </c>
      <c r="R1056" s="102">
        <v>316.54000000000002</v>
      </c>
      <c r="S1056" s="102">
        <v>27.023</v>
      </c>
      <c r="T1056" s="102">
        <v>4.3662999999999998</v>
      </c>
      <c r="U1056" s="103">
        <f t="shared" si="71"/>
        <v>42377</v>
      </c>
      <c r="V1056" s="102">
        <f t="shared" si="68"/>
        <v>-0.75436865391349528</v>
      </c>
      <c r="W1056" s="102">
        <f t="shared" si="69"/>
        <v>-5.9808612440191311</v>
      </c>
      <c r="X1056" s="102">
        <f t="shared" si="70"/>
        <v>2.2871209578158136</v>
      </c>
    </row>
    <row r="1057" spans="1:24">
      <c r="A1057" s="63">
        <v>42373</v>
      </c>
      <c r="B1057" s="99">
        <v>-0.14960053474233348</v>
      </c>
      <c r="C1057" s="99">
        <v>-5.9769393677935323</v>
      </c>
      <c r="D1057" s="99">
        <v>3.7730782141658148</v>
      </c>
      <c r="E1057" s="98"/>
      <c r="F1057" s="98"/>
      <c r="G1057" s="98"/>
      <c r="Q1057" s="103">
        <v>42380</v>
      </c>
      <c r="R1057" s="102">
        <v>317.52999999999997</v>
      </c>
      <c r="S1057" s="102">
        <v>27.021999999999998</v>
      </c>
      <c r="T1057" s="102">
        <v>4.3512000000000004</v>
      </c>
      <c r="U1057" s="103">
        <f t="shared" si="71"/>
        <v>42380</v>
      </c>
      <c r="V1057" s="102">
        <f t="shared" si="68"/>
        <v>-1.0694846739026431</v>
      </c>
      <c r="W1057" s="102">
        <f t="shared" si="69"/>
        <v>-5.9769393677935323</v>
      </c>
      <c r="X1057" s="102">
        <f t="shared" si="70"/>
        <v>2.6250419603893738</v>
      </c>
    </row>
    <row r="1058" spans="1:24">
      <c r="A1058" s="63">
        <v>42374</v>
      </c>
      <c r="B1058" s="99">
        <v>0.20052837635674559</v>
      </c>
      <c r="C1058" s="99">
        <v>-5.9808612440191311</v>
      </c>
      <c r="D1058" s="99">
        <v>3.5962851068591095</v>
      </c>
      <c r="E1058" s="98"/>
      <c r="F1058" s="98"/>
      <c r="G1058" s="98"/>
      <c r="Q1058" s="103">
        <v>42381</v>
      </c>
      <c r="R1058" s="102">
        <v>316.39</v>
      </c>
      <c r="S1058" s="102">
        <v>27.024000000000001</v>
      </c>
      <c r="T1058" s="102">
        <v>4.3575999999999997</v>
      </c>
      <c r="U1058" s="103">
        <f t="shared" si="71"/>
        <v>42381</v>
      </c>
      <c r="V1058" s="102">
        <f t="shared" si="68"/>
        <v>-0.70662380239996381</v>
      </c>
      <c r="W1058" s="102">
        <f t="shared" si="69"/>
        <v>-5.9847831202447299</v>
      </c>
      <c r="X1058" s="102">
        <f t="shared" si="70"/>
        <v>2.4818171645966225</v>
      </c>
    </row>
    <row r="1059" spans="1:24">
      <c r="A1059" s="63">
        <v>42375</v>
      </c>
      <c r="B1059" s="99">
        <v>-0.15914950504503089</v>
      </c>
      <c r="C1059" s="99">
        <v>-6.0122362538238106</v>
      </c>
      <c r="D1059" s="99">
        <v>2.6071388609152812</v>
      </c>
      <c r="E1059" s="98"/>
      <c r="F1059" s="98"/>
      <c r="G1059" s="98"/>
      <c r="Q1059" s="103">
        <v>42382</v>
      </c>
      <c r="R1059" s="102">
        <v>315.95999999999998</v>
      </c>
      <c r="S1059" s="102">
        <v>27.023</v>
      </c>
      <c r="T1059" s="102">
        <v>4.3521000000000001</v>
      </c>
      <c r="U1059" s="103">
        <f t="shared" si="71"/>
        <v>42382</v>
      </c>
      <c r="V1059" s="102">
        <f t="shared" si="68"/>
        <v>-0.56975522806121948</v>
      </c>
      <c r="W1059" s="102">
        <f t="shared" si="69"/>
        <v>-5.9808612440191311</v>
      </c>
      <c r="X1059" s="102">
        <f t="shared" si="70"/>
        <v>2.604900973481028</v>
      </c>
    </row>
    <row r="1060" spans="1:24">
      <c r="A1060" s="63">
        <v>42376</v>
      </c>
      <c r="B1060" s="99">
        <v>-0.21644332686125978</v>
      </c>
      <c r="C1060" s="99">
        <v>-6.0396893874029356</v>
      </c>
      <c r="D1060" s="99">
        <v>2.730222669799709</v>
      </c>
      <c r="E1060" s="98"/>
      <c r="F1060" s="98"/>
      <c r="G1060" s="98"/>
      <c r="Q1060" s="103">
        <v>42383</v>
      </c>
      <c r="R1060" s="102">
        <v>314.87</v>
      </c>
      <c r="S1060" s="102">
        <v>27.021000000000001</v>
      </c>
      <c r="T1060" s="102">
        <v>4.3930999999999996</v>
      </c>
      <c r="U1060" s="103">
        <f t="shared" si="71"/>
        <v>42383</v>
      </c>
      <c r="V1060" s="102">
        <f t="shared" si="68"/>
        <v>-0.22280930706304325</v>
      </c>
      <c r="W1060" s="102">
        <f t="shared" si="69"/>
        <v>-5.9730174915679557</v>
      </c>
      <c r="X1060" s="102">
        <f t="shared" si="70"/>
        <v>1.687367125433592</v>
      </c>
    </row>
    <row r="1061" spans="1:24">
      <c r="A1061" s="63">
        <v>42377</v>
      </c>
      <c r="B1061" s="99">
        <v>-0.75436865391349528</v>
      </c>
      <c r="C1061" s="99">
        <v>-5.9808612440191311</v>
      </c>
      <c r="D1061" s="99">
        <v>2.2871209578158136</v>
      </c>
      <c r="E1061" s="98"/>
      <c r="F1061" s="98"/>
      <c r="G1061" s="98"/>
      <c r="Q1061" s="103">
        <v>42384</v>
      </c>
      <c r="R1061" s="102">
        <v>315.3</v>
      </c>
      <c r="S1061" s="102">
        <v>27.021000000000001</v>
      </c>
      <c r="T1061" s="102">
        <v>4.4805999999999999</v>
      </c>
      <c r="U1061" s="103">
        <f t="shared" si="71"/>
        <v>42384</v>
      </c>
      <c r="V1061" s="102">
        <f t="shared" si="68"/>
        <v>-0.35967788140178758</v>
      </c>
      <c r="W1061" s="102">
        <f t="shared" si="69"/>
        <v>-5.9730174915679557</v>
      </c>
      <c r="X1061" s="102">
        <f t="shared" si="70"/>
        <v>-0.27078437954570767</v>
      </c>
    </row>
    <row r="1062" spans="1:24">
      <c r="A1062" s="63">
        <v>42380</v>
      </c>
      <c r="B1062" s="99">
        <v>-1.0694846739026431</v>
      </c>
      <c r="C1062" s="99">
        <v>-5.9769393677935323</v>
      </c>
      <c r="D1062" s="99">
        <v>2.6250419603893738</v>
      </c>
      <c r="E1062" s="98"/>
      <c r="F1062" s="98"/>
      <c r="G1062" s="98"/>
      <c r="Q1062" s="103">
        <v>42387</v>
      </c>
      <c r="R1062" s="102">
        <v>315.35000000000002</v>
      </c>
      <c r="S1062" s="102">
        <v>27.035</v>
      </c>
      <c r="T1062" s="102">
        <v>4.4610000000000003</v>
      </c>
      <c r="U1062" s="103">
        <f t="shared" si="71"/>
        <v>42387</v>
      </c>
      <c r="V1062" s="102">
        <f t="shared" si="68"/>
        <v>-0.37559283190629067</v>
      </c>
      <c r="W1062" s="102">
        <f t="shared" si="69"/>
        <v>-6.0279237587261614</v>
      </c>
      <c r="X1062" s="102">
        <f t="shared" si="70"/>
        <v>0.16784155756963681</v>
      </c>
    </row>
    <row r="1063" spans="1:24">
      <c r="A1063" s="63">
        <v>42381</v>
      </c>
      <c r="B1063" s="99">
        <v>-0.70662380239996381</v>
      </c>
      <c r="C1063" s="99">
        <v>-5.9847831202447299</v>
      </c>
      <c r="D1063" s="99">
        <v>2.4818171645966225</v>
      </c>
      <c r="E1063" s="98"/>
      <c r="F1063" s="98"/>
      <c r="G1063" s="98"/>
      <c r="Q1063" s="103">
        <v>42388</v>
      </c>
      <c r="R1063" s="102">
        <v>315.08999999999997</v>
      </c>
      <c r="S1063" s="102">
        <v>27.029</v>
      </c>
      <c r="T1063" s="102">
        <v>4.4489999999999998</v>
      </c>
      <c r="U1063" s="103">
        <f t="shared" si="71"/>
        <v>42388</v>
      </c>
      <c r="V1063" s="102">
        <f t="shared" si="68"/>
        <v>-0.29283508928286128</v>
      </c>
      <c r="W1063" s="102">
        <f t="shared" si="69"/>
        <v>-6.0043925013726573</v>
      </c>
      <c r="X1063" s="102">
        <f t="shared" si="70"/>
        <v>0.43638804968110234</v>
      </c>
    </row>
    <row r="1064" spans="1:24">
      <c r="A1064" s="63">
        <v>42382</v>
      </c>
      <c r="B1064" s="99">
        <v>-0.56975522806121948</v>
      </c>
      <c r="C1064" s="99">
        <v>-5.9808612440191311</v>
      </c>
      <c r="D1064" s="99">
        <v>2.604900973481028</v>
      </c>
      <c r="E1064" s="98"/>
      <c r="F1064" s="98"/>
      <c r="G1064" s="98"/>
      <c r="Q1064" s="103">
        <v>42389</v>
      </c>
      <c r="R1064" s="102">
        <v>314.83</v>
      </c>
      <c r="S1064" s="102">
        <v>27.045000000000002</v>
      </c>
      <c r="T1064" s="102">
        <v>4.4950000000000001</v>
      </c>
      <c r="U1064" s="103">
        <f t="shared" si="71"/>
        <v>42389</v>
      </c>
      <c r="V1064" s="102">
        <f t="shared" si="68"/>
        <v>-0.2100773466594319</v>
      </c>
      <c r="W1064" s="102">
        <f t="shared" si="69"/>
        <v>-6.0671425209820384</v>
      </c>
      <c r="X1064" s="102">
        <f t="shared" si="70"/>
        <v>-0.59304017007946186</v>
      </c>
    </row>
    <row r="1065" spans="1:24">
      <c r="A1065" s="63">
        <v>42383</v>
      </c>
      <c r="B1065" s="99">
        <v>-0.22280930706304325</v>
      </c>
      <c r="C1065" s="99">
        <v>-5.9730174915679557</v>
      </c>
      <c r="D1065" s="99">
        <v>1.687367125433592</v>
      </c>
      <c r="E1065" s="98"/>
      <c r="F1065" s="98"/>
      <c r="G1065" s="98"/>
      <c r="Q1065" s="103">
        <v>42390</v>
      </c>
      <c r="R1065" s="102">
        <v>314.49</v>
      </c>
      <c r="S1065" s="102">
        <v>27.042999999999999</v>
      </c>
      <c r="T1065" s="102">
        <v>4.4915000000000003</v>
      </c>
      <c r="U1065" s="103">
        <f t="shared" si="71"/>
        <v>42390</v>
      </c>
      <c r="V1065" s="102">
        <f t="shared" si="68"/>
        <v>-0.10185568322882421</v>
      </c>
      <c r="W1065" s="102">
        <f t="shared" si="69"/>
        <v>-6.059298768530863</v>
      </c>
      <c r="X1065" s="102">
        <f t="shared" si="70"/>
        <v>-0.51471410988028765</v>
      </c>
    </row>
    <row r="1066" spans="1:24">
      <c r="A1066" s="63">
        <v>42384</v>
      </c>
      <c r="B1066" s="99">
        <v>-0.35967788140178758</v>
      </c>
      <c r="C1066" s="99">
        <v>-5.9730174915679557</v>
      </c>
      <c r="D1066" s="99">
        <v>-0.27078437954570767</v>
      </c>
      <c r="E1066" s="98"/>
      <c r="F1066" s="98"/>
      <c r="G1066" s="98"/>
      <c r="Q1066" s="103">
        <v>42391</v>
      </c>
      <c r="R1066" s="102">
        <v>311.61</v>
      </c>
      <c r="S1066" s="102">
        <v>27.02</v>
      </c>
      <c r="T1066" s="102">
        <v>4.4603999999999999</v>
      </c>
      <c r="U1066" s="103">
        <f t="shared" si="71"/>
        <v>42391</v>
      </c>
      <c r="V1066" s="102">
        <f t="shared" si="68"/>
        <v>0.8148454658306048</v>
      </c>
      <c r="W1066" s="102">
        <f t="shared" si="69"/>
        <v>-5.9690956153423791</v>
      </c>
      <c r="X1066" s="102">
        <f t="shared" si="70"/>
        <v>0.18126888217522286</v>
      </c>
    </row>
    <row r="1067" spans="1:24">
      <c r="A1067" s="63">
        <v>42387</v>
      </c>
      <c r="B1067" s="99">
        <v>-0.37559283190629067</v>
      </c>
      <c r="C1067" s="99">
        <v>-6.0279237587261614</v>
      </c>
      <c r="D1067" s="99">
        <v>0.16784155756963681</v>
      </c>
      <c r="E1067" s="98"/>
      <c r="F1067" s="98"/>
      <c r="G1067" s="98"/>
      <c r="Q1067" s="103">
        <v>42394</v>
      </c>
      <c r="R1067" s="102">
        <v>312.41000000000003</v>
      </c>
      <c r="S1067" s="102">
        <v>27.02</v>
      </c>
      <c r="T1067" s="102">
        <v>4.476</v>
      </c>
      <c r="U1067" s="103">
        <f t="shared" si="71"/>
        <v>42394</v>
      </c>
      <c r="V1067" s="102">
        <f t="shared" si="68"/>
        <v>0.56020625775853317</v>
      </c>
      <c r="W1067" s="102">
        <f t="shared" si="69"/>
        <v>-5.9690956153423791</v>
      </c>
      <c r="X1067" s="102">
        <f t="shared" si="70"/>
        <v>-0.16784155756965902</v>
      </c>
    </row>
    <row r="1068" spans="1:24">
      <c r="A1068" s="63">
        <v>42388</v>
      </c>
      <c r="B1068" s="99">
        <v>-0.29283508928286128</v>
      </c>
      <c r="C1068" s="99">
        <v>-6.0043925013726573</v>
      </c>
      <c r="D1068" s="99">
        <v>0.43638804968110234</v>
      </c>
      <c r="E1068" s="98"/>
      <c r="F1068" s="98"/>
      <c r="G1068" s="98"/>
      <c r="Q1068" s="103">
        <v>42395</v>
      </c>
      <c r="R1068" s="102">
        <v>312.08</v>
      </c>
      <c r="S1068" s="102">
        <v>27.021999999999998</v>
      </c>
      <c r="T1068" s="102">
        <v>4.4504000000000001</v>
      </c>
      <c r="U1068" s="103">
        <f t="shared" si="71"/>
        <v>42395</v>
      </c>
      <c r="V1068" s="102">
        <f t="shared" si="68"/>
        <v>0.66524493108827132</v>
      </c>
      <c r="W1068" s="102">
        <f t="shared" si="69"/>
        <v>-5.9769393677935323</v>
      </c>
      <c r="X1068" s="102">
        <f t="shared" si="70"/>
        <v>0.40505762560142378</v>
      </c>
    </row>
    <row r="1069" spans="1:24">
      <c r="A1069" s="63">
        <v>42389</v>
      </c>
      <c r="B1069" s="99">
        <v>-0.2100773466594319</v>
      </c>
      <c r="C1069" s="99">
        <v>-6.0671425209820384</v>
      </c>
      <c r="D1069" s="99">
        <v>-0.59304017007946186</v>
      </c>
      <c r="E1069" s="98"/>
      <c r="F1069" s="98"/>
      <c r="G1069" s="98"/>
      <c r="Q1069" s="103">
        <v>42396</v>
      </c>
      <c r="R1069" s="102">
        <v>314.14</v>
      </c>
      <c r="S1069" s="102">
        <v>27.023</v>
      </c>
      <c r="T1069" s="102">
        <v>4.4771999999999998</v>
      </c>
      <c r="U1069" s="103">
        <f t="shared" si="71"/>
        <v>42396</v>
      </c>
      <c r="V1069" s="102">
        <f t="shared" si="68"/>
        <v>9.5489703027085149E-3</v>
      </c>
      <c r="W1069" s="102">
        <f t="shared" si="69"/>
        <v>-5.9808612440191311</v>
      </c>
      <c r="X1069" s="102">
        <f t="shared" si="70"/>
        <v>-0.1946962067808089</v>
      </c>
    </row>
    <row r="1070" spans="1:24">
      <c r="A1070" s="63">
        <v>42390</v>
      </c>
      <c r="B1070" s="99">
        <v>-0.10185568322882421</v>
      </c>
      <c r="C1070" s="99">
        <v>-6.059298768530863</v>
      </c>
      <c r="D1070" s="99">
        <v>-0.51471410988028765</v>
      </c>
      <c r="E1070" s="98"/>
      <c r="F1070" s="98"/>
      <c r="G1070" s="98"/>
      <c r="Q1070" s="103">
        <v>42397</v>
      </c>
      <c r="R1070" s="102">
        <v>313.54000000000002</v>
      </c>
      <c r="S1070" s="102">
        <v>27.02</v>
      </c>
      <c r="T1070" s="102">
        <v>4.4592999999999998</v>
      </c>
      <c r="U1070" s="103">
        <f t="shared" si="71"/>
        <v>42397</v>
      </c>
      <c r="V1070" s="102">
        <f t="shared" si="68"/>
        <v>0.20052837635674559</v>
      </c>
      <c r="W1070" s="102">
        <f t="shared" si="69"/>
        <v>-5.9690956153423791</v>
      </c>
      <c r="X1070" s="102">
        <f t="shared" si="70"/>
        <v>0.2058856439521084</v>
      </c>
    </row>
    <row r="1071" spans="1:24">
      <c r="A1071" s="63">
        <v>42391</v>
      </c>
      <c r="B1071" s="99">
        <v>0.8148454658306048</v>
      </c>
      <c r="C1071" s="99">
        <v>-5.9690956153423791</v>
      </c>
      <c r="D1071" s="99">
        <v>0.18126888217522286</v>
      </c>
      <c r="E1071" s="98"/>
      <c r="F1071" s="98"/>
      <c r="G1071" s="98"/>
      <c r="Q1071" s="103">
        <v>42398</v>
      </c>
      <c r="R1071" s="102">
        <v>311.12</v>
      </c>
      <c r="S1071" s="102">
        <v>27.021999999999998</v>
      </c>
      <c r="T1071" s="102">
        <v>4.4196</v>
      </c>
      <c r="U1071" s="103">
        <f t="shared" si="71"/>
        <v>42398</v>
      </c>
      <c r="V1071" s="102">
        <f t="shared" si="68"/>
        <v>0.97081198077474395</v>
      </c>
      <c r="W1071" s="102">
        <f t="shared" si="69"/>
        <v>-5.9769393677935323</v>
      </c>
      <c r="X1071" s="102">
        <f t="shared" si="70"/>
        <v>1.0943269553541413</v>
      </c>
    </row>
    <row r="1072" spans="1:24">
      <c r="A1072" s="63">
        <v>42394</v>
      </c>
      <c r="B1072" s="99">
        <v>0.56020625775853317</v>
      </c>
      <c r="C1072" s="99">
        <v>-5.9690956153423791</v>
      </c>
      <c r="D1072" s="99">
        <v>-0.16784155756965902</v>
      </c>
      <c r="E1072" s="98"/>
      <c r="F1072" s="98"/>
      <c r="G1072" s="98"/>
      <c r="Q1072" s="103">
        <v>42401</v>
      </c>
      <c r="R1072" s="102">
        <v>310.35000000000002</v>
      </c>
      <c r="S1072" s="102">
        <v>27.021000000000001</v>
      </c>
      <c r="T1072" s="102">
        <v>4.3978000000000002</v>
      </c>
      <c r="U1072" s="103">
        <f t="shared" si="71"/>
        <v>42401</v>
      </c>
      <c r="V1072" s="102">
        <f t="shared" si="68"/>
        <v>1.215902218544096</v>
      </c>
      <c r="W1072" s="102">
        <f t="shared" si="69"/>
        <v>-5.9730174915679557</v>
      </c>
      <c r="X1072" s="102">
        <f t="shared" si="70"/>
        <v>1.5821864160232679</v>
      </c>
    </row>
    <row r="1073" spans="1:24">
      <c r="A1073" s="63">
        <v>42395</v>
      </c>
      <c r="B1073" s="99">
        <v>0.66524493108827132</v>
      </c>
      <c r="C1073" s="99">
        <v>-5.9769393677935323</v>
      </c>
      <c r="D1073" s="99">
        <v>0.40505762560142378</v>
      </c>
      <c r="E1073" s="98"/>
      <c r="F1073" s="98"/>
      <c r="G1073" s="98"/>
      <c r="Q1073" s="103">
        <v>42402</v>
      </c>
      <c r="R1073" s="102">
        <v>312.02999999999997</v>
      </c>
      <c r="S1073" s="102">
        <v>27.024999999999999</v>
      </c>
      <c r="T1073" s="102">
        <v>4.4067999999999996</v>
      </c>
      <c r="U1073" s="103">
        <f t="shared" si="71"/>
        <v>42402</v>
      </c>
      <c r="V1073" s="102">
        <f t="shared" si="68"/>
        <v>0.68115988159278551</v>
      </c>
      <c r="W1073" s="102">
        <f t="shared" si="69"/>
        <v>-5.9887049964703065</v>
      </c>
      <c r="X1073" s="102">
        <f t="shared" si="70"/>
        <v>1.3807765469396882</v>
      </c>
    </row>
    <row r="1074" spans="1:24">
      <c r="A1074" s="63">
        <v>42396</v>
      </c>
      <c r="B1074" s="99">
        <v>9.5489703027085149E-3</v>
      </c>
      <c r="C1074" s="99">
        <v>-5.9808612440191311</v>
      </c>
      <c r="D1074" s="99">
        <v>-0.1946962067808089</v>
      </c>
      <c r="E1074" s="98"/>
      <c r="F1074" s="98"/>
      <c r="G1074" s="98"/>
      <c r="Q1074" s="103">
        <v>42403</v>
      </c>
      <c r="R1074" s="102">
        <v>311.42</v>
      </c>
      <c r="S1074" s="102">
        <v>27.023</v>
      </c>
      <c r="T1074" s="102">
        <v>4.4250999999999996</v>
      </c>
      <c r="U1074" s="103">
        <f t="shared" si="71"/>
        <v>42403</v>
      </c>
      <c r="V1074" s="102">
        <f t="shared" si="68"/>
        <v>0.87532227774771432</v>
      </c>
      <c r="W1074" s="102">
        <f t="shared" si="69"/>
        <v>-5.9808612440191311</v>
      </c>
      <c r="X1074" s="102">
        <f t="shared" si="70"/>
        <v>0.97124314646973575</v>
      </c>
    </row>
    <row r="1075" spans="1:24">
      <c r="A1075" s="63">
        <v>42397</v>
      </c>
      <c r="B1075" s="99">
        <v>0.20052837635674559</v>
      </c>
      <c r="C1075" s="99">
        <v>-5.9690956153423791</v>
      </c>
      <c r="D1075" s="99">
        <v>0.2058856439521084</v>
      </c>
      <c r="E1075" s="98"/>
      <c r="F1075" s="98"/>
      <c r="G1075" s="98"/>
      <c r="Q1075" s="103">
        <v>42404</v>
      </c>
      <c r="R1075" s="102">
        <v>310.61</v>
      </c>
      <c r="S1075" s="102">
        <v>27.026</v>
      </c>
      <c r="T1075" s="102">
        <v>4.4203000000000001</v>
      </c>
      <c r="U1075" s="103">
        <f t="shared" si="71"/>
        <v>42404</v>
      </c>
      <c r="V1075" s="102">
        <f t="shared" si="68"/>
        <v>1.1331444759206777</v>
      </c>
      <c r="W1075" s="102">
        <f t="shared" si="69"/>
        <v>-5.9926268726958831</v>
      </c>
      <c r="X1075" s="102">
        <f t="shared" si="70"/>
        <v>1.078661743314302</v>
      </c>
    </row>
    <row r="1076" spans="1:24">
      <c r="A1076" s="63">
        <v>42398</v>
      </c>
      <c r="B1076" s="99">
        <v>0.97081198077474395</v>
      </c>
      <c r="C1076" s="99">
        <v>-5.9769393677935323</v>
      </c>
      <c r="D1076" s="99">
        <v>1.0943269553541413</v>
      </c>
      <c r="E1076" s="98"/>
      <c r="F1076" s="98"/>
      <c r="G1076" s="98"/>
      <c r="Q1076" s="103">
        <v>42405</v>
      </c>
      <c r="R1076" s="102">
        <v>309.3</v>
      </c>
      <c r="S1076" s="102">
        <v>27.082000000000001</v>
      </c>
      <c r="T1076" s="102">
        <v>4.4089999999999998</v>
      </c>
      <c r="U1076" s="103">
        <f t="shared" si="71"/>
        <v>42405</v>
      </c>
      <c r="V1076" s="102">
        <f t="shared" si="68"/>
        <v>1.550116179138683</v>
      </c>
      <c r="W1076" s="102">
        <f t="shared" si="69"/>
        <v>-6.212251941328728</v>
      </c>
      <c r="X1076" s="102">
        <f t="shared" si="70"/>
        <v>1.3315430233859171</v>
      </c>
    </row>
    <row r="1077" spans="1:24">
      <c r="A1077" s="63">
        <v>42401</v>
      </c>
      <c r="B1077" s="99">
        <v>1.215902218544096</v>
      </c>
      <c r="C1077" s="99">
        <v>-5.9730174915679557</v>
      </c>
      <c r="D1077" s="99">
        <v>1.5821864160232679</v>
      </c>
      <c r="E1077" s="98"/>
      <c r="F1077" s="98"/>
      <c r="G1077" s="98"/>
      <c r="Q1077" s="103">
        <v>42408</v>
      </c>
      <c r="R1077" s="102">
        <v>310.97000000000003</v>
      </c>
      <c r="S1077" s="102">
        <v>27.067</v>
      </c>
      <c r="T1077" s="102">
        <v>4.4459</v>
      </c>
      <c r="U1077" s="103">
        <f t="shared" si="71"/>
        <v>42408</v>
      </c>
      <c r="V1077" s="102">
        <f t="shared" si="68"/>
        <v>1.0185568322882532</v>
      </c>
      <c r="W1077" s="102">
        <f t="shared" si="69"/>
        <v>-6.1534237979449236</v>
      </c>
      <c r="X1077" s="102">
        <f t="shared" si="70"/>
        <v>0.50576256014321919</v>
      </c>
    </row>
    <row r="1078" spans="1:24">
      <c r="A1078" s="63">
        <v>42402</v>
      </c>
      <c r="B1078" s="99">
        <v>0.68115988159278551</v>
      </c>
      <c r="C1078" s="99">
        <v>-5.9887049964703065</v>
      </c>
      <c r="D1078" s="99">
        <v>1.3807765469396882</v>
      </c>
      <c r="E1078" s="98"/>
      <c r="F1078" s="98"/>
      <c r="G1078" s="98"/>
      <c r="Q1078" s="103">
        <v>42409</v>
      </c>
      <c r="R1078" s="102">
        <v>311.89</v>
      </c>
      <c r="S1078" s="102">
        <v>27.024999999999999</v>
      </c>
      <c r="T1078" s="102">
        <v>4.4424999999999999</v>
      </c>
      <c r="U1078" s="103">
        <f t="shared" si="71"/>
        <v>42409</v>
      </c>
      <c r="V1078" s="102">
        <f t="shared" si="68"/>
        <v>0.72572174300539194</v>
      </c>
      <c r="W1078" s="102">
        <f t="shared" si="69"/>
        <v>-5.9887049964703065</v>
      </c>
      <c r="X1078" s="102">
        <f t="shared" si="70"/>
        <v>0.58185073290812905</v>
      </c>
    </row>
    <row r="1079" spans="1:24">
      <c r="A1079" s="63">
        <v>42403</v>
      </c>
      <c r="B1079" s="99">
        <v>0.87532227774771432</v>
      </c>
      <c r="C1079" s="99">
        <v>-5.9808612440191311</v>
      </c>
      <c r="D1079" s="99">
        <v>0.97124314646973575</v>
      </c>
      <c r="E1079" s="98"/>
      <c r="F1079" s="98"/>
      <c r="G1079" s="98"/>
      <c r="Q1079" s="103">
        <v>42410</v>
      </c>
      <c r="R1079" s="102">
        <v>311.62</v>
      </c>
      <c r="S1079" s="102">
        <v>27.030999999999999</v>
      </c>
      <c r="T1079" s="102">
        <v>4.4108999999999998</v>
      </c>
      <c r="U1079" s="103">
        <f t="shared" si="71"/>
        <v>42410</v>
      </c>
      <c r="V1079" s="102">
        <f t="shared" si="68"/>
        <v>0.81166247572970196</v>
      </c>
      <c r="W1079" s="102">
        <f t="shared" si="69"/>
        <v>-6.0122362538238106</v>
      </c>
      <c r="X1079" s="102">
        <f t="shared" si="70"/>
        <v>1.2890231621349391</v>
      </c>
    </row>
    <row r="1080" spans="1:24">
      <c r="A1080" s="63">
        <v>42404</v>
      </c>
      <c r="B1080" s="99">
        <v>1.1331444759206777</v>
      </c>
      <c r="C1080" s="99">
        <v>-5.9926268726958831</v>
      </c>
      <c r="D1080" s="99">
        <v>1.078661743314302</v>
      </c>
      <c r="E1080" s="98"/>
      <c r="F1080" s="98"/>
      <c r="G1080" s="98"/>
      <c r="Q1080" s="103">
        <v>42411</v>
      </c>
      <c r="R1080" s="102">
        <v>311.18</v>
      </c>
      <c r="S1080" s="102">
        <v>27.035</v>
      </c>
      <c r="T1080" s="102">
        <v>4.4212999999999996</v>
      </c>
      <c r="U1080" s="103">
        <f t="shared" si="71"/>
        <v>42411</v>
      </c>
      <c r="V1080" s="102">
        <f t="shared" si="68"/>
        <v>0.95171404016933803</v>
      </c>
      <c r="W1080" s="102">
        <f t="shared" si="69"/>
        <v>-6.0279237587261614</v>
      </c>
      <c r="X1080" s="102">
        <f t="shared" si="70"/>
        <v>1.0562828689716919</v>
      </c>
    </row>
    <row r="1081" spans="1:24">
      <c r="A1081" s="63">
        <v>42405</v>
      </c>
      <c r="B1081" s="99">
        <v>1.550116179138683</v>
      </c>
      <c r="C1081" s="99">
        <v>-6.212251941328728</v>
      </c>
      <c r="D1081" s="99">
        <v>1.3315430233859171</v>
      </c>
      <c r="E1081" s="98"/>
      <c r="F1081" s="98"/>
      <c r="G1081" s="98"/>
      <c r="Q1081" s="103">
        <v>42412</v>
      </c>
      <c r="R1081" s="102">
        <v>309.92</v>
      </c>
      <c r="S1081" s="102">
        <v>27.041</v>
      </c>
      <c r="T1081" s="102">
        <v>4.4017999999999997</v>
      </c>
      <c r="U1081" s="103">
        <f t="shared" si="71"/>
        <v>42412</v>
      </c>
      <c r="V1081" s="102">
        <f t="shared" si="68"/>
        <v>1.3527707928828292</v>
      </c>
      <c r="W1081" s="102">
        <f t="shared" si="69"/>
        <v>-6.0514550160796876</v>
      </c>
      <c r="X1081" s="102">
        <f t="shared" si="70"/>
        <v>1.4926709186527942</v>
      </c>
    </row>
    <row r="1082" spans="1:24">
      <c r="A1082" s="63">
        <v>42408</v>
      </c>
      <c r="B1082" s="99">
        <v>1.0185568322882532</v>
      </c>
      <c r="C1082" s="99">
        <v>-6.1534237979449236</v>
      </c>
      <c r="D1082" s="99">
        <v>0.50576256014321919</v>
      </c>
      <c r="E1082" s="98"/>
      <c r="F1082" s="98"/>
      <c r="G1082" s="98"/>
      <c r="Q1082" s="103">
        <v>42415</v>
      </c>
      <c r="R1082" s="102">
        <v>309.58</v>
      </c>
      <c r="S1082" s="102">
        <v>27.023</v>
      </c>
      <c r="T1082" s="102">
        <v>4.3956</v>
      </c>
      <c r="U1082" s="103">
        <f t="shared" si="71"/>
        <v>42415</v>
      </c>
      <c r="V1082" s="102">
        <f t="shared" si="68"/>
        <v>1.4609924563134702</v>
      </c>
      <c r="W1082" s="102">
        <f t="shared" si="69"/>
        <v>-5.9808612440191311</v>
      </c>
      <c r="X1082" s="102">
        <f t="shared" si="70"/>
        <v>1.631419939577039</v>
      </c>
    </row>
    <row r="1083" spans="1:24">
      <c r="A1083" s="63">
        <v>42409</v>
      </c>
      <c r="B1083" s="99">
        <v>0.72572174300539194</v>
      </c>
      <c r="C1083" s="99">
        <v>-5.9887049964703065</v>
      </c>
      <c r="D1083" s="99">
        <v>0.58185073290812905</v>
      </c>
      <c r="E1083" s="98"/>
      <c r="F1083" s="98"/>
      <c r="G1083" s="98"/>
      <c r="Q1083" s="103">
        <v>42416</v>
      </c>
      <c r="R1083" s="102">
        <v>310.99</v>
      </c>
      <c r="S1083" s="102">
        <v>27.024999999999999</v>
      </c>
      <c r="T1083" s="102">
        <v>4.4067999999999996</v>
      </c>
      <c r="U1083" s="103">
        <f t="shared" si="71"/>
        <v>42416</v>
      </c>
      <c r="V1083" s="102">
        <f t="shared" si="68"/>
        <v>1.0121908520864475</v>
      </c>
      <c r="W1083" s="102">
        <f t="shared" si="69"/>
        <v>-5.9887049964703065</v>
      </c>
      <c r="X1083" s="102">
        <f t="shared" si="70"/>
        <v>1.3807765469396882</v>
      </c>
    </row>
    <row r="1084" spans="1:24">
      <c r="A1084" s="63">
        <v>42410</v>
      </c>
      <c r="B1084" s="99">
        <v>0.81166247572970196</v>
      </c>
      <c r="C1084" s="99">
        <v>-6.0122362538238106</v>
      </c>
      <c r="D1084" s="99">
        <v>1.2890231621349391</v>
      </c>
      <c r="E1084" s="98"/>
      <c r="F1084" s="98"/>
      <c r="G1084" s="98"/>
      <c r="Q1084" s="103">
        <v>42417</v>
      </c>
      <c r="R1084" s="102">
        <v>310.2</v>
      </c>
      <c r="S1084" s="102">
        <v>27.026</v>
      </c>
      <c r="T1084" s="102">
        <v>4.399</v>
      </c>
      <c r="U1084" s="103">
        <f t="shared" si="71"/>
        <v>42417</v>
      </c>
      <c r="V1084" s="102">
        <f t="shared" si="68"/>
        <v>1.2636470700576163</v>
      </c>
      <c r="W1084" s="102">
        <f t="shared" si="69"/>
        <v>-5.9926268726958831</v>
      </c>
      <c r="X1084" s="102">
        <f t="shared" si="70"/>
        <v>1.555331766812118</v>
      </c>
    </row>
    <row r="1085" spans="1:24">
      <c r="A1085" s="63">
        <v>42411</v>
      </c>
      <c r="B1085" s="99">
        <v>0.95171404016933803</v>
      </c>
      <c r="C1085" s="99">
        <v>-6.0279237587261614</v>
      </c>
      <c r="D1085" s="99">
        <v>1.0562828689716919</v>
      </c>
      <c r="E1085" s="98"/>
      <c r="F1085" s="98"/>
      <c r="G1085" s="98"/>
      <c r="Q1085" s="103">
        <v>42418</v>
      </c>
      <c r="R1085" s="102">
        <v>310.20999999999998</v>
      </c>
      <c r="S1085" s="102">
        <v>27.021000000000001</v>
      </c>
      <c r="T1085" s="102">
        <v>4.3940999999999999</v>
      </c>
      <c r="U1085" s="103">
        <f t="shared" si="71"/>
        <v>42418</v>
      </c>
      <c r="V1085" s="102">
        <f t="shared" si="68"/>
        <v>1.2604640799567246</v>
      </c>
      <c r="W1085" s="102">
        <f t="shared" si="69"/>
        <v>-5.9730174915679557</v>
      </c>
      <c r="X1085" s="102">
        <f t="shared" si="70"/>
        <v>1.6649882510909708</v>
      </c>
    </row>
    <row r="1086" spans="1:24">
      <c r="A1086" s="63">
        <v>42412</v>
      </c>
      <c r="B1086" s="99">
        <v>1.3527707928828292</v>
      </c>
      <c r="C1086" s="99">
        <v>-6.0514550160796876</v>
      </c>
      <c r="D1086" s="99">
        <v>1.4926709186527942</v>
      </c>
      <c r="E1086" s="98"/>
      <c r="F1086" s="98"/>
      <c r="G1086" s="98"/>
      <c r="Q1086" s="103">
        <v>42419</v>
      </c>
      <c r="R1086" s="102">
        <v>308.5</v>
      </c>
      <c r="S1086" s="102">
        <v>27.027000000000001</v>
      </c>
      <c r="T1086" s="102">
        <v>4.3722000000000003</v>
      </c>
      <c r="U1086" s="103">
        <f t="shared" si="71"/>
        <v>42419</v>
      </c>
      <c r="V1086" s="102">
        <f t="shared" si="68"/>
        <v>1.8047553872107547</v>
      </c>
      <c r="W1086" s="102">
        <f t="shared" si="69"/>
        <v>-5.9965487489214819</v>
      </c>
      <c r="X1086" s="102">
        <f t="shared" si="70"/>
        <v>2.1550855991943507</v>
      </c>
    </row>
    <row r="1087" spans="1:24">
      <c r="A1087" s="63">
        <v>42415</v>
      </c>
      <c r="B1087" s="99">
        <v>1.4609924563134702</v>
      </c>
      <c r="C1087" s="99">
        <v>-5.9808612440191311</v>
      </c>
      <c r="D1087" s="99">
        <v>1.631419939577039</v>
      </c>
      <c r="E1087" s="98"/>
      <c r="F1087" s="98"/>
      <c r="G1087" s="98"/>
      <c r="Q1087" s="103">
        <v>42422</v>
      </c>
      <c r="R1087" s="102">
        <v>307.14</v>
      </c>
      <c r="S1087" s="102">
        <v>27.062000000000001</v>
      </c>
      <c r="T1087" s="102">
        <v>4.359</v>
      </c>
      <c r="U1087" s="103">
        <f t="shared" si="71"/>
        <v>42422</v>
      </c>
      <c r="V1087" s="102">
        <f t="shared" si="68"/>
        <v>2.2376420409332631</v>
      </c>
      <c r="W1087" s="102">
        <f t="shared" si="69"/>
        <v>-6.1338144168169961</v>
      </c>
      <c r="X1087" s="102">
        <f t="shared" si="70"/>
        <v>2.4504867405169439</v>
      </c>
    </row>
    <row r="1088" spans="1:24">
      <c r="A1088" s="63">
        <v>42416</v>
      </c>
      <c r="B1088" s="99">
        <v>1.0121908520864475</v>
      </c>
      <c r="C1088" s="99">
        <v>-5.9887049964703065</v>
      </c>
      <c r="D1088" s="99">
        <v>1.3807765469396882</v>
      </c>
      <c r="E1088" s="98"/>
      <c r="F1088" s="98"/>
      <c r="G1088" s="98"/>
      <c r="Q1088" s="103">
        <v>42423</v>
      </c>
      <c r="R1088" s="102">
        <v>308.08999999999997</v>
      </c>
      <c r="S1088" s="102">
        <v>27.026</v>
      </c>
      <c r="T1088" s="102">
        <v>4.3804999999999996</v>
      </c>
      <c r="U1088" s="103">
        <f t="shared" si="71"/>
        <v>42423</v>
      </c>
      <c r="V1088" s="102">
        <f t="shared" si="68"/>
        <v>1.9352579813476933</v>
      </c>
      <c r="W1088" s="102">
        <f t="shared" si="69"/>
        <v>-5.9926268726958831</v>
      </c>
      <c r="X1088" s="102">
        <f t="shared" si="70"/>
        <v>1.9693409421506103</v>
      </c>
    </row>
    <row r="1089" spans="1:24">
      <c r="A1089" s="63">
        <v>42417</v>
      </c>
      <c r="B1089" s="99">
        <v>1.2636470700576163</v>
      </c>
      <c r="C1089" s="99">
        <v>-5.9926268726958831</v>
      </c>
      <c r="D1089" s="99">
        <v>1.555331766812118</v>
      </c>
      <c r="E1089" s="98"/>
      <c r="F1089" s="98"/>
      <c r="G1089" s="98"/>
      <c r="Q1089" s="103">
        <v>42424</v>
      </c>
      <c r="R1089" s="102">
        <v>309.79000000000002</v>
      </c>
      <c r="S1089" s="102">
        <v>27.05</v>
      </c>
      <c r="T1089" s="102">
        <v>4.3776999999999999</v>
      </c>
      <c r="U1089" s="103">
        <f t="shared" si="71"/>
        <v>42424</v>
      </c>
      <c r="V1089" s="102">
        <f t="shared" si="68"/>
        <v>1.3941496641945439</v>
      </c>
      <c r="W1089" s="102">
        <f t="shared" si="69"/>
        <v>-6.0867519021099659</v>
      </c>
      <c r="X1089" s="102">
        <f t="shared" si="70"/>
        <v>2.0320017903099452</v>
      </c>
    </row>
    <row r="1090" spans="1:24">
      <c r="A1090" s="63">
        <v>42418</v>
      </c>
      <c r="B1090" s="99">
        <v>1.2604640799567246</v>
      </c>
      <c r="C1090" s="99">
        <v>-5.9730174915679557</v>
      </c>
      <c r="D1090" s="99">
        <v>1.6649882510909708</v>
      </c>
      <c r="E1090" s="98"/>
      <c r="F1090" s="98"/>
      <c r="G1090" s="98"/>
      <c r="Q1090" s="103">
        <v>42425</v>
      </c>
      <c r="R1090" s="102">
        <v>311.37</v>
      </c>
      <c r="S1090" s="102">
        <v>27.053999999999998</v>
      </c>
      <c r="T1090" s="102">
        <v>4.3563000000000001</v>
      </c>
      <c r="U1090" s="103">
        <f t="shared" si="71"/>
        <v>42425</v>
      </c>
      <c r="V1090" s="102">
        <f t="shared" si="68"/>
        <v>0.89123722825222851</v>
      </c>
      <c r="W1090" s="102">
        <f t="shared" si="69"/>
        <v>-6.1024394070122945</v>
      </c>
      <c r="X1090" s="102">
        <f t="shared" si="70"/>
        <v>2.5109097012420145</v>
      </c>
    </row>
    <row r="1091" spans="1:24">
      <c r="A1091" s="63">
        <v>42419</v>
      </c>
      <c r="B1091" s="99">
        <v>1.8047553872107547</v>
      </c>
      <c r="C1091" s="99">
        <v>-5.9965487489214819</v>
      </c>
      <c r="D1091" s="99">
        <v>2.1550855991943507</v>
      </c>
      <c r="E1091" s="98"/>
      <c r="F1091" s="98"/>
      <c r="G1091" s="98"/>
      <c r="Q1091" s="103">
        <v>42426</v>
      </c>
      <c r="R1091" s="102">
        <v>311.61</v>
      </c>
      <c r="S1091" s="102">
        <v>27.033999999999999</v>
      </c>
      <c r="T1091" s="102">
        <v>4.3754999999999997</v>
      </c>
      <c r="U1091" s="103">
        <f t="shared" si="71"/>
        <v>42426</v>
      </c>
      <c r="V1091" s="102">
        <f t="shared" si="68"/>
        <v>0.8148454658306048</v>
      </c>
      <c r="W1091" s="102">
        <f t="shared" si="69"/>
        <v>-6.0240018825005848</v>
      </c>
      <c r="X1091" s="102">
        <f t="shared" si="70"/>
        <v>2.0812353138637163</v>
      </c>
    </row>
    <row r="1092" spans="1:24">
      <c r="A1092" s="63">
        <v>42422</v>
      </c>
      <c r="B1092" s="99">
        <v>2.2376420409332631</v>
      </c>
      <c r="C1092" s="99">
        <v>-6.1338144168169961</v>
      </c>
      <c r="D1092" s="99">
        <v>2.4504867405169439</v>
      </c>
      <c r="E1092" s="98"/>
      <c r="F1092" s="98"/>
      <c r="G1092" s="98"/>
      <c r="Q1092" s="103">
        <v>42429</v>
      </c>
      <c r="R1092" s="102">
        <v>310.14999999999998</v>
      </c>
      <c r="S1092" s="102">
        <v>27.067</v>
      </c>
      <c r="T1092" s="102">
        <v>4.3486000000000002</v>
      </c>
      <c r="U1092" s="103">
        <f t="shared" si="71"/>
        <v>42429</v>
      </c>
      <c r="V1092" s="102">
        <f t="shared" si="68"/>
        <v>1.2795620205621305</v>
      </c>
      <c r="W1092" s="102">
        <f t="shared" si="69"/>
        <v>-6.1534237979449236</v>
      </c>
      <c r="X1092" s="102">
        <f t="shared" si="70"/>
        <v>2.6832270336801911</v>
      </c>
    </row>
    <row r="1093" spans="1:24">
      <c r="A1093" s="63">
        <v>42423</v>
      </c>
      <c r="B1093" s="99">
        <v>1.9352579813476933</v>
      </c>
      <c r="C1093" s="99">
        <v>-5.9926268726958831</v>
      </c>
      <c r="D1093" s="99">
        <v>1.9693409421506103</v>
      </c>
      <c r="E1093" s="98"/>
      <c r="F1093" s="98"/>
      <c r="G1093" s="98"/>
      <c r="Q1093" s="103">
        <v>42430</v>
      </c>
      <c r="R1093" s="102">
        <v>309.57</v>
      </c>
      <c r="S1093" s="102">
        <v>27.033999999999999</v>
      </c>
      <c r="T1093" s="102">
        <v>4.3327999999999998</v>
      </c>
      <c r="U1093" s="103">
        <f t="shared" si="71"/>
        <v>42430</v>
      </c>
      <c r="V1093" s="102">
        <f t="shared" si="68"/>
        <v>1.464175446414373</v>
      </c>
      <c r="W1093" s="102">
        <f t="shared" si="69"/>
        <v>-6.0240018825005848</v>
      </c>
      <c r="X1093" s="102">
        <f t="shared" si="70"/>
        <v>3.0368132482936128</v>
      </c>
    </row>
    <row r="1094" spans="1:24">
      <c r="A1094" s="63">
        <v>42424</v>
      </c>
      <c r="B1094" s="99">
        <v>1.3941496641945439</v>
      </c>
      <c r="C1094" s="99">
        <v>-6.0867519021099659</v>
      </c>
      <c r="D1094" s="99">
        <v>2.0320017903099452</v>
      </c>
      <c r="E1094" s="98"/>
      <c r="F1094" s="98"/>
      <c r="G1094" s="98"/>
      <c r="Q1094" s="103">
        <v>42431</v>
      </c>
      <c r="R1094" s="102">
        <v>310.64999999999998</v>
      </c>
      <c r="S1094" s="102">
        <v>27.053000000000001</v>
      </c>
      <c r="T1094" s="102">
        <v>4.3231999999999999</v>
      </c>
      <c r="U1094" s="103">
        <f t="shared" si="71"/>
        <v>42431</v>
      </c>
      <c r="V1094" s="102">
        <f t="shared" si="68"/>
        <v>1.1204125155170885</v>
      </c>
      <c r="W1094" s="102">
        <f t="shared" si="69"/>
        <v>-6.0985175307867179</v>
      </c>
      <c r="X1094" s="102">
        <f t="shared" si="70"/>
        <v>3.2516504419827674</v>
      </c>
    </row>
    <row r="1095" spans="1:24">
      <c r="A1095" s="63">
        <v>42425</v>
      </c>
      <c r="B1095" s="99">
        <v>0.89123722825222851</v>
      </c>
      <c r="C1095" s="99">
        <v>-6.1024394070122945</v>
      </c>
      <c r="D1095" s="99">
        <v>2.5109097012420145</v>
      </c>
      <c r="E1095" s="98"/>
      <c r="F1095" s="98"/>
      <c r="G1095" s="98"/>
      <c r="Q1095" s="103">
        <v>42432</v>
      </c>
      <c r="R1095" s="102">
        <v>309.92</v>
      </c>
      <c r="S1095" s="102">
        <v>27.048999999999999</v>
      </c>
      <c r="T1095" s="102">
        <v>4.3407999999999998</v>
      </c>
      <c r="U1095" s="103">
        <f t="shared" si="71"/>
        <v>42432</v>
      </c>
      <c r="V1095" s="102">
        <f t="shared" si="68"/>
        <v>1.3527707928828292</v>
      </c>
      <c r="W1095" s="102">
        <f t="shared" si="69"/>
        <v>-6.0828300258843671</v>
      </c>
      <c r="X1095" s="102">
        <f t="shared" si="70"/>
        <v>2.8577822535526431</v>
      </c>
    </row>
    <row r="1096" spans="1:24">
      <c r="A1096" s="63">
        <v>42426</v>
      </c>
      <c r="B1096" s="99">
        <v>0.8148454658306048</v>
      </c>
      <c r="C1096" s="99">
        <v>-6.0240018825005848</v>
      </c>
      <c r="D1096" s="99">
        <v>2.0812353138637163</v>
      </c>
      <c r="E1096" s="98"/>
      <c r="F1096" s="98"/>
      <c r="G1096" s="98"/>
      <c r="Q1096" s="103">
        <v>42433</v>
      </c>
      <c r="R1096" s="102">
        <v>308.26</v>
      </c>
      <c r="S1096" s="102">
        <v>27.053999999999998</v>
      </c>
      <c r="T1096" s="102">
        <v>4.3215000000000003</v>
      </c>
      <c r="U1096" s="103">
        <f t="shared" si="71"/>
        <v>42433</v>
      </c>
      <c r="V1096" s="102">
        <f t="shared" si="68"/>
        <v>1.8811471496323673</v>
      </c>
      <c r="W1096" s="102">
        <f t="shared" si="69"/>
        <v>-6.1024394070122945</v>
      </c>
      <c r="X1096" s="102">
        <f t="shared" si="70"/>
        <v>3.2896945283652057</v>
      </c>
    </row>
    <row r="1097" spans="1:24">
      <c r="A1097" s="63">
        <v>42429</v>
      </c>
      <c r="B1097" s="99">
        <v>1.2795620205621305</v>
      </c>
      <c r="C1097" s="99">
        <v>-6.1534237979449236</v>
      </c>
      <c r="D1097" s="99">
        <v>2.6832270336801911</v>
      </c>
      <c r="E1097" s="98"/>
      <c r="F1097" s="98"/>
      <c r="G1097" s="98"/>
      <c r="Q1097" s="103">
        <v>42436</v>
      </c>
      <c r="R1097" s="102">
        <v>310.05</v>
      </c>
      <c r="S1097" s="102">
        <v>27.062999999999999</v>
      </c>
      <c r="T1097" s="102">
        <v>4.3307000000000002</v>
      </c>
      <c r="U1097" s="103">
        <f t="shared" si="71"/>
        <v>42436</v>
      </c>
      <c r="V1097" s="102">
        <f t="shared" ref="V1097:V1160" si="72">-((R1097/R$7)-1)*100</f>
        <v>1.3113919215711256</v>
      </c>
      <c r="W1097" s="102">
        <f t="shared" ref="W1097:W1160" si="73">-((S1097/S$7)-1)*100</f>
        <v>-6.1377362930425727</v>
      </c>
      <c r="X1097" s="102">
        <f t="shared" ref="X1097:X1160" si="74">-((T1097/T$7)-1)*100</f>
        <v>3.0838088844130973</v>
      </c>
    </row>
    <row r="1098" spans="1:24">
      <c r="A1098" s="63">
        <v>42430</v>
      </c>
      <c r="B1098" s="99">
        <v>1.464175446414373</v>
      </c>
      <c r="C1098" s="99">
        <v>-6.0240018825005848</v>
      </c>
      <c r="D1098" s="99">
        <v>3.0368132482936128</v>
      </c>
      <c r="E1098" s="98"/>
      <c r="F1098" s="98"/>
      <c r="G1098" s="98"/>
      <c r="Q1098" s="103">
        <v>42437</v>
      </c>
      <c r="R1098" s="102">
        <v>310.08</v>
      </c>
      <c r="S1098" s="102">
        <v>27.045000000000002</v>
      </c>
      <c r="T1098" s="102">
        <v>4.3232999999999997</v>
      </c>
      <c r="U1098" s="103">
        <f t="shared" si="71"/>
        <v>42437</v>
      </c>
      <c r="V1098" s="102">
        <f t="shared" si="72"/>
        <v>1.3018429512684282</v>
      </c>
      <c r="W1098" s="102">
        <f t="shared" si="73"/>
        <v>-6.0671425209820384</v>
      </c>
      <c r="X1098" s="102">
        <f t="shared" si="74"/>
        <v>3.2494125545485031</v>
      </c>
    </row>
    <row r="1099" spans="1:24">
      <c r="A1099" s="63">
        <v>42431</v>
      </c>
      <c r="B1099" s="99">
        <v>1.1204125155170885</v>
      </c>
      <c r="C1099" s="99">
        <v>-6.0985175307867179</v>
      </c>
      <c r="D1099" s="99">
        <v>3.2516504419827674</v>
      </c>
      <c r="E1099" s="98"/>
      <c r="F1099" s="98"/>
      <c r="G1099" s="98"/>
      <c r="Q1099" s="103">
        <v>42438</v>
      </c>
      <c r="R1099" s="102">
        <v>309.29000000000002</v>
      </c>
      <c r="S1099" s="102">
        <v>27.053000000000001</v>
      </c>
      <c r="T1099" s="102">
        <v>4.3211000000000004</v>
      </c>
      <c r="U1099" s="103">
        <f t="shared" si="71"/>
        <v>42438</v>
      </c>
      <c r="V1099" s="102">
        <f t="shared" si="72"/>
        <v>1.5532991692395859</v>
      </c>
      <c r="W1099" s="102">
        <f t="shared" si="73"/>
        <v>-6.0985175307867179</v>
      </c>
      <c r="X1099" s="102">
        <f t="shared" si="74"/>
        <v>3.298646078102252</v>
      </c>
    </row>
    <row r="1100" spans="1:24">
      <c r="A1100" s="63">
        <v>42432</v>
      </c>
      <c r="B1100" s="99">
        <v>1.3527707928828292</v>
      </c>
      <c r="C1100" s="99">
        <v>-6.0828300258843671</v>
      </c>
      <c r="D1100" s="99">
        <v>2.8577822535526431</v>
      </c>
      <c r="E1100" s="98"/>
      <c r="F1100" s="98"/>
      <c r="G1100" s="98"/>
      <c r="Q1100" s="103">
        <v>42439</v>
      </c>
      <c r="R1100" s="102">
        <v>311.35000000000002</v>
      </c>
      <c r="S1100" s="102">
        <v>27.059000000000001</v>
      </c>
      <c r="T1100" s="102">
        <v>4.3376999999999999</v>
      </c>
      <c r="U1100" s="103">
        <f t="shared" si="71"/>
        <v>42439</v>
      </c>
      <c r="V1100" s="102">
        <f t="shared" si="72"/>
        <v>0.89760320845402308</v>
      </c>
      <c r="W1100" s="102">
        <f t="shared" si="73"/>
        <v>-6.1220487881402441</v>
      </c>
      <c r="X1100" s="102">
        <f t="shared" si="74"/>
        <v>2.9271567640147711</v>
      </c>
    </row>
    <row r="1101" spans="1:24">
      <c r="A1101" s="63">
        <v>42433</v>
      </c>
      <c r="B1101" s="99">
        <v>1.8811471496323673</v>
      </c>
      <c r="C1101" s="99">
        <v>-6.1024394070122945</v>
      </c>
      <c r="D1101" s="99">
        <v>3.2896945283652057</v>
      </c>
      <c r="E1101" s="98"/>
      <c r="F1101" s="98"/>
      <c r="G1101" s="98"/>
      <c r="Q1101" s="103">
        <v>42440</v>
      </c>
      <c r="R1101" s="102">
        <v>310.41000000000003</v>
      </c>
      <c r="S1101" s="102">
        <v>27.055</v>
      </c>
      <c r="T1101" s="102">
        <v>4.2935999999999996</v>
      </c>
      <c r="U1101" s="103">
        <f t="shared" si="71"/>
        <v>42440</v>
      </c>
      <c r="V1101" s="102">
        <f t="shared" si="72"/>
        <v>1.19680427793869</v>
      </c>
      <c r="W1101" s="102">
        <f t="shared" si="73"/>
        <v>-6.1063612832378933</v>
      </c>
      <c r="X1101" s="102">
        <f t="shared" si="74"/>
        <v>3.914065122524335</v>
      </c>
    </row>
    <row r="1102" spans="1:24">
      <c r="A1102" s="63">
        <v>42436</v>
      </c>
      <c r="B1102" s="99">
        <v>1.3113919215711256</v>
      </c>
      <c r="C1102" s="99">
        <v>-6.1377362930425727</v>
      </c>
      <c r="D1102" s="99">
        <v>3.0838088844130973</v>
      </c>
      <c r="E1102" s="98"/>
      <c r="F1102" s="98"/>
      <c r="G1102" s="98"/>
      <c r="Q1102" s="103">
        <v>42443</v>
      </c>
      <c r="R1102" s="102">
        <v>310.04000000000002</v>
      </c>
      <c r="S1102" s="102">
        <v>27.045000000000002</v>
      </c>
      <c r="T1102" s="102">
        <v>4.2794999999999996</v>
      </c>
      <c r="U1102" s="103">
        <f t="shared" si="71"/>
        <v>42443</v>
      </c>
      <c r="V1102" s="102">
        <f t="shared" si="72"/>
        <v>1.3145749116720284</v>
      </c>
      <c r="W1102" s="102">
        <f t="shared" si="73"/>
        <v>-6.0671425209820384</v>
      </c>
      <c r="X1102" s="102">
        <f t="shared" si="74"/>
        <v>4.2296072507552847</v>
      </c>
    </row>
    <row r="1103" spans="1:24">
      <c r="A1103" s="63">
        <v>42437</v>
      </c>
      <c r="B1103" s="99">
        <v>1.3018429512684282</v>
      </c>
      <c r="C1103" s="99">
        <v>-6.0671425209820384</v>
      </c>
      <c r="D1103" s="99">
        <v>3.2494125545485031</v>
      </c>
      <c r="E1103" s="98"/>
      <c r="F1103" s="98"/>
      <c r="G1103" s="98"/>
      <c r="Q1103" s="103">
        <v>42444</v>
      </c>
      <c r="R1103" s="102">
        <v>310.88</v>
      </c>
      <c r="S1103" s="102">
        <v>27.036000000000001</v>
      </c>
      <c r="T1103" s="102">
        <v>4.2910000000000004</v>
      </c>
      <c r="U1103" s="103">
        <f t="shared" si="71"/>
        <v>42444</v>
      </c>
      <c r="V1103" s="102">
        <f t="shared" si="72"/>
        <v>1.0472037431963677</v>
      </c>
      <c r="W1103" s="102">
        <f t="shared" si="73"/>
        <v>-6.0318456349517602</v>
      </c>
      <c r="X1103" s="102">
        <f t="shared" si="74"/>
        <v>3.9722501958151302</v>
      </c>
    </row>
    <row r="1104" spans="1:24">
      <c r="A1104" s="63">
        <v>42438</v>
      </c>
      <c r="B1104" s="99">
        <v>1.5532991692395859</v>
      </c>
      <c r="C1104" s="99">
        <v>-6.0985175307867179</v>
      </c>
      <c r="D1104" s="99">
        <v>3.298646078102252</v>
      </c>
      <c r="E1104" s="98"/>
      <c r="F1104" s="98"/>
      <c r="G1104" s="98"/>
      <c r="Q1104" s="103">
        <v>42445</v>
      </c>
      <c r="R1104" s="102">
        <v>311.39999999999998</v>
      </c>
      <c r="S1104" s="102">
        <v>27.053999999999998</v>
      </c>
      <c r="T1104" s="102">
        <v>4.2878999999999996</v>
      </c>
      <c r="U1104" s="103">
        <f t="shared" si="71"/>
        <v>42445</v>
      </c>
      <c r="V1104" s="102">
        <f t="shared" si="72"/>
        <v>0.8816882579495311</v>
      </c>
      <c r="W1104" s="102">
        <f t="shared" si="73"/>
        <v>-6.1024394070122945</v>
      </c>
      <c r="X1104" s="102">
        <f t="shared" si="74"/>
        <v>4.0416247062772808</v>
      </c>
    </row>
    <row r="1105" spans="1:24">
      <c r="A1105" s="63">
        <v>42439</v>
      </c>
      <c r="B1105" s="99">
        <v>0.89760320845402308</v>
      </c>
      <c r="C1105" s="99">
        <v>-6.1220487881402441</v>
      </c>
      <c r="D1105" s="99">
        <v>2.9271567640147711</v>
      </c>
      <c r="E1105" s="98"/>
      <c r="F1105" s="98"/>
      <c r="G1105" s="98"/>
      <c r="Q1105" s="103">
        <v>42446</v>
      </c>
      <c r="R1105" s="102">
        <v>310.36</v>
      </c>
      <c r="S1105" s="102">
        <v>27.039000000000001</v>
      </c>
      <c r="T1105" s="102">
        <v>4.2763</v>
      </c>
      <c r="U1105" s="103">
        <f t="shared" si="71"/>
        <v>42446</v>
      </c>
      <c r="V1105" s="102">
        <f t="shared" si="72"/>
        <v>1.2127192284432042</v>
      </c>
      <c r="W1105" s="102">
        <f t="shared" si="73"/>
        <v>-6.0436112636285122</v>
      </c>
      <c r="X1105" s="102">
        <f t="shared" si="74"/>
        <v>4.3012196486516663</v>
      </c>
    </row>
    <row r="1106" spans="1:24">
      <c r="A1106" s="63">
        <v>42440</v>
      </c>
      <c r="B1106" s="99">
        <v>1.19680427793869</v>
      </c>
      <c r="C1106" s="99">
        <v>-6.1063612832378933</v>
      </c>
      <c r="D1106" s="99">
        <v>3.914065122524335</v>
      </c>
      <c r="E1106" s="98"/>
      <c r="F1106" s="98"/>
      <c r="G1106" s="98"/>
      <c r="Q1106" s="103">
        <v>42447</v>
      </c>
      <c r="R1106" s="102">
        <v>310.10000000000002</v>
      </c>
      <c r="S1106" s="102">
        <v>27.045000000000002</v>
      </c>
      <c r="T1106" s="102">
        <v>4.2630999999999997</v>
      </c>
      <c r="U1106" s="103">
        <f t="shared" ref="U1106:U1169" si="75">Q1106</f>
        <v>42447</v>
      </c>
      <c r="V1106" s="102">
        <f t="shared" si="72"/>
        <v>1.2954769710666225</v>
      </c>
      <c r="W1106" s="102">
        <f t="shared" si="73"/>
        <v>-6.0671425209820384</v>
      </c>
      <c r="X1106" s="102">
        <f t="shared" si="74"/>
        <v>4.5966207899742706</v>
      </c>
    </row>
    <row r="1107" spans="1:24">
      <c r="A1107" s="63">
        <v>42443</v>
      </c>
      <c r="B1107" s="99">
        <v>1.3145749116720284</v>
      </c>
      <c r="C1107" s="99">
        <v>-6.0671425209820384</v>
      </c>
      <c r="D1107" s="99">
        <v>4.2296072507552847</v>
      </c>
      <c r="E1107" s="98"/>
      <c r="F1107" s="98"/>
      <c r="G1107" s="98"/>
      <c r="Q1107" s="103">
        <v>42450</v>
      </c>
      <c r="R1107" s="102">
        <v>310.74</v>
      </c>
      <c r="S1107" s="102">
        <v>27.026</v>
      </c>
      <c r="T1107" s="102">
        <v>4.2591999999999999</v>
      </c>
      <c r="U1107" s="103">
        <f t="shared" si="75"/>
        <v>42450</v>
      </c>
      <c r="V1107" s="102">
        <f t="shared" si="72"/>
        <v>1.0917656046089741</v>
      </c>
      <c r="W1107" s="102">
        <f t="shared" si="73"/>
        <v>-5.9926268726958831</v>
      </c>
      <c r="X1107" s="102">
        <f t="shared" si="74"/>
        <v>4.68389839991048</v>
      </c>
    </row>
    <row r="1108" spans="1:24">
      <c r="A1108" s="63">
        <v>42444</v>
      </c>
      <c r="B1108" s="99">
        <v>1.0472037431963677</v>
      </c>
      <c r="C1108" s="99">
        <v>-6.0318456349517602</v>
      </c>
      <c r="D1108" s="99">
        <v>3.9722501958151302</v>
      </c>
      <c r="E1108" s="98"/>
      <c r="F1108" s="98"/>
      <c r="G1108" s="98"/>
      <c r="Q1108" s="103">
        <v>42451</v>
      </c>
      <c r="R1108" s="102">
        <v>311.72000000000003</v>
      </c>
      <c r="S1108" s="102">
        <v>27.033999999999999</v>
      </c>
      <c r="T1108" s="102">
        <v>4.2553999999999998</v>
      </c>
      <c r="U1108" s="103">
        <f t="shared" si="75"/>
        <v>42451</v>
      </c>
      <c r="V1108" s="102">
        <f t="shared" si="72"/>
        <v>0.77983257472068468</v>
      </c>
      <c r="W1108" s="102">
        <f t="shared" si="73"/>
        <v>-6.0240018825005848</v>
      </c>
      <c r="X1108" s="102">
        <f t="shared" si="74"/>
        <v>4.7689381224124361</v>
      </c>
    </row>
    <row r="1109" spans="1:24">
      <c r="A1109" s="63">
        <v>42445</v>
      </c>
      <c r="B1109" s="99">
        <v>0.8816882579495311</v>
      </c>
      <c r="C1109" s="99">
        <v>-6.1024394070122945</v>
      </c>
      <c r="D1109" s="99">
        <v>4.0416247062772808</v>
      </c>
      <c r="E1109" s="98"/>
      <c r="F1109" s="98"/>
      <c r="G1109" s="98"/>
      <c r="Q1109" s="103">
        <v>42452</v>
      </c>
      <c r="R1109" s="102">
        <v>313.13</v>
      </c>
      <c r="S1109" s="102">
        <v>27.045000000000002</v>
      </c>
      <c r="T1109" s="102">
        <v>4.2577999999999996</v>
      </c>
      <c r="U1109" s="103">
        <f t="shared" si="75"/>
        <v>42452</v>
      </c>
      <c r="V1109" s="102">
        <f t="shared" si="72"/>
        <v>0.33103097049368424</v>
      </c>
      <c r="W1109" s="102">
        <f t="shared" si="73"/>
        <v>-6.0671425209820384</v>
      </c>
      <c r="X1109" s="102">
        <f t="shared" si="74"/>
        <v>4.7152288239901585</v>
      </c>
    </row>
    <row r="1110" spans="1:24">
      <c r="A1110" s="63">
        <v>42446</v>
      </c>
      <c r="B1110" s="99">
        <v>1.2127192284432042</v>
      </c>
      <c r="C1110" s="99">
        <v>-6.0436112636285122</v>
      </c>
      <c r="D1110" s="99">
        <v>4.3012196486516663</v>
      </c>
      <c r="E1110" s="98"/>
      <c r="F1110" s="98"/>
      <c r="G1110" s="98"/>
      <c r="Q1110" s="103">
        <v>42453</v>
      </c>
      <c r="R1110" s="102">
        <v>313.91000000000003</v>
      </c>
      <c r="S1110" s="102">
        <v>27.07</v>
      </c>
      <c r="T1110" s="102">
        <v>4.2672999999999996</v>
      </c>
      <c r="U1110" s="103">
        <f t="shared" si="75"/>
        <v>42453</v>
      </c>
      <c r="V1110" s="102">
        <f t="shared" si="72"/>
        <v>8.2757742623418284E-2</v>
      </c>
      <c r="W1110" s="102">
        <f t="shared" si="73"/>
        <v>-6.1651894266216978</v>
      </c>
      <c r="X1110" s="102">
        <f t="shared" si="74"/>
        <v>4.5026295177352571</v>
      </c>
    </row>
    <row r="1111" spans="1:24">
      <c r="A1111" s="63">
        <v>42447</v>
      </c>
      <c r="B1111" s="99">
        <v>1.2954769710666225</v>
      </c>
      <c r="C1111" s="99">
        <v>-6.0671425209820384</v>
      </c>
      <c r="D1111" s="99">
        <v>4.5966207899742706</v>
      </c>
      <c r="E1111" s="98"/>
      <c r="F1111" s="98"/>
      <c r="G1111" s="98"/>
      <c r="Q1111" s="103">
        <v>42454</v>
      </c>
      <c r="R1111" s="102">
        <v>314.17</v>
      </c>
      <c r="S1111" s="102">
        <v>27.048999999999999</v>
      </c>
      <c r="T1111" s="102">
        <v>4.2637999999999998</v>
      </c>
      <c r="U1111" s="103">
        <f t="shared" si="75"/>
        <v>42454</v>
      </c>
      <c r="V1111" s="102">
        <f t="shared" si="72"/>
        <v>0</v>
      </c>
      <c r="W1111" s="102">
        <f t="shared" si="73"/>
        <v>-6.0828300258843671</v>
      </c>
      <c r="X1111" s="102">
        <f t="shared" si="74"/>
        <v>4.5809555779344313</v>
      </c>
    </row>
    <row r="1112" spans="1:24">
      <c r="A1112" s="63">
        <v>42450</v>
      </c>
      <c r="B1112" s="99">
        <v>1.0917656046089741</v>
      </c>
      <c r="C1112" s="99">
        <v>-5.9926268726958831</v>
      </c>
      <c r="D1112" s="99">
        <v>4.68389839991048</v>
      </c>
      <c r="E1112" s="98"/>
      <c r="F1112" s="98"/>
      <c r="G1112" s="98"/>
      <c r="Q1112" s="103">
        <v>42457</v>
      </c>
      <c r="R1112" s="102">
        <v>313.39999999999998</v>
      </c>
      <c r="S1112" s="102">
        <v>27.073</v>
      </c>
      <c r="T1112" s="102">
        <v>4.2575000000000003</v>
      </c>
      <c r="U1112" s="103">
        <f t="shared" si="75"/>
        <v>42457</v>
      </c>
      <c r="V1112" s="102">
        <f t="shared" si="72"/>
        <v>0.24509023776937422</v>
      </c>
      <c r="W1112" s="102">
        <f t="shared" si="73"/>
        <v>-6.1769550552984498</v>
      </c>
      <c r="X1112" s="102">
        <f t="shared" si="74"/>
        <v>4.7219424862929298</v>
      </c>
    </row>
    <row r="1113" spans="1:24">
      <c r="A1113" s="63">
        <v>42451</v>
      </c>
      <c r="B1113" s="99">
        <v>0.77983257472068468</v>
      </c>
      <c r="C1113" s="99">
        <v>-6.0240018825005848</v>
      </c>
      <c r="D1113" s="99">
        <v>4.7689381224124361</v>
      </c>
      <c r="E1113" s="98"/>
      <c r="F1113" s="98"/>
      <c r="G1113" s="98"/>
      <c r="Q1113" s="103">
        <v>42458</v>
      </c>
      <c r="R1113" s="102">
        <v>313.58</v>
      </c>
      <c r="S1113" s="102">
        <v>27.059000000000001</v>
      </c>
      <c r="T1113" s="102">
        <v>4.2470999999999997</v>
      </c>
      <c r="U1113" s="103">
        <f t="shared" si="75"/>
        <v>42458</v>
      </c>
      <c r="V1113" s="102">
        <f t="shared" si="72"/>
        <v>0.18779641595315644</v>
      </c>
      <c r="W1113" s="102">
        <f t="shared" si="73"/>
        <v>-6.1220487881402441</v>
      </c>
      <c r="X1113" s="102">
        <f t="shared" si="74"/>
        <v>4.9546827794561992</v>
      </c>
    </row>
    <row r="1114" spans="1:24">
      <c r="A1114" s="63">
        <v>42452</v>
      </c>
      <c r="B1114" s="99">
        <v>0.33103097049368424</v>
      </c>
      <c r="C1114" s="99">
        <v>-6.0671425209820384</v>
      </c>
      <c r="D1114" s="99">
        <v>4.7152288239901585</v>
      </c>
      <c r="E1114" s="98"/>
      <c r="F1114" s="98"/>
      <c r="G1114" s="98"/>
      <c r="Q1114" s="103">
        <v>42459</v>
      </c>
      <c r="R1114" s="102">
        <v>314.85000000000002</v>
      </c>
      <c r="S1114" s="102">
        <v>27.053999999999998</v>
      </c>
      <c r="T1114" s="102">
        <v>4.2727000000000004</v>
      </c>
      <c r="U1114" s="103">
        <f t="shared" si="75"/>
        <v>42459</v>
      </c>
      <c r="V1114" s="102">
        <f t="shared" si="72"/>
        <v>-0.21644332686125978</v>
      </c>
      <c r="W1114" s="102">
        <f t="shared" si="73"/>
        <v>-6.1024394070122945</v>
      </c>
      <c r="X1114" s="102">
        <f t="shared" si="74"/>
        <v>4.3817835962850937</v>
      </c>
    </row>
    <row r="1115" spans="1:24">
      <c r="A1115" s="63">
        <v>42453</v>
      </c>
      <c r="B1115" s="99">
        <v>8.2757742623418284E-2</v>
      </c>
      <c r="C1115" s="99">
        <v>-6.1651894266216978</v>
      </c>
      <c r="D1115" s="99">
        <v>4.5026295177352571</v>
      </c>
      <c r="E1115" s="98"/>
      <c r="F1115" s="98"/>
      <c r="G1115" s="98"/>
      <c r="Q1115" s="103">
        <v>42460</v>
      </c>
      <c r="R1115" s="102">
        <v>313.91000000000003</v>
      </c>
      <c r="S1115" s="102">
        <v>27.042000000000002</v>
      </c>
      <c r="T1115" s="102">
        <v>4.2427000000000001</v>
      </c>
      <c r="U1115" s="103">
        <f t="shared" si="75"/>
        <v>42460</v>
      </c>
      <c r="V1115" s="102">
        <f t="shared" si="72"/>
        <v>8.2757742623418284E-2</v>
      </c>
      <c r="W1115" s="102">
        <f t="shared" si="73"/>
        <v>-6.0553768923052864</v>
      </c>
      <c r="X1115" s="102">
        <f t="shared" si="74"/>
        <v>5.0531498265637182</v>
      </c>
    </row>
    <row r="1116" spans="1:24">
      <c r="A1116" s="63">
        <v>42454</v>
      </c>
      <c r="B1116" s="99">
        <v>0</v>
      </c>
      <c r="C1116" s="99">
        <v>-6.0828300258843671</v>
      </c>
      <c r="D1116" s="99">
        <v>4.5809555779344313</v>
      </c>
      <c r="E1116" s="98"/>
      <c r="F1116" s="98"/>
      <c r="G1116" s="98"/>
      <c r="Q1116" s="103">
        <v>42461</v>
      </c>
      <c r="R1116" s="102">
        <v>313.58999999999997</v>
      </c>
      <c r="S1116" s="102">
        <v>27.027000000000001</v>
      </c>
      <c r="T1116" s="102">
        <v>4.2474999999999996</v>
      </c>
      <c r="U1116" s="103">
        <f t="shared" si="75"/>
        <v>42461</v>
      </c>
      <c r="V1116" s="102">
        <f t="shared" si="72"/>
        <v>0.1846134258522536</v>
      </c>
      <c r="W1116" s="102">
        <f t="shared" si="73"/>
        <v>-5.9965487489214819</v>
      </c>
      <c r="X1116" s="102">
        <f t="shared" si="74"/>
        <v>4.9457312297191525</v>
      </c>
    </row>
    <row r="1117" spans="1:24">
      <c r="A1117" s="63">
        <v>42457</v>
      </c>
      <c r="B1117" s="99">
        <v>0.24509023776937422</v>
      </c>
      <c r="C1117" s="99">
        <v>-6.1769550552984498</v>
      </c>
      <c r="D1117" s="99">
        <v>4.7219424862929298</v>
      </c>
      <c r="E1117" s="98"/>
      <c r="F1117" s="98"/>
      <c r="G1117" s="98"/>
      <c r="Q1117" s="103">
        <v>42464</v>
      </c>
      <c r="R1117" s="102">
        <v>312.24</v>
      </c>
      <c r="S1117" s="102">
        <v>27.036999999999999</v>
      </c>
      <c r="T1117" s="102">
        <v>4.2422000000000004</v>
      </c>
      <c r="U1117" s="103">
        <f t="shared" si="75"/>
        <v>42464</v>
      </c>
      <c r="V1117" s="102">
        <f t="shared" si="72"/>
        <v>0.61431708947385921</v>
      </c>
      <c r="W1117" s="102">
        <f t="shared" si="73"/>
        <v>-6.0357675111773368</v>
      </c>
      <c r="X1117" s="102">
        <f t="shared" si="74"/>
        <v>5.0643392637350182</v>
      </c>
    </row>
    <row r="1118" spans="1:24">
      <c r="A1118" s="63">
        <v>42458</v>
      </c>
      <c r="B1118" s="99">
        <v>0.18779641595315644</v>
      </c>
      <c r="C1118" s="99">
        <v>-6.1220487881402441</v>
      </c>
      <c r="D1118" s="99">
        <v>4.9546827794561992</v>
      </c>
      <c r="E1118" s="98"/>
      <c r="F1118" s="98"/>
      <c r="G1118" s="98"/>
      <c r="Q1118" s="103">
        <v>42465</v>
      </c>
      <c r="R1118" s="102">
        <v>313.23</v>
      </c>
      <c r="S1118" s="102">
        <v>27.036999999999999</v>
      </c>
      <c r="T1118" s="102">
        <v>4.2679</v>
      </c>
      <c r="U1118" s="103">
        <f t="shared" si="75"/>
        <v>42465</v>
      </c>
      <c r="V1118" s="102">
        <f t="shared" si="72"/>
        <v>0.29920106948467806</v>
      </c>
      <c r="W1118" s="102">
        <f t="shared" si="73"/>
        <v>-6.0357675111773368</v>
      </c>
      <c r="X1118" s="102">
        <f t="shared" si="74"/>
        <v>4.4892021931296817</v>
      </c>
    </row>
    <row r="1119" spans="1:24">
      <c r="A1119" s="63">
        <v>42459</v>
      </c>
      <c r="B1119" s="99">
        <v>-0.21644332686125978</v>
      </c>
      <c r="C1119" s="99">
        <v>-6.1024394070122945</v>
      </c>
      <c r="D1119" s="99">
        <v>4.3817835962850937</v>
      </c>
      <c r="E1119" s="98"/>
      <c r="F1119" s="98"/>
      <c r="G1119" s="98"/>
      <c r="Q1119" s="103">
        <v>42466</v>
      </c>
      <c r="R1119" s="102">
        <v>312.26</v>
      </c>
      <c r="S1119" s="102">
        <v>27.026</v>
      </c>
      <c r="T1119" s="102">
        <v>4.2675999999999998</v>
      </c>
      <c r="U1119" s="103">
        <f t="shared" si="75"/>
        <v>42466</v>
      </c>
      <c r="V1119" s="102">
        <f t="shared" si="72"/>
        <v>0.60795110927205354</v>
      </c>
      <c r="W1119" s="102">
        <f t="shared" si="73"/>
        <v>-5.9926268726958831</v>
      </c>
      <c r="X1119" s="102">
        <f t="shared" si="74"/>
        <v>4.4959158554324645</v>
      </c>
    </row>
    <row r="1120" spans="1:24">
      <c r="A1120" s="63">
        <v>42460</v>
      </c>
      <c r="B1120" s="99">
        <v>8.2757742623418284E-2</v>
      </c>
      <c r="C1120" s="99">
        <v>-6.0553768923052864</v>
      </c>
      <c r="D1120" s="99">
        <v>5.0531498265637182</v>
      </c>
      <c r="E1120" s="98"/>
      <c r="F1120" s="98"/>
      <c r="G1120" s="98"/>
      <c r="Q1120" s="103">
        <v>42467</v>
      </c>
      <c r="R1120" s="102">
        <v>312.33</v>
      </c>
      <c r="S1120" s="102">
        <v>27.021000000000001</v>
      </c>
      <c r="T1120" s="102">
        <v>4.2975000000000003</v>
      </c>
      <c r="U1120" s="103">
        <f t="shared" si="75"/>
        <v>42467</v>
      </c>
      <c r="V1120" s="102">
        <f t="shared" si="72"/>
        <v>0.58567017856575587</v>
      </c>
      <c r="W1120" s="102">
        <f t="shared" si="73"/>
        <v>-5.9730174915679557</v>
      </c>
      <c r="X1120" s="102">
        <f t="shared" si="74"/>
        <v>3.8267875125881035</v>
      </c>
    </row>
    <row r="1121" spans="1:24">
      <c r="A1121" s="63">
        <v>42461</v>
      </c>
      <c r="B1121" s="99">
        <v>0.1846134258522536</v>
      </c>
      <c r="C1121" s="99">
        <v>-5.9965487489214819</v>
      </c>
      <c r="D1121" s="99">
        <v>4.9457312297191525</v>
      </c>
      <c r="E1121" s="98"/>
      <c r="F1121" s="98"/>
      <c r="G1121" s="98"/>
      <c r="Q1121" s="103">
        <v>42468</v>
      </c>
      <c r="R1121" s="102">
        <v>312.54000000000002</v>
      </c>
      <c r="S1121" s="102">
        <v>27.024999999999999</v>
      </c>
      <c r="T1121" s="102">
        <v>4.2968000000000002</v>
      </c>
      <c r="U1121" s="103">
        <f t="shared" si="75"/>
        <v>42468</v>
      </c>
      <c r="V1121" s="102">
        <f t="shared" si="72"/>
        <v>0.51882738644682957</v>
      </c>
      <c r="W1121" s="102">
        <f t="shared" si="73"/>
        <v>-5.9887049964703065</v>
      </c>
      <c r="X1121" s="102">
        <f t="shared" si="74"/>
        <v>3.8424527246279427</v>
      </c>
    </row>
    <row r="1122" spans="1:24">
      <c r="A1122" s="63">
        <v>42464</v>
      </c>
      <c r="B1122" s="99">
        <v>0.61431708947385921</v>
      </c>
      <c r="C1122" s="99">
        <v>-6.0357675111773368</v>
      </c>
      <c r="D1122" s="99">
        <v>5.0643392637350182</v>
      </c>
      <c r="E1122" s="98"/>
      <c r="F1122" s="98"/>
      <c r="G1122" s="98"/>
      <c r="Q1122" s="103">
        <v>42471</v>
      </c>
      <c r="R1122" s="102">
        <v>311.70999999999998</v>
      </c>
      <c r="S1122" s="102">
        <v>27.027000000000001</v>
      </c>
      <c r="T1122" s="102">
        <v>4.2770000000000001</v>
      </c>
      <c r="U1122" s="103">
        <f t="shared" si="75"/>
        <v>42471</v>
      </c>
      <c r="V1122" s="102">
        <f t="shared" si="72"/>
        <v>0.78301556482160972</v>
      </c>
      <c r="W1122" s="102">
        <f t="shared" si="73"/>
        <v>-5.9965487489214819</v>
      </c>
      <c r="X1122" s="102">
        <f t="shared" si="74"/>
        <v>4.285554436611827</v>
      </c>
    </row>
    <row r="1123" spans="1:24">
      <c r="A1123" s="63">
        <v>42465</v>
      </c>
      <c r="B1123" s="99">
        <v>0.29920106948467806</v>
      </c>
      <c r="C1123" s="99">
        <v>-6.0357675111773368</v>
      </c>
      <c r="D1123" s="99">
        <v>4.4892021931296817</v>
      </c>
      <c r="E1123" s="98"/>
      <c r="F1123" s="98"/>
      <c r="G1123" s="98"/>
      <c r="Q1123" s="103">
        <v>42472</v>
      </c>
      <c r="R1123" s="102">
        <v>311.22000000000003</v>
      </c>
      <c r="S1123" s="102">
        <v>27.026</v>
      </c>
      <c r="T1123" s="102">
        <v>4.2892000000000001</v>
      </c>
      <c r="U1123" s="103">
        <f t="shared" si="75"/>
        <v>42472</v>
      </c>
      <c r="V1123" s="102">
        <f t="shared" si="72"/>
        <v>0.93898207976572667</v>
      </c>
      <c r="W1123" s="102">
        <f t="shared" si="73"/>
        <v>-5.9926268726958831</v>
      </c>
      <c r="X1123" s="102">
        <f t="shared" si="74"/>
        <v>4.0125321696318554</v>
      </c>
    </row>
    <row r="1124" spans="1:24">
      <c r="A1124" s="63">
        <v>42466</v>
      </c>
      <c r="B1124" s="99">
        <v>0.60795110927205354</v>
      </c>
      <c r="C1124" s="99">
        <v>-5.9926268726958831</v>
      </c>
      <c r="D1124" s="99">
        <v>4.4959158554324645</v>
      </c>
      <c r="E1124" s="98"/>
      <c r="F1124" s="98"/>
      <c r="G1124" s="98"/>
      <c r="Q1124" s="103">
        <v>42473</v>
      </c>
      <c r="R1124" s="102">
        <v>310.95</v>
      </c>
      <c r="S1124" s="102">
        <v>27.03</v>
      </c>
      <c r="T1124" s="102">
        <v>4.2881999999999998</v>
      </c>
      <c r="U1124" s="103">
        <f t="shared" si="75"/>
        <v>42473</v>
      </c>
      <c r="V1124" s="102">
        <f t="shared" si="72"/>
        <v>1.0249228124900589</v>
      </c>
      <c r="W1124" s="102">
        <f t="shared" si="73"/>
        <v>-6.0083143775982339</v>
      </c>
      <c r="X1124" s="102">
        <f t="shared" si="74"/>
        <v>4.0349110439744873</v>
      </c>
    </row>
    <row r="1125" spans="1:24">
      <c r="A1125" s="63">
        <v>42467</v>
      </c>
      <c r="B1125" s="99">
        <v>0.58567017856575587</v>
      </c>
      <c r="C1125" s="99">
        <v>-5.9730174915679557</v>
      </c>
      <c r="D1125" s="99">
        <v>3.8267875125881035</v>
      </c>
      <c r="E1125" s="98"/>
      <c r="F1125" s="98"/>
      <c r="G1125" s="98"/>
      <c r="Q1125" s="103">
        <v>42474</v>
      </c>
      <c r="R1125" s="102">
        <v>311.37</v>
      </c>
      <c r="S1125" s="102">
        <v>27.026</v>
      </c>
      <c r="T1125" s="102">
        <v>4.3000999999999996</v>
      </c>
      <c r="U1125" s="103">
        <f t="shared" si="75"/>
        <v>42474</v>
      </c>
      <c r="V1125" s="102">
        <f t="shared" si="72"/>
        <v>0.89123722825222851</v>
      </c>
      <c r="W1125" s="102">
        <f t="shared" si="73"/>
        <v>-5.9926268726958831</v>
      </c>
      <c r="X1125" s="102">
        <f t="shared" si="74"/>
        <v>3.7686024392973083</v>
      </c>
    </row>
    <row r="1126" spans="1:24">
      <c r="A1126" s="63">
        <v>42468</v>
      </c>
      <c r="B1126" s="99">
        <v>0.51882738644682957</v>
      </c>
      <c r="C1126" s="99">
        <v>-5.9887049964703065</v>
      </c>
      <c r="D1126" s="99">
        <v>3.8424527246279427</v>
      </c>
      <c r="E1126" s="98"/>
      <c r="F1126" s="98"/>
      <c r="G1126" s="98"/>
      <c r="Q1126" s="103">
        <v>42475</v>
      </c>
      <c r="R1126" s="102">
        <v>311.23</v>
      </c>
      <c r="S1126" s="102">
        <v>27.027999999999999</v>
      </c>
      <c r="T1126" s="102">
        <v>4.2948000000000004</v>
      </c>
      <c r="U1126" s="103">
        <f t="shared" si="75"/>
        <v>42475</v>
      </c>
      <c r="V1126" s="102">
        <f t="shared" si="72"/>
        <v>0.93579908966483494</v>
      </c>
      <c r="W1126" s="102">
        <f t="shared" si="73"/>
        <v>-6.0004706251470585</v>
      </c>
      <c r="X1126" s="102">
        <f t="shared" si="74"/>
        <v>3.887210473313174</v>
      </c>
    </row>
    <row r="1127" spans="1:24">
      <c r="A1127" s="63">
        <v>42471</v>
      </c>
      <c r="B1127" s="99">
        <v>0.78301556482160972</v>
      </c>
      <c r="C1127" s="99">
        <v>-5.9965487489214819</v>
      </c>
      <c r="D1127" s="99">
        <v>4.285554436611827</v>
      </c>
      <c r="E1127" s="98"/>
      <c r="F1127" s="98"/>
      <c r="G1127" s="98"/>
      <c r="Q1127" s="103">
        <v>42478</v>
      </c>
      <c r="R1127" s="102">
        <v>311.07</v>
      </c>
      <c r="S1127" s="102">
        <v>27.021000000000001</v>
      </c>
      <c r="T1127" s="102">
        <v>4.3067000000000002</v>
      </c>
      <c r="U1127" s="103">
        <f t="shared" si="75"/>
        <v>42478</v>
      </c>
      <c r="V1127" s="102">
        <f t="shared" si="72"/>
        <v>0.98672693127924704</v>
      </c>
      <c r="W1127" s="102">
        <f t="shared" si="73"/>
        <v>-5.9730174915679557</v>
      </c>
      <c r="X1127" s="102">
        <f t="shared" si="74"/>
        <v>3.6209018686359951</v>
      </c>
    </row>
    <row r="1128" spans="1:24">
      <c r="A1128" s="63">
        <v>42472</v>
      </c>
      <c r="B1128" s="99">
        <v>0.93898207976572667</v>
      </c>
      <c r="C1128" s="99">
        <v>-5.9926268726958831</v>
      </c>
      <c r="D1128" s="99">
        <v>4.0125321696318554</v>
      </c>
      <c r="E1128" s="98"/>
      <c r="F1128" s="98"/>
      <c r="G1128" s="98"/>
      <c r="Q1128" s="103">
        <v>42479</v>
      </c>
      <c r="R1128" s="102">
        <v>309.8</v>
      </c>
      <c r="S1128" s="102">
        <v>27.021999999999998</v>
      </c>
      <c r="T1128" s="102">
        <v>4.2964000000000002</v>
      </c>
      <c r="U1128" s="103">
        <f t="shared" si="75"/>
        <v>42479</v>
      </c>
      <c r="V1128" s="102">
        <f t="shared" si="72"/>
        <v>1.3909666740936411</v>
      </c>
      <c r="W1128" s="102">
        <f t="shared" si="73"/>
        <v>-5.9769393677935323</v>
      </c>
      <c r="X1128" s="102">
        <f t="shared" si="74"/>
        <v>3.851404274364989</v>
      </c>
    </row>
    <row r="1129" spans="1:24">
      <c r="A1129" s="63">
        <v>42473</v>
      </c>
      <c r="B1129" s="99">
        <v>1.0249228124900589</v>
      </c>
      <c r="C1129" s="99">
        <v>-6.0083143775982339</v>
      </c>
      <c r="D1129" s="99">
        <v>4.0349110439744873</v>
      </c>
      <c r="E1129" s="98"/>
      <c r="F1129" s="98"/>
      <c r="G1129" s="98"/>
      <c r="Q1129" s="103">
        <v>42480</v>
      </c>
      <c r="R1129" s="102">
        <v>308.92</v>
      </c>
      <c r="S1129" s="102">
        <v>27.021000000000001</v>
      </c>
      <c r="T1129" s="102">
        <v>4.2683</v>
      </c>
      <c r="U1129" s="103">
        <f t="shared" si="75"/>
        <v>42480</v>
      </c>
      <c r="V1129" s="102">
        <f t="shared" si="72"/>
        <v>1.6710698029729132</v>
      </c>
      <c r="W1129" s="102">
        <f t="shared" si="73"/>
        <v>-5.9730174915679557</v>
      </c>
      <c r="X1129" s="102">
        <f t="shared" si="74"/>
        <v>4.4802506433926359</v>
      </c>
    </row>
    <row r="1130" spans="1:24">
      <c r="A1130" s="63">
        <v>42474</v>
      </c>
      <c r="B1130" s="99">
        <v>0.89123722825222851</v>
      </c>
      <c r="C1130" s="99">
        <v>-5.9926268726958831</v>
      </c>
      <c r="D1130" s="99">
        <v>3.7686024392973083</v>
      </c>
      <c r="E1130" s="98"/>
      <c r="F1130" s="98"/>
      <c r="G1130" s="98"/>
      <c r="Q1130" s="103">
        <v>42481</v>
      </c>
      <c r="R1130" s="102">
        <v>309.89999999999998</v>
      </c>
      <c r="S1130" s="102">
        <v>27.024000000000001</v>
      </c>
      <c r="T1130" s="102">
        <v>4.3209999999999997</v>
      </c>
      <c r="U1130" s="103">
        <f t="shared" si="75"/>
        <v>42481</v>
      </c>
      <c r="V1130" s="102">
        <f t="shared" si="72"/>
        <v>1.359136773084646</v>
      </c>
      <c r="W1130" s="102">
        <f t="shared" si="73"/>
        <v>-5.9847831202447299</v>
      </c>
      <c r="X1130" s="102">
        <f t="shared" si="74"/>
        <v>3.3008839655365274</v>
      </c>
    </row>
    <row r="1131" spans="1:24">
      <c r="A1131" s="63">
        <v>42475</v>
      </c>
      <c r="B1131" s="99">
        <v>0.93579908966483494</v>
      </c>
      <c r="C1131" s="99">
        <v>-6.0004706251470585</v>
      </c>
      <c r="D1131" s="99">
        <v>3.887210473313174</v>
      </c>
      <c r="E1131" s="98"/>
      <c r="F1131" s="98"/>
      <c r="G1131" s="98"/>
      <c r="Q1131" s="103">
        <v>42482</v>
      </c>
      <c r="R1131" s="102">
        <v>310.45999999999998</v>
      </c>
      <c r="S1131" s="102">
        <v>27.038</v>
      </c>
      <c r="T1131" s="102">
        <v>4.3673000000000002</v>
      </c>
      <c r="U1131" s="103">
        <f t="shared" si="75"/>
        <v>42482</v>
      </c>
      <c r="V1131" s="102">
        <f t="shared" si="72"/>
        <v>1.1808893274341981</v>
      </c>
      <c r="W1131" s="102">
        <f t="shared" si="73"/>
        <v>-6.0396893874029356</v>
      </c>
      <c r="X1131" s="102">
        <f t="shared" si="74"/>
        <v>2.2647420834731924</v>
      </c>
    </row>
    <row r="1132" spans="1:24">
      <c r="A1132" s="63">
        <v>42478</v>
      </c>
      <c r="B1132" s="99">
        <v>0.98672693127924704</v>
      </c>
      <c r="C1132" s="99">
        <v>-5.9730174915679557</v>
      </c>
      <c r="D1132" s="99">
        <v>3.6209018686359951</v>
      </c>
      <c r="E1132" s="98"/>
      <c r="F1132" s="98"/>
      <c r="G1132" s="98"/>
      <c r="Q1132" s="103">
        <v>42485</v>
      </c>
      <c r="R1132" s="102">
        <v>311.70999999999998</v>
      </c>
      <c r="S1132" s="102">
        <v>27.03</v>
      </c>
      <c r="T1132" s="102">
        <v>4.4093</v>
      </c>
      <c r="U1132" s="103">
        <f t="shared" si="75"/>
        <v>42485</v>
      </c>
      <c r="V1132" s="102">
        <f t="shared" si="72"/>
        <v>0.78301556482160972</v>
      </c>
      <c r="W1132" s="102">
        <f t="shared" si="73"/>
        <v>-6.0083143775982339</v>
      </c>
      <c r="X1132" s="102">
        <f t="shared" si="74"/>
        <v>1.3248293610831352</v>
      </c>
    </row>
    <row r="1133" spans="1:24">
      <c r="A1133" s="63">
        <v>42479</v>
      </c>
      <c r="B1133" s="99">
        <v>1.3909666740936411</v>
      </c>
      <c r="C1133" s="99">
        <v>-5.9769393677935323</v>
      </c>
      <c r="D1133" s="99">
        <v>3.851404274364989</v>
      </c>
      <c r="E1133" s="98"/>
      <c r="F1133" s="98"/>
      <c r="G1133" s="98"/>
      <c r="Q1133" s="103">
        <v>42486</v>
      </c>
      <c r="R1133" s="102">
        <v>311.36</v>
      </c>
      <c r="S1133" s="102">
        <v>27.039000000000001</v>
      </c>
      <c r="T1133" s="102">
        <v>4.3765000000000001</v>
      </c>
      <c r="U1133" s="103">
        <f t="shared" si="75"/>
        <v>42486</v>
      </c>
      <c r="V1133" s="102">
        <f t="shared" si="72"/>
        <v>0.89442021835312024</v>
      </c>
      <c r="W1133" s="102">
        <f t="shared" si="73"/>
        <v>-6.0436112636285122</v>
      </c>
      <c r="X1133" s="102">
        <f t="shared" si="74"/>
        <v>2.058856439521084</v>
      </c>
    </row>
    <row r="1134" spans="1:24">
      <c r="A1134" s="63">
        <v>42480</v>
      </c>
      <c r="B1134" s="99">
        <v>1.6710698029729132</v>
      </c>
      <c r="C1134" s="99">
        <v>-5.9730174915679557</v>
      </c>
      <c r="D1134" s="99">
        <v>4.4802506433926359</v>
      </c>
      <c r="E1134" s="98"/>
      <c r="F1134" s="98"/>
      <c r="G1134" s="98"/>
      <c r="Q1134" s="103">
        <v>42487</v>
      </c>
      <c r="R1134" s="102">
        <v>311.48</v>
      </c>
      <c r="S1134" s="102">
        <v>27.038</v>
      </c>
      <c r="T1134" s="102">
        <v>4.3844000000000003</v>
      </c>
      <c r="U1134" s="103">
        <f t="shared" si="75"/>
        <v>42487</v>
      </c>
      <c r="V1134" s="102">
        <f t="shared" si="72"/>
        <v>0.85622433714230839</v>
      </c>
      <c r="W1134" s="102">
        <f t="shared" si="73"/>
        <v>-6.0396893874029356</v>
      </c>
      <c r="X1134" s="102">
        <f t="shared" si="74"/>
        <v>1.8820633322143787</v>
      </c>
    </row>
    <row r="1135" spans="1:24">
      <c r="A1135" s="63">
        <v>42481</v>
      </c>
      <c r="B1135" s="99">
        <v>1.359136773084646</v>
      </c>
      <c r="C1135" s="99">
        <v>-5.9847831202447299</v>
      </c>
      <c r="D1135" s="99">
        <v>3.3008839655365274</v>
      </c>
      <c r="E1135" s="98"/>
      <c r="F1135" s="98"/>
      <c r="G1135" s="98"/>
      <c r="Q1135" s="103">
        <v>42488</v>
      </c>
      <c r="R1135" s="102">
        <v>311.57</v>
      </c>
      <c r="S1135" s="102">
        <v>27.042999999999999</v>
      </c>
      <c r="T1135" s="102">
        <v>4.4013</v>
      </c>
      <c r="U1135" s="103">
        <f t="shared" si="75"/>
        <v>42488</v>
      </c>
      <c r="V1135" s="102">
        <f t="shared" si="72"/>
        <v>0.82757742623421615</v>
      </c>
      <c r="W1135" s="102">
        <f t="shared" si="73"/>
        <v>-6.059298768530863</v>
      </c>
      <c r="X1135" s="102">
        <f t="shared" si="74"/>
        <v>1.5038603558240937</v>
      </c>
    </row>
    <row r="1136" spans="1:24">
      <c r="A1136" s="63">
        <v>42482</v>
      </c>
      <c r="B1136" s="99">
        <v>1.1808893274341981</v>
      </c>
      <c r="C1136" s="99">
        <v>-6.0396893874029356</v>
      </c>
      <c r="D1136" s="99">
        <v>2.2647420834731924</v>
      </c>
      <c r="E1136" s="98"/>
      <c r="F1136" s="98"/>
      <c r="G1136" s="98"/>
      <c r="Q1136" s="103">
        <v>42489</v>
      </c>
      <c r="R1136" s="102">
        <v>311.99</v>
      </c>
      <c r="S1136" s="102">
        <v>27.047999999999998</v>
      </c>
      <c r="T1136" s="102">
        <v>4.3711000000000002</v>
      </c>
      <c r="U1136" s="103">
        <f t="shared" si="75"/>
        <v>42489</v>
      </c>
      <c r="V1136" s="102">
        <f t="shared" si="72"/>
        <v>0.69389184199637466</v>
      </c>
      <c r="W1136" s="102">
        <f t="shared" si="73"/>
        <v>-6.0789081496587904</v>
      </c>
      <c r="X1136" s="102">
        <f t="shared" si="74"/>
        <v>2.1797023609712363</v>
      </c>
    </row>
    <row r="1137" spans="1:24">
      <c r="A1137" s="63">
        <v>42485</v>
      </c>
      <c r="B1137" s="99">
        <v>0.78301556482160972</v>
      </c>
      <c r="C1137" s="99">
        <v>-6.0083143775982339</v>
      </c>
      <c r="D1137" s="99">
        <v>1.3248293610831352</v>
      </c>
      <c r="E1137" s="98"/>
      <c r="F1137" s="98"/>
      <c r="G1137" s="98"/>
      <c r="Q1137" s="103">
        <v>42492</v>
      </c>
      <c r="R1137" s="102">
        <v>311.19</v>
      </c>
      <c r="S1137" s="102">
        <v>27.03</v>
      </c>
      <c r="T1137" s="102">
        <v>4.3833000000000002</v>
      </c>
      <c r="U1137" s="103">
        <f t="shared" si="75"/>
        <v>42492</v>
      </c>
      <c r="V1137" s="102">
        <f t="shared" si="72"/>
        <v>0.94853105006843519</v>
      </c>
      <c r="W1137" s="102">
        <f t="shared" si="73"/>
        <v>-6.0083143775982339</v>
      </c>
      <c r="X1137" s="102">
        <f t="shared" si="74"/>
        <v>1.9066800939912643</v>
      </c>
    </row>
    <row r="1138" spans="1:24">
      <c r="A1138" s="63">
        <v>42486</v>
      </c>
      <c r="B1138" s="99">
        <v>0.89442021835312024</v>
      </c>
      <c r="C1138" s="99">
        <v>-6.0436112636285122</v>
      </c>
      <c r="D1138" s="99">
        <v>2.058856439521084</v>
      </c>
      <c r="E1138" s="98"/>
      <c r="F1138" s="98"/>
      <c r="G1138" s="98"/>
      <c r="Q1138" s="103">
        <v>42493</v>
      </c>
      <c r="R1138" s="102">
        <v>312.24</v>
      </c>
      <c r="S1138" s="102">
        <v>27.032</v>
      </c>
      <c r="T1138" s="102">
        <v>4.3926999999999996</v>
      </c>
      <c r="U1138" s="103">
        <f t="shared" si="75"/>
        <v>42493</v>
      </c>
      <c r="V1138" s="102">
        <f t="shared" si="72"/>
        <v>0.61431708947385921</v>
      </c>
      <c r="W1138" s="102">
        <f t="shared" si="73"/>
        <v>-6.0161581300494094</v>
      </c>
      <c r="X1138" s="102">
        <f t="shared" si="74"/>
        <v>1.6963186751706383</v>
      </c>
    </row>
    <row r="1139" spans="1:24">
      <c r="A1139" s="63">
        <v>42487</v>
      </c>
      <c r="B1139" s="99">
        <v>0.85622433714230839</v>
      </c>
      <c r="C1139" s="99">
        <v>-6.0396893874029356</v>
      </c>
      <c r="D1139" s="99">
        <v>1.8820633322143787</v>
      </c>
      <c r="E1139" s="98"/>
      <c r="F1139" s="98"/>
      <c r="G1139" s="98"/>
      <c r="Q1139" s="103">
        <v>42494</v>
      </c>
      <c r="R1139" s="102">
        <v>313.08</v>
      </c>
      <c r="S1139" s="102">
        <v>27.030999999999999</v>
      </c>
      <c r="T1139" s="102">
        <v>4.4008000000000003</v>
      </c>
      <c r="U1139" s="103">
        <f t="shared" si="75"/>
        <v>42494</v>
      </c>
      <c r="V1139" s="102">
        <f t="shared" si="72"/>
        <v>0.34694592099819843</v>
      </c>
      <c r="W1139" s="102">
        <f t="shared" si="73"/>
        <v>-6.0122362538238106</v>
      </c>
      <c r="X1139" s="102">
        <f t="shared" si="74"/>
        <v>1.5150497929954043</v>
      </c>
    </row>
    <row r="1140" spans="1:24">
      <c r="A1140" s="63">
        <v>42488</v>
      </c>
      <c r="B1140" s="99">
        <v>0.82757742623421615</v>
      </c>
      <c r="C1140" s="99">
        <v>-6.059298768530863</v>
      </c>
      <c r="D1140" s="99">
        <v>1.5038603558240937</v>
      </c>
      <c r="E1140" s="98"/>
      <c r="F1140" s="98"/>
      <c r="G1140" s="98"/>
      <c r="Q1140" s="103">
        <v>42495</v>
      </c>
      <c r="R1140" s="102">
        <v>312.66000000000003</v>
      </c>
      <c r="S1140" s="102">
        <v>27.029</v>
      </c>
      <c r="T1140" s="102">
        <v>4.4043000000000001</v>
      </c>
      <c r="U1140" s="103">
        <f t="shared" si="75"/>
        <v>42495</v>
      </c>
      <c r="V1140" s="102">
        <f t="shared" si="72"/>
        <v>0.48063150523601772</v>
      </c>
      <c r="W1140" s="102">
        <f t="shared" si="73"/>
        <v>-6.0043925013726573</v>
      </c>
      <c r="X1140" s="102">
        <f t="shared" si="74"/>
        <v>1.4367237327962301</v>
      </c>
    </row>
    <row r="1141" spans="1:24">
      <c r="A1141" s="63">
        <v>42489</v>
      </c>
      <c r="B1141" s="99">
        <v>0.69389184199637466</v>
      </c>
      <c r="C1141" s="99">
        <v>-6.0789081496587904</v>
      </c>
      <c r="D1141" s="99">
        <v>2.1797023609712363</v>
      </c>
      <c r="E1141" s="98"/>
      <c r="F1141" s="98"/>
      <c r="G1141" s="98"/>
      <c r="Q1141" s="103">
        <v>42496</v>
      </c>
      <c r="R1141" s="102">
        <v>313.93</v>
      </c>
      <c r="S1141" s="102">
        <v>27.024999999999999</v>
      </c>
      <c r="T1141" s="102">
        <v>4.4332000000000003</v>
      </c>
      <c r="U1141" s="103">
        <f t="shared" si="75"/>
        <v>42496</v>
      </c>
      <c r="V1141" s="102">
        <f t="shared" si="72"/>
        <v>7.639176242162371E-2</v>
      </c>
      <c r="W1141" s="102">
        <f t="shared" si="73"/>
        <v>-5.9887049964703065</v>
      </c>
      <c r="X1141" s="102">
        <f t="shared" si="74"/>
        <v>0.78997426429449069</v>
      </c>
    </row>
    <row r="1142" spans="1:24">
      <c r="A1142" s="63">
        <v>42492</v>
      </c>
      <c r="B1142" s="99">
        <v>0.94853105006843519</v>
      </c>
      <c r="C1142" s="99">
        <v>-6.0083143775982339</v>
      </c>
      <c r="D1142" s="99">
        <v>1.9066800939912643</v>
      </c>
      <c r="E1142" s="98"/>
      <c r="F1142" s="98"/>
      <c r="G1142" s="98"/>
      <c r="Q1142" s="103">
        <v>42499</v>
      </c>
      <c r="R1142" s="102">
        <v>315.77999999999997</v>
      </c>
      <c r="S1142" s="102">
        <v>27.02</v>
      </c>
      <c r="T1142" s="102">
        <v>4.4321000000000002</v>
      </c>
      <c r="U1142" s="103">
        <f t="shared" si="75"/>
        <v>42499</v>
      </c>
      <c r="V1142" s="102">
        <f t="shared" si="72"/>
        <v>-0.5124614062450128</v>
      </c>
      <c r="W1142" s="102">
        <f t="shared" si="73"/>
        <v>-5.9690956153423791</v>
      </c>
      <c r="X1142" s="102">
        <f t="shared" si="74"/>
        <v>0.81459102607137623</v>
      </c>
    </row>
    <row r="1143" spans="1:24">
      <c r="A1143" s="63">
        <v>42493</v>
      </c>
      <c r="B1143" s="99">
        <v>0.61431708947385921</v>
      </c>
      <c r="C1143" s="99">
        <v>-6.0161581300494094</v>
      </c>
      <c r="D1143" s="99">
        <v>1.6963186751706383</v>
      </c>
      <c r="E1143" s="98"/>
      <c r="F1143" s="98"/>
      <c r="G1143" s="98"/>
      <c r="Q1143" s="103">
        <v>42500</v>
      </c>
      <c r="R1143" s="102">
        <v>314.54000000000002</v>
      </c>
      <c r="S1143" s="102">
        <v>27.021999999999998</v>
      </c>
      <c r="T1143" s="102">
        <v>4.4192999999999998</v>
      </c>
      <c r="U1143" s="103">
        <f t="shared" si="75"/>
        <v>42500</v>
      </c>
      <c r="V1143" s="102">
        <f t="shared" si="72"/>
        <v>-0.1177706337333273</v>
      </c>
      <c r="W1143" s="102">
        <f t="shared" si="73"/>
        <v>-5.9769393677935323</v>
      </c>
      <c r="X1143" s="102">
        <f t="shared" si="74"/>
        <v>1.1010406176569343</v>
      </c>
    </row>
    <row r="1144" spans="1:24">
      <c r="A1144" s="63">
        <v>42494</v>
      </c>
      <c r="B1144" s="99">
        <v>0.34694592099819843</v>
      </c>
      <c r="C1144" s="99">
        <v>-6.0122362538238106</v>
      </c>
      <c r="D1144" s="99">
        <v>1.5150497929954043</v>
      </c>
      <c r="E1144" s="98"/>
      <c r="F1144" s="98"/>
      <c r="G1144" s="98"/>
      <c r="Q1144" s="103">
        <v>42501</v>
      </c>
      <c r="R1144" s="102">
        <v>315.77</v>
      </c>
      <c r="S1144" s="102">
        <v>27.021999999999998</v>
      </c>
      <c r="T1144" s="102">
        <v>4.4279999999999999</v>
      </c>
      <c r="U1144" s="103">
        <f t="shared" si="75"/>
        <v>42501</v>
      </c>
      <c r="V1144" s="102">
        <f t="shared" si="72"/>
        <v>-0.50927841614412106</v>
      </c>
      <c r="W1144" s="102">
        <f t="shared" si="73"/>
        <v>-5.9769393677935323</v>
      </c>
      <c r="X1144" s="102">
        <f t="shared" si="74"/>
        <v>0.90634441087612538</v>
      </c>
    </row>
    <row r="1145" spans="1:24">
      <c r="A1145" s="63">
        <v>42495</v>
      </c>
      <c r="B1145" s="99">
        <v>0.48063150523601772</v>
      </c>
      <c r="C1145" s="99">
        <v>-6.0043925013726573</v>
      </c>
      <c r="D1145" s="99">
        <v>1.4367237327962301</v>
      </c>
      <c r="E1145" s="98"/>
      <c r="F1145" s="98"/>
      <c r="G1145" s="98"/>
      <c r="Q1145" s="103">
        <v>42502</v>
      </c>
      <c r="R1145" s="102">
        <v>315.32</v>
      </c>
      <c r="S1145" s="102">
        <v>27.021000000000001</v>
      </c>
      <c r="T1145" s="102">
        <v>4.4135</v>
      </c>
      <c r="U1145" s="103">
        <f t="shared" si="75"/>
        <v>42502</v>
      </c>
      <c r="V1145" s="102">
        <f t="shared" si="72"/>
        <v>-0.36604386160359326</v>
      </c>
      <c r="W1145" s="102">
        <f t="shared" si="73"/>
        <v>-5.9730174915679557</v>
      </c>
      <c r="X1145" s="102">
        <f t="shared" si="74"/>
        <v>1.2308380888441217</v>
      </c>
    </row>
    <row r="1146" spans="1:24">
      <c r="A1146" s="63">
        <v>42496</v>
      </c>
      <c r="B1146" s="99">
        <v>7.639176242162371E-2</v>
      </c>
      <c r="C1146" s="99">
        <v>-5.9887049964703065</v>
      </c>
      <c r="D1146" s="99">
        <v>0.78997426429449069</v>
      </c>
      <c r="E1146" s="98"/>
      <c r="F1146" s="98"/>
      <c r="G1146" s="98"/>
      <c r="Q1146" s="103">
        <v>42503</v>
      </c>
      <c r="R1146" s="102">
        <v>315.39999999999998</v>
      </c>
      <c r="S1146" s="102">
        <v>27.021000000000001</v>
      </c>
      <c r="T1146" s="102">
        <v>4.4048999999999996</v>
      </c>
      <c r="U1146" s="103">
        <f t="shared" si="75"/>
        <v>42503</v>
      </c>
      <c r="V1146" s="102">
        <f t="shared" si="72"/>
        <v>-0.39150778241079376</v>
      </c>
      <c r="W1146" s="102">
        <f t="shared" si="73"/>
        <v>-5.9730174915679557</v>
      </c>
      <c r="X1146" s="102">
        <f t="shared" si="74"/>
        <v>1.4232964081906663</v>
      </c>
    </row>
    <row r="1147" spans="1:24">
      <c r="A1147" s="63">
        <v>42499</v>
      </c>
      <c r="B1147" s="99">
        <v>-0.5124614062450128</v>
      </c>
      <c r="C1147" s="99">
        <v>-5.9690956153423791</v>
      </c>
      <c r="D1147" s="99">
        <v>0.81459102607137623</v>
      </c>
      <c r="E1147" s="98"/>
      <c r="F1147" s="98"/>
      <c r="G1147" s="98"/>
      <c r="Q1147" s="103">
        <v>42506</v>
      </c>
      <c r="R1147" s="102">
        <v>315.18</v>
      </c>
      <c r="S1147" s="102">
        <v>27.023</v>
      </c>
      <c r="T1147" s="102">
        <v>4.3685999999999998</v>
      </c>
      <c r="U1147" s="103">
        <f t="shared" si="75"/>
        <v>42506</v>
      </c>
      <c r="V1147" s="102">
        <f t="shared" si="72"/>
        <v>-0.32148200019097573</v>
      </c>
      <c r="W1147" s="102">
        <f t="shared" si="73"/>
        <v>-5.9808612440191311</v>
      </c>
      <c r="X1147" s="102">
        <f t="shared" si="74"/>
        <v>2.2356495468277893</v>
      </c>
    </row>
    <row r="1148" spans="1:24">
      <c r="A1148" s="63">
        <v>42500</v>
      </c>
      <c r="B1148" s="99">
        <v>-0.1177706337333273</v>
      </c>
      <c r="C1148" s="99">
        <v>-5.9769393677935323</v>
      </c>
      <c r="D1148" s="99">
        <v>1.1010406176569343</v>
      </c>
      <c r="E1148" s="98"/>
      <c r="F1148" s="98"/>
      <c r="G1148" s="98"/>
      <c r="Q1148" s="103">
        <v>42507</v>
      </c>
      <c r="R1148" s="102">
        <v>315.18</v>
      </c>
      <c r="S1148" s="102">
        <v>27.021999999999998</v>
      </c>
      <c r="T1148" s="102">
        <v>4.3711000000000002</v>
      </c>
      <c r="U1148" s="103">
        <f t="shared" si="75"/>
        <v>42507</v>
      </c>
      <c r="V1148" s="102">
        <f t="shared" si="72"/>
        <v>-0.32148200019097573</v>
      </c>
      <c r="W1148" s="102">
        <f t="shared" si="73"/>
        <v>-5.9769393677935323</v>
      </c>
      <c r="X1148" s="102">
        <f t="shared" si="74"/>
        <v>2.1797023609712363</v>
      </c>
    </row>
    <row r="1149" spans="1:24">
      <c r="A1149" s="63">
        <v>42501</v>
      </c>
      <c r="B1149" s="99">
        <v>-0.50927841614412106</v>
      </c>
      <c r="C1149" s="99">
        <v>-5.9769393677935323</v>
      </c>
      <c r="D1149" s="99">
        <v>0.90634441087612538</v>
      </c>
      <c r="E1149" s="98"/>
      <c r="F1149" s="98"/>
      <c r="G1149" s="98"/>
      <c r="Q1149" s="103">
        <v>42508</v>
      </c>
      <c r="R1149" s="102">
        <v>316.72000000000003</v>
      </c>
      <c r="S1149" s="102">
        <v>27.021999999999998</v>
      </c>
      <c r="T1149" s="102">
        <v>4.3981000000000003</v>
      </c>
      <c r="U1149" s="103">
        <f t="shared" si="75"/>
        <v>42508</v>
      </c>
      <c r="V1149" s="102">
        <f t="shared" si="72"/>
        <v>-0.81166247572970196</v>
      </c>
      <c r="W1149" s="102">
        <f t="shared" si="73"/>
        <v>-5.9769393677935323</v>
      </c>
      <c r="X1149" s="102">
        <f t="shared" si="74"/>
        <v>1.5754727537204749</v>
      </c>
    </row>
    <row r="1150" spans="1:24">
      <c r="A1150" s="63">
        <v>42502</v>
      </c>
      <c r="B1150" s="99">
        <v>-0.36604386160359326</v>
      </c>
      <c r="C1150" s="99">
        <v>-5.9730174915679557</v>
      </c>
      <c r="D1150" s="99">
        <v>1.2308380888441217</v>
      </c>
      <c r="E1150" s="98"/>
      <c r="F1150" s="98"/>
      <c r="G1150" s="98"/>
      <c r="Q1150" s="103">
        <v>42509</v>
      </c>
      <c r="R1150" s="102">
        <v>316.49</v>
      </c>
      <c r="S1150" s="102">
        <v>27.021999999999998</v>
      </c>
      <c r="T1150" s="102">
        <v>4.4108999999999998</v>
      </c>
      <c r="U1150" s="103">
        <f t="shared" si="75"/>
        <v>42509</v>
      </c>
      <c r="V1150" s="102">
        <f t="shared" si="72"/>
        <v>-0.73845370340896999</v>
      </c>
      <c r="W1150" s="102">
        <f t="shared" si="73"/>
        <v>-5.9769393677935323</v>
      </c>
      <c r="X1150" s="102">
        <f t="shared" si="74"/>
        <v>1.2890231621349391</v>
      </c>
    </row>
    <row r="1151" spans="1:24">
      <c r="A1151" s="63">
        <v>42503</v>
      </c>
      <c r="B1151" s="99">
        <v>-0.39150778241079376</v>
      </c>
      <c r="C1151" s="99">
        <v>-5.9730174915679557</v>
      </c>
      <c r="D1151" s="99">
        <v>1.4232964081906663</v>
      </c>
      <c r="E1151" s="98"/>
      <c r="F1151" s="98"/>
      <c r="G1151" s="98"/>
      <c r="Q1151" s="103">
        <v>42510</v>
      </c>
      <c r="R1151" s="102">
        <v>314.95999999999998</v>
      </c>
      <c r="S1151" s="102">
        <v>27.029</v>
      </c>
      <c r="T1151" s="102">
        <v>4.4215999999999998</v>
      </c>
      <c r="U1151" s="103">
        <f t="shared" si="75"/>
        <v>42510</v>
      </c>
      <c r="V1151" s="102">
        <f t="shared" si="72"/>
        <v>-0.25145621797115769</v>
      </c>
      <c r="W1151" s="102">
        <f t="shared" si="73"/>
        <v>-6.0043925013726573</v>
      </c>
      <c r="X1151" s="102">
        <f t="shared" si="74"/>
        <v>1.0495692066688989</v>
      </c>
    </row>
    <row r="1152" spans="1:24">
      <c r="A1152" s="63">
        <v>42506</v>
      </c>
      <c r="B1152" s="99">
        <v>-0.32148200019097573</v>
      </c>
      <c r="C1152" s="99">
        <v>-5.9808612440191311</v>
      </c>
      <c r="D1152" s="99">
        <v>2.2356495468277893</v>
      </c>
      <c r="E1152" s="98"/>
      <c r="F1152" s="98"/>
      <c r="G1152" s="98"/>
      <c r="Q1152" s="103">
        <v>42513</v>
      </c>
      <c r="R1152" s="102">
        <v>317.54000000000002</v>
      </c>
      <c r="S1152" s="102">
        <v>27.036999999999999</v>
      </c>
      <c r="T1152" s="102">
        <v>4.4438000000000004</v>
      </c>
      <c r="U1152" s="103">
        <f t="shared" si="75"/>
        <v>42513</v>
      </c>
      <c r="V1152" s="102">
        <f t="shared" si="72"/>
        <v>-1.0726676640035571</v>
      </c>
      <c r="W1152" s="102">
        <f t="shared" si="73"/>
        <v>-6.0357675111773368</v>
      </c>
      <c r="X1152" s="102">
        <f t="shared" si="74"/>
        <v>0.55275819626271483</v>
      </c>
    </row>
    <row r="1153" spans="1:24">
      <c r="A1153" s="63">
        <v>42507</v>
      </c>
      <c r="B1153" s="99">
        <v>-0.32148200019097573</v>
      </c>
      <c r="C1153" s="99">
        <v>-5.9769393677935323</v>
      </c>
      <c r="D1153" s="99">
        <v>2.1797023609712363</v>
      </c>
      <c r="E1153" s="98"/>
      <c r="F1153" s="98"/>
      <c r="G1153" s="98"/>
      <c r="Q1153" s="103">
        <v>42514</v>
      </c>
      <c r="R1153" s="102">
        <v>315.33999999999997</v>
      </c>
      <c r="S1153" s="102">
        <v>27.029</v>
      </c>
      <c r="T1153" s="102">
        <v>4.4263000000000003</v>
      </c>
      <c r="U1153" s="103">
        <f t="shared" si="75"/>
        <v>42514</v>
      </c>
      <c r="V1153" s="102">
        <f t="shared" si="72"/>
        <v>-0.37240984180537673</v>
      </c>
      <c r="W1153" s="102">
        <f t="shared" si="73"/>
        <v>-6.0043925013726573</v>
      </c>
      <c r="X1153" s="102">
        <f t="shared" si="74"/>
        <v>0.94438849725857477</v>
      </c>
    </row>
    <row r="1154" spans="1:24">
      <c r="A1154" s="63">
        <v>42508</v>
      </c>
      <c r="B1154" s="99">
        <v>-0.81166247572970196</v>
      </c>
      <c r="C1154" s="99">
        <v>-5.9769393677935323</v>
      </c>
      <c r="D1154" s="99">
        <v>1.5754727537204749</v>
      </c>
      <c r="E1154" s="98"/>
      <c r="F1154" s="98"/>
      <c r="G1154" s="98"/>
      <c r="Q1154" s="103">
        <v>42515</v>
      </c>
      <c r="R1154" s="102">
        <v>314.22000000000003</v>
      </c>
      <c r="S1154" s="102">
        <v>27.021000000000001</v>
      </c>
      <c r="T1154" s="102">
        <v>4.4078999999999997</v>
      </c>
      <c r="U1154" s="103">
        <f t="shared" si="75"/>
        <v>42515</v>
      </c>
      <c r="V1154" s="102">
        <f t="shared" si="72"/>
        <v>-1.5914950504503089E-2</v>
      </c>
      <c r="W1154" s="102">
        <f t="shared" si="73"/>
        <v>-5.9730174915679557</v>
      </c>
      <c r="X1154" s="102">
        <f t="shared" si="74"/>
        <v>1.3561597851628027</v>
      </c>
    </row>
    <row r="1155" spans="1:24">
      <c r="A1155" s="63">
        <v>42509</v>
      </c>
      <c r="B1155" s="99">
        <v>-0.73845370340896999</v>
      </c>
      <c r="C1155" s="99">
        <v>-5.9769393677935323</v>
      </c>
      <c r="D1155" s="99">
        <v>1.2890231621349391</v>
      </c>
      <c r="E1155" s="98"/>
      <c r="F1155" s="98"/>
      <c r="G1155" s="98"/>
      <c r="Q1155" s="103">
        <v>42516</v>
      </c>
      <c r="R1155" s="102">
        <v>314.06</v>
      </c>
      <c r="S1155" s="102">
        <v>27.024999999999999</v>
      </c>
      <c r="T1155" s="102">
        <v>4.4081999999999999</v>
      </c>
      <c r="U1155" s="103">
        <f t="shared" si="75"/>
        <v>42516</v>
      </c>
      <c r="V1155" s="102">
        <f t="shared" si="72"/>
        <v>3.5012891109909017E-2</v>
      </c>
      <c r="W1155" s="102">
        <f t="shared" si="73"/>
        <v>-5.9887049964703065</v>
      </c>
      <c r="X1155" s="102">
        <f t="shared" si="74"/>
        <v>1.3494461228600207</v>
      </c>
    </row>
    <row r="1156" spans="1:24">
      <c r="A1156" s="63">
        <v>42510</v>
      </c>
      <c r="B1156" s="99">
        <v>-0.25145621797115769</v>
      </c>
      <c r="C1156" s="99">
        <v>-6.0043925013726573</v>
      </c>
      <c r="D1156" s="99">
        <v>1.0495692066688989</v>
      </c>
      <c r="E1156" s="98"/>
      <c r="F1156" s="98"/>
      <c r="G1156" s="98"/>
      <c r="Q1156" s="103">
        <v>42517</v>
      </c>
      <c r="R1156" s="102">
        <v>314.14999999999998</v>
      </c>
      <c r="S1156" s="102">
        <v>27.024000000000001</v>
      </c>
      <c r="T1156" s="102">
        <v>4.3868</v>
      </c>
      <c r="U1156" s="103">
        <f t="shared" si="75"/>
        <v>42517</v>
      </c>
      <c r="V1156" s="102">
        <f t="shared" si="72"/>
        <v>6.3659802018167788E-3</v>
      </c>
      <c r="W1156" s="102">
        <f t="shared" si="73"/>
        <v>-5.9847831202447299</v>
      </c>
      <c r="X1156" s="102">
        <f t="shared" si="74"/>
        <v>1.82835403379209</v>
      </c>
    </row>
    <row r="1157" spans="1:24">
      <c r="A1157" s="63">
        <v>42513</v>
      </c>
      <c r="B1157" s="99">
        <v>-1.0726676640035571</v>
      </c>
      <c r="C1157" s="99">
        <v>-6.0357675111773368</v>
      </c>
      <c r="D1157" s="99">
        <v>0.55275819626271483</v>
      </c>
      <c r="E1157" s="98"/>
      <c r="F1157" s="98"/>
      <c r="G1157" s="98"/>
      <c r="Q1157" s="103">
        <v>42520</v>
      </c>
      <c r="R1157" s="102">
        <v>313.93</v>
      </c>
      <c r="S1157" s="102">
        <v>27.021999999999998</v>
      </c>
      <c r="T1157" s="102">
        <v>4.3971999999999998</v>
      </c>
      <c r="U1157" s="103">
        <f t="shared" si="75"/>
        <v>42520</v>
      </c>
      <c r="V1157" s="102">
        <f t="shared" si="72"/>
        <v>7.639176242162371E-2</v>
      </c>
      <c r="W1157" s="102">
        <f t="shared" si="73"/>
        <v>-5.9769393677935323</v>
      </c>
      <c r="X1157" s="102">
        <f t="shared" si="74"/>
        <v>1.5956137406288429</v>
      </c>
    </row>
    <row r="1158" spans="1:24">
      <c r="A1158" s="63">
        <v>42514</v>
      </c>
      <c r="B1158" s="99">
        <v>-0.37240984180537673</v>
      </c>
      <c r="C1158" s="99">
        <v>-6.0043925013726573</v>
      </c>
      <c r="D1158" s="99">
        <v>0.94438849725857477</v>
      </c>
      <c r="E1158" s="98"/>
      <c r="F1158" s="98"/>
      <c r="G1158" s="98"/>
      <c r="Q1158" s="103">
        <v>42521</v>
      </c>
      <c r="R1158" s="102">
        <v>313.61</v>
      </c>
      <c r="S1158" s="102">
        <v>27.021000000000001</v>
      </c>
      <c r="T1158" s="102">
        <v>4.3845000000000001</v>
      </c>
      <c r="U1158" s="103">
        <f t="shared" si="75"/>
        <v>42521</v>
      </c>
      <c r="V1158" s="102">
        <f t="shared" si="72"/>
        <v>0.17824744565044792</v>
      </c>
      <c r="W1158" s="102">
        <f t="shared" si="73"/>
        <v>-5.9730174915679557</v>
      </c>
      <c r="X1158" s="102">
        <f t="shared" si="74"/>
        <v>1.8798254447801144</v>
      </c>
    </row>
    <row r="1159" spans="1:24">
      <c r="A1159" s="63">
        <v>42515</v>
      </c>
      <c r="B1159" s="99">
        <v>-1.5914950504503089E-2</v>
      </c>
      <c r="C1159" s="99">
        <v>-5.9730174915679557</v>
      </c>
      <c r="D1159" s="99">
        <v>1.3561597851628027</v>
      </c>
      <c r="E1159" s="98"/>
      <c r="F1159" s="98"/>
      <c r="G1159" s="98"/>
      <c r="Q1159" s="103">
        <v>42522</v>
      </c>
      <c r="R1159" s="102">
        <v>313.64999999999998</v>
      </c>
      <c r="S1159" s="102">
        <v>27.026</v>
      </c>
      <c r="T1159" s="102">
        <v>4.3895</v>
      </c>
      <c r="U1159" s="103">
        <f t="shared" si="75"/>
        <v>42522</v>
      </c>
      <c r="V1159" s="102">
        <f t="shared" si="72"/>
        <v>0.16551548524684767</v>
      </c>
      <c r="W1159" s="102">
        <f t="shared" si="73"/>
        <v>-5.9926268726958831</v>
      </c>
      <c r="X1159" s="102">
        <f t="shared" si="74"/>
        <v>1.7679310730670195</v>
      </c>
    </row>
    <row r="1160" spans="1:24">
      <c r="A1160" s="63">
        <v>42516</v>
      </c>
      <c r="B1160" s="99">
        <v>3.5012891109909017E-2</v>
      </c>
      <c r="C1160" s="99">
        <v>-5.9887049964703065</v>
      </c>
      <c r="D1160" s="99">
        <v>1.3494461228600207</v>
      </c>
      <c r="E1160" s="98"/>
      <c r="F1160" s="98"/>
      <c r="G1160" s="98"/>
      <c r="Q1160" s="103">
        <v>42523</v>
      </c>
      <c r="R1160" s="102">
        <v>312.70999999999998</v>
      </c>
      <c r="S1160" s="102">
        <v>27.024000000000001</v>
      </c>
      <c r="T1160" s="102">
        <v>4.3845000000000001</v>
      </c>
      <c r="U1160" s="103">
        <f t="shared" si="75"/>
        <v>42523</v>
      </c>
      <c r="V1160" s="102">
        <f t="shared" si="72"/>
        <v>0.46471655473152573</v>
      </c>
      <c r="W1160" s="102">
        <f t="shared" si="73"/>
        <v>-5.9847831202447299</v>
      </c>
      <c r="X1160" s="102">
        <f t="shared" si="74"/>
        <v>1.8798254447801144</v>
      </c>
    </row>
    <row r="1161" spans="1:24">
      <c r="A1161" s="63">
        <v>42517</v>
      </c>
      <c r="B1161" s="99">
        <v>6.3659802018167788E-3</v>
      </c>
      <c r="C1161" s="99">
        <v>-5.9847831202447299</v>
      </c>
      <c r="D1161" s="99">
        <v>1.82835403379209</v>
      </c>
      <c r="E1161" s="98"/>
      <c r="F1161" s="98"/>
      <c r="G1161" s="98"/>
      <c r="Q1161" s="103">
        <v>42524</v>
      </c>
      <c r="R1161" s="102">
        <v>312.47000000000003</v>
      </c>
      <c r="S1161" s="102">
        <v>27.024999999999999</v>
      </c>
      <c r="T1161" s="102">
        <v>4.3903999999999996</v>
      </c>
      <c r="U1161" s="103">
        <f t="shared" si="75"/>
        <v>42524</v>
      </c>
      <c r="V1161" s="102">
        <f t="shared" ref="V1161:V1224" si="76">-((R1161/R$7)-1)*100</f>
        <v>0.54110831715312724</v>
      </c>
      <c r="W1161" s="102">
        <f t="shared" ref="W1161:W1224" si="77">-((S1161/S$7)-1)*100</f>
        <v>-5.9887049964703065</v>
      </c>
      <c r="X1161" s="102">
        <f t="shared" ref="X1161:X1224" si="78">-((T1161/T$7)-1)*100</f>
        <v>1.7477900861586626</v>
      </c>
    </row>
    <row r="1162" spans="1:24">
      <c r="A1162" s="63">
        <v>42520</v>
      </c>
      <c r="B1162" s="99">
        <v>7.639176242162371E-2</v>
      </c>
      <c r="C1162" s="99">
        <v>-5.9769393677935323</v>
      </c>
      <c r="D1162" s="99">
        <v>1.5956137406288429</v>
      </c>
      <c r="E1162" s="98"/>
      <c r="F1162" s="98"/>
      <c r="G1162" s="98"/>
      <c r="Q1162" s="103">
        <v>42527</v>
      </c>
      <c r="R1162" s="102">
        <v>311.02999999999997</v>
      </c>
      <c r="S1162" s="102">
        <v>27.021000000000001</v>
      </c>
      <c r="T1162" s="102">
        <v>4.3571</v>
      </c>
      <c r="U1162" s="103">
        <f t="shared" si="75"/>
        <v>42527</v>
      </c>
      <c r="V1162" s="102">
        <f t="shared" si="76"/>
        <v>0.9994588916828584</v>
      </c>
      <c r="W1162" s="102">
        <f t="shared" si="77"/>
        <v>-5.9730174915679557</v>
      </c>
      <c r="X1162" s="102">
        <f t="shared" si="78"/>
        <v>2.493006601767922</v>
      </c>
    </row>
    <row r="1163" spans="1:24">
      <c r="A1163" s="63">
        <v>42521</v>
      </c>
      <c r="B1163" s="99">
        <v>0.17824744565044792</v>
      </c>
      <c r="C1163" s="99">
        <v>-5.9730174915679557</v>
      </c>
      <c r="D1163" s="99">
        <v>1.8798254447801144</v>
      </c>
      <c r="E1163" s="98"/>
      <c r="F1163" s="98"/>
      <c r="G1163" s="98"/>
      <c r="Q1163" s="103">
        <v>42528</v>
      </c>
      <c r="R1163" s="102">
        <v>310.51</v>
      </c>
      <c r="S1163" s="102">
        <v>27.02</v>
      </c>
      <c r="T1163" s="102">
        <v>4.3528000000000002</v>
      </c>
      <c r="U1163" s="103">
        <f t="shared" si="75"/>
        <v>42528</v>
      </c>
      <c r="V1163" s="102">
        <f t="shared" si="76"/>
        <v>1.164974376929695</v>
      </c>
      <c r="W1163" s="102">
        <f t="shared" si="77"/>
        <v>-5.9690956153423791</v>
      </c>
      <c r="X1163" s="102">
        <f t="shared" si="78"/>
        <v>2.5892357614411887</v>
      </c>
    </row>
    <row r="1164" spans="1:24">
      <c r="A1164" s="63">
        <v>42522</v>
      </c>
      <c r="B1164" s="99">
        <v>0.16551548524684767</v>
      </c>
      <c r="C1164" s="99">
        <v>-5.9926268726958831</v>
      </c>
      <c r="D1164" s="99">
        <v>1.7679310730670195</v>
      </c>
      <c r="E1164" s="98"/>
      <c r="F1164" s="98"/>
      <c r="G1164" s="98"/>
      <c r="Q1164" s="103">
        <v>42529</v>
      </c>
      <c r="R1164" s="102">
        <v>310.35000000000002</v>
      </c>
      <c r="S1164" s="102">
        <v>27.021000000000001</v>
      </c>
      <c r="T1164" s="102">
        <v>4.3193000000000001</v>
      </c>
      <c r="U1164" s="103">
        <f t="shared" si="75"/>
        <v>42529</v>
      </c>
      <c r="V1164" s="102">
        <f t="shared" si="76"/>
        <v>1.215902218544096</v>
      </c>
      <c r="W1164" s="102">
        <f t="shared" si="77"/>
        <v>-5.9730174915679557</v>
      </c>
      <c r="X1164" s="102">
        <f t="shared" si="78"/>
        <v>3.3389280519189768</v>
      </c>
    </row>
    <row r="1165" spans="1:24">
      <c r="A1165" s="63">
        <v>42523</v>
      </c>
      <c r="B1165" s="99">
        <v>0.46471655473152573</v>
      </c>
      <c r="C1165" s="99">
        <v>-5.9847831202447299</v>
      </c>
      <c r="D1165" s="99">
        <v>1.8798254447801144</v>
      </c>
      <c r="E1165" s="98"/>
      <c r="F1165" s="98"/>
      <c r="G1165" s="98"/>
      <c r="Q1165" s="103">
        <v>42530</v>
      </c>
      <c r="R1165" s="102">
        <v>311.16000000000003</v>
      </c>
      <c r="S1165" s="102">
        <v>27.024000000000001</v>
      </c>
      <c r="T1165" s="102">
        <v>4.335</v>
      </c>
      <c r="U1165" s="103">
        <f t="shared" si="75"/>
        <v>42530</v>
      </c>
      <c r="V1165" s="102">
        <f t="shared" si="76"/>
        <v>0.9580800203711326</v>
      </c>
      <c r="W1165" s="102">
        <f t="shared" si="77"/>
        <v>-5.9847831202447299</v>
      </c>
      <c r="X1165" s="102">
        <f t="shared" si="78"/>
        <v>2.9875797247398417</v>
      </c>
    </row>
    <row r="1166" spans="1:24">
      <c r="A1166" s="63">
        <v>42524</v>
      </c>
      <c r="B1166" s="99">
        <v>0.54110831715312724</v>
      </c>
      <c r="C1166" s="99">
        <v>-5.9887049964703065</v>
      </c>
      <c r="D1166" s="99">
        <v>1.7477900861586626</v>
      </c>
      <c r="E1166" s="98"/>
      <c r="F1166" s="98"/>
      <c r="G1166" s="98"/>
      <c r="Q1166" s="103">
        <v>42531</v>
      </c>
      <c r="R1166" s="102">
        <v>312.2</v>
      </c>
      <c r="S1166" s="102">
        <v>27.024999999999999</v>
      </c>
      <c r="T1166" s="102">
        <v>4.3779000000000003</v>
      </c>
      <c r="U1166" s="103">
        <f t="shared" si="75"/>
        <v>42531</v>
      </c>
      <c r="V1166" s="102">
        <f t="shared" si="76"/>
        <v>0.62704904987745946</v>
      </c>
      <c r="W1166" s="102">
        <f t="shared" si="77"/>
        <v>-5.9887049964703065</v>
      </c>
      <c r="X1166" s="102">
        <f t="shared" si="78"/>
        <v>2.0275260154414054</v>
      </c>
    </row>
    <row r="1167" spans="1:24">
      <c r="A1167" s="63">
        <v>42527</v>
      </c>
      <c r="B1167" s="99">
        <v>0.9994588916828584</v>
      </c>
      <c r="C1167" s="99">
        <v>-5.9730174915679557</v>
      </c>
      <c r="D1167" s="99">
        <v>2.493006601767922</v>
      </c>
      <c r="E1167" s="98"/>
      <c r="F1167" s="98"/>
      <c r="G1167" s="98"/>
      <c r="Q1167" s="103">
        <v>42534</v>
      </c>
      <c r="R1167" s="102">
        <v>312.91000000000003</v>
      </c>
      <c r="S1167" s="102">
        <v>27.027999999999999</v>
      </c>
      <c r="T1167" s="102">
        <v>4.4132999999999996</v>
      </c>
      <c r="U1167" s="103">
        <f t="shared" si="75"/>
        <v>42534</v>
      </c>
      <c r="V1167" s="102">
        <f t="shared" si="76"/>
        <v>0.40105675271349117</v>
      </c>
      <c r="W1167" s="102">
        <f t="shared" si="77"/>
        <v>-6.0004706251470585</v>
      </c>
      <c r="X1167" s="102">
        <f t="shared" si="78"/>
        <v>1.2353138637126615</v>
      </c>
    </row>
    <row r="1168" spans="1:24">
      <c r="A1168" s="63">
        <v>42528</v>
      </c>
      <c r="B1168" s="99">
        <v>1.164974376929695</v>
      </c>
      <c r="C1168" s="99">
        <v>-5.9690956153423791</v>
      </c>
      <c r="D1168" s="99">
        <v>2.5892357614411887</v>
      </c>
      <c r="E1168" s="98"/>
      <c r="F1168" s="98"/>
      <c r="G1168" s="98"/>
      <c r="Q1168" s="103">
        <v>42535</v>
      </c>
      <c r="R1168" s="102">
        <v>314.06</v>
      </c>
      <c r="S1168" s="102">
        <v>27.056000000000001</v>
      </c>
      <c r="T1168" s="102">
        <v>4.4335000000000004</v>
      </c>
      <c r="U1168" s="103">
        <f t="shared" si="75"/>
        <v>42535</v>
      </c>
      <c r="V1168" s="102">
        <f t="shared" si="76"/>
        <v>3.5012891109909017E-2</v>
      </c>
      <c r="W1168" s="102">
        <f t="shared" si="77"/>
        <v>-6.1102831594634921</v>
      </c>
      <c r="X1168" s="102">
        <f t="shared" si="78"/>
        <v>0.78326060199169767</v>
      </c>
    </row>
    <row r="1169" spans="1:24">
      <c r="A1169" s="63">
        <v>42529</v>
      </c>
      <c r="B1169" s="99">
        <v>1.215902218544096</v>
      </c>
      <c r="C1169" s="99">
        <v>-5.9730174915679557</v>
      </c>
      <c r="D1169" s="99">
        <v>3.3389280519189768</v>
      </c>
      <c r="E1169" s="98"/>
      <c r="F1169" s="98"/>
      <c r="G1169" s="98"/>
      <c r="Q1169" s="103">
        <v>42536</v>
      </c>
      <c r="R1169" s="102">
        <v>314.36</v>
      </c>
      <c r="S1169" s="102">
        <v>27.084</v>
      </c>
      <c r="T1169" s="102">
        <v>4.4268000000000001</v>
      </c>
      <c r="U1169" s="103">
        <f t="shared" si="75"/>
        <v>42536</v>
      </c>
      <c r="V1169" s="102">
        <f t="shared" si="76"/>
        <v>-6.0476811917120621E-2</v>
      </c>
      <c r="W1169" s="102">
        <f t="shared" si="77"/>
        <v>-6.2200956937799035</v>
      </c>
      <c r="X1169" s="102">
        <f t="shared" si="78"/>
        <v>0.93319906008726417</v>
      </c>
    </row>
    <row r="1170" spans="1:24">
      <c r="A1170" s="63">
        <v>42530</v>
      </c>
      <c r="B1170" s="99">
        <v>0.9580800203711326</v>
      </c>
      <c r="C1170" s="99">
        <v>-5.9847831202447299</v>
      </c>
      <c r="D1170" s="99">
        <v>2.9875797247398417</v>
      </c>
      <c r="E1170" s="98"/>
      <c r="F1170" s="98"/>
      <c r="G1170" s="98"/>
      <c r="Q1170" s="103">
        <v>42537</v>
      </c>
      <c r="R1170" s="102">
        <v>314.18</v>
      </c>
      <c r="S1170" s="102">
        <v>27.07</v>
      </c>
      <c r="T1170" s="102">
        <v>4.4275000000000002</v>
      </c>
      <c r="U1170" s="103">
        <f t="shared" ref="U1170:U1233" si="79">Q1170</f>
        <v>42537</v>
      </c>
      <c r="V1170" s="102">
        <f t="shared" si="76"/>
        <v>-3.1829901008917361E-3</v>
      </c>
      <c r="W1170" s="102">
        <f t="shared" si="77"/>
        <v>-6.1651894266216978</v>
      </c>
      <c r="X1170" s="102">
        <f t="shared" si="78"/>
        <v>0.91753384804743598</v>
      </c>
    </row>
    <row r="1171" spans="1:24">
      <c r="A1171" s="63">
        <v>42531</v>
      </c>
      <c r="B1171" s="99">
        <v>0.62704904987745946</v>
      </c>
      <c r="C1171" s="99">
        <v>-5.9887049964703065</v>
      </c>
      <c r="D1171" s="99">
        <v>2.0275260154414054</v>
      </c>
      <c r="E1171" s="98"/>
      <c r="F1171" s="98"/>
      <c r="G1171" s="98"/>
      <c r="Q1171" s="103">
        <v>42538</v>
      </c>
      <c r="R1171" s="102">
        <v>314.24</v>
      </c>
      <c r="S1171" s="102">
        <v>27.065999999999999</v>
      </c>
      <c r="T1171" s="102">
        <v>4.4120999999999997</v>
      </c>
      <c r="U1171" s="103">
        <f t="shared" si="79"/>
        <v>42538</v>
      </c>
      <c r="V1171" s="102">
        <f t="shared" si="76"/>
        <v>-2.2280930706308766E-2</v>
      </c>
      <c r="W1171" s="102">
        <f t="shared" si="77"/>
        <v>-6.149501921719347</v>
      </c>
      <c r="X1171" s="102">
        <f t="shared" si="78"/>
        <v>1.2621685129238003</v>
      </c>
    </row>
    <row r="1172" spans="1:24">
      <c r="A1172" s="63">
        <v>42534</v>
      </c>
      <c r="B1172" s="99">
        <v>0.40105675271349117</v>
      </c>
      <c r="C1172" s="99">
        <v>-6.0004706251470585</v>
      </c>
      <c r="D1172" s="99">
        <v>1.2353138637126615</v>
      </c>
      <c r="E1172" s="98"/>
      <c r="F1172" s="98"/>
      <c r="G1172" s="98"/>
      <c r="Q1172" s="103">
        <v>42541</v>
      </c>
      <c r="R1172" s="102">
        <v>312.98</v>
      </c>
      <c r="S1172" s="102">
        <v>27.059000000000001</v>
      </c>
      <c r="T1172" s="102">
        <v>4.3890000000000002</v>
      </c>
      <c r="U1172" s="103">
        <f t="shared" si="79"/>
        <v>42541</v>
      </c>
      <c r="V1172" s="102">
        <f t="shared" si="76"/>
        <v>0.37877582200719351</v>
      </c>
      <c r="W1172" s="102">
        <f t="shared" si="77"/>
        <v>-6.1220487881402441</v>
      </c>
      <c r="X1172" s="102">
        <f t="shared" si="78"/>
        <v>1.779120510238319</v>
      </c>
    </row>
    <row r="1173" spans="1:24">
      <c r="A1173" s="63">
        <v>42535</v>
      </c>
      <c r="B1173" s="99">
        <v>3.5012891109909017E-2</v>
      </c>
      <c r="C1173" s="99">
        <v>-6.1102831594634921</v>
      </c>
      <c r="D1173" s="99">
        <v>0.78326060199169767</v>
      </c>
      <c r="E1173" s="98"/>
      <c r="F1173" s="98"/>
      <c r="G1173" s="98"/>
      <c r="Q1173" s="103">
        <v>42542</v>
      </c>
      <c r="R1173" s="102">
        <v>314.72000000000003</v>
      </c>
      <c r="S1173" s="102">
        <v>27.067</v>
      </c>
      <c r="T1173" s="102">
        <v>4.3939000000000004</v>
      </c>
      <c r="U1173" s="103">
        <f t="shared" si="79"/>
        <v>42542</v>
      </c>
      <c r="V1173" s="102">
        <f t="shared" si="76"/>
        <v>-0.17506445554955619</v>
      </c>
      <c r="W1173" s="102">
        <f t="shared" si="77"/>
        <v>-6.1534237979449236</v>
      </c>
      <c r="X1173" s="102">
        <f t="shared" si="78"/>
        <v>1.6694640259594773</v>
      </c>
    </row>
    <row r="1174" spans="1:24">
      <c r="A1174" s="63">
        <v>42536</v>
      </c>
      <c r="B1174" s="99">
        <v>-6.0476811917120621E-2</v>
      </c>
      <c r="C1174" s="99">
        <v>-6.2200956937799035</v>
      </c>
      <c r="D1174" s="99">
        <v>0.93319906008726417</v>
      </c>
      <c r="E1174" s="98"/>
      <c r="F1174" s="98"/>
      <c r="G1174" s="98"/>
      <c r="Q1174" s="103">
        <v>42543</v>
      </c>
      <c r="R1174" s="102">
        <v>314.66000000000003</v>
      </c>
      <c r="S1174" s="102">
        <v>27.065999999999999</v>
      </c>
      <c r="T1174" s="102">
        <v>4.3715000000000002</v>
      </c>
      <c r="U1174" s="103">
        <f t="shared" si="79"/>
        <v>42543</v>
      </c>
      <c r="V1174" s="102">
        <f t="shared" si="76"/>
        <v>-0.15596651494413916</v>
      </c>
      <c r="W1174" s="102">
        <f t="shared" si="77"/>
        <v>-6.149501921719347</v>
      </c>
      <c r="X1174" s="102">
        <f t="shared" si="78"/>
        <v>2.17075081123419</v>
      </c>
    </row>
    <row r="1175" spans="1:24">
      <c r="A1175" s="63">
        <v>42537</v>
      </c>
      <c r="B1175" s="99">
        <v>-3.1829901008917361E-3</v>
      </c>
      <c r="C1175" s="99">
        <v>-6.1651894266216978</v>
      </c>
      <c r="D1175" s="99">
        <v>0.91753384804743598</v>
      </c>
      <c r="E1175" s="98"/>
      <c r="F1175" s="98"/>
      <c r="G1175" s="98"/>
      <c r="Q1175" s="103">
        <v>42544</v>
      </c>
      <c r="R1175" s="102">
        <v>314.02</v>
      </c>
      <c r="S1175" s="102">
        <v>27.067</v>
      </c>
      <c r="T1175" s="102">
        <v>4.3665000000000003</v>
      </c>
      <c r="U1175" s="103">
        <f t="shared" si="79"/>
        <v>42544</v>
      </c>
      <c r="V1175" s="102">
        <f t="shared" si="76"/>
        <v>4.774485151352037E-2</v>
      </c>
      <c r="W1175" s="102">
        <f t="shared" si="77"/>
        <v>-6.1534237979449236</v>
      </c>
      <c r="X1175" s="102">
        <f t="shared" si="78"/>
        <v>2.2826451829472849</v>
      </c>
    </row>
    <row r="1176" spans="1:24">
      <c r="A1176" s="63">
        <v>42538</v>
      </c>
      <c r="B1176" s="99">
        <v>-2.2280930706308766E-2</v>
      </c>
      <c r="C1176" s="99">
        <v>-6.149501921719347</v>
      </c>
      <c r="D1176" s="99">
        <v>1.2621685129238003</v>
      </c>
      <c r="E1176" s="98"/>
      <c r="F1176" s="98"/>
      <c r="G1176" s="98"/>
      <c r="Q1176" s="103">
        <v>42545</v>
      </c>
      <c r="R1176" s="102">
        <v>317.37</v>
      </c>
      <c r="S1176" s="102">
        <v>27.097999999999999</v>
      </c>
      <c r="T1176" s="102">
        <v>4.4414999999999996</v>
      </c>
      <c r="U1176" s="103">
        <f t="shared" si="79"/>
        <v>42545</v>
      </c>
      <c r="V1176" s="102">
        <f t="shared" si="76"/>
        <v>-1.0185568322882421</v>
      </c>
      <c r="W1176" s="102">
        <f t="shared" si="77"/>
        <v>-6.2750019609381091</v>
      </c>
      <c r="X1176" s="102">
        <f t="shared" si="78"/>
        <v>0.60422960725076136</v>
      </c>
    </row>
    <row r="1177" spans="1:24">
      <c r="A1177" s="63">
        <v>42541</v>
      </c>
      <c r="B1177" s="99">
        <v>0.37877582200719351</v>
      </c>
      <c r="C1177" s="99">
        <v>-6.1220487881402441</v>
      </c>
      <c r="D1177" s="99">
        <v>1.779120510238319</v>
      </c>
      <c r="E1177" s="98"/>
      <c r="F1177" s="98"/>
      <c r="G1177" s="98"/>
      <c r="Q1177" s="103">
        <v>42548</v>
      </c>
      <c r="R1177" s="102">
        <v>318.32</v>
      </c>
      <c r="S1177" s="102">
        <v>27.15</v>
      </c>
      <c r="T1177" s="102">
        <v>4.4635999999999996</v>
      </c>
      <c r="U1177" s="103">
        <f t="shared" si="79"/>
        <v>42548</v>
      </c>
      <c r="V1177" s="102">
        <f t="shared" si="76"/>
        <v>-1.320940891873823</v>
      </c>
      <c r="W1177" s="102">
        <f t="shared" si="77"/>
        <v>-6.478939524668581</v>
      </c>
      <c r="X1177" s="102">
        <f t="shared" si="78"/>
        <v>0.10965648427884167</v>
      </c>
    </row>
    <row r="1178" spans="1:24">
      <c r="A1178" s="63">
        <v>42542</v>
      </c>
      <c r="B1178" s="99">
        <v>-0.17506445554955619</v>
      </c>
      <c r="C1178" s="99">
        <v>-6.1534237979449236</v>
      </c>
      <c r="D1178" s="99">
        <v>1.6694640259594773</v>
      </c>
      <c r="E1178" s="98"/>
      <c r="F1178" s="98"/>
      <c r="G1178" s="98"/>
      <c r="Q1178" s="103">
        <v>42549</v>
      </c>
      <c r="R1178" s="102">
        <v>316.79000000000002</v>
      </c>
      <c r="S1178" s="102">
        <v>27.135999999999999</v>
      </c>
      <c r="T1178" s="102">
        <v>4.4217000000000004</v>
      </c>
      <c r="U1178" s="103">
        <f t="shared" si="79"/>
        <v>42549</v>
      </c>
      <c r="V1178" s="102">
        <f t="shared" si="76"/>
        <v>-0.83394340643601073</v>
      </c>
      <c r="W1178" s="102">
        <f t="shared" si="77"/>
        <v>-6.4240332575103753</v>
      </c>
      <c r="X1178" s="102">
        <f t="shared" si="78"/>
        <v>1.0473313192346234</v>
      </c>
    </row>
    <row r="1179" spans="1:24">
      <c r="A1179" s="63">
        <v>42543</v>
      </c>
      <c r="B1179" s="99">
        <v>-0.15596651494413916</v>
      </c>
      <c r="C1179" s="99">
        <v>-6.149501921719347</v>
      </c>
      <c r="D1179" s="99">
        <v>2.17075081123419</v>
      </c>
      <c r="E1179" s="98"/>
      <c r="F1179" s="98"/>
      <c r="G1179" s="98"/>
      <c r="Q1179" s="103">
        <v>42550</v>
      </c>
      <c r="R1179" s="102">
        <v>317.04000000000002</v>
      </c>
      <c r="S1179" s="102">
        <v>27.106999999999999</v>
      </c>
      <c r="T1179" s="102">
        <v>4.4195000000000002</v>
      </c>
      <c r="U1179" s="103">
        <f t="shared" si="79"/>
        <v>42550</v>
      </c>
      <c r="V1179" s="102">
        <f t="shared" si="76"/>
        <v>-0.91351815895852617</v>
      </c>
      <c r="W1179" s="102">
        <f t="shared" si="77"/>
        <v>-6.3102988469683874</v>
      </c>
      <c r="X1179" s="102">
        <f t="shared" si="78"/>
        <v>1.0965648427883945</v>
      </c>
    </row>
    <row r="1180" spans="1:24">
      <c r="A1180" s="63">
        <v>42544</v>
      </c>
      <c r="B1180" s="99">
        <v>4.774485151352037E-2</v>
      </c>
      <c r="C1180" s="99">
        <v>-6.1534237979449236</v>
      </c>
      <c r="D1180" s="99">
        <v>2.2826451829472849</v>
      </c>
      <c r="E1180" s="98"/>
      <c r="F1180" s="98"/>
      <c r="G1180" s="98"/>
      <c r="Q1180" s="103">
        <v>42551</v>
      </c>
      <c r="R1180" s="102">
        <v>315.69</v>
      </c>
      <c r="S1180" s="102">
        <v>27.077000000000002</v>
      </c>
      <c r="T1180" s="102">
        <v>4.3785999999999996</v>
      </c>
      <c r="U1180" s="103">
        <f t="shared" si="79"/>
        <v>42551</v>
      </c>
      <c r="V1180" s="102">
        <f t="shared" si="76"/>
        <v>-0.48381449533692056</v>
      </c>
      <c r="W1180" s="102">
        <f t="shared" si="77"/>
        <v>-6.1926425602008006</v>
      </c>
      <c r="X1180" s="102">
        <f t="shared" si="78"/>
        <v>2.0118608034015883</v>
      </c>
    </row>
    <row r="1181" spans="1:24">
      <c r="A1181" s="63">
        <v>42545</v>
      </c>
      <c r="B1181" s="99">
        <v>-1.0185568322882421</v>
      </c>
      <c r="C1181" s="99">
        <v>-6.2750019609381091</v>
      </c>
      <c r="D1181" s="99">
        <v>0.60422960725076136</v>
      </c>
      <c r="E1181" s="98"/>
      <c r="F1181" s="98"/>
      <c r="G1181" s="98"/>
      <c r="Q1181" s="103">
        <v>42552</v>
      </c>
      <c r="R1181" s="102">
        <v>317.11</v>
      </c>
      <c r="S1181" s="102">
        <v>27.106000000000002</v>
      </c>
      <c r="T1181" s="102">
        <v>4.4139999999999997</v>
      </c>
      <c r="U1181" s="103">
        <f t="shared" si="79"/>
        <v>42552</v>
      </c>
      <c r="V1181" s="102">
        <f t="shared" si="76"/>
        <v>-0.93579908966483494</v>
      </c>
      <c r="W1181" s="102">
        <f t="shared" si="77"/>
        <v>-6.3063769707428108</v>
      </c>
      <c r="X1181" s="102">
        <f t="shared" si="78"/>
        <v>1.2196486516728222</v>
      </c>
    </row>
    <row r="1182" spans="1:24">
      <c r="A1182" s="63">
        <v>42548</v>
      </c>
      <c r="B1182" s="99">
        <v>-1.320940891873823</v>
      </c>
      <c r="C1182" s="99">
        <v>-6.478939524668581</v>
      </c>
      <c r="D1182" s="99">
        <v>0.10965648427884167</v>
      </c>
      <c r="E1182" s="98"/>
      <c r="F1182" s="98"/>
      <c r="G1182" s="98"/>
      <c r="Q1182" s="103">
        <v>42555</v>
      </c>
      <c r="R1182" s="102">
        <v>316.88</v>
      </c>
      <c r="S1182" s="102">
        <v>27.074999999999999</v>
      </c>
      <c r="T1182" s="102">
        <v>4.4358000000000004</v>
      </c>
      <c r="U1182" s="103">
        <f t="shared" si="79"/>
        <v>42555</v>
      </c>
      <c r="V1182" s="102">
        <f t="shared" si="76"/>
        <v>-0.86259031734410296</v>
      </c>
      <c r="W1182" s="102">
        <f t="shared" si="77"/>
        <v>-6.1847988077496252</v>
      </c>
      <c r="X1182" s="102">
        <f t="shared" si="78"/>
        <v>0.73178919100367334</v>
      </c>
    </row>
    <row r="1183" spans="1:24">
      <c r="A1183" s="63">
        <v>42549</v>
      </c>
      <c r="B1183" s="99">
        <v>-0.83394340643601073</v>
      </c>
      <c r="C1183" s="99">
        <v>-6.4240332575103753</v>
      </c>
      <c r="D1183" s="99">
        <v>1.0473313192346234</v>
      </c>
      <c r="E1183" s="98"/>
      <c r="F1183" s="98"/>
      <c r="G1183" s="98"/>
      <c r="Q1183" s="103">
        <v>42556</v>
      </c>
      <c r="R1183" s="102">
        <v>316.76</v>
      </c>
      <c r="S1183" s="102">
        <v>27.047000000000001</v>
      </c>
      <c r="T1183" s="102">
        <v>4.4387999999999996</v>
      </c>
      <c r="U1183" s="103">
        <f t="shared" si="79"/>
        <v>42556</v>
      </c>
      <c r="V1183" s="102">
        <f t="shared" si="76"/>
        <v>-0.82439443613329111</v>
      </c>
      <c r="W1183" s="102">
        <f t="shared" si="77"/>
        <v>-6.0749862734332138</v>
      </c>
      <c r="X1183" s="102">
        <f t="shared" si="78"/>
        <v>0.66465256797583194</v>
      </c>
    </row>
    <row r="1184" spans="1:24">
      <c r="A1184" s="63">
        <v>42550</v>
      </c>
      <c r="B1184" s="99">
        <v>-0.91351815895852617</v>
      </c>
      <c r="C1184" s="99">
        <v>-6.3102988469683874</v>
      </c>
      <c r="D1184" s="99">
        <v>1.0965648427883945</v>
      </c>
      <c r="E1184" s="98"/>
      <c r="F1184" s="98"/>
      <c r="G1184" s="98"/>
      <c r="Q1184" s="103">
        <v>42557</v>
      </c>
      <c r="R1184" s="102">
        <v>316.39999999999998</v>
      </c>
      <c r="S1184" s="102">
        <v>27.062000000000001</v>
      </c>
      <c r="T1184" s="102">
        <v>4.4401000000000002</v>
      </c>
      <c r="U1184" s="103">
        <f t="shared" si="79"/>
        <v>42557</v>
      </c>
      <c r="V1184" s="102">
        <f t="shared" si="76"/>
        <v>-0.70980679250085554</v>
      </c>
      <c r="W1184" s="102">
        <f t="shared" si="77"/>
        <v>-6.1338144168169961</v>
      </c>
      <c r="X1184" s="102">
        <f t="shared" si="78"/>
        <v>0.63556003133041772</v>
      </c>
    </row>
    <row r="1185" spans="1:24">
      <c r="A1185" s="63">
        <v>42551</v>
      </c>
      <c r="B1185" s="99">
        <v>-0.48381449533692056</v>
      </c>
      <c r="C1185" s="99">
        <v>-6.1926425602008006</v>
      </c>
      <c r="D1185" s="99">
        <v>2.0118608034015883</v>
      </c>
      <c r="E1185" s="98"/>
      <c r="F1185" s="98"/>
      <c r="G1185" s="98"/>
      <c r="Q1185" s="103">
        <v>42558</v>
      </c>
      <c r="R1185" s="102">
        <v>315.36</v>
      </c>
      <c r="S1185" s="102">
        <v>27.036000000000001</v>
      </c>
      <c r="T1185" s="102">
        <v>4.4337999999999997</v>
      </c>
      <c r="U1185" s="103">
        <f t="shared" si="79"/>
        <v>42558</v>
      </c>
      <c r="V1185" s="102">
        <f t="shared" si="76"/>
        <v>-0.37877582200718241</v>
      </c>
      <c r="W1185" s="102">
        <f t="shared" si="77"/>
        <v>-6.0318456349517602</v>
      </c>
      <c r="X1185" s="102">
        <f t="shared" si="78"/>
        <v>0.77654693968893795</v>
      </c>
    </row>
    <row r="1186" spans="1:24">
      <c r="A1186" s="63">
        <v>42552</v>
      </c>
      <c r="B1186" s="99">
        <v>-0.93579908966483494</v>
      </c>
      <c r="C1186" s="99">
        <v>-6.3063769707428108</v>
      </c>
      <c r="D1186" s="99">
        <v>1.2196486516728222</v>
      </c>
      <c r="E1186" s="98"/>
      <c r="F1186" s="98"/>
      <c r="G1186" s="98"/>
      <c r="Q1186" s="103">
        <v>42559</v>
      </c>
      <c r="R1186" s="102">
        <v>314.13</v>
      </c>
      <c r="S1186" s="102">
        <v>27.029</v>
      </c>
      <c r="T1186" s="102">
        <v>4.4135</v>
      </c>
      <c r="U1186" s="103">
        <f t="shared" si="79"/>
        <v>42559</v>
      </c>
      <c r="V1186" s="102">
        <f t="shared" si="76"/>
        <v>1.2731960403611353E-2</v>
      </c>
      <c r="W1186" s="102">
        <f t="shared" si="77"/>
        <v>-6.0043925013726573</v>
      </c>
      <c r="X1186" s="102">
        <f t="shared" si="78"/>
        <v>1.2308380888441217</v>
      </c>
    </row>
    <row r="1187" spans="1:24">
      <c r="A1187" s="63">
        <v>42555</v>
      </c>
      <c r="B1187" s="99">
        <v>-0.86259031734410296</v>
      </c>
      <c r="C1187" s="99">
        <v>-6.1847988077496252</v>
      </c>
      <c r="D1187" s="99">
        <v>0.73178919100367334</v>
      </c>
      <c r="E1187" s="98"/>
      <c r="F1187" s="98"/>
      <c r="G1187" s="98"/>
      <c r="Q1187" s="103">
        <v>42562</v>
      </c>
      <c r="R1187" s="102">
        <v>313.61</v>
      </c>
      <c r="S1187" s="102">
        <v>27.042999999999999</v>
      </c>
      <c r="T1187" s="102">
        <v>4.4269999999999996</v>
      </c>
      <c r="U1187" s="103">
        <f t="shared" si="79"/>
        <v>42562</v>
      </c>
      <c r="V1187" s="102">
        <f t="shared" si="76"/>
        <v>0.17824744565044792</v>
      </c>
      <c r="W1187" s="102">
        <f t="shared" si="77"/>
        <v>-6.059298768530863</v>
      </c>
      <c r="X1187" s="102">
        <f t="shared" si="78"/>
        <v>0.92872328521875769</v>
      </c>
    </row>
    <row r="1188" spans="1:24">
      <c r="A1188" s="63">
        <v>42556</v>
      </c>
      <c r="B1188" s="99">
        <v>-0.82439443613329111</v>
      </c>
      <c r="C1188" s="99">
        <v>-6.0749862734332138</v>
      </c>
      <c r="D1188" s="99">
        <v>0.66465256797583194</v>
      </c>
      <c r="E1188" s="98"/>
      <c r="F1188" s="98"/>
      <c r="G1188" s="98"/>
      <c r="Q1188" s="103">
        <v>42563</v>
      </c>
      <c r="R1188" s="102">
        <v>313.92</v>
      </c>
      <c r="S1188" s="102">
        <v>27.033000000000001</v>
      </c>
      <c r="T1188" s="102">
        <v>4.3940000000000001</v>
      </c>
      <c r="U1188" s="103">
        <f t="shared" si="79"/>
        <v>42563</v>
      </c>
      <c r="V1188" s="102">
        <f t="shared" si="76"/>
        <v>7.9574752522515446E-2</v>
      </c>
      <c r="W1188" s="102">
        <f t="shared" si="77"/>
        <v>-6.0200800062750082</v>
      </c>
      <c r="X1188" s="102">
        <f t="shared" si="78"/>
        <v>1.6672261385252241</v>
      </c>
    </row>
    <row r="1189" spans="1:24">
      <c r="A1189" s="63">
        <v>42557</v>
      </c>
      <c r="B1189" s="99">
        <v>-0.70980679250085554</v>
      </c>
      <c r="C1189" s="99">
        <v>-6.1338144168169961</v>
      </c>
      <c r="D1189" s="99">
        <v>0.63556003133041772</v>
      </c>
      <c r="E1189" s="98"/>
      <c r="F1189" s="98"/>
      <c r="G1189" s="98"/>
      <c r="Q1189" s="103">
        <v>42564</v>
      </c>
      <c r="R1189" s="102">
        <v>314.02999999999997</v>
      </c>
      <c r="S1189" s="102">
        <v>27.024000000000001</v>
      </c>
      <c r="T1189" s="102">
        <v>4.4062000000000001</v>
      </c>
      <c r="U1189" s="103">
        <f t="shared" si="79"/>
        <v>42564</v>
      </c>
      <c r="V1189" s="102">
        <f t="shared" si="76"/>
        <v>4.4561861412628634E-2</v>
      </c>
      <c r="W1189" s="102">
        <f t="shared" si="77"/>
        <v>-5.9847831202447299</v>
      </c>
      <c r="X1189" s="102">
        <f t="shared" si="78"/>
        <v>1.394203871545252</v>
      </c>
    </row>
    <row r="1190" spans="1:24">
      <c r="A1190" s="63">
        <v>42558</v>
      </c>
      <c r="B1190" s="99">
        <v>-0.37877582200718241</v>
      </c>
      <c r="C1190" s="99">
        <v>-6.0318456349517602</v>
      </c>
      <c r="D1190" s="99">
        <v>0.77654693968893795</v>
      </c>
      <c r="E1190" s="98"/>
      <c r="F1190" s="98"/>
      <c r="G1190" s="98"/>
      <c r="Q1190" s="103">
        <v>42565</v>
      </c>
      <c r="R1190" s="102">
        <v>314.31</v>
      </c>
      <c r="S1190" s="102">
        <v>27.03</v>
      </c>
      <c r="T1190" s="102">
        <v>4.4081999999999999</v>
      </c>
      <c r="U1190" s="103">
        <f t="shared" si="79"/>
        <v>42565</v>
      </c>
      <c r="V1190" s="102">
        <f t="shared" si="76"/>
        <v>-4.4561861412617532E-2</v>
      </c>
      <c r="W1190" s="102">
        <f t="shared" si="77"/>
        <v>-6.0083143775982339</v>
      </c>
      <c r="X1190" s="102">
        <f t="shared" si="78"/>
        <v>1.3494461228600207</v>
      </c>
    </row>
    <row r="1191" spans="1:24">
      <c r="A1191" s="63">
        <v>42559</v>
      </c>
      <c r="B1191" s="99">
        <v>1.2731960403611353E-2</v>
      </c>
      <c r="C1191" s="99">
        <v>-6.0043925013726573</v>
      </c>
      <c r="D1191" s="99">
        <v>1.2308380888441217</v>
      </c>
      <c r="E1191" s="98"/>
      <c r="F1191" s="98"/>
      <c r="G1191" s="98"/>
      <c r="Q1191" s="103">
        <v>42566</v>
      </c>
      <c r="R1191" s="102">
        <v>315.62</v>
      </c>
      <c r="S1191" s="102">
        <v>27.023</v>
      </c>
      <c r="T1191" s="102">
        <v>4.4311999999999996</v>
      </c>
      <c r="U1191" s="103">
        <f t="shared" si="79"/>
        <v>42566</v>
      </c>
      <c r="V1191" s="102">
        <f t="shared" si="76"/>
        <v>-0.46153356463061179</v>
      </c>
      <c r="W1191" s="102">
        <f t="shared" si="77"/>
        <v>-5.9808612440191311</v>
      </c>
      <c r="X1191" s="102">
        <f t="shared" si="78"/>
        <v>0.8347320129797442</v>
      </c>
    </row>
    <row r="1192" spans="1:24">
      <c r="A1192" s="63">
        <v>42562</v>
      </c>
      <c r="B1192" s="99">
        <v>0.17824744565044792</v>
      </c>
      <c r="C1192" s="99">
        <v>-6.059298768530863</v>
      </c>
      <c r="D1192" s="99">
        <v>0.92872328521875769</v>
      </c>
      <c r="E1192" s="98"/>
      <c r="F1192" s="98"/>
      <c r="G1192" s="98"/>
      <c r="Q1192" s="103">
        <v>42569</v>
      </c>
      <c r="R1192" s="102">
        <v>314.74</v>
      </c>
      <c r="S1192" s="102">
        <v>27.024000000000001</v>
      </c>
      <c r="T1192" s="102">
        <v>4.3695000000000004</v>
      </c>
      <c r="U1192" s="103">
        <f t="shared" si="79"/>
        <v>42569</v>
      </c>
      <c r="V1192" s="102">
        <f t="shared" si="76"/>
        <v>-0.18143043575133966</v>
      </c>
      <c r="W1192" s="102">
        <f t="shared" si="77"/>
        <v>-5.9847831202447299</v>
      </c>
      <c r="X1192" s="102">
        <f t="shared" si="78"/>
        <v>2.2155085599194213</v>
      </c>
    </row>
    <row r="1193" spans="1:24">
      <c r="A1193" s="63">
        <v>42563</v>
      </c>
      <c r="B1193" s="99">
        <v>7.9574752522515446E-2</v>
      </c>
      <c r="C1193" s="99">
        <v>-6.0200800062750082</v>
      </c>
      <c r="D1193" s="99">
        <v>1.6672261385252241</v>
      </c>
      <c r="E1193" s="98"/>
      <c r="F1193" s="98"/>
      <c r="G1193" s="98"/>
      <c r="Q1193" s="103">
        <v>42570</v>
      </c>
      <c r="R1193" s="102">
        <v>315.36</v>
      </c>
      <c r="S1193" s="102">
        <v>27.02</v>
      </c>
      <c r="T1193" s="102">
        <v>4.3815</v>
      </c>
      <c r="U1193" s="103">
        <f t="shared" si="79"/>
        <v>42570</v>
      </c>
      <c r="V1193" s="102">
        <f t="shared" si="76"/>
        <v>-0.37877582200718241</v>
      </c>
      <c r="W1193" s="102">
        <f t="shared" si="77"/>
        <v>-5.9690956153423791</v>
      </c>
      <c r="X1193" s="102">
        <f t="shared" si="78"/>
        <v>1.9469620678079891</v>
      </c>
    </row>
    <row r="1194" spans="1:24">
      <c r="A1194" s="63">
        <v>42564</v>
      </c>
      <c r="B1194" s="99">
        <v>4.4561861412628634E-2</v>
      </c>
      <c r="C1194" s="99">
        <v>-5.9847831202447299</v>
      </c>
      <c r="D1194" s="99">
        <v>1.394203871545252</v>
      </c>
      <c r="E1194" s="98"/>
      <c r="F1194" s="98"/>
      <c r="G1194" s="98"/>
      <c r="Q1194" s="103">
        <v>42571</v>
      </c>
      <c r="R1194" s="102">
        <v>314.75</v>
      </c>
      <c r="S1194" s="102">
        <v>27.027999999999999</v>
      </c>
      <c r="T1194" s="102">
        <v>4.3734999999999999</v>
      </c>
      <c r="U1194" s="103">
        <f t="shared" si="79"/>
        <v>42571</v>
      </c>
      <c r="V1194" s="102">
        <f t="shared" si="76"/>
        <v>-0.18461342585223139</v>
      </c>
      <c r="W1194" s="102">
        <f t="shared" si="77"/>
        <v>-6.0004706251470585</v>
      </c>
      <c r="X1194" s="102">
        <f t="shared" si="78"/>
        <v>2.1259930625489476</v>
      </c>
    </row>
    <row r="1195" spans="1:24">
      <c r="A1195" s="63">
        <v>42565</v>
      </c>
      <c r="B1195" s="99">
        <v>-4.4561861412617532E-2</v>
      </c>
      <c r="C1195" s="99">
        <v>-6.0083143775982339</v>
      </c>
      <c r="D1195" s="99">
        <v>1.3494461228600207</v>
      </c>
      <c r="E1195" s="98"/>
      <c r="F1195" s="98"/>
      <c r="G1195" s="98"/>
      <c r="Q1195" s="103">
        <v>42572</v>
      </c>
      <c r="R1195" s="102">
        <v>314.08</v>
      </c>
      <c r="S1195" s="102">
        <v>27.023</v>
      </c>
      <c r="T1195" s="102">
        <v>4.3616999999999999</v>
      </c>
      <c r="U1195" s="103">
        <f t="shared" si="79"/>
        <v>42572</v>
      </c>
      <c r="V1195" s="102">
        <f t="shared" si="76"/>
        <v>2.8646910908114442E-2</v>
      </c>
      <c r="W1195" s="102">
        <f t="shared" si="77"/>
        <v>-5.9808612440191311</v>
      </c>
      <c r="X1195" s="102">
        <f t="shared" si="78"/>
        <v>2.3900637797918733</v>
      </c>
    </row>
    <row r="1196" spans="1:24">
      <c r="A1196" s="63">
        <v>42566</v>
      </c>
      <c r="B1196" s="99">
        <v>-0.46153356463061179</v>
      </c>
      <c r="C1196" s="99">
        <v>-5.9808612440191311</v>
      </c>
      <c r="D1196" s="99">
        <v>0.8347320129797442</v>
      </c>
      <c r="E1196" s="98"/>
      <c r="F1196" s="98"/>
      <c r="G1196" s="98"/>
      <c r="Q1196" s="103">
        <v>42573</v>
      </c>
      <c r="R1196" s="102">
        <v>313.56</v>
      </c>
      <c r="S1196" s="102">
        <v>27.024999999999999</v>
      </c>
      <c r="T1196" s="102">
        <v>4.3651999999999997</v>
      </c>
      <c r="U1196" s="103">
        <f t="shared" si="79"/>
        <v>42573</v>
      </c>
      <c r="V1196" s="102">
        <f t="shared" si="76"/>
        <v>0.19416239615495101</v>
      </c>
      <c r="W1196" s="102">
        <f t="shared" si="77"/>
        <v>-5.9887049964703065</v>
      </c>
      <c r="X1196" s="102">
        <f t="shared" si="78"/>
        <v>2.3117377195926991</v>
      </c>
    </row>
    <row r="1197" spans="1:24">
      <c r="A1197" s="63">
        <v>42569</v>
      </c>
      <c r="B1197" s="99">
        <v>-0.18143043575133966</v>
      </c>
      <c r="C1197" s="99">
        <v>-5.9847831202447299</v>
      </c>
      <c r="D1197" s="99">
        <v>2.2155085599194213</v>
      </c>
      <c r="E1197" s="98"/>
      <c r="F1197" s="98"/>
      <c r="G1197" s="98"/>
      <c r="Q1197" s="103">
        <v>42576</v>
      </c>
      <c r="R1197" s="102">
        <v>312.29000000000002</v>
      </c>
      <c r="S1197" s="102">
        <v>27.023</v>
      </c>
      <c r="T1197" s="102">
        <v>4.3605999999999998</v>
      </c>
      <c r="U1197" s="103">
        <f t="shared" si="79"/>
        <v>42576</v>
      </c>
      <c r="V1197" s="102">
        <f t="shared" si="76"/>
        <v>0.59840213896934502</v>
      </c>
      <c r="W1197" s="102">
        <f t="shared" si="77"/>
        <v>-5.9808612440191311</v>
      </c>
      <c r="X1197" s="102">
        <f t="shared" si="78"/>
        <v>2.4146805415687589</v>
      </c>
    </row>
    <row r="1198" spans="1:24">
      <c r="A1198" s="63">
        <v>42570</v>
      </c>
      <c r="B1198" s="99">
        <v>-0.37877582200718241</v>
      </c>
      <c r="C1198" s="99">
        <v>-5.9690956153423791</v>
      </c>
      <c r="D1198" s="99">
        <v>1.9469620678079891</v>
      </c>
      <c r="E1198" s="98"/>
      <c r="F1198" s="98"/>
      <c r="G1198" s="98"/>
      <c r="Q1198" s="103">
        <v>42577</v>
      </c>
      <c r="R1198" s="102">
        <v>313.18</v>
      </c>
      <c r="S1198" s="102">
        <v>27.026</v>
      </c>
      <c r="T1198" s="102">
        <v>4.3632999999999997</v>
      </c>
      <c r="U1198" s="103">
        <f t="shared" si="79"/>
        <v>42577</v>
      </c>
      <c r="V1198" s="102">
        <f t="shared" si="76"/>
        <v>0.31511601998918115</v>
      </c>
      <c r="W1198" s="102">
        <f t="shared" si="77"/>
        <v>-5.9926268726958831</v>
      </c>
      <c r="X1198" s="102">
        <f t="shared" si="78"/>
        <v>2.3542575808436883</v>
      </c>
    </row>
    <row r="1199" spans="1:24">
      <c r="A1199" s="63">
        <v>42571</v>
      </c>
      <c r="B1199" s="99">
        <v>-0.18461342585223139</v>
      </c>
      <c r="C1199" s="99">
        <v>-6.0004706251470585</v>
      </c>
      <c r="D1199" s="99">
        <v>2.1259930625489476</v>
      </c>
      <c r="E1199" s="98"/>
      <c r="F1199" s="98"/>
      <c r="G1199" s="98"/>
      <c r="Q1199" s="103">
        <v>42578</v>
      </c>
      <c r="R1199" s="102">
        <v>313.35000000000002</v>
      </c>
      <c r="S1199" s="102">
        <v>27.039000000000001</v>
      </c>
      <c r="T1199" s="102">
        <v>4.37</v>
      </c>
      <c r="U1199" s="103">
        <f t="shared" si="79"/>
        <v>42578</v>
      </c>
      <c r="V1199" s="102">
        <f t="shared" si="76"/>
        <v>0.26100518827386621</v>
      </c>
      <c r="W1199" s="102">
        <f t="shared" si="77"/>
        <v>-6.0436112636285122</v>
      </c>
      <c r="X1199" s="102">
        <f t="shared" si="78"/>
        <v>2.2043191227481218</v>
      </c>
    </row>
    <row r="1200" spans="1:24">
      <c r="A1200" s="63">
        <v>42572</v>
      </c>
      <c r="B1200" s="99">
        <v>2.8646910908114442E-2</v>
      </c>
      <c r="C1200" s="99">
        <v>-5.9808612440191311</v>
      </c>
      <c r="D1200" s="99">
        <v>2.3900637797918733</v>
      </c>
      <c r="E1200" s="98"/>
      <c r="F1200" s="98"/>
      <c r="G1200" s="98"/>
      <c r="Q1200" s="103">
        <v>42579</v>
      </c>
      <c r="R1200" s="102">
        <v>311.73</v>
      </c>
      <c r="S1200" s="102">
        <v>27.04</v>
      </c>
      <c r="T1200" s="102">
        <v>4.3624999999999998</v>
      </c>
      <c r="U1200" s="103">
        <f t="shared" si="79"/>
        <v>42579</v>
      </c>
      <c r="V1200" s="102">
        <f t="shared" si="76"/>
        <v>0.77664958461979294</v>
      </c>
      <c r="W1200" s="102">
        <f t="shared" si="77"/>
        <v>-6.0475331398540888</v>
      </c>
      <c r="X1200" s="102">
        <f t="shared" si="78"/>
        <v>2.3721606803177808</v>
      </c>
    </row>
    <row r="1201" spans="1:24">
      <c r="A1201" s="63">
        <v>42573</v>
      </c>
      <c r="B1201" s="99">
        <v>0.19416239615495101</v>
      </c>
      <c r="C1201" s="99">
        <v>-5.9887049964703065</v>
      </c>
      <c r="D1201" s="99">
        <v>2.3117377195926991</v>
      </c>
      <c r="E1201" s="98"/>
      <c r="F1201" s="98"/>
      <c r="G1201" s="98"/>
      <c r="Q1201" s="103">
        <v>42580</v>
      </c>
      <c r="R1201" s="102">
        <v>311.35000000000002</v>
      </c>
      <c r="S1201" s="102">
        <v>27.032</v>
      </c>
      <c r="T1201" s="102">
        <v>4.3569000000000004</v>
      </c>
      <c r="U1201" s="103">
        <f t="shared" si="79"/>
        <v>42580</v>
      </c>
      <c r="V1201" s="102">
        <f t="shared" si="76"/>
        <v>0.89760320845402308</v>
      </c>
      <c r="W1201" s="102">
        <f t="shared" si="77"/>
        <v>-6.0161581300494094</v>
      </c>
      <c r="X1201" s="102">
        <f t="shared" si="78"/>
        <v>2.4974823766364396</v>
      </c>
    </row>
    <row r="1202" spans="1:24">
      <c r="A1202" s="63">
        <v>42576</v>
      </c>
      <c r="B1202" s="99">
        <v>0.59840213896934502</v>
      </c>
      <c r="C1202" s="99">
        <v>-5.9808612440191311</v>
      </c>
      <c r="D1202" s="99">
        <v>2.4146805415687589</v>
      </c>
      <c r="E1202" s="98"/>
      <c r="F1202" s="98"/>
      <c r="G1202" s="98"/>
      <c r="Q1202" s="103">
        <v>42583</v>
      </c>
      <c r="R1202" s="102">
        <v>310.83999999999997</v>
      </c>
      <c r="S1202" s="102">
        <v>27.026</v>
      </c>
      <c r="T1202" s="102">
        <v>4.3586</v>
      </c>
      <c r="U1202" s="103">
        <f t="shared" si="79"/>
        <v>42583</v>
      </c>
      <c r="V1202" s="102">
        <f t="shared" si="76"/>
        <v>1.059935703599979</v>
      </c>
      <c r="W1202" s="102">
        <f t="shared" si="77"/>
        <v>-5.9926268726958831</v>
      </c>
      <c r="X1202" s="102">
        <f t="shared" si="78"/>
        <v>2.4594382902539902</v>
      </c>
    </row>
    <row r="1203" spans="1:24">
      <c r="A1203" s="63">
        <v>42577</v>
      </c>
      <c r="B1203" s="99">
        <v>0.31511601998918115</v>
      </c>
      <c r="C1203" s="99">
        <v>-5.9926268726958831</v>
      </c>
      <c r="D1203" s="99">
        <v>2.3542575808436883</v>
      </c>
      <c r="E1203" s="98"/>
      <c r="F1203" s="98"/>
      <c r="G1203" s="98"/>
      <c r="Q1203" s="103">
        <v>42584</v>
      </c>
      <c r="R1203" s="102">
        <v>311.32</v>
      </c>
      <c r="S1203" s="102">
        <v>27.032</v>
      </c>
      <c r="T1203" s="102">
        <v>4.3259999999999996</v>
      </c>
      <c r="U1203" s="103">
        <f t="shared" si="79"/>
        <v>42584</v>
      </c>
      <c r="V1203" s="102">
        <f t="shared" si="76"/>
        <v>0.9071521787567316</v>
      </c>
      <c r="W1203" s="102">
        <f t="shared" si="77"/>
        <v>-6.0161581300494094</v>
      </c>
      <c r="X1203" s="102">
        <f t="shared" si="78"/>
        <v>3.1889895938234325</v>
      </c>
    </row>
    <row r="1204" spans="1:24">
      <c r="A1204" s="63">
        <v>42578</v>
      </c>
      <c r="B1204" s="99">
        <v>0.26100518827386621</v>
      </c>
      <c r="C1204" s="99">
        <v>-6.0436112636285122</v>
      </c>
      <c r="D1204" s="99">
        <v>2.2043191227481218</v>
      </c>
      <c r="E1204" s="98"/>
      <c r="F1204" s="98"/>
      <c r="G1204" s="98"/>
      <c r="Q1204" s="103">
        <v>42585</v>
      </c>
      <c r="R1204" s="102">
        <v>310.73</v>
      </c>
      <c r="S1204" s="102">
        <v>27.026</v>
      </c>
      <c r="T1204" s="102">
        <v>4.2817999999999996</v>
      </c>
      <c r="U1204" s="103">
        <f t="shared" si="79"/>
        <v>42585</v>
      </c>
      <c r="V1204" s="102">
        <f t="shared" si="76"/>
        <v>1.0949485947098658</v>
      </c>
      <c r="W1204" s="102">
        <f t="shared" si="77"/>
        <v>-5.9926268726958831</v>
      </c>
      <c r="X1204" s="102">
        <f t="shared" si="78"/>
        <v>4.1781358397672612</v>
      </c>
    </row>
    <row r="1205" spans="1:24">
      <c r="A1205" s="63">
        <v>42579</v>
      </c>
      <c r="B1205" s="99">
        <v>0.77664958461979294</v>
      </c>
      <c r="C1205" s="99">
        <v>-6.0475331398540888</v>
      </c>
      <c r="D1205" s="99">
        <v>2.3721606803177808</v>
      </c>
      <c r="E1205" s="98"/>
      <c r="F1205" s="98"/>
      <c r="G1205" s="98"/>
      <c r="Q1205" s="103">
        <v>42586</v>
      </c>
      <c r="R1205" s="102">
        <v>311.07</v>
      </c>
      <c r="S1205" s="102">
        <v>27.024999999999999</v>
      </c>
      <c r="T1205" s="102">
        <v>4.2906000000000004</v>
      </c>
      <c r="U1205" s="103">
        <f t="shared" si="79"/>
        <v>42586</v>
      </c>
      <c r="V1205" s="102">
        <f t="shared" si="76"/>
        <v>0.98672693127924704</v>
      </c>
      <c r="W1205" s="102">
        <f t="shared" si="77"/>
        <v>-5.9887049964703065</v>
      </c>
      <c r="X1205" s="102">
        <f t="shared" si="78"/>
        <v>3.9812017455521875</v>
      </c>
    </row>
    <row r="1206" spans="1:24">
      <c r="A1206" s="63">
        <v>42580</v>
      </c>
      <c r="B1206" s="99">
        <v>0.89760320845402308</v>
      </c>
      <c r="C1206" s="99">
        <v>-6.0161581300494094</v>
      </c>
      <c r="D1206" s="99">
        <v>2.4974823766364396</v>
      </c>
      <c r="E1206" s="98"/>
      <c r="F1206" s="98"/>
      <c r="G1206" s="98"/>
      <c r="Q1206" s="103">
        <v>42587</v>
      </c>
      <c r="R1206" s="102">
        <v>310.35000000000002</v>
      </c>
      <c r="S1206" s="102">
        <v>27.027999999999999</v>
      </c>
      <c r="T1206" s="102">
        <v>4.2777000000000003</v>
      </c>
      <c r="U1206" s="103">
        <f t="shared" si="79"/>
        <v>42587</v>
      </c>
      <c r="V1206" s="102">
        <f t="shared" si="76"/>
        <v>1.215902218544096</v>
      </c>
      <c r="W1206" s="102">
        <f t="shared" si="77"/>
        <v>-6.0004706251470585</v>
      </c>
      <c r="X1206" s="102">
        <f t="shared" si="78"/>
        <v>4.2698892245719877</v>
      </c>
    </row>
    <row r="1207" spans="1:24">
      <c r="A1207" s="63">
        <v>42583</v>
      </c>
      <c r="B1207" s="99">
        <v>1.059935703599979</v>
      </c>
      <c r="C1207" s="99">
        <v>-5.9926268726958831</v>
      </c>
      <c r="D1207" s="99">
        <v>2.4594382902539902</v>
      </c>
      <c r="E1207" s="98"/>
      <c r="F1207" s="98"/>
      <c r="G1207" s="98"/>
      <c r="Q1207" s="103">
        <v>42590</v>
      </c>
      <c r="R1207" s="102">
        <v>311.27</v>
      </c>
      <c r="S1207" s="102">
        <v>27.029</v>
      </c>
      <c r="T1207" s="102">
        <v>4.2672999999999996</v>
      </c>
      <c r="U1207" s="103">
        <f t="shared" si="79"/>
        <v>42590</v>
      </c>
      <c r="V1207" s="102">
        <f t="shared" si="76"/>
        <v>0.92306712926123469</v>
      </c>
      <c r="W1207" s="102">
        <f t="shared" si="77"/>
        <v>-6.0043925013726573</v>
      </c>
      <c r="X1207" s="102">
        <f t="shared" si="78"/>
        <v>4.5026295177352571</v>
      </c>
    </row>
    <row r="1208" spans="1:24">
      <c r="A1208" s="63">
        <v>42584</v>
      </c>
      <c r="B1208" s="99">
        <v>0.9071521787567316</v>
      </c>
      <c r="C1208" s="99">
        <v>-6.0161581300494094</v>
      </c>
      <c r="D1208" s="99">
        <v>3.1889895938234325</v>
      </c>
      <c r="E1208" s="98"/>
      <c r="F1208" s="98"/>
      <c r="G1208" s="98"/>
      <c r="Q1208" s="103">
        <v>42591</v>
      </c>
      <c r="R1208" s="102">
        <v>310.66000000000003</v>
      </c>
      <c r="S1208" s="102">
        <v>27.021000000000001</v>
      </c>
      <c r="T1208" s="102">
        <v>4.2610999999999999</v>
      </c>
      <c r="U1208" s="103">
        <f t="shared" si="79"/>
        <v>42591</v>
      </c>
      <c r="V1208" s="102">
        <f t="shared" si="76"/>
        <v>1.1172295254161746</v>
      </c>
      <c r="W1208" s="102">
        <f t="shared" si="77"/>
        <v>-5.9730174915679557</v>
      </c>
      <c r="X1208" s="102">
        <f t="shared" si="78"/>
        <v>4.6413785386595023</v>
      </c>
    </row>
    <row r="1209" spans="1:24">
      <c r="A1209" s="63">
        <v>42585</v>
      </c>
      <c r="B1209" s="99">
        <v>1.0949485947098658</v>
      </c>
      <c r="C1209" s="99">
        <v>-5.9926268726958831</v>
      </c>
      <c r="D1209" s="99">
        <v>4.1781358397672612</v>
      </c>
      <c r="E1209" s="98"/>
      <c r="F1209" s="98"/>
      <c r="G1209" s="98"/>
      <c r="Q1209" s="103">
        <v>42592</v>
      </c>
      <c r="R1209" s="102">
        <v>310.68</v>
      </c>
      <c r="S1209" s="102">
        <v>27.035</v>
      </c>
      <c r="T1209" s="102">
        <v>4.2648000000000001</v>
      </c>
      <c r="U1209" s="103">
        <f t="shared" si="79"/>
        <v>42592</v>
      </c>
      <c r="V1209" s="102">
        <f t="shared" si="76"/>
        <v>1.11086354521438</v>
      </c>
      <c r="W1209" s="102">
        <f t="shared" si="77"/>
        <v>-6.0279237587261614</v>
      </c>
      <c r="X1209" s="102">
        <f t="shared" si="78"/>
        <v>4.5585767035917986</v>
      </c>
    </row>
    <row r="1210" spans="1:24">
      <c r="A1210" s="63">
        <v>42586</v>
      </c>
      <c r="B1210" s="99">
        <v>0.98672693127924704</v>
      </c>
      <c r="C1210" s="99">
        <v>-5.9887049964703065</v>
      </c>
      <c r="D1210" s="99">
        <v>3.9812017455521875</v>
      </c>
      <c r="E1210" s="98"/>
      <c r="F1210" s="98"/>
      <c r="G1210" s="98"/>
      <c r="Q1210" s="103">
        <v>42593</v>
      </c>
      <c r="R1210" s="102">
        <v>310.01</v>
      </c>
      <c r="S1210" s="102">
        <v>27.021000000000001</v>
      </c>
      <c r="T1210" s="102">
        <v>4.2611999999999997</v>
      </c>
      <c r="U1210" s="103">
        <f t="shared" si="79"/>
        <v>42593</v>
      </c>
      <c r="V1210" s="102">
        <f t="shared" si="76"/>
        <v>1.324123881974737</v>
      </c>
      <c r="W1210" s="102">
        <f t="shared" si="77"/>
        <v>-5.9730174915679557</v>
      </c>
      <c r="X1210" s="102">
        <f t="shared" si="78"/>
        <v>4.6391406512252491</v>
      </c>
    </row>
    <row r="1211" spans="1:24">
      <c r="A1211" s="63">
        <v>42587</v>
      </c>
      <c r="B1211" s="99">
        <v>1.215902218544096</v>
      </c>
      <c r="C1211" s="99">
        <v>-6.0004706251470585</v>
      </c>
      <c r="D1211" s="99">
        <v>4.2698892245719877</v>
      </c>
      <c r="E1211" s="98"/>
      <c r="F1211" s="98"/>
      <c r="G1211" s="98"/>
      <c r="Q1211" s="103">
        <v>42594</v>
      </c>
      <c r="R1211" s="102">
        <v>309.77</v>
      </c>
      <c r="S1211" s="102">
        <v>27.021000000000001</v>
      </c>
      <c r="T1211" s="102">
        <v>4.2728000000000002</v>
      </c>
      <c r="U1211" s="103">
        <f t="shared" si="79"/>
        <v>42594</v>
      </c>
      <c r="V1211" s="102">
        <f t="shared" si="76"/>
        <v>1.4005156443963607</v>
      </c>
      <c r="W1211" s="102">
        <f t="shared" si="77"/>
        <v>-5.9730174915679557</v>
      </c>
      <c r="X1211" s="102">
        <f t="shared" si="78"/>
        <v>4.3795457088508289</v>
      </c>
    </row>
    <row r="1212" spans="1:24">
      <c r="A1212" s="63">
        <v>42590</v>
      </c>
      <c r="B1212" s="99">
        <v>0.92306712926123469</v>
      </c>
      <c r="C1212" s="99">
        <v>-6.0043925013726573</v>
      </c>
      <c r="D1212" s="99">
        <v>4.5026295177352571</v>
      </c>
      <c r="E1212" s="98"/>
      <c r="F1212" s="98"/>
      <c r="G1212" s="98"/>
      <c r="Q1212" s="103">
        <v>42597</v>
      </c>
      <c r="R1212" s="102">
        <v>309.55</v>
      </c>
      <c r="S1212" s="102">
        <v>27.021000000000001</v>
      </c>
      <c r="T1212" s="102">
        <v>4.2690999999999999</v>
      </c>
      <c r="U1212" s="103">
        <f t="shared" si="79"/>
        <v>42597</v>
      </c>
      <c r="V1212" s="102">
        <f t="shared" si="76"/>
        <v>1.4705414266161676</v>
      </c>
      <c r="W1212" s="102">
        <f t="shared" si="77"/>
        <v>-5.9730174915679557</v>
      </c>
      <c r="X1212" s="102">
        <f t="shared" si="78"/>
        <v>4.4623475439185327</v>
      </c>
    </row>
    <row r="1213" spans="1:24">
      <c r="A1213" s="63">
        <v>42591</v>
      </c>
      <c r="B1213" s="99">
        <v>1.1172295254161746</v>
      </c>
      <c r="C1213" s="99">
        <v>-5.9730174915679557</v>
      </c>
      <c r="D1213" s="99">
        <v>4.6413785386595023</v>
      </c>
      <c r="E1213" s="98"/>
      <c r="F1213" s="98"/>
      <c r="G1213" s="98"/>
      <c r="Q1213" s="103">
        <v>42598</v>
      </c>
      <c r="R1213" s="102">
        <v>309.87</v>
      </c>
      <c r="S1213" s="102">
        <v>27.024999999999999</v>
      </c>
      <c r="T1213" s="102">
        <v>4.2739000000000003</v>
      </c>
      <c r="U1213" s="103">
        <f t="shared" si="79"/>
        <v>42598</v>
      </c>
      <c r="V1213" s="102">
        <f t="shared" si="76"/>
        <v>1.3686857433873434</v>
      </c>
      <c r="W1213" s="102">
        <f t="shared" si="77"/>
        <v>-5.9887049964703065</v>
      </c>
      <c r="X1213" s="102">
        <f t="shared" si="78"/>
        <v>4.3549289470739545</v>
      </c>
    </row>
    <row r="1214" spans="1:24">
      <c r="A1214" s="63">
        <v>42592</v>
      </c>
      <c r="B1214" s="99">
        <v>1.11086354521438</v>
      </c>
      <c r="C1214" s="99">
        <v>-6.0279237587261614</v>
      </c>
      <c r="D1214" s="99">
        <v>4.5585767035917986</v>
      </c>
      <c r="E1214" s="98"/>
      <c r="F1214" s="98"/>
      <c r="G1214" s="98"/>
      <c r="Q1214" s="103">
        <v>42599</v>
      </c>
      <c r="R1214" s="102">
        <v>311.06</v>
      </c>
      <c r="S1214" s="102">
        <v>27.021000000000001</v>
      </c>
      <c r="T1214" s="102">
        <v>4.2878999999999996</v>
      </c>
      <c r="U1214" s="103">
        <f t="shared" si="79"/>
        <v>42599</v>
      </c>
      <c r="V1214" s="102">
        <f t="shared" si="76"/>
        <v>0.98990992138014988</v>
      </c>
      <c r="W1214" s="102">
        <f t="shared" si="77"/>
        <v>-5.9730174915679557</v>
      </c>
      <c r="X1214" s="102">
        <f t="shared" si="78"/>
        <v>4.0416247062772808</v>
      </c>
    </row>
    <row r="1215" spans="1:24">
      <c r="A1215" s="63">
        <v>42593</v>
      </c>
      <c r="B1215" s="99">
        <v>1.324123881974737</v>
      </c>
      <c r="C1215" s="99">
        <v>-5.9730174915679557</v>
      </c>
      <c r="D1215" s="99">
        <v>4.6391406512252491</v>
      </c>
      <c r="E1215" s="98"/>
      <c r="F1215" s="98"/>
      <c r="G1215" s="98"/>
      <c r="Q1215" s="103">
        <v>42600</v>
      </c>
      <c r="R1215" s="102">
        <v>310.24</v>
      </c>
      <c r="S1215" s="102">
        <v>27.021000000000001</v>
      </c>
      <c r="T1215" s="102">
        <v>4.2910000000000004</v>
      </c>
      <c r="U1215" s="103">
        <f t="shared" si="79"/>
        <v>42600</v>
      </c>
      <c r="V1215" s="102">
        <f t="shared" si="76"/>
        <v>1.2509151096540161</v>
      </c>
      <c r="W1215" s="102">
        <f t="shared" si="77"/>
        <v>-5.9730174915679557</v>
      </c>
      <c r="X1215" s="102">
        <f t="shared" si="78"/>
        <v>3.9722501958151302</v>
      </c>
    </row>
    <row r="1216" spans="1:24">
      <c r="A1216" s="63">
        <v>42594</v>
      </c>
      <c r="B1216" s="99">
        <v>1.4005156443963607</v>
      </c>
      <c r="C1216" s="99">
        <v>-5.9730174915679557</v>
      </c>
      <c r="D1216" s="99">
        <v>4.3795457088508289</v>
      </c>
      <c r="E1216" s="98"/>
      <c r="F1216" s="98"/>
      <c r="G1216" s="98"/>
      <c r="Q1216" s="103">
        <v>42601</v>
      </c>
      <c r="R1216" s="102">
        <v>310.45</v>
      </c>
      <c r="S1216" s="102">
        <v>27.023</v>
      </c>
      <c r="T1216" s="102">
        <v>4.3079999999999998</v>
      </c>
      <c r="U1216" s="103">
        <f t="shared" si="79"/>
        <v>42601</v>
      </c>
      <c r="V1216" s="102">
        <f t="shared" si="76"/>
        <v>1.1840723175351009</v>
      </c>
      <c r="W1216" s="102">
        <f t="shared" si="77"/>
        <v>-5.9808612440191311</v>
      </c>
      <c r="X1216" s="102">
        <f t="shared" si="78"/>
        <v>3.591809331990603</v>
      </c>
    </row>
    <row r="1217" spans="1:24">
      <c r="A1217" s="63">
        <v>42597</v>
      </c>
      <c r="B1217" s="99">
        <v>1.4705414266161676</v>
      </c>
      <c r="C1217" s="99">
        <v>-5.9730174915679557</v>
      </c>
      <c r="D1217" s="99">
        <v>4.4623475439185327</v>
      </c>
      <c r="E1217" s="98"/>
      <c r="F1217" s="98"/>
      <c r="G1217" s="98"/>
      <c r="Q1217" s="103">
        <v>42604</v>
      </c>
      <c r="R1217" s="102">
        <v>310.47000000000003</v>
      </c>
      <c r="S1217" s="102">
        <v>27.023</v>
      </c>
      <c r="T1217" s="102">
        <v>4.3102</v>
      </c>
      <c r="U1217" s="103">
        <f t="shared" si="79"/>
        <v>42604</v>
      </c>
      <c r="V1217" s="102">
        <f t="shared" si="76"/>
        <v>1.1777063373332841</v>
      </c>
      <c r="W1217" s="102">
        <f t="shared" si="77"/>
        <v>-5.9808612440191311</v>
      </c>
      <c r="X1217" s="102">
        <f t="shared" si="78"/>
        <v>3.542575808436832</v>
      </c>
    </row>
    <row r="1218" spans="1:24">
      <c r="A1218" s="63">
        <v>42598</v>
      </c>
      <c r="B1218" s="99">
        <v>1.3686857433873434</v>
      </c>
      <c r="C1218" s="99">
        <v>-5.9887049964703065</v>
      </c>
      <c r="D1218" s="99">
        <v>4.3549289470739545</v>
      </c>
      <c r="E1218" s="98"/>
      <c r="F1218" s="98"/>
      <c r="G1218" s="98"/>
      <c r="Q1218" s="103">
        <v>42605</v>
      </c>
      <c r="R1218" s="102">
        <v>309.97000000000003</v>
      </c>
      <c r="S1218" s="102">
        <v>27.021999999999998</v>
      </c>
      <c r="T1218" s="102">
        <v>4.3099999999999996</v>
      </c>
      <c r="U1218" s="103">
        <f t="shared" si="79"/>
        <v>42605</v>
      </c>
      <c r="V1218" s="102">
        <f t="shared" si="76"/>
        <v>1.3368558423783261</v>
      </c>
      <c r="W1218" s="102">
        <f t="shared" si="77"/>
        <v>-5.9769393677935323</v>
      </c>
      <c r="X1218" s="102">
        <f t="shared" si="78"/>
        <v>3.5470515833053606</v>
      </c>
    </row>
    <row r="1219" spans="1:24">
      <c r="A1219" s="63">
        <v>42599</v>
      </c>
      <c r="B1219" s="99">
        <v>0.98990992138014988</v>
      </c>
      <c r="C1219" s="99">
        <v>-5.9730174915679557</v>
      </c>
      <c r="D1219" s="99">
        <v>4.0416247062772808</v>
      </c>
      <c r="E1219" s="98"/>
      <c r="F1219" s="98"/>
      <c r="G1219" s="98"/>
      <c r="Q1219" s="103">
        <v>42606</v>
      </c>
      <c r="R1219" s="102">
        <v>309.52</v>
      </c>
      <c r="S1219" s="102">
        <v>27.023</v>
      </c>
      <c r="T1219" s="102">
        <v>4.3091999999999997</v>
      </c>
      <c r="U1219" s="103">
        <f t="shared" si="79"/>
        <v>42606</v>
      </c>
      <c r="V1219" s="102">
        <f t="shared" si="76"/>
        <v>1.4800903969188761</v>
      </c>
      <c r="W1219" s="102">
        <f t="shared" si="77"/>
        <v>-5.9808612440191311</v>
      </c>
      <c r="X1219" s="102">
        <f t="shared" si="78"/>
        <v>3.5649546827794532</v>
      </c>
    </row>
    <row r="1220" spans="1:24">
      <c r="A1220" s="63">
        <v>42600</v>
      </c>
      <c r="B1220" s="99">
        <v>1.2509151096540161</v>
      </c>
      <c r="C1220" s="99">
        <v>-5.9730174915679557</v>
      </c>
      <c r="D1220" s="99">
        <v>3.9722501958151302</v>
      </c>
      <c r="E1220" s="98"/>
      <c r="F1220" s="98"/>
      <c r="G1220" s="98"/>
      <c r="Q1220" s="103">
        <v>42607</v>
      </c>
      <c r="R1220" s="102">
        <v>309.35000000000002</v>
      </c>
      <c r="S1220" s="102">
        <v>27.021000000000001</v>
      </c>
      <c r="T1220" s="102">
        <v>4.3333000000000004</v>
      </c>
      <c r="U1220" s="103">
        <f t="shared" si="79"/>
        <v>42607</v>
      </c>
      <c r="V1220" s="102">
        <f t="shared" si="76"/>
        <v>1.53420122863418</v>
      </c>
      <c r="W1220" s="102">
        <f t="shared" si="77"/>
        <v>-5.9730174915679557</v>
      </c>
      <c r="X1220" s="102">
        <f t="shared" si="78"/>
        <v>3.0256238111222911</v>
      </c>
    </row>
    <row r="1221" spans="1:24">
      <c r="A1221" s="63">
        <v>42601</v>
      </c>
      <c r="B1221" s="99">
        <v>1.1840723175351009</v>
      </c>
      <c r="C1221" s="99">
        <v>-5.9808612440191311</v>
      </c>
      <c r="D1221" s="99">
        <v>3.591809331990603</v>
      </c>
      <c r="E1221" s="98"/>
      <c r="F1221" s="98"/>
      <c r="G1221" s="98"/>
      <c r="Q1221" s="103">
        <v>42608</v>
      </c>
      <c r="R1221" s="102">
        <v>308.86</v>
      </c>
      <c r="S1221" s="102">
        <v>27.021000000000001</v>
      </c>
      <c r="T1221" s="102">
        <v>4.3356000000000003</v>
      </c>
      <c r="U1221" s="103">
        <f t="shared" si="79"/>
        <v>42608</v>
      </c>
      <c r="V1221" s="102">
        <f t="shared" si="76"/>
        <v>1.6901677435783191</v>
      </c>
      <c r="W1221" s="102">
        <f t="shared" si="77"/>
        <v>-5.9730174915679557</v>
      </c>
      <c r="X1221" s="102">
        <f t="shared" si="78"/>
        <v>2.9741524001342556</v>
      </c>
    </row>
    <row r="1222" spans="1:24">
      <c r="A1222" s="63">
        <v>42604</v>
      </c>
      <c r="B1222" s="99">
        <v>1.1777063373332841</v>
      </c>
      <c r="C1222" s="99">
        <v>-5.9808612440191311</v>
      </c>
      <c r="D1222" s="99">
        <v>3.542575808436832</v>
      </c>
      <c r="E1222" s="98"/>
      <c r="F1222" s="98"/>
      <c r="G1222" s="98"/>
      <c r="Q1222" s="103">
        <v>42611</v>
      </c>
      <c r="R1222" s="102">
        <v>308.62</v>
      </c>
      <c r="S1222" s="102">
        <v>27.021999999999998</v>
      </c>
      <c r="T1222" s="102">
        <v>4.3441000000000001</v>
      </c>
      <c r="U1222" s="103">
        <f t="shared" si="79"/>
        <v>42611</v>
      </c>
      <c r="V1222" s="102">
        <f t="shared" si="76"/>
        <v>1.7665595059999428</v>
      </c>
      <c r="W1222" s="102">
        <f t="shared" si="77"/>
        <v>-5.9769393677935323</v>
      </c>
      <c r="X1222" s="102">
        <f t="shared" si="78"/>
        <v>2.7839319682219865</v>
      </c>
    </row>
    <row r="1223" spans="1:24">
      <c r="A1223" s="63">
        <v>42605</v>
      </c>
      <c r="B1223" s="99">
        <v>1.3368558423783261</v>
      </c>
      <c r="C1223" s="99">
        <v>-5.9769393677935323</v>
      </c>
      <c r="D1223" s="99">
        <v>3.5470515833053606</v>
      </c>
      <c r="E1223" s="98"/>
      <c r="F1223" s="98"/>
      <c r="G1223" s="98"/>
      <c r="Q1223" s="103">
        <v>42612</v>
      </c>
      <c r="R1223" s="102">
        <v>309.57</v>
      </c>
      <c r="S1223" s="102">
        <v>27.023</v>
      </c>
      <c r="T1223" s="102">
        <v>4.3581000000000003</v>
      </c>
      <c r="U1223" s="103">
        <f t="shared" si="79"/>
        <v>42612</v>
      </c>
      <c r="V1223" s="102">
        <f t="shared" si="76"/>
        <v>1.464175446414373</v>
      </c>
      <c r="W1223" s="102">
        <f t="shared" si="77"/>
        <v>-5.9808612440191311</v>
      </c>
      <c r="X1223" s="102">
        <f t="shared" si="78"/>
        <v>2.4706277274253008</v>
      </c>
    </row>
    <row r="1224" spans="1:24">
      <c r="A1224" s="63">
        <v>42606</v>
      </c>
      <c r="B1224" s="99">
        <v>1.4800903969188761</v>
      </c>
      <c r="C1224" s="99">
        <v>-5.9808612440191311</v>
      </c>
      <c r="D1224" s="99">
        <v>3.5649546827794532</v>
      </c>
      <c r="E1224" s="98"/>
      <c r="F1224" s="98"/>
      <c r="G1224" s="98"/>
      <c r="Q1224" s="103">
        <v>42613</v>
      </c>
      <c r="R1224" s="102">
        <v>309.68</v>
      </c>
      <c r="S1224" s="102">
        <v>27.027000000000001</v>
      </c>
      <c r="T1224" s="102">
        <v>4.3600000000000003</v>
      </c>
      <c r="U1224" s="103">
        <f t="shared" si="79"/>
        <v>42613</v>
      </c>
      <c r="V1224" s="102">
        <f t="shared" si="76"/>
        <v>1.4291625553044529</v>
      </c>
      <c r="W1224" s="102">
        <f t="shared" si="77"/>
        <v>-5.9965487489214819</v>
      </c>
      <c r="X1224" s="102">
        <f t="shared" si="78"/>
        <v>2.4281078661743227</v>
      </c>
    </row>
    <row r="1225" spans="1:24">
      <c r="A1225" s="63">
        <v>42607</v>
      </c>
      <c r="B1225" s="99">
        <v>1.53420122863418</v>
      </c>
      <c r="C1225" s="99">
        <v>-5.9730174915679557</v>
      </c>
      <c r="D1225" s="99">
        <v>3.0256238111222911</v>
      </c>
      <c r="E1225" s="98"/>
      <c r="F1225" s="98"/>
      <c r="G1225" s="98"/>
      <c r="Q1225" s="103">
        <v>42614</v>
      </c>
      <c r="R1225" s="102">
        <v>309.93</v>
      </c>
      <c r="S1225" s="102">
        <v>27.02</v>
      </c>
      <c r="T1225" s="102">
        <v>4.3597000000000001</v>
      </c>
      <c r="U1225" s="103">
        <f t="shared" si="79"/>
        <v>42614</v>
      </c>
      <c r="V1225" s="102">
        <f t="shared" ref="V1225:V1288" si="80">-((R1225/R$7)-1)*100</f>
        <v>1.3495878027819375</v>
      </c>
      <c r="W1225" s="102">
        <f t="shared" ref="W1225:W1288" si="81">-((S1225/S$7)-1)*100</f>
        <v>-5.9690956153423791</v>
      </c>
      <c r="X1225" s="102">
        <f t="shared" ref="X1225:X1288" si="82">-((T1225/T$7)-1)*100</f>
        <v>2.4348215284771046</v>
      </c>
    </row>
    <row r="1226" spans="1:24">
      <c r="A1226" s="63">
        <v>42608</v>
      </c>
      <c r="B1226" s="99">
        <v>1.6901677435783191</v>
      </c>
      <c r="C1226" s="99">
        <v>-5.9730174915679557</v>
      </c>
      <c r="D1226" s="99">
        <v>2.9741524001342556</v>
      </c>
      <c r="E1226" s="98"/>
      <c r="F1226" s="98"/>
      <c r="G1226" s="98"/>
      <c r="Q1226" s="103">
        <v>42615</v>
      </c>
      <c r="R1226" s="102">
        <v>309.95999999999998</v>
      </c>
      <c r="S1226" s="102">
        <v>27.03</v>
      </c>
      <c r="T1226" s="102">
        <v>4.3673999999999999</v>
      </c>
      <c r="U1226" s="103">
        <f t="shared" si="79"/>
        <v>42615</v>
      </c>
      <c r="V1226" s="102">
        <f t="shared" si="80"/>
        <v>1.34003883247924</v>
      </c>
      <c r="W1226" s="102">
        <f t="shared" si="81"/>
        <v>-6.0083143775982339</v>
      </c>
      <c r="X1226" s="102">
        <f t="shared" si="82"/>
        <v>2.2625041960389392</v>
      </c>
    </row>
    <row r="1227" spans="1:24">
      <c r="A1227" s="63">
        <v>42611</v>
      </c>
      <c r="B1227" s="99">
        <v>1.7665595059999428</v>
      </c>
      <c r="C1227" s="99">
        <v>-5.9769393677935323</v>
      </c>
      <c r="D1227" s="99">
        <v>2.7839319682219865</v>
      </c>
      <c r="E1227" s="98"/>
      <c r="F1227" s="98"/>
      <c r="G1227" s="98"/>
      <c r="Q1227" s="103">
        <v>42618</v>
      </c>
      <c r="R1227" s="102">
        <v>309.87</v>
      </c>
      <c r="S1227" s="102">
        <v>27.021000000000001</v>
      </c>
      <c r="T1227" s="102">
        <v>4.3414000000000001</v>
      </c>
      <c r="U1227" s="103">
        <f t="shared" si="79"/>
        <v>42618</v>
      </c>
      <c r="V1227" s="102">
        <f t="shared" si="80"/>
        <v>1.3686857433873434</v>
      </c>
      <c r="W1227" s="102">
        <f t="shared" si="81"/>
        <v>-5.9730174915679557</v>
      </c>
      <c r="X1227" s="102">
        <f t="shared" si="82"/>
        <v>2.8443549289470682</v>
      </c>
    </row>
    <row r="1228" spans="1:24">
      <c r="A1228" s="63">
        <v>42612</v>
      </c>
      <c r="B1228" s="99">
        <v>1.464175446414373</v>
      </c>
      <c r="C1228" s="99">
        <v>-5.9808612440191311</v>
      </c>
      <c r="D1228" s="99">
        <v>2.4706277274253008</v>
      </c>
      <c r="E1228" s="98"/>
      <c r="F1228" s="98"/>
      <c r="G1228" s="98"/>
      <c r="Q1228" s="103">
        <v>42619</v>
      </c>
      <c r="R1228" s="102">
        <v>309.61</v>
      </c>
      <c r="S1228" s="102">
        <v>27.021000000000001</v>
      </c>
      <c r="T1228" s="102">
        <v>4.3342000000000001</v>
      </c>
      <c r="U1228" s="103">
        <f t="shared" si="79"/>
        <v>42619</v>
      </c>
      <c r="V1228" s="102">
        <f t="shared" si="80"/>
        <v>1.4514434860107617</v>
      </c>
      <c r="W1228" s="102">
        <f t="shared" si="81"/>
        <v>-5.9730174915679557</v>
      </c>
      <c r="X1228" s="102">
        <f t="shared" si="82"/>
        <v>3.0054828242139342</v>
      </c>
    </row>
    <row r="1229" spans="1:24">
      <c r="A1229" s="63">
        <v>42613</v>
      </c>
      <c r="B1229" s="99">
        <v>1.4291625553044529</v>
      </c>
      <c r="C1229" s="99">
        <v>-5.9965487489214819</v>
      </c>
      <c r="D1229" s="99">
        <v>2.4281078661743227</v>
      </c>
      <c r="E1229" s="98"/>
      <c r="F1229" s="98"/>
      <c r="G1229" s="98"/>
      <c r="Q1229" s="103">
        <v>42620</v>
      </c>
      <c r="R1229" s="102">
        <v>308.42</v>
      </c>
      <c r="S1229" s="102">
        <v>27.021000000000001</v>
      </c>
      <c r="T1229" s="102">
        <v>4.3192000000000004</v>
      </c>
      <c r="U1229" s="103">
        <f t="shared" si="79"/>
        <v>42620</v>
      </c>
      <c r="V1229" s="102">
        <f t="shared" si="80"/>
        <v>1.8302193080179552</v>
      </c>
      <c r="W1229" s="102">
        <f t="shared" si="81"/>
        <v>-5.9730174915679557</v>
      </c>
      <c r="X1229" s="102">
        <f t="shared" si="82"/>
        <v>3.3411659393532411</v>
      </c>
    </row>
    <row r="1230" spans="1:24">
      <c r="A1230" s="63">
        <v>42614</v>
      </c>
      <c r="B1230" s="99">
        <v>1.3495878027819375</v>
      </c>
      <c r="C1230" s="99">
        <v>-5.9690956153423791</v>
      </c>
      <c r="D1230" s="99">
        <v>2.4348215284771046</v>
      </c>
      <c r="E1230" s="98"/>
      <c r="F1230" s="98"/>
      <c r="G1230" s="98"/>
      <c r="Q1230" s="103">
        <v>42621</v>
      </c>
      <c r="R1230" s="102">
        <v>308.64999999999998</v>
      </c>
      <c r="S1230" s="102">
        <v>27.02</v>
      </c>
      <c r="T1230" s="102">
        <v>4.3265000000000002</v>
      </c>
      <c r="U1230" s="103">
        <f t="shared" si="79"/>
        <v>42621</v>
      </c>
      <c r="V1230" s="102">
        <f t="shared" si="80"/>
        <v>1.7570105356972454</v>
      </c>
      <c r="W1230" s="102">
        <f t="shared" si="81"/>
        <v>-5.9690956153423791</v>
      </c>
      <c r="X1230" s="102">
        <f t="shared" si="82"/>
        <v>3.1778001566521108</v>
      </c>
    </row>
    <row r="1231" spans="1:24">
      <c r="A1231" s="63">
        <v>42615</v>
      </c>
      <c r="B1231" s="99">
        <v>1.34003883247924</v>
      </c>
      <c r="C1231" s="99">
        <v>-6.0083143775982339</v>
      </c>
      <c r="D1231" s="99">
        <v>2.2625041960389392</v>
      </c>
      <c r="E1231" s="98"/>
      <c r="F1231" s="98"/>
      <c r="G1231" s="98"/>
      <c r="Q1231" s="103">
        <v>42622</v>
      </c>
      <c r="R1231" s="102">
        <v>309.44</v>
      </c>
      <c r="S1231" s="102">
        <v>27.021000000000001</v>
      </c>
      <c r="T1231" s="102">
        <v>4.3414000000000001</v>
      </c>
      <c r="U1231" s="103">
        <f t="shared" si="79"/>
        <v>42622</v>
      </c>
      <c r="V1231" s="102">
        <f t="shared" si="80"/>
        <v>1.5055543177260766</v>
      </c>
      <c r="W1231" s="102">
        <f t="shared" si="81"/>
        <v>-5.9730174915679557</v>
      </c>
      <c r="X1231" s="102">
        <f t="shared" si="82"/>
        <v>2.8443549289470682</v>
      </c>
    </row>
    <row r="1232" spans="1:24">
      <c r="A1232" s="63">
        <v>42618</v>
      </c>
      <c r="B1232" s="99">
        <v>1.3686857433873434</v>
      </c>
      <c r="C1232" s="99">
        <v>-5.9730174915679557</v>
      </c>
      <c r="D1232" s="99">
        <v>2.8443549289470682</v>
      </c>
      <c r="E1232" s="98"/>
      <c r="F1232" s="98"/>
      <c r="G1232" s="98"/>
      <c r="Q1232" s="103">
        <v>42625</v>
      </c>
      <c r="R1232" s="102">
        <v>309.54000000000002</v>
      </c>
      <c r="S1232" s="102">
        <v>27.021000000000001</v>
      </c>
      <c r="T1232" s="102">
        <v>4.3506</v>
      </c>
      <c r="U1232" s="103">
        <f t="shared" si="79"/>
        <v>42625</v>
      </c>
      <c r="V1232" s="102">
        <f t="shared" si="80"/>
        <v>1.4737244167170593</v>
      </c>
      <c r="W1232" s="102">
        <f t="shared" si="81"/>
        <v>-5.9730174915679557</v>
      </c>
      <c r="X1232" s="102">
        <f t="shared" si="82"/>
        <v>2.6384692849949598</v>
      </c>
    </row>
    <row r="1233" spans="1:24">
      <c r="A1233" s="63">
        <v>42619</v>
      </c>
      <c r="B1233" s="99">
        <v>1.4514434860107617</v>
      </c>
      <c r="C1233" s="99">
        <v>-5.9730174915679557</v>
      </c>
      <c r="D1233" s="99">
        <v>3.0054828242139342</v>
      </c>
      <c r="E1233" s="98"/>
      <c r="F1233" s="98"/>
      <c r="G1233" s="98"/>
      <c r="Q1233" s="103">
        <v>42626</v>
      </c>
      <c r="R1233" s="102">
        <v>310.19</v>
      </c>
      <c r="S1233" s="102">
        <v>27.021999999999998</v>
      </c>
      <c r="T1233" s="102">
        <v>4.3540999999999999</v>
      </c>
      <c r="U1233" s="103">
        <f t="shared" si="79"/>
        <v>42626</v>
      </c>
      <c r="V1233" s="102">
        <f t="shared" si="80"/>
        <v>1.2668300601585192</v>
      </c>
      <c r="W1233" s="102">
        <f t="shared" si="81"/>
        <v>-5.9769393677935323</v>
      </c>
      <c r="X1233" s="102">
        <f t="shared" si="82"/>
        <v>2.5601432247957856</v>
      </c>
    </row>
    <row r="1234" spans="1:24">
      <c r="A1234" s="63">
        <v>42620</v>
      </c>
      <c r="B1234" s="99">
        <v>1.8302193080179552</v>
      </c>
      <c r="C1234" s="99">
        <v>-5.9730174915679557</v>
      </c>
      <c r="D1234" s="99">
        <v>3.3411659393532411</v>
      </c>
      <c r="E1234" s="98"/>
      <c r="F1234" s="98"/>
      <c r="G1234" s="98"/>
      <c r="Q1234" s="103">
        <v>42627</v>
      </c>
      <c r="R1234" s="102">
        <v>310.04000000000002</v>
      </c>
      <c r="S1234" s="102">
        <v>27.024999999999999</v>
      </c>
      <c r="T1234" s="102">
        <v>4.3362999999999996</v>
      </c>
      <c r="U1234" s="103">
        <f t="shared" ref="U1234:U1297" si="83">Q1234</f>
        <v>42627</v>
      </c>
      <c r="V1234" s="102">
        <f t="shared" si="80"/>
        <v>1.3145749116720284</v>
      </c>
      <c r="W1234" s="102">
        <f t="shared" si="81"/>
        <v>-5.9887049964703065</v>
      </c>
      <c r="X1234" s="102">
        <f t="shared" si="82"/>
        <v>2.9584871880944386</v>
      </c>
    </row>
    <row r="1235" spans="1:24">
      <c r="A1235" s="63">
        <v>42621</v>
      </c>
      <c r="B1235" s="99">
        <v>1.7570105356972454</v>
      </c>
      <c r="C1235" s="99">
        <v>-5.9690956153423791</v>
      </c>
      <c r="D1235" s="99">
        <v>3.1778001566521108</v>
      </c>
      <c r="E1235" s="98"/>
      <c r="F1235" s="98"/>
      <c r="G1235" s="98"/>
      <c r="Q1235" s="103">
        <v>42628</v>
      </c>
      <c r="R1235" s="102">
        <v>309.88</v>
      </c>
      <c r="S1235" s="102">
        <v>27.024999999999999</v>
      </c>
      <c r="T1235" s="102">
        <v>4.3250999999999999</v>
      </c>
      <c r="U1235" s="103">
        <f t="shared" si="83"/>
        <v>42628</v>
      </c>
      <c r="V1235" s="102">
        <f t="shared" si="80"/>
        <v>1.3655027532864406</v>
      </c>
      <c r="W1235" s="102">
        <f t="shared" si="81"/>
        <v>-5.9887049964703065</v>
      </c>
      <c r="X1235" s="102">
        <f t="shared" si="82"/>
        <v>3.2091305807317894</v>
      </c>
    </row>
    <row r="1236" spans="1:24">
      <c r="A1236" s="63">
        <v>42622</v>
      </c>
      <c r="B1236" s="99">
        <v>1.5055543177260766</v>
      </c>
      <c r="C1236" s="99">
        <v>-5.9730174915679557</v>
      </c>
      <c r="D1236" s="99">
        <v>2.8443549289470682</v>
      </c>
      <c r="E1236" s="98"/>
      <c r="F1236" s="98"/>
      <c r="G1236" s="98"/>
      <c r="Q1236" s="103">
        <v>42629</v>
      </c>
      <c r="R1236" s="102">
        <v>308.08</v>
      </c>
      <c r="S1236" s="102">
        <v>27.02</v>
      </c>
      <c r="T1236" s="102">
        <v>4.3103999999999996</v>
      </c>
      <c r="U1236" s="103">
        <f t="shared" si="83"/>
        <v>42629</v>
      </c>
      <c r="V1236" s="102">
        <f t="shared" si="80"/>
        <v>1.9384409714485851</v>
      </c>
      <c r="W1236" s="102">
        <f t="shared" si="81"/>
        <v>-5.9690956153423791</v>
      </c>
      <c r="X1236" s="102">
        <f t="shared" si="82"/>
        <v>3.5381000335683144</v>
      </c>
    </row>
    <row r="1237" spans="1:24">
      <c r="A1237" s="63">
        <v>42625</v>
      </c>
      <c r="B1237" s="99">
        <v>1.4737244167170593</v>
      </c>
      <c r="C1237" s="99">
        <v>-5.9730174915679557</v>
      </c>
      <c r="D1237" s="99">
        <v>2.6384692849949598</v>
      </c>
      <c r="E1237" s="98"/>
      <c r="F1237" s="98"/>
      <c r="G1237" s="98"/>
      <c r="Q1237" s="103">
        <v>42632</v>
      </c>
      <c r="R1237" s="102">
        <v>308.77999999999997</v>
      </c>
      <c r="S1237" s="102">
        <v>27.021000000000001</v>
      </c>
      <c r="T1237" s="102">
        <v>4.3009000000000004</v>
      </c>
      <c r="U1237" s="103">
        <f t="shared" si="83"/>
        <v>42632</v>
      </c>
      <c r="V1237" s="102">
        <f t="shared" si="80"/>
        <v>1.7156316643855418</v>
      </c>
      <c r="W1237" s="102">
        <f t="shared" si="81"/>
        <v>-5.9730174915679557</v>
      </c>
      <c r="X1237" s="102">
        <f t="shared" si="82"/>
        <v>3.7506993398231936</v>
      </c>
    </row>
    <row r="1238" spans="1:24">
      <c r="A1238" s="63">
        <v>42626</v>
      </c>
      <c r="B1238" s="99">
        <v>1.2668300601585192</v>
      </c>
      <c r="C1238" s="99">
        <v>-5.9769393677935323</v>
      </c>
      <c r="D1238" s="99">
        <v>2.5601432247957856</v>
      </c>
      <c r="E1238" s="98"/>
      <c r="F1238" s="98"/>
      <c r="G1238" s="98"/>
      <c r="Q1238" s="103">
        <v>42633</v>
      </c>
      <c r="R1238" s="102">
        <v>308.88</v>
      </c>
      <c r="S1238" s="102">
        <v>27.021999999999998</v>
      </c>
      <c r="T1238" s="102">
        <v>4.3015999999999996</v>
      </c>
      <c r="U1238" s="103">
        <f t="shared" si="83"/>
        <v>42633</v>
      </c>
      <c r="V1238" s="102">
        <f t="shared" si="80"/>
        <v>1.6838017633765245</v>
      </c>
      <c r="W1238" s="102">
        <f t="shared" si="81"/>
        <v>-5.9769393677935323</v>
      </c>
      <c r="X1238" s="102">
        <f t="shared" si="82"/>
        <v>3.7350341277833765</v>
      </c>
    </row>
    <row r="1239" spans="1:24">
      <c r="A1239" s="63">
        <v>42627</v>
      </c>
      <c r="B1239" s="99">
        <v>1.3145749116720284</v>
      </c>
      <c r="C1239" s="99">
        <v>-5.9887049964703065</v>
      </c>
      <c r="D1239" s="99">
        <v>2.9584871880944386</v>
      </c>
      <c r="E1239" s="98"/>
      <c r="F1239" s="98"/>
      <c r="G1239" s="98"/>
      <c r="Q1239" s="103">
        <v>42634</v>
      </c>
      <c r="R1239" s="102">
        <v>308.26</v>
      </c>
      <c r="S1239" s="102">
        <v>27.024000000000001</v>
      </c>
      <c r="T1239" s="102">
        <v>4.2900999999999998</v>
      </c>
      <c r="U1239" s="103">
        <f t="shared" si="83"/>
        <v>42634</v>
      </c>
      <c r="V1239" s="102">
        <f t="shared" si="80"/>
        <v>1.8811471496323673</v>
      </c>
      <c r="W1239" s="102">
        <f t="shared" si="81"/>
        <v>-5.9847831202447299</v>
      </c>
      <c r="X1239" s="102">
        <f t="shared" si="82"/>
        <v>3.9923911827235092</v>
      </c>
    </row>
    <row r="1240" spans="1:24">
      <c r="A1240" s="63">
        <v>42628</v>
      </c>
      <c r="B1240" s="99">
        <v>1.3655027532864406</v>
      </c>
      <c r="C1240" s="99">
        <v>-5.9887049964703065</v>
      </c>
      <c r="D1240" s="99">
        <v>3.2091305807317894</v>
      </c>
      <c r="E1240" s="98"/>
      <c r="F1240" s="98"/>
      <c r="G1240" s="98"/>
      <c r="Q1240" s="103">
        <v>42635</v>
      </c>
      <c r="R1240" s="102">
        <v>306.02</v>
      </c>
      <c r="S1240" s="102">
        <v>27.023</v>
      </c>
      <c r="T1240" s="102">
        <v>4.2792000000000003</v>
      </c>
      <c r="U1240" s="103">
        <f t="shared" si="83"/>
        <v>42635</v>
      </c>
      <c r="V1240" s="102">
        <f t="shared" si="80"/>
        <v>2.5941369322341479</v>
      </c>
      <c r="W1240" s="102">
        <f t="shared" si="81"/>
        <v>-5.9808612440191311</v>
      </c>
      <c r="X1240" s="102">
        <f t="shared" si="82"/>
        <v>4.2363209130580559</v>
      </c>
    </row>
    <row r="1241" spans="1:24">
      <c r="A1241" s="63">
        <v>42629</v>
      </c>
      <c r="B1241" s="99">
        <v>1.9384409714485851</v>
      </c>
      <c r="C1241" s="99">
        <v>-5.9690956153423791</v>
      </c>
      <c r="D1241" s="99">
        <v>3.5381000335683144</v>
      </c>
      <c r="E1241" s="98"/>
      <c r="F1241" s="98"/>
      <c r="G1241" s="98"/>
      <c r="Q1241" s="103">
        <v>42636</v>
      </c>
      <c r="R1241" s="102">
        <v>305.92</v>
      </c>
      <c r="S1241" s="102">
        <v>27.02</v>
      </c>
      <c r="T1241" s="102">
        <v>4.3002000000000002</v>
      </c>
      <c r="U1241" s="103">
        <f t="shared" si="83"/>
        <v>42636</v>
      </c>
      <c r="V1241" s="102">
        <f t="shared" si="80"/>
        <v>2.625966833243143</v>
      </c>
      <c r="W1241" s="102">
        <f t="shared" si="81"/>
        <v>-5.9690956153423791</v>
      </c>
      <c r="X1241" s="102">
        <f t="shared" si="82"/>
        <v>3.7663645518630329</v>
      </c>
    </row>
    <row r="1242" spans="1:24">
      <c r="A1242" s="63">
        <v>42632</v>
      </c>
      <c r="B1242" s="99">
        <v>1.7156316643855418</v>
      </c>
      <c r="C1242" s="99">
        <v>-5.9730174915679557</v>
      </c>
      <c r="D1242" s="99">
        <v>3.7506993398231936</v>
      </c>
      <c r="E1242" s="98"/>
      <c r="F1242" s="98"/>
      <c r="G1242" s="98"/>
      <c r="Q1242" s="103">
        <v>42639</v>
      </c>
      <c r="R1242" s="102">
        <v>307.10000000000002</v>
      </c>
      <c r="S1242" s="102">
        <v>27.021000000000001</v>
      </c>
      <c r="T1242" s="102">
        <v>4.3002000000000002</v>
      </c>
      <c r="U1242" s="103">
        <f t="shared" si="83"/>
        <v>42639</v>
      </c>
      <c r="V1242" s="102">
        <f t="shared" si="80"/>
        <v>2.2503740013368523</v>
      </c>
      <c r="W1242" s="102">
        <f t="shared" si="81"/>
        <v>-5.9730174915679557</v>
      </c>
      <c r="X1242" s="102">
        <f t="shared" si="82"/>
        <v>3.7663645518630329</v>
      </c>
    </row>
    <row r="1243" spans="1:24">
      <c r="A1243" s="63">
        <v>42633</v>
      </c>
      <c r="B1243" s="99">
        <v>1.6838017633765245</v>
      </c>
      <c r="C1243" s="99">
        <v>-5.9769393677935323</v>
      </c>
      <c r="D1243" s="99">
        <v>3.7350341277833765</v>
      </c>
      <c r="E1243" s="98"/>
      <c r="F1243" s="98"/>
      <c r="G1243" s="98"/>
      <c r="Q1243" s="103">
        <v>42640</v>
      </c>
      <c r="R1243" s="102">
        <v>307.77999999999997</v>
      </c>
      <c r="S1243" s="102">
        <v>27.023</v>
      </c>
      <c r="T1243" s="102">
        <v>4.2827999999999999</v>
      </c>
      <c r="U1243" s="103">
        <f t="shared" si="83"/>
        <v>42640</v>
      </c>
      <c r="V1243" s="102">
        <f t="shared" si="80"/>
        <v>2.0339306744756147</v>
      </c>
      <c r="W1243" s="102">
        <f t="shared" si="81"/>
        <v>-5.9808612440191311</v>
      </c>
      <c r="X1243" s="102">
        <f t="shared" si="82"/>
        <v>4.1557569654246285</v>
      </c>
    </row>
    <row r="1244" spans="1:24">
      <c r="A1244" s="63">
        <v>42634</v>
      </c>
      <c r="B1244" s="99">
        <v>1.8811471496323673</v>
      </c>
      <c r="C1244" s="99">
        <v>-5.9847831202447299</v>
      </c>
      <c r="D1244" s="99">
        <v>3.9923911827235092</v>
      </c>
      <c r="E1244" s="98"/>
      <c r="F1244" s="98"/>
      <c r="G1244" s="98"/>
      <c r="Q1244" s="103">
        <v>42641</v>
      </c>
      <c r="R1244" s="102">
        <v>307.83999999999997</v>
      </c>
      <c r="S1244" s="102">
        <v>27.021999999999998</v>
      </c>
      <c r="T1244" s="102">
        <v>4.2961999999999998</v>
      </c>
      <c r="U1244" s="103">
        <f t="shared" si="83"/>
        <v>42641</v>
      </c>
      <c r="V1244" s="102">
        <f t="shared" si="80"/>
        <v>2.0148327338702088</v>
      </c>
      <c r="W1244" s="102">
        <f t="shared" si="81"/>
        <v>-5.9769393677935323</v>
      </c>
      <c r="X1244" s="102">
        <f t="shared" si="82"/>
        <v>3.8558800492335177</v>
      </c>
    </row>
    <row r="1245" spans="1:24">
      <c r="A1245" s="63">
        <v>42635</v>
      </c>
      <c r="B1245" s="99">
        <v>2.5941369322341479</v>
      </c>
      <c r="C1245" s="99">
        <v>-5.9808612440191311</v>
      </c>
      <c r="D1245" s="99">
        <v>4.2363209130580559</v>
      </c>
      <c r="E1245" s="98"/>
      <c r="F1245" s="98"/>
      <c r="G1245" s="98"/>
      <c r="Q1245" s="103">
        <v>42642</v>
      </c>
      <c r="R1245" s="102">
        <v>308.64999999999998</v>
      </c>
      <c r="S1245" s="102">
        <v>27.023</v>
      </c>
      <c r="T1245" s="102">
        <v>4.3030999999999997</v>
      </c>
      <c r="U1245" s="103">
        <f t="shared" si="83"/>
        <v>42642</v>
      </c>
      <c r="V1245" s="102">
        <f t="shared" si="80"/>
        <v>1.7570105356972454</v>
      </c>
      <c r="W1245" s="102">
        <f t="shared" si="81"/>
        <v>-5.9808612440191311</v>
      </c>
      <c r="X1245" s="102">
        <f t="shared" si="82"/>
        <v>3.7014658162694447</v>
      </c>
    </row>
    <row r="1246" spans="1:24">
      <c r="A1246" s="63">
        <v>42636</v>
      </c>
      <c r="B1246" s="99">
        <v>2.625966833243143</v>
      </c>
      <c r="C1246" s="99">
        <v>-5.9690956153423791</v>
      </c>
      <c r="D1246" s="99">
        <v>3.7663645518630329</v>
      </c>
      <c r="E1246" s="98"/>
      <c r="F1246" s="98"/>
      <c r="G1246" s="98"/>
      <c r="Q1246" s="103">
        <v>42643</v>
      </c>
      <c r="R1246" s="102">
        <v>308.51</v>
      </c>
      <c r="S1246" s="102">
        <v>27.021999999999998</v>
      </c>
      <c r="T1246" s="102">
        <v>4.2956000000000003</v>
      </c>
      <c r="U1246" s="103">
        <f t="shared" si="83"/>
        <v>42643</v>
      </c>
      <c r="V1246" s="102">
        <f t="shared" si="80"/>
        <v>1.8015723971098518</v>
      </c>
      <c r="W1246" s="102">
        <f t="shared" si="81"/>
        <v>-5.9769393677935323</v>
      </c>
      <c r="X1246" s="102">
        <f t="shared" si="82"/>
        <v>3.8693073738390815</v>
      </c>
    </row>
    <row r="1247" spans="1:24">
      <c r="A1247" s="63">
        <v>42639</v>
      </c>
      <c r="B1247" s="99">
        <v>2.2503740013368523</v>
      </c>
      <c r="C1247" s="99">
        <v>-5.9730174915679557</v>
      </c>
      <c r="D1247" s="99">
        <v>3.7663645518630329</v>
      </c>
      <c r="E1247" s="98"/>
      <c r="F1247" s="98"/>
      <c r="G1247" s="98"/>
      <c r="Q1247" s="103">
        <v>42646</v>
      </c>
      <c r="R1247" s="102">
        <v>307.67</v>
      </c>
      <c r="S1247" s="102">
        <v>27.02</v>
      </c>
      <c r="T1247" s="102">
        <v>4.2957000000000001</v>
      </c>
      <c r="U1247" s="103">
        <f t="shared" si="83"/>
        <v>42646</v>
      </c>
      <c r="V1247" s="102">
        <f t="shared" si="80"/>
        <v>2.0689435655855126</v>
      </c>
      <c r="W1247" s="102">
        <f t="shared" si="81"/>
        <v>-5.9690956153423791</v>
      </c>
      <c r="X1247" s="102">
        <f t="shared" si="82"/>
        <v>3.8670694864048283</v>
      </c>
    </row>
    <row r="1248" spans="1:24">
      <c r="A1248" s="63">
        <v>42640</v>
      </c>
      <c r="B1248" s="99">
        <v>2.0339306744756147</v>
      </c>
      <c r="C1248" s="99">
        <v>-5.9808612440191311</v>
      </c>
      <c r="D1248" s="99">
        <v>4.1557569654246285</v>
      </c>
      <c r="E1248" s="98"/>
      <c r="F1248" s="98"/>
      <c r="G1248" s="98"/>
      <c r="Q1248" s="103">
        <v>42647</v>
      </c>
      <c r="R1248" s="102">
        <v>307.23</v>
      </c>
      <c r="S1248" s="102">
        <v>27.02</v>
      </c>
      <c r="T1248" s="102">
        <v>4.3074000000000003</v>
      </c>
      <c r="U1248" s="103">
        <f t="shared" si="83"/>
        <v>42647</v>
      </c>
      <c r="V1248" s="102">
        <f t="shared" si="80"/>
        <v>2.2089951300251487</v>
      </c>
      <c r="W1248" s="102">
        <f t="shared" si="81"/>
        <v>-5.9690956153423791</v>
      </c>
      <c r="X1248" s="102">
        <f t="shared" si="82"/>
        <v>3.6052366565961558</v>
      </c>
    </row>
    <row r="1249" spans="1:24">
      <c r="A1249" s="63">
        <v>42641</v>
      </c>
      <c r="B1249" s="99">
        <v>2.0148327338702088</v>
      </c>
      <c r="C1249" s="99">
        <v>-5.9769393677935323</v>
      </c>
      <c r="D1249" s="99">
        <v>3.8558800492335177</v>
      </c>
      <c r="E1249" s="98"/>
      <c r="F1249" s="98"/>
      <c r="G1249" s="98"/>
      <c r="Q1249" s="103">
        <v>42648</v>
      </c>
      <c r="R1249" s="102">
        <v>304.94</v>
      </c>
      <c r="S1249" s="102">
        <v>27.02</v>
      </c>
      <c r="T1249" s="102">
        <v>4.3013000000000003</v>
      </c>
      <c r="U1249" s="103">
        <f t="shared" si="83"/>
        <v>42648</v>
      </c>
      <c r="V1249" s="102">
        <f t="shared" si="80"/>
        <v>2.9378998631314324</v>
      </c>
      <c r="W1249" s="102">
        <f t="shared" si="81"/>
        <v>-5.9690956153423791</v>
      </c>
      <c r="X1249" s="102">
        <f t="shared" si="82"/>
        <v>3.7417477900861473</v>
      </c>
    </row>
    <row r="1250" spans="1:24">
      <c r="A1250" s="63">
        <v>42642</v>
      </c>
      <c r="B1250" s="99">
        <v>1.7570105356972454</v>
      </c>
      <c r="C1250" s="99">
        <v>-5.9808612440191311</v>
      </c>
      <c r="D1250" s="99">
        <v>3.7014658162694447</v>
      </c>
      <c r="E1250" s="98"/>
      <c r="F1250" s="98"/>
      <c r="G1250" s="98"/>
      <c r="Q1250" s="103">
        <v>42649</v>
      </c>
      <c r="R1250" s="102">
        <v>304.45</v>
      </c>
      <c r="S1250" s="102">
        <v>27.02</v>
      </c>
      <c r="T1250" s="102">
        <v>4.2786</v>
      </c>
      <c r="U1250" s="103">
        <f t="shared" si="83"/>
        <v>42649</v>
      </c>
      <c r="V1250" s="102">
        <f t="shared" si="80"/>
        <v>3.0938663780755715</v>
      </c>
      <c r="W1250" s="102">
        <f t="shared" si="81"/>
        <v>-5.9690956153423791</v>
      </c>
      <c r="X1250" s="102">
        <f t="shared" si="82"/>
        <v>4.249748237663642</v>
      </c>
    </row>
    <row r="1251" spans="1:24">
      <c r="A1251" s="63">
        <v>42643</v>
      </c>
      <c r="B1251" s="99">
        <v>1.8015723971098518</v>
      </c>
      <c r="C1251" s="99">
        <v>-5.9769393677935323</v>
      </c>
      <c r="D1251" s="99">
        <v>3.8693073738390815</v>
      </c>
      <c r="E1251" s="98"/>
      <c r="F1251" s="98"/>
      <c r="G1251" s="98"/>
      <c r="Q1251" s="103">
        <v>42650</v>
      </c>
      <c r="R1251" s="102">
        <v>304.62</v>
      </c>
      <c r="S1251" s="102">
        <v>27.021000000000001</v>
      </c>
      <c r="T1251" s="102">
        <v>4.2789999999999999</v>
      </c>
      <c r="U1251" s="103">
        <f t="shared" si="83"/>
        <v>42650</v>
      </c>
      <c r="V1251" s="102">
        <f t="shared" si="80"/>
        <v>3.0397555463602566</v>
      </c>
      <c r="W1251" s="102">
        <f t="shared" si="81"/>
        <v>-5.9730174915679557</v>
      </c>
      <c r="X1251" s="102">
        <f t="shared" si="82"/>
        <v>4.2407966879265953</v>
      </c>
    </row>
    <row r="1252" spans="1:24">
      <c r="A1252" s="63">
        <v>42646</v>
      </c>
      <c r="B1252" s="99">
        <v>2.0689435655855126</v>
      </c>
      <c r="C1252" s="99">
        <v>-5.9690956153423791</v>
      </c>
      <c r="D1252" s="99">
        <v>3.8670694864048283</v>
      </c>
      <c r="E1252" s="98"/>
      <c r="F1252" s="98"/>
      <c r="G1252" s="98"/>
      <c r="Q1252" s="103">
        <v>42653</v>
      </c>
      <c r="R1252" s="102">
        <v>304.14</v>
      </c>
      <c r="S1252" s="102">
        <v>27.024999999999999</v>
      </c>
      <c r="T1252" s="102">
        <v>4.2653999999999996</v>
      </c>
      <c r="U1252" s="103">
        <f t="shared" si="83"/>
        <v>42653</v>
      </c>
      <c r="V1252" s="102">
        <f t="shared" si="80"/>
        <v>3.1925390712034929</v>
      </c>
      <c r="W1252" s="102">
        <f t="shared" si="81"/>
        <v>-5.9887049964703065</v>
      </c>
      <c r="X1252" s="102">
        <f t="shared" si="82"/>
        <v>4.5451493789862347</v>
      </c>
    </row>
    <row r="1253" spans="1:24">
      <c r="A1253" s="63">
        <v>42647</v>
      </c>
      <c r="B1253" s="99">
        <v>2.2089951300251487</v>
      </c>
      <c r="C1253" s="99">
        <v>-5.9690956153423791</v>
      </c>
      <c r="D1253" s="99">
        <v>3.6052366565961558</v>
      </c>
      <c r="E1253" s="98"/>
      <c r="F1253" s="98"/>
      <c r="G1253" s="98"/>
      <c r="Q1253" s="103">
        <v>42654</v>
      </c>
      <c r="R1253" s="102">
        <v>304.85000000000002</v>
      </c>
      <c r="S1253" s="102">
        <v>27.02</v>
      </c>
      <c r="T1253" s="102">
        <v>4.2839999999999998</v>
      </c>
      <c r="U1253" s="103">
        <f t="shared" si="83"/>
        <v>42654</v>
      </c>
      <c r="V1253" s="102">
        <f t="shared" si="80"/>
        <v>2.9665467740395357</v>
      </c>
      <c r="W1253" s="102">
        <f t="shared" si="81"/>
        <v>-5.9690956153423791</v>
      </c>
      <c r="X1253" s="102">
        <f t="shared" si="82"/>
        <v>4.1289023162134892</v>
      </c>
    </row>
    <row r="1254" spans="1:24">
      <c r="A1254" s="63">
        <v>42648</v>
      </c>
      <c r="B1254" s="99">
        <v>2.9378998631314324</v>
      </c>
      <c r="C1254" s="99">
        <v>-5.9690956153423791</v>
      </c>
      <c r="D1254" s="99">
        <v>3.7417477900861473</v>
      </c>
      <c r="E1254" s="98"/>
      <c r="F1254" s="98"/>
      <c r="G1254" s="98"/>
      <c r="Q1254" s="103">
        <v>42655</v>
      </c>
      <c r="R1254" s="102">
        <v>305.58</v>
      </c>
      <c r="S1254" s="102">
        <v>27.02</v>
      </c>
      <c r="T1254" s="102">
        <v>4.2958999999999996</v>
      </c>
      <c r="U1254" s="103">
        <f t="shared" si="83"/>
        <v>42655</v>
      </c>
      <c r="V1254" s="102">
        <f t="shared" si="80"/>
        <v>2.7341884966737839</v>
      </c>
      <c r="W1254" s="102">
        <f t="shared" si="81"/>
        <v>-5.9690956153423791</v>
      </c>
      <c r="X1254" s="102">
        <f t="shared" si="82"/>
        <v>3.8625937115363107</v>
      </c>
    </row>
    <row r="1255" spans="1:24">
      <c r="A1255" s="63">
        <v>42649</v>
      </c>
      <c r="B1255" s="99">
        <v>3.0938663780755715</v>
      </c>
      <c r="C1255" s="99">
        <v>-5.9690956153423791</v>
      </c>
      <c r="D1255" s="99">
        <v>4.249748237663642</v>
      </c>
      <c r="E1255" s="98"/>
      <c r="F1255" s="98"/>
      <c r="G1255" s="98"/>
      <c r="Q1255" s="103">
        <v>42656</v>
      </c>
      <c r="R1255" s="102">
        <v>305.33999999999997</v>
      </c>
      <c r="S1255" s="102">
        <v>27.021999999999998</v>
      </c>
      <c r="T1255" s="102">
        <v>4.2942999999999998</v>
      </c>
      <c r="U1255" s="103">
        <f t="shared" si="83"/>
        <v>42656</v>
      </c>
      <c r="V1255" s="102">
        <f t="shared" si="80"/>
        <v>2.8105802590954077</v>
      </c>
      <c r="W1255" s="102">
        <f t="shared" si="81"/>
        <v>-5.9769393677935323</v>
      </c>
      <c r="X1255" s="102">
        <f t="shared" si="82"/>
        <v>3.8983999104844957</v>
      </c>
    </row>
    <row r="1256" spans="1:24">
      <c r="A1256" s="63">
        <v>42650</v>
      </c>
      <c r="B1256" s="99">
        <v>3.0397555463602566</v>
      </c>
      <c r="C1256" s="99">
        <v>-5.9730174915679557</v>
      </c>
      <c r="D1256" s="99">
        <v>4.2407966879265953</v>
      </c>
      <c r="E1256" s="98"/>
      <c r="F1256" s="98"/>
      <c r="G1256" s="98"/>
      <c r="Q1256" s="103">
        <v>42657</v>
      </c>
      <c r="R1256" s="102">
        <v>306.02999999999997</v>
      </c>
      <c r="S1256" s="102">
        <v>27.021000000000001</v>
      </c>
      <c r="T1256" s="102">
        <v>4.3120000000000003</v>
      </c>
      <c r="U1256" s="103">
        <f t="shared" si="83"/>
        <v>42657</v>
      </c>
      <c r="V1256" s="102">
        <f t="shared" si="80"/>
        <v>2.5909539421332561</v>
      </c>
      <c r="W1256" s="102">
        <f t="shared" si="81"/>
        <v>-5.9730174915679557</v>
      </c>
      <c r="X1256" s="102">
        <f t="shared" si="82"/>
        <v>3.5022938346201071</v>
      </c>
    </row>
    <row r="1257" spans="1:24">
      <c r="A1257" s="63">
        <v>42653</v>
      </c>
      <c r="B1257" s="99">
        <v>3.1925390712034929</v>
      </c>
      <c r="C1257" s="99">
        <v>-5.9887049964703065</v>
      </c>
      <c r="D1257" s="99">
        <v>4.5451493789862347</v>
      </c>
      <c r="E1257" s="98"/>
      <c r="F1257" s="98"/>
      <c r="G1257" s="98"/>
      <c r="Q1257" s="103">
        <v>42660</v>
      </c>
      <c r="R1257" s="102">
        <v>306.82</v>
      </c>
      <c r="S1257" s="102">
        <v>27.024999999999999</v>
      </c>
      <c r="T1257" s="102">
        <v>4.3212999999999999</v>
      </c>
      <c r="U1257" s="103">
        <f t="shared" si="83"/>
        <v>42660</v>
      </c>
      <c r="V1257" s="102">
        <f t="shared" si="80"/>
        <v>2.3394977241620873</v>
      </c>
      <c r="W1257" s="102">
        <f t="shared" si="81"/>
        <v>-5.9887049964703065</v>
      </c>
      <c r="X1257" s="102">
        <f t="shared" si="82"/>
        <v>3.2941703032337455</v>
      </c>
    </row>
    <row r="1258" spans="1:24">
      <c r="A1258" s="63">
        <v>42654</v>
      </c>
      <c r="B1258" s="99">
        <v>2.9665467740395357</v>
      </c>
      <c r="C1258" s="99">
        <v>-5.9690956153423791</v>
      </c>
      <c r="D1258" s="99">
        <v>4.1289023162134892</v>
      </c>
      <c r="E1258" s="98"/>
      <c r="F1258" s="98"/>
      <c r="G1258" s="98"/>
      <c r="Q1258" s="103">
        <v>42661</v>
      </c>
      <c r="R1258" s="102">
        <v>306.91000000000003</v>
      </c>
      <c r="S1258" s="102">
        <v>27.02</v>
      </c>
      <c r="T1258" s="102">
        <v>4.3144999999999998</v>
      </c>
      <c r="U1258" s="103">
        <f t="shared" si="83"/>
        <v>42661</v>
      </c>
      <c r="V1258" s="102">
        <f t="shared" si="80"/>
        <v>2.3108508132539729</v>
      </c>
      <c r="W1258" s="102">
        <f t="shared" si="81"/>
        <v>-5.9690956153423791</v>
      </c>
      <c r="X1258" s="102">
        <f t="shared" si="82"/>
        <v>3.4463466487635652</v>
      </c>
    </row>
    <row r="1259" spans="1:24">
      <c r="A1259" s="63">
        <v>42655</v>
      </c>
      <c r="B1259" s="99">
        <v>2.7341884966737839</v>
      </c>
      <c r="C1259" s="99">
        <v>-5.9690956153423791</v>
      </c>
      <c r="D1259" s="99">
        <v>3.8625937115363107</v>
      </c>
      <c r="E1259" s="98"/>
      <c r="F1259" s="98"/>
      <c r="G1259" s="98"/>
      <c r="Q1259" s="103">
        <v>42662</v>
      </c>
      <c r="R1259" s="102">
        <v>306.95</v>
      </c>
      <c r="S1259" s="102">
        <v>27.021000000000001</v>
      </c>
      <c r="T1259" s="102">
        <v>4.3089000000000004</v>
      </c>
      <c r="U1259" s="103">
        <f t="shared" si="83"/>
        <v>42662</v>
      </c>
      <c r="V1259" s="102">
        <f t="shared" si="80"/>
        <v>2.2981188528503727</v>
      </c>
      <c r="W1259" s="102">
        <f t="shared" si="81"/>
        <v>-5.9730174915679557</v>
      </c>
      <c r="X1259" s="102">
        <f t="shared" si="82"/>
        <v>3.571668345082224</v>
      </c>
    </row>
    <row r="1260" spans="1:24">
      <c r="A1260" s="63">
        <v>42656</v>
      </c>
      <c r="B1260" s="99">
        <v>2.8105802590954077</v>
      </c>
      <c r="C1260" s="99">
        <v>-5.9769393677935323</v>
      </c>
      <c r="D1260" s="99">
        <v>3.8983999104844957</v>
      </c>
      <c r="E1260" s="98"/>
      <c r="F1260" s="98"/>
      <c r="G1260" s="98"/>
      <c r="Q1260" s="103">
        <v>42663</v>
      </c>
      <c r="R1260" s="102">
        <v>307.29000000000002</v>
      </c>
      <c r="S1260" s="102">
        <v>27.018999999999998</v>
      </c>
      <c r="T1260" s="102">
        <v>4.3208000000000002</v>
      </c>
      <c r="U1260" s="103">
        <f t="shared" si="83"/>
        <v>42663</v>
      </c>
      <c r="V1260" s="102">
        <f t="shared" si="80"/>
        <v>2.1898971894197428</v>
      </c>
      <c r="W1260" s="102">
        <f t="shared" si="81"/>
        <v>-5.9651737391167803</v>
      </c>
      <c r="X1260" s="102">
        <f t="shared" si="82"/>
        <v>3.305359740405045</v>
      </c>
    </row>
    <row r="1261" spans="1:24">
      <c r="A1261" s="63">
        <v>42657</v>
      </c>
      <c r="B1261" s="99">
        <v>2.5909539421332561</v>
      </c>
      <c r="C1261" s="99">
        <v>-5.9730174915679557</v>
      </c>
      <c r="D1261" s="99">
        <v>3.5022938346201071</v>
      </c>
      <c r="E1261" s="98"/>
      <c r="F1261" s="98"/>
      <c r="G1261" s="98"/>
      <c r="Q1261" s="103">
        <v>42664</v>
      </c>
      <c r="R1261" s="102">
        <v>308.51</v>
      </c>
      <c r="S1261" s="102">
        <v>27.02</v>
      </c>
      <c r="T1261" s="102">
        <v>4.3220000000000001</v>
      </c>
      <c r="U1261" s="103">
        <f t="shared" si="83"/>
        <v>42664</v>
      </c>
      <c r="V1261" s="102">
        <f t="shared" si="80"/>
        <v>1.8015723971098518</v>
      </c>
      <c r="W1261" s="102">
        <f t="shared" si="81"/>
        <v>-5.9690956153423791</v>
      </c>
      <c r="X1261" s="102">
        <f t="shared" si="82"/>
        <v>3.2785050911939062</v>
      </c>
    </row>
    <row r="1262" spans="1:24">
      <c r="A1262" s="63">
        <v>42660</v>
      </c>
      <c r="B1262" s="99">
        <v>2.3394977241620873</v>
      </c>
      <c r="C1262" s="99">
        <v>-5.9887049964703065</v>
      </c>
      <c r="D1262" s="99">
        <v>3.2941703032337455</v>
      </c>
      <c r="E1262" s="98"/>
      <c r="F1262" s="98"/>
      <c r="G1262" s="98"/>
      <c r="Q1262" s="103">
        <v>42667</v>
      </c>
      <c r="R1262" s="102">
        <v>308.51</v>
      </c>
      <c r="S1262" s="102">
        <v>27.021000000000001</v>
      </c>
      <c r="T1262" s="102">
        <v>4.3150000000000004</v>
      </c>
      <c r="U1262" s="103">
        <f t="shared" si="83"/>
        <v>42667</v>
      </c>
      <c r="V1262" s="102">
        <f t="shared" si="80"/>
        <v>1.8015723971098518</v>
      </c>
      <c r="W1262" s="102">
        <f t="shared" si="81"/>
        <v>-5.9730174915679557</v>
      </c>
      <c r="X1262" s="102">
        <f t="shared" si="82"/>
        <v>3.4351572115922435</v>
      </c>
    </row>
    <row r="1263" spans="1:24">
      <c r="A1263" s="63">
        <v>42661</v>
      </c>
      <c r="B1263" s="99">
        <v>2.3108508132539729</v>
      </c>
      <c r="C1263" s="99">
        <v>-5.9690956153423791</v>
      </c>
      <c r="D1263" s="99">
        <v>3.4463466487635652</v>
      </c>
      <c r="E1263" s="98"/>
      <c r="F1263" s="98"/>
      <c r="G1263" s="98"/>
      <c r="Q1263" s="103">
        <v>42668</v>
      </c>
      <c r="R1263" s="102">
        <v>308.88</v>
      </c>
      <c r="S1263" s="102">
        <v>27.018000000000001</v>
      </c>
      <c r="T1263" s="102">
        <v>4.3170999999999999</v>
      </c>
      <c r="U1263" s="103">
        <f t="shared" si="83"/>
        <v>42668</v>
      </c>
      <c r="V1263" s="102">
        <f t="shared" si="80"/>
        <v>1.6838017633765245</v>
      </c>
      <c r="W1263" s="102">
        <f t="shared" si="81"/>
        <v>-5.9612518628912037</v>
      </c>
      <c r="X1263" s="102">
        <f t="shared" si="82"/>
        <v>3.3881615754727479</v>
      </c>
    </row>
    <row r="1264" spans="1:24">
      <c r="A1264" s="63">
        <v>42662</v>
      </c>
      <c r="B1264" s="99">
        <v>2.2981188528503727</v>
      </c>
      <c r="C1264" s="99">
        <v>-5.9730174915679557</v>
      </c>
      <c r="D1264" s="99">
        <v>3.571668345082224</v>
      </c>
      <c r="E1264" s="98"/>
      <c r="F1264" s="98"/>
      <c r="G1264" s="98"/>
      <c r="Q1264" s="103">
        <v>42669</v>
      </c>
      <c r="R1264" s="102">
        <v>309.14</v>
      </c>
      <c r="S1264" s="102">
        <v>27.023</v>
      </c>
      <c r="T1264" s="102">
        <v>4.3258999999999999</v>
      </c>
      <c r="U1264" s="103">
        <f t="shared" si="83"/>
        <v>42669</v>
      </c>
      <c r="V1264" s="102">
        <f t="shared" si="80"/>
        <v>1.6010440207531063</v>
      </c>
      <c r="W1264" s="102">
        <f t="shared" si="81"/>
        <v>-5.9808612440191311</v>
      </c>
      <c r="X1264" s="102">
        <f t="shared" si="82"/>
        <v>3.1912274812576857</v>
      </c>
    </row>
    <row r="1265" spans="1:24">
      <c r="A1265" s="63">
        <v>42663</v>
      </c>
      <c r="B1265" s="99">
        <v>2.1898971894197428</v>
      </c>
      <c r="C1265" s="99">
        <v>-5.9651737391167803</v>
      </c>
      <c r="D1265" s="99">
        <v>3.305359740405045</v>
      </c>
      <c r="E1265" s="98"/>
      <c r="F1265" s="98"/>
      <c r="G1265" s="98"/>
      <c r="Q1265" s="103">
        <v>42670</v>
      </c>
      <c r="R1265" s="102">
        <v>309.45999999999998</v>
      </c>
      <c r="S1265" s="102">
        <v>27.021000000000001</v>
      </c>
      <c r="T1265" s="102">
        <v>4.3391999999999999</v>
      </c>
      <c r="U1265" s="103">
        <f t="shared" si="83"/>
        <v>42670</v>
      </c>
      <c r="V1265" s="102">
        <f t="shared" si="80"/>
        <v>1.499188337524282</v>
      </c>
      <c r="W1265" s="102">
        <f t="shared" si="81"/>
        <v>-5.9730174915679557</v>
      </c>
      <c r="X1265" s="102">
        <f t="shared" si="82"/>
        <v>2.8935884525008393</v>
      </c>
    </row>
    <row r="1266" spans="1:24">
      <c r="A1266" s="63">
        <v>42664</v>
      </c>
      <c r="B1266" s="99">
        <v>1.8015723971098518</v>
      </c>
      <c r="C1266" s="99">
        <v>-5.9690956153423791</v>
      </c>
      <c r="D1266" s="99">
        <v>3.2785050911939062</v>
      </c>
      <c r="E1266" s="98"/>
      <c r="F1266" s="98"/>
      <c r="G1266" s="98"/>
      <c r="Q1266" s="103">
        <v>42671</v>
      </c>
      <c r="R1266" s="102">
        <v>309.7</v>
      </c>
      <c r="S1266" s="102">
        <v>27.027000000000001</v>
      </c>
      <c r="T1266" s="102">
        <v>4.3380999999999998</v>
      </c>
      <c r="U1266" s="103">
        <f t="shared" si="83"/>
        <v>42671</v>
      </c>
      <c r="V1266" s="102">
        <f t="shared" si="80"/>
        <v>1.4227965751026583</v>
      </c>
      <c r="W1266" s="102">
        <f t="shared" si="81"/>
        <v>-5.9965487489214819</v>
      </c>
      <c r="X1266" s="102">
        <f t="shared" si="82"/>
        <v>2.9182052142777137</v>
      </c>
    </row>
    <row r="1267" spans="1:24">
      <c r="A1267" s="63">
        <v>42667</v>
      </c>
      <c r="B1267" s="99">
        <v>1.8015723971098518</v>
      </c>
      <c r="C1267" s="99">
        <v>-5.9730174915679557</v>
      </c>
      <c r="D1267" s="99">
        <v>3.4351572115922435</v>
      </c>
      <c r="E1267" s="98"/>
      <c r="F1267" s="98"/>
      <c r="G1267" s="98"/>
      <c r="Q1267" s="103">
        <v>42674</v>
      </c>
      <c r="R1267" s="102">
        <v>308.42</v>
      </c>
      <c r="S1267" s="102">
        <v>27.024000000000001</v>
      </c>
      <c r="T1267" s="102">
        <v>4.3070000000000004</v>
      </c>
      <c r="U1267" s="103">
        <f t="shared" si="83"/>
        <v>42674</v>
      </c>
      <c r="V1267" s="102">
        <f t="shared" si="80"/>
        <v>1.8302193080179552</v>
      </c>
      <c r="W1267" s="102">
        <f t="shared" si="81"/>
        <v>-5.9847831202447299</v>
      </c>
      <c r="X1267" s="102">
        <f t="shared" si="82"/>
        <v>3.614188206333202</v>
      </c>
    </row>
    <row r="1268" spans="1:24">
      <c r="A1268" s="63">
        <v>42668</v>
      </c>
      <c r="B1268" s="99">
        <v>1.6838017633765245</v>
      </c>
      <c r="C1268" s="99">
        <v>-5.9612518628912037</v>
      </c>
      <c r="D1268" s="99">
        <v>3.3881615754727479</v>
      </c>
      <c r="E1268" s="98"/>
      <c r="F1268" s="98"/>
      <c r="G1268" s="98"/>
      <c r="Q1268" s="103">
        <v>42675</v>
      </c>
      <c r="R1268" s="102">
        <v>308.06</v>
      </c>
      <c r="S1268" s="102">
        <v>27.024999999999999</v>
      </c>
      <c r="T1268" s="102">
        <v>4.3014000000000001</v>
      </c>
      <c r="U1268" s="103">
        <f t="shared" si="83"/>
        <v>42675</v>
      </c>
      <c r="V1268" s="102">
        <f t="shared" si="80"/>
        <v>1.9448069516503796</v>
      </c>
      <c r="W1268" s="102">
        <f t="shared" si="81"/>
        <v>-5.9887049964703065</v>
      </c>
      <c r="X1268" s="102">
        <f t="shared" si="82"/>
        <v>3.739509902651883</v>
      </c>
    </row>
    <row r="1269" spans="1:24">
      <c r="A1269" s="63">
        <v>42669</v>
      </c>
      <c r="B1269" s="99">
        <v>1.6010440207531063</v>
      </c>
      <c r="C1269" s="99">
        <v>-5.9808612440191311</v>
      </c>
      <c r="D1269" s="99">
        <v>3.1912274812576857</v>
      </c>
      <c r="E1269" s="98"/>
      <c r="F1269" s="98"/>
      <c r="G1269" s="98"/>
      <c r="Q1269" s="103">
        <v>42676</v>
      </c>
      <c r="R1269" s="102">
        <v>308.25</v>
      </c>
      <c r="S1269" s="102">
        <v>27.023</v>
      </c>
      <c r="T1269" s="102">
        <v>4.3249000000000004</v>
      </c>
      <c r="U1269" s="103">
        <f t="shared" si="83"/>
        <v>42676</v>
      </c>
      <c r="V1269" s="102">
        <f t="shared" si="80"/>
        <v>1.8843301397332701</v>
      </c>
      <c r="W1269" s="102">
        <f t="shared" si="81"/>
        <v>-5.9808612440191311</v>
      </c>
      <c r="X1269" s="102">
        <f t="shared" si="82"/>
        <v>3.2136063556002958</v>
      </c>
    </row>
    <row r="1270" spans="1:24">
      <c r="A1270" s="63">
        <v>42670</v>
      </c>
      <c r="B1270" s="99">
        <v>1.499188337524282</v>
      </c>
      <c r="C1270" s="99">
        <v>-5.9730174915679557</v>
      </c>
      <c r="D1270" s="99">
        <v>2.8935884525008393</v>
      </c>
      <c r="E1270" s="98"/>
      <c r="F1270" s="98"/>
      <c r="G1270" s="98"/>
      <c r="Q1270" s="103">
        <v>42677</v>
      </c>
      <c r="R1270" s="102">
        <v>306.83</v>
      </c>
      <c r="S1270" s="102">
        <v>27.02</v>
      </c>
      <c r="T1270" s="102">
        <v>4.3170999999999999</v>
      </c>
      <c r="U1270" s="103">
        <f t="shared" si="83"/>
        <v>42677</v>
      </c>
      <c r="V1270" s="102">
        <f t="shared" si="80"/>
        <v>2.3363147340611845</v>
      </c>
      <c r="W1270" s="102">
        <f t="shared" si="81"/>
        <v>-5.9690956153423791</v>
      </c>
      <c r="X1270" s="102">
        <f t="shared" si="82"/>
        <v>3.3881615754727479</v>
      </c>
    </row>
    <row r="1271" spans="1:24">
      <c r="A1271" s="63">
        <v>42671</v>
      </c>
      <c r="B1271" s="99">
        <v>1.4227965751026583</v>
      </c>
      <c r="C1271" s="99">
        <v>-5.9965487489214819</v>
      </c>
      <c r="D1271" s="99">
        <v>2.9182052142777137</v>
      </c>
      <c r="E1271" s="98"/>
      <c r="F1271" s="98"/>
      <c r="G1271" s="98"/>
      <c r="Q1271" s="103">
        <v>42678</v>
      </c>
      <c r="R1271" s="102">
        <v>306.06</v>
      </c>
      <c r="S1271" s="102">
        <v>27.021999999999998</v>
      </c>
      <c r="T1271" s="102">
        <v>4.3268000000000004</v>
      </c>
      <c r="U1271" s="103">
        <f t="shared" si="83"/>
        <v>42678</v>
      </c>
      <c r="V1271" s="102">
        <f t="shared" si="80"/>
        <v>2.5814049718305365</v>
      </c>
      <c r="W1271" s="102">
        <f t="shared" si="81"/>
        <v>-5.9769393677935323</v>
      </c>
      <c r="X1271" s="102">
        <f t="shared" si="82"/>
        <v>3.1710864943493178</v>
      </c>
    </row>
    <row r="1272" spans="1:24">
      <c r="A1272" s="63">
        <v>42674</v>
      </c>
      <c r="B1272" s="99">
        <v>1.8302193080179552</v>
      </c>
      <c r="C1272" s="99">
        <v>-5.9847831202447299</v>
      </c>
      <c r="D1272" s="99">
        <v>3.614188206333202</v>
      </c>
      <c r="E1272" s="98"/>
      <c r="F1272" s="98"/>
      <c r="G1272" s="98"/>
      <c r="Q1272" s="103">
        <v>42681</v>
      </c>
      <c r="R1272" s="102">
        <v>305.49</v>
      </c>
      <c r="S1272" s="102">
        <v>27.021999999999998</v>
      </c>
      <c r="T1272" s="102">
        <v>4.3292000000000002</v>
      </c>
      <c r="U1272" s="103">
        <f t="shared" si="83"/>
        <v>42681</v>
      </c>
      <c r="V1272" s="102">
        <f t="shared" si="80"/>
        <v>2.7628354075818873</v>
      </c>
      <c r="W1272" s="102">
        <f t="shared" si="81"/>
        <v>-5.9769393677935323</v>
      </c>
      <c r="X1272" s="102">
        <f t="shared" si="82"/>
        <v>3.1173771959270402</v>
      </c>
    </row>
    <row r="1273" spans="1:24">
      <c r="A1273" s="63">
        <v>42675</v>
      </c>
      <c r="B1273" s="99">
        <v>1.9448069516503796</v>
      </c>
      <c r="C1273" s="99">
        <v>-5.9887049964703065</v>
      </c>
      <c r="D1273" s="99">
        <v>3.739509902651883</v>
      </c>
      <c r="E1273" s="98"/>
      <c r="F1273" s="98"/>
      <c r="G1273" s="98"/>
      <c r="Q1273" s="103">
        <v>42682</v>
      </c>
      <c r="R1273" s="102">
        <v>305.14</v>
      </c>
      <c r="S1273" s="102">
        <v>27.021000000000001</v>
      </c>
      <c r="T1273" s="102">
        <v>4.3322000000000003</v>
      </c>
      <c r="U1273" s="103">
        <f t="shared" si="83"/>
        <v>42682</v>
      </c>
      <c r="V1273" s="102">
        <f t="shared" si="80"/>
        <v>2.87424006111342</v>
      </c>
      <c r="W1273" s="102">
        <f t="shared" si="81"/>
        <v>-5.9730174915679557</v>
      </c>
      <c r="X1273" s="102">
        <f t="shared" si="82"/>
        <v>3.0502405728991655</v>
      </c>
    </row>
    <row r="1274" spans="1:24">
      <c r="A1274" s="63">
        <v>42676</v>
      </c>
      <c r="B1274" s="99">
        <v>1.8843301397332701</v>
      </c>
      <c r="C1274" s="99">
        <v>-5.9808612440191311</v>
      </c>
      <c r="D1274" s="99">
        <v>3.2136063556002958</v>
      </c>
      <c r="E1274" s="98"/>
      <c r="F1274" s="98"/>
      <c r="G1274" s="98"/>
      <c r="Q1274" s="103">
        <v>42683</v>
      </c>
      <c r="R1274" s="102">
        <v>305.5</v>
      </c>
      <c r="S1274" s="102">
        <v>27.03</v>
      </c>
      <c r="T1274" s="102">
        <v>4.3421000000000003</v>
      </c>
      <c r="U1274" s="103">
        <f t="shared" si="83"/>
        <v>42683</v>
      </c>
      <c r="V1274" s="102">
        <f t="shared" si="80"/>
        <v>2.7596524174809844</v>
      </c>
      <c r="W1274" s="102">
        <f t="shared" si="81"/>
        <v>-6.0083143775982339</v>
      </c>
      <c r="X1274" s="102">
        <f t="shared" si="82"/>
        <v>2.8286897169072289</v>
      </c>
    </row>
    <row r="1275" spans="1:24">
      <c r="A1275" s="63">
        <v>42677</v>
      </c>
      <c r="B1275" s="99">
        <v>2.3363147340611845</v>
      </c>
      <c r="C1275" s="99">
        <v>-5.9690956153423791</v>
      </c>
      <c r="D1275" s="99">
        <v>3.3881615754727479</v>
      </c>
      <c r="E1275" s="98"/>
      <c r="F1275" s="98"/>
      <c r="G1275" s="98"/>
      <c r="Q1275" s="103">
        <v>42684</v>
      </c>
      <c r="R1275" s="102">
        <v>307.67</v>
      </c>
      <c r="S1275" s="102">
        <v>27.027999999999999</v>
      </c>
      <c r="T1275" s="102">
        <v>4.3704999999999998</v>
      </c>
      <c r="U1275" s="103">
        <f t="shared" si="83"/>
        <v>42684</v>
      </c>
      <c r="V1275" s="102">
        <f t="shared" si="80"/>
        <v>2.0689435655855126</v>
      </c>
      <c r="W1275" s="102">
        <f t="shared" si="81"/>
        <v>-6.0004706251470585</v>
      </c>
      <c r="X1275" s="102">
        <f t="shared" si="82"/>
        <v>2.1931296855768112</v>
      </c>
    </row>
    <row r="1276" spans="1:24">
      <c r="A1276" s="63">
        <v>42678</v>
      </c>
      <c r="B1276" s="99">
        <v>2.5814049718305365</v>
      </c>
      <c r="C1276" s="99">
        <v>-5.9769393677935323</v>
      </c>
      <c r="D1276" s="99">
        <v>3.1710864943493178</v>
      </c>
      <c r="E1276" s="98"/>
      <c r="F1276" s="98"/>
      <c r="G1276" s="98"/>
      <c r="Q1276" s="103">
        <v>42685</v>
      </c>
      <c r="R1276" s="102">
        <v>309.37</v>
      </c>
      <c r="S1276" s="102">
        <v>27.027999999999999</v>
      </c>
      <c r="T1276" s="102">
        <v>4.4169999999999998</v>
      </c>
      <c r="U1276" s="103">
        <f t="shared" si="83"/>
        <v>42685</v>
      </c>
      <c r="V1276" s="102">
        <f t="shared" si="80"/>
        <v>1.5278352484323854</v>
      </c>
      <c r="W1276" s="102">
        <f t="shared" si="81"/>
        <v>-6.0004706251470585</v>
      </c>
      <c r="X1276" s="102">
        <f t="shared" si="82"/>
        <v>1.1525120286449586</v>
      </c>
    </row>
    <row r="1277" spans="1:24">
      <c r="A1277" s="63">
        <v>42681</v>
      </c>
      <c r="B1277" s="99">
        <v>2.7628354075818873</v>
      </c>
      <c r="C1277" s="99">
        <v>-5.9769393677935323</v>
      </c>
      <c r="D1277" s="99">
        <v>3.1173771959270402</v>
      </c>
      <c r="E1277" s="98"/>
      <c r="F1277" s="98"/>
      <c r="G1277" s="98"/>
      <c r="Q1277" s="103">
        <v>42688</v>
      </c>
      <c r="R1277" s="102">
        <v>310.77</v>
      </c>
      <c r="S1277" s="102">
        <v>27.033999999999999</v>
      </c>
      <c r="T1277" s="102">
        <v>4.4229000000000003</v>
      </c>
      <c r="U1277" s="103">
        <f t="shared" si="83"/>
        <v>42688</v>
      </c>
      <c r="V1277" s="102">
        <f t="shared" si="80"/>
        <v>1.0822166343062767</v>
      </c>
      <c r="W1277" s="102">
        <f t="shared" si="81"/>
        <v>-6.0240018825005848</v>
      </c>
      <c r="X1277" s="102">
        <f t="shared" si="82"/>
        <v>1.0204766700234846</v>
      </c>
    </row>
    <row r="1278" spans="1:24">
      <c r="A1278" s="63">
        <v>42682</v>
      </c>
      <c r="B1278" s="99">
        <v>2.87424006111342</v>
      </c>
      <c r="C1278" s="99">
        <v>-5.9730174915679557</v>
      </c>
      <c r="D1278" s="99">
        <v>3.0502405728991655</v>
      </c>
      <c r="E1278" s="98"/>
      <c r="F1278" s="98"/>
      <c r="G1278" s="98"/>
      <c r="Q1278" s="103">
        <v>42689</v>
      </c>
      <c r="R1278" s="102">
        <v>309.85000000000002</v>
      </c>
      <c r="S1278" s="102">
        <v>27.04</v>
      </c>
      <c r="T1278" s="102">
        <v>4.4044999999999996</v>
      </c>
      <c r="U1278" s="103">
        <f t="shared" si="83"/>
        <v>42689</v>
      </c>
      <c r="V1278" s="102">
        <f t="shared" si="80"/>
        <v>1.375051723589138</v>
      </c>
      <c r="W1278" s="102">
        <f t="shared" si="81"/>
        <v>-6.0475331398540888</v>
      </c>
      <c r="X1278" s="102">
        <f t="shared" si="82"/>
        <v>1.4322479579277125</v>
      </c>
    </row>
    <row r="1279" spans="1:24">
      <c r="A1279" s="63">
        <v>42683</v>
      </c>
      <c r="B1279" s="99">
        <v>2.7596524174809844</v>
      </c>
      <c r="C1279" s="99">
        <v>-6.0083143775982339</v>
      </c>
      <c r="D1279" s="99">
        <v>2.8286897169072289</v>
      </c>
      <c r="E1279" s="98"/>
      <c r="F1279" s="98"/>
      <c r="G1279" s="98"/>
      <c r="Q1279" s="103">
        <v>42690</v>
      </c>
      <c r="R1279" s="102">
        <v>310.14</v>
      </c>
      <c r="S1279" s="102">
        <v>27.029</v>
      </c>
      <c r="T1279" s="102">
        <v>4.4555999999999996</v>
      </c>
      <c r="U1279" s="103">
        <f t="shared" si="83"/>
        <v>42690</v>
      </c>
      <c r="V1279" s="102">
        <f t="shared" si="80"/>
        <v>1.2827450106630223</v>
      </c>
      <c r="W1279" s="102">
        <f t="shared" si="81"/>
        <v>-6.0043925013726573</v>
      </c>
      <c r="X1279" s="102">
        <f t="shared" si="82"/>
        <v>0.28868747901981129</v>
      </c>
    </row>
    <row r="1280" spans="1:24">
      <c r="A1280" s="63">
        <v>42684</v>
      </c>
      <c r="B1280" s="99">
        <v>2.0689435655855126</v>
      </c>
      <c r="C1280" s="99">
        <v>-6.0004706251470585</v>
      </c>
      <c r="D1280" s="99">
        <v>2.1931296855768112</v>
      </c>
      <c r="E1280" s="98"/>
      <c r="F1280" s="98"/>
      <c r="G1280" s="98"/>
      <c r="Q1280" s="103">
        <v>42691</v>
      </c>
      <c r="R1280" s="102">
        <v>309.86</v>
      </c>
      <c r="S1280" s="102">
        <v>27.029</v>
      </c>
      <c r="T1280" s="102">
        <v>4.4348999999999998</v>
      </c>
      <c r="U1280" s="103">
        <f t="shared" si="83"/>
        <v>42691</v>
      </c>
      <c r="V1280" s="102">
        <f t="shared" si="80"/>
        <v>1.3718687334882351</v>
      </c>
      <c r="W1280" s="102">
        <f t="shared" si="81"/>
        <v>-6.0043925013726573</v>
      </c>
      <c r="X1280" s="102">
        <f t="shared" si="82"/>
        <v>0.75193017791205241</v>
      </c>
    </row>
    <row r="1281" spans="1:24">
      <c r="A1281" s="63">
        <v>42685</v>
      </c>
      <c r="B1281" s="99">
        <v>1.5278352484323854</v>
      </c>
      <c r="C1281" s="99">
        <v>-6.0004706251470585</v>
      </c>
      <c r="D1281" s="99">
        <v>1.1525120286449586</v>
      </c>
      <c r="E1281" s="98"/>
      <c r="F1281" s="98"/>
      <c r="G1281" s="98"/>
      <c r="Q1281" s="103">
        <v>42692</v>
      </c>
      <c r="R1281" s="102">
        <v>309.35000000000002</v>
      </c>
      <c r="S1281" s="102">
        <v>27.024999999999999</v>
      </c>
      <c r="T1281" s="102">
        <v>4.4433999999999996</v>
      </c>
      <c r="U1281" s="103">
        <f t="shared" si="83"/>
        <v>42692</v>
      </c>
      <c r="V1281" s="102">
        <f t="shared" si="80"/>
        <v>1.53420122863418</v>
      </c>
      <c r="W1281" s="102">
        <f t="shared" si="81"/>
        <v>-5.9887049964703065</v>
      </c>
      <c r="X1281" s="102">
        <f t="shared" si="82"/>
        <v>0.56170974599978329</v>
      </c>
    </row>
    <row r="1282" spans="1:24">
      <c r="A1282" s="63">
        <v>42688</v>
      </c>
      <c r="B1282" s="99">
        <v>1.0822166343062767</v>
      </c>
      <c r="C1282" s="99">
        <v>-6.0240018825005848</v>
      </c>
      <c r="D1282" s="99">
        <v>1.0204766700234846</v>
      </c>
      <c r="E1282" s="98"/>
      <c r="F1282" s="98"/>
      <c r="G1282" s="98"/>
      <c r="Q1282" s="103">
        <v>42695</v>
      </c>
      <c r="R1282" s="102">
        <v>309.07</v>
      </c>
      <c r="S1282" s="102">
        <v>27.03</v>
      </c>
      <c r="T1282" s="102">
        <v>4.4279999999999999</v>
      </c>
      <c r="U1282" s="103">
        <f t="shared" si="83"/>
        <v>42695</v>
      </c>
      <c r="V1282" s="102">
        <f t="shared" si="80"/>
        <v>1.6233249514594039</v>
      </c>
      <c r="W1282" s="102">
        <f t="shared" si="81"/>
        <v>-6.0083143775982339</v>
      </c>
      <c r="X1282" s="102">
        <f t="shared" si="82"/>
        <v>0.90634441087612538</v>
      </c>
    </row>
    <row r="1283" spans="1:24">
      <c r="A1283" s="63">
        <v>42689</v>
      </c>
      <c r="B1283" s="99">
        <v>1.375051723589138</v>
      </c>
      <c r="C1283" s="99">
        <v>-6.0475331398540888</v>
      </c>
      <c r="D1283" s="99">
        <v>1.4322479579277125</v>
      </c>
      <c r="E1283" s="98"/>
      <c r="F1283" s="98"/>
      <c r="G1283" s="98"/>
      <c r="Q1283" s="103">
        <v>42696</v>
      </c>
      <c r="R1283" s="102">
        <v>308.64999999999998</v>
      </c>
      <c r="S1283" s="102">
        <v>27.032</v>
      </c>
      <c r="T1283" s="102">
        <v>4.4177</v>
      </c>
      <c r="U1283" s="103">
        <f t="shared" si="83"/>
        <v>42696</v>
      </c>
      <c r="V1283" s="102">
        <f t="shared" si="80"/>
        <v>1.7570105356972454</v>
      </c>
      <c r="W1283" s="102">
        <f t="shared" si="81"/>
        <v>-6.0161581300494094</v>
      </c>
      <c r="X1283" s="102">
        <f t="shared" si="82"/>
        <v>1.1368468166051193</v>
      </c>
    </row>
    <row r="1284" spans="1:24">
      <c r="A1284" s="63">
        <v>42690</v>
      </c>
      <c r="B1284" s="99">
        <v>1.2827450106630223</v>
      </c>
      <c r="C1284" s="99">
        <v>-6.0043925013726573</v>
      </c>
      <c r="D1284" s="99">
        <v>0.28868747901981129</v>
      </c>
      <c r="E1284" s="98"/>
      <c r="F1284" s="98"/>
      <c r="G1284" s="98"/>
      <c r="Q1284" s="103">
        <v>42697</v>
      </c>
      <c r="R1284" s="102">
        <v>310.37</v>
      </c>
      <c r="S1284" s="102">
        <v>27.033999999999999</v>
      </c>
      <c r="T1284" s="102">
        <v>4.4330999999999996</v>
      </c>
      <c r="U1284" s="103">
        <f t="shared" si="83"/>
        <v>42697</v>
      </c>
      <c r="V1284" s="102">
        <f t="shared" si="80"/>
        <v>1.2095362383423014</v>
      </c>
      <c r="W1284" s="102">
        <f t="shared" si="81"/>
        <v>-6.0240018825005848</v>
      </c>
      <c r="X1284" s="102">
        <f t="shared" si="82"/>
        <v>0.79221215172876613</v>
      </c>
    </row>
    <row r="1285" spans="1:24">
      <c r="A1285" s="63">
        <v>42691</v>
      </c>
      <c r="B1285" s="99">
        <v>1.3718687334882351</v>
      </c>
      <c r="C1285" s="99">
        <v>-6.0043925013726573</v>
      </c>
      <c r="D1285" s="99">
        <v>0.75193017791205241</v>
      </c>
      <c r="E1285" s="98"/>
      <c r="F1285" s="98"/>
      <c r="G1285" s="98"/>
      <c r="Q1285" s="103">
        <v>42698</v>
      </c>
      <c r="R1285" s="102">
        <v>310.66000000000003</v>
      </c>
      <c r="S1285" s="102">
        <v>27.030999999999999</v>
      </c>
      <c r="T1285" s="102">
        <v>4.4217000000000004</v>
      </c>
      <c r="U1285" s="103">
        <f t="shared" si="83"/>
        <v>42698</v>
      </c>
      <c r="V1285" s="102">
        <f t="shared" si="80"/>
        <v>1.1172295254161746</v>
      </c>
      <c r="W1285" s="102">
        <f t="shared" si="81"/>
        <v>-6.0122362538238106</v>
      </c>
      <c r="X1285" s="102">
        <f t="shared" si="82"/>
        <v>1.0473313192346234</v>
      </c>
    </row>
    <row r="1286" spans="1:24">
      <c r="A1286" s="63">
        <v>42692</v>
      </c>
      <c r="B1286" s="99">
        <v>1.53420122863418</v>
      </c>
      <c r="C1286" s="99">
        <v>-5.9887049964703065</v>
      </c>
      <c r="D1286" s="99">
        <v>0.56170974599978329</v>
      </c>
      <c r="E1286" s="98"/>
      <c r="F1286" s="98"/>
      <c r="G1286" s="98"/>
      <c r="Q1286" s="103">
        <v>42699</v>
      </c>
      <c r="R1286" s="102">
        <v>309.88</v>
      </c>
      <c r="S1286" s="102">
        <v>27.033000000000001</v>
      </c>
      <c r="T1286" s="102">
        <v>4.4200999999999997</v>
      </c>
      <c r="U1286" s="103">
        <f t="shared" si="83"/>
        <v>42699</v>
      </c>
      <c r="V1286" s="102">
        <f t="shared" si="80"/>
        <v>1.3655027532864406</v>
      </c>
      <c r="W1286" s="102">
        <f t="shared" si="81"/>
        <v>-6.0200800062750082</v>
      </c>
      <c r="X1286" s="102">
        <f t="shared" si="82"/>
        <v>1.0831375181828307</v>
      </c>
    </row>
    <row r="1287" spans="1:24">
      <c r="A1287" s="63">
        <v>42695</v>
      </c>
      <c r="B1287" s="99">
        <v>1.6233249514594039</v>
      </c>
      <c r="C1287" s="99">
        <v>-6.0083143775982339</v>
      </c>
      <c r="D1287" s="99">
        <v>0.90634441087612538</v>
      </c>
      <c r="E1287" s="98"/>
      <c r="F1287" s="98"/>
      <c r="G1287" s="98"/>
      <c r="Q1287" s="103">
        <v>42702</v>
      </c>
      <c r="R1287" s="102">
        <v>311.08</v>
      </c>
      <c r="S1287" s="102">
        <v>27.056000000000001</v>
      </c>
      <c r="T1287" s="102">
        <v>4.4225000000000003</v>
      </c>
      <c r="U1287" s="103">
        <f t="shared" si="83"/>
        <v>42702</v>
      </c>
      <c r="V1287" s="102">
        <f t="shared" si="80"/>
        <v>0.98354394117835531</v>
      </c>
      <c r="W1287" s="102">
        <f t="shared" si="81"/>
        <v>-6.1102831594634921</v>
      </c>
      <c r="X1287" s="102">
        <f t="shared" si="82"/>
        <v>1.0294282197605309</v>
      </c>
    </row>
    <row r="1288" spans="1:24">
      <c r="A1288" s="63">
        <v>42696</v>
      </c>
      <c r="B1288" s="99">
        <v>1.7570105356972454</v>
      </c>
      <c r="C1288" s="99">
        <v>-6.0161581300494094</v>
      </c>
      <c r="D1288" s="99">
        <v>1.1368468166051193</v>
      </c>
      <c r="E1288" s="98"/>
      <c r="F1288" s="98"/>
      <c r="G1288" s="98"/>
      <c r="Q1288" s="103">
        <v>42703</v>
      </c>
      <c r="R1288" s="102">
        <v>311.67</v>
      </c>
      <c r="S1288" s="102">
        <v>27.058</v>
      </c>
      <c r="T1288" s="102">
        <v>4.4358000000000004</v>
      </c>
      <c r="U1288" s="103">
        <f t="shared" si="83"/>
        <v>42703</v>
      </c>
      <c r="V1288" s="102">
        <f t="shared" si="80"/>
        <v>0.79574752522519887</v>
      </c>
      <c r="W1288" s="102">
        <f t="shared" si="81"/>
        <v>-6.1181269119146453</v>
      </c>
      <c r="X1288" s="102">
        <f t="shared" si="82"/>
        <v>0.73178919100367334</v>
      </c>
    </row>
    <row r="1289" spans="1:24">
      <c r="A1289" s="63">
        <v>42697</v>
      </c>
      <c r="B1289" s="99">
        <v>1.2095362383423014</v>
      </c>
      <c r="C1289" s="99">
        <v>-6.0240018825005848</v>
      </c>
      <c r="D1289" s="99">
        <v>0.79221215172876613</v>
      </c>
      <c r="E1289" s="98"/>
      <c r="F1289" s="98"/>
      <c r="G1289" s="98"/>
      <c r="Q1289" s="103">
        <v>42704</v>
      </c>
      <c r="R1289" s="102">
        <v>312.77999999999997</v>
      </c>
      <c r="S1289" s="102">
        <v>27.048999999999999</v>
      </c>
      <c r="T1289" s="102">
        <v>4.4531999999999998</v>
      </c>
      <c r="U1289" s="103">
        <f t="shared" si="83"/>
        <v>42704</v>
      </c>
      <c r="V1289" s="102">
        <f t="shared" ref="V1289:V1352" si="84">-((R1289/R$7)-1)*100</f>
        <v>0.44243562402522807</v>
      </c>
      <c r="W1289" s="102">
        <f t="shared" ref="W1289:W1352" si="85">-((S1289/S$7)-1)*100</f>
        <v>-6.0828300258843671</v>
      </c>
      <c r="X1289" s="102">
        <f t="shared" ref="X1289:X1352" si="86">-((T1289/T$7)-1)*100</f>
        <v>0.34239677744208885</v>
      </c>
    </row>
    <row r="1290" spans="1:24">
      <c r="A1290" s="63">
        <v>42698</v>
      </c>
      <c r="B1290" s="99">
        <v>1.1172295254161746</v>
      </c>
      <c r="C1290" s="99">
        <v>-6.0122362538238106</v>
      </c>
      <c r="D1290" s="99">
        <v>1.0473313192346234</v>
      </c>
      <c r="E1290" s="98"/>
      <c r="F1290" s="98"/>
      <c r="G1290" s="98"/>
      <c r="Q1290" s="103">
        <v>42705</v>
      </c>
      <c r="R1290" s="102">
        <v>314.3</v>
      </c>
      <c r="S1290" s="102">
        <v>27.056999999999999</v>
      </c>
      <c r="T1290" s="102">
        <v>4.4893000000000001</v>
      </c>
      <c r="U1290" s="103">
        <f t="shared" si="83"/>
        <v>42705</v>
      </c>
      <c r="V1290" s="102">
        <f t="shared" si="84"/>
        <v>-4.1378871311703591E-2</v>
      </c>
      <c r="W1290" s="102">
        <f t="shared" si="85"/>
        <v>-6.1142050356890687</v>
      </c>
      <c r="X1290" s="102">
        <f t="shared" si="86"/>
        <v>-0.46548058632651657</v>
      </c>
    </row>
    <row r="1291" spans="1:24">
      <c r="A1291" s="63">
        <v>42699</v>
      </c>
      <c r="B1291" s="99">
        <v>1.3655027532864406</v>
      </c>
      <c r="C1291" s="99">
        <v>-6.0200800062750082</v>
      </c>
      <c r="D1291" s="99">
        <v>1.0831375181828307</v>
      </c>
      <c r="E1291" s="98"/>
      <c r="F1291" s="98"/>
      <c r="G1291" s="98"/>
      <c r="Q1291" s="103">
        <v>42706</v>
      </c>
      <c r="R1291" s="102">
        <v>313.44</v>
      </c>
      <c r="S1291" s="102">
        <v>27.048999999999999</v>
      </c>
      <c r="T1291" s="102">
        <v>4.4813000000000001</v>
      </c>
      <c r="U1291" s="103">
        <f t="shared" si="83"/>
        <v>42706</v>
      </c>
      <c r="V1291" s="102">
        <f t="shared" si="84"/>
        <v>0.23235827736576287</v>
      </c>
      <c r="W1291" s="102">
        <f t="shared" si="85"/>
        <v>-6.0828300258843671</v>
      </c>
      <c r="X1291" s="102">
        <f t="shared" si="86"/>
        <v>-0.28644959158554695</v>
      </c>
    </row>
    <row r="1292" spans="1:24">
      <c r="A1292" s="63">
        <v>42702</v>
      </c>
      <c r="B1292" s="99">
        <v>0.98354394117835531</v>
      </c>
      <c r="C1292" s="99">
        <v>-6.1102831594634921</v>
      </c>
      <c r="D1292" s="99">
        <v>1.0294282197605309</v>
      </c>
      <c r="E1292" s="98"/>
      <c r="F1292" s="98"/>
      <c r="G1292" s="98"/>
      <c r="Q1292" s="103">
        <v>42709</v>
      </c>
      <c r="R1292" s="102">
        <v>313.8</v>
      </c>
      <c r="S1292" s="102">
        <v>27.047000000000001</v>
      </c>
      <c r="T1292" s="102">
        <v>4.4984999999999999</v>
      </c>
      <c r="U1292" s="103">
        <f t="shared" si="83"/>
        <v>42709</v>
      </c>
      <c r="V1292" s="102">
        <f t="shared" si="84"/>
        <v>0.1177706337333273</v>
      </c>
      <c r="W1292" s="102">
        <f t="shared" si="85"/>
        <v>-6.0749862734332138</v>
      </c>
      <c r="X1292" s="102">
        <f t="shared" si="86"/>
        <v>-0.67136623027861386</v>
      </c>
    </row>
    <row r="1293" spans="1:24">
      <c r="A1293" s="63">
        <v>42703</v>
      </c>
      <c r="B1293" s="99">
        <v>0.79574752522519887</v>
      </c>
      <c r="C1293" s="99">
        <v>-6.1181269119146453</v>
      </c>
      <c r="D1293" s="99">
        <v>0.73178919100367334</v>
      </c>
      <c r="E1293" s="98"/>
      <c r="F1293" s="98"/>
      <c r="G1293" s="98"/>
      <c r="Q1293" s="103">
        <v>42710</v>
      </c>
      <c r="R1293" s="102">
        <v>312.69</v>
      </c>
      <c r="S1293" s="102">
        <v>27.039000000000001</v>
      </c>
      <c r="T1293" s="102">
        <v>4.4558</v>
      </c>
      <c r="U1293" s="103">
        <f t="shared" si="83"/>
        <v>42710</v>
      </c>
      <c r="V1293" s="102">
        <f t="shared" si="84"/>
        <v>0.47108253493332031</v>
      </c>
      <c r="W1293" s="102">
        <f t="shared" si="85"/>
        <v>-6.0436112636285122</v>
      </c>
      <c r="X1293" s="102">
        <f t="shared" si="86"/>
        <v>0.2842117041512715</v>
      </c>
    </row>
    <row r="1294" spans="1:24">
      <c r="A1294" s="63">
        <v>42704</v>
      </c>
      <c r="B1294" s="99">
        <v>0.44243562402522807</v>
      </c>
      <c r="C1294" s="99">
        <v>-6.0828300258843671</v>
      </c>
      <c r="D1294" s="99">
        <v>0.34239677744208885</v>
      </c>
      <c r="E1294" s="98"/>
      <c r="F1294" s="98"/>
      <c r="G1294" s="98"/>
      <c r="Q1294" s="103">
        <v>42711</v>
      </c>
      <c r="R1294" s="102">
        <v>313.12</v>
      </c>
      <c r="S1294" s="102">
        <v>27.03</v>
      </c>
      <c r="T1294" s="102">
        <v>4.4349999999999996</v>
      </c>
      <c r="U1294" s="103">
        <f t="shared" si="83"/>
        <v>42711</v>
      </c>
      <c r="V1294" s="102">
        <f t="shared" si="84"/>
        <v>0.33421396059458708</v>
      </c>
      <c r="W1294" s="102">
        <f t="shared" si="85"/>
        <v>-6.0083143775982339</v>
      </c>
      <c r="X1294" s="102">
        <f t="shared" si="86"/>
        <v>0.74969229047778807</v>
      </c>
    </row>
    <row r="1295" spans="1:24">
      <c r="A1295" s="63">
        <v>42705</v>
      </c>
      <c r="B1295" s="99">
        <v>-4.1378871311703591E-2</v>
      </c>
      <c r="C1295" s="99">
        <v>-6.1142050356890687</v>
      </c>
      <c r="D1295" s="99">
        <v>-0.46548058632651657</v>
      </c>
      <c r="E1295" s="98"/>
      <c r="F1295" s="98"/>
      <c r="G1295" s="98"/>
      <c r="Q1295" s="103">
        <v>42712</v>
      </c>
      <c r="R1295" s="102">
        <v>314.33999999999997</v>
      </c>
      <c r="S1295" s="102">
        <v>27.055</v>
      </c>
      <c r="T1295" s="102">
        <v>4.4405999999999999</v>
      </c>
      <c r="U1295" s="103">
        <f t="shared" si="83"/>
        <v>42712</v>
      </c>
      <c r="V1295" s="102">
        <f t="shared" si="84"/>
        <v>-5.411083171529274E-2</v>
      </c>
      <c r="W1295" s="102">
        <f t="shared" si="85"/>
        <v>-6.1063612832378933</v>
      </c>
      <c r="X1295" s="102">
        <f t="shared" si="86"/>
        <v>0.62437059415910712</v>
      </c>
    </row>
    <row r="1296" spans="1:24">
      <c r="A1296" s="63">
        <v>42706</v>
      </c>
      <c r="B1296" s="99">
        <v>0.23235827736576287</v>
      </c>
      <c r="C1296" s="99">
        <v>-6.0828300258843671</v>
      </c>
      <c r="D1296" s="99">
        <v>-0.28644959158554695</v>
      </c>
      <c r="E1296" s="98"/>
      <c r="F1296" s="98"/>
      <c r="G1296" s="98"/>
      <c r="Q1296" s="103">
        <v>42713</v>
      </c>
      <c r="R1296" s="102">
        <v>314.83999999999997</v>
      </c>
      <c r="S1296" s="102">
        <v>27.03</v>
      </c>
      <c r="T1296" s="102">
        <v>4.4513999999999996</v>
      </c>
      <c r="U1296" s="103">
        <f t="shared" si="83"/>
        <v>42713</v>
      </c>
      <c r="V1296" s="102">
        <f t="shared" si="84"/>
        <v>-0.21326033676034584</v>
      </c>
      <c r="W1296" s="102">
        <f t="shared" si="85"/>
        <v>-6.0083143775982339</v>
      </c>
      <c r="X1296" s="102">
        <f t="shared" si="86"/>
        <v>0.38267875125881368</v>
      </c>
    </row>
    <row r="1297" spans="1:24">
      <c r="A1297" s="63">
        <v>42709</v>
      </c>
      <c r="B1297" s="99">
        <v>0.1177706337333273</v>
      </c>
      <c r="C1297" s="99">
        <v>-6.0749862734332138</v>
      </c>
      <c r="D1297" s="99">
        <v>-0.67136623027861386</v>
      </c>
      <c r="E1297" s="98"/>
      <c r="F1297" s="98"/>
      <c r="G1297" s="98"/>
      <c r="Q1297" s="103">
        <v>42716</v>
      </c>
      <c r="R1297" s="102">
        <v>314.44</v>
      </c>
      <c r="S1297" s="102">
        <v>27.03</v>
      </c>
      <c r="T1297" s="102">
        <v>4.4526000000000003</v>
      </c>
      <c r="U1297" s="103">
        <f t="shared" si="83"/>
        <v>42716</v>
      </c>
      <c r="V1297" s="102">
        <f t="shared" si="84"/>
        <v>-8.5940732724321123E-2</v>
      </c>
      <c r="W1297" s="102">
        <f t="shared" si="85"/>
        <v>-6.0083143775982339</v>
      </c>
      <c r="X1297" s="102">
        <f t="shared" si="86"/>
        <v>0.35582410204765269</v>
      </c>
    </row>
    <row r="1298" spans="1:24">
      <c r="A1298" s="63">
        <v>42710</v>
      </c>
      <c r="B1298" s="99">
        <v>0.47108253493332031</v>
      </c>
      <c r="C1298" s="99">
        <v>-6.0436112636285122</v>
      </c>
      <c r="D1298" s="99">
        <v>0.2842117041512715</v>
      </c>
      <c r="E1298" s="98"/>
      <c r="F1298" s="98"/>
      <c r="G1298" s="98"/>
      <c r="Q1298" s="103">
        <v>42717</v>
      </c>
      <c r="R1298" s="102">
        <v>314.10000000000002</v>
      </c>
      <c r="S1298" s="102">
        <v>27.021000000000001</v>
      </c>
      <c r="T1298" s="102">
        <v>4.4250999999999996</v>
      </c>
      <c r="U1298" s="103">
        <f t="shared" ref="U1298:U1361" si="87">Q1298</f>
        <v>42717</v>
      </c>
      <c r="V1298" s="102">
        <f t="shared" si="84"/>
        <v>2.2280930706308766E-2</v>
      </c>
      <c r="W1298" s="102">
        <f t="shared" si="85"/>
        <v>-5.9730174915679557</v>
      </c>
      <c r="X1298" s="102">
        <f t="shared" si="86"/>
        <v>0.97124314646973575</v>
      </c>
    </row>
    <row r="1299" spans="1:24">
      <c r="A1299" s="63">
        <v>42711</v>
      </c>
      <c r="B1299" s="99">
        <v>0.33421396059458708</v>
      </c>
      <c r="C1299" s="99">
        <v>-6.0083143775982339</v>
      </c>
      <c r="D1299" s="99">
        <v>0.74969229047778807</v>
      </c>
      <c r="E1299" s="98"/>
      <c r="F1299" s="98"/>
      <c r="G1299" s="98"/>
      <c r="Q1299" s="103">
        <v>42718</v>
      </c>
      <c r="R1299" s="102">
        <v>314.02</v>
      </c>
      <c r="S1299" s="102">
        <v>27.02</v>
      </c>
      <c r="T1299" s="102">
        <v>4.4360999999999997</v>
      </c>
      <c r="U1299" s="103">
        <f t="shared" si="87"/>
        <v>42718</v>
      </c>
      <c r="V1299" s="102">
        <f t="shared" si="84"/>
        <v>4.774485151352037E-2</v>
      </c>
      <c r="W1299" s="102">
        <f t="shared" si="85"/>
        <v>-5.9690956153423791</v>
      </c>
      <c r="X1299" s="102">
        <f t="shared" si="86"/>
        <v>0.72507552870090253</v>
      </c>
    </row>
    <row r="1300" spans="1:24">
      <c r="A1300" s="63">
        <v>42712</v>
      </c>
      <c r="B1300" s="99">
        <v>-5.411083171529274E-2</v>
      </c>
      <c r="C1300" s="99">
        <v>-6.1063612832378933</v>
      </c>
      <c r="D1300" s="99">
        <v>0.62437059415910712</v>
      </c>
      <c r="E1300" s="98"/>
      <c r="F1300" s="98"/>
      <c r="G1300" s="98"/>
      <c r="Q1300" s="103">
        <v>42719</v>
      </c>
      <c r="R1300" s="102">
        <v>312.58</v>
      </c>
      <c r="S1300" s="102">
        <v>27.021000000000001</v>
      </c>
      <c r="T1300" s="102">
        <v>4.4309000000000003</v>
      </c>
      <c r="U1300" s="103">
        <f t="shared" si="87"/>
        <v>42719</v>
      </c>
      <c r="V1300" s="102">
        <f t="shared" si="84"/>
        <v>0.50609542604324043</v>
      </c>
      <c r="W1300" s="102">
        <f t="shared" si="85"/>
        <v>-5.9730174915679557</v>
      </c>
      <c r="X1300" s="102">
        <f t="shared" si="86"/>
        <v>0.84144567528251502</v>
      </c>
    </row>
    <row r="1301" spans="1:24">
      <c r="A1301" s="63">
        <v>42713</v>
      </c>
      <c r="B1301" s="99">
        <v>-0.21326033676034584</v>
      </c>
      <c r="C1301" s="99">
        <v>-6.0083143775982339</v>
      </c>
      <c r="D1301" s="99">
        <v>0.38267875125881368</v>
      </c>
      <c r="E1301" s="98"/>
      <c r="F1301" s="98"/>
      <c r="G1301" s="98"/>
      <c r="Q1301" s="103">
        <v>42720</v>
      </c>
      <c r="R1301" s="102">
        <v>312.48</v>
      </c>
      <c r="S1301" s="102">
        <v>27.021999999999998</v>
      </c>
      <c r="T1301" s="102">
        <v>4.4161000000000001</v>
      </c>
      <c r="U1301" s="103">
        <f t="shared" si="87"/>
        <v>42720</v>
      </c>
      <c r="V1301" s="102">
        <f t="shared" si="84"/>
        <v>0.5379253270522355</v>
      </c>
      <c r="W1301" s="102">
        <f t="shared" si="85"/>
        <v>-5.9769393677935323</v>
      </c>
      <c r="X1301" s="102">
        <f t="shared" si="86"/>
        <v>1.1726530155533044</v>
      </c>
    </row>
    <row r="1302" spans="1:24">
      <c r="A1302" s="63">
        <v>42716</v>
      </c>
      <c r="B1302" s="99">
        <v>-8.5940732724321123E-2</v>
      </c>
      <c r="C1302" s="99">
        <v>-6.0083143775982339</v>
      </c>
      <c r="D1302" s="99">
        <v>0.35582410204765269</v>
      </c>
      <c r="E1302" s="98"/>
      <c r="F1302" s="98"/>
      <c r="G1302" s="98"/>
      <c r="Q1302" s="103">
        <v>42723</v>
      </c>
      <c r="R1302" s="102">
        <v>311.52</v>
      </c>
      <c r="S1302" s="102">
        <v>27.021000000000001</v>
      </c>
      <c r="T1302" s="102">
        <v>4.4231999999999996</v>
      </c>
      <c r="U1302" s="103">
        <f t="shared" si="87"/>
        <v>42723</v>
      </c>
      <c r="V1302" s="102">
        <f t="shared" si="84"/>
        <v>0.84349237673871924</v>
      </c>
      <c r="W1302" s="102">
        <f t="shared" si="85"/>
        <v>-5.9730174915679557</v>
      </c>
      <c r="X1302" s="102">
        <f t="shared" si="86"/>
        <v>1.0137630077207138</v>
      </c>
    </row>
    <row r="1303" spans="1:24">
      <c r="A1303" s="63">
        <v>42717</v>
      </c>
      <c r="B1303" s="99">
        <v>2.2280930706308766E-2</v>
      </c>
      <c r="C1303" s="99">
        <v>-5.9730174915679557</v>
      </c>
      <c r="D1303" s="99">
        <v>0.97124314646973575</v>
      </c>
      <c r="E1303" s="98"/>
      <c r="F1303" s="98"/>
      <c r="G1303" s="98"/>
      <c r="Q1303" s="103">
        <v>42724</v>
      </c>
      <c r="R1303" s="102">
        <v>310.99</v>
      </c>
      <c r="S1303" s="102">
        <v>27.02</v>
      </c>
      <c r="T1303" s="102">
        <v>4.4104999999999999</v>
      </c>
      <c r="U1303" s="103">
        <f t="shared" si="87"/>
        <v>42724</v>
      </c>
      <c r="V1303" s="102">
        <f t="shared" si="84"/>
        <v>1.0121908520864475</v>
      </c>
      <c r="W1303" s="102">
        <f t="shared" si="85"/>
        <v>-5.9690956153423791</v>
      </c>
      <c r="X1303" s="102">
        <f t="shared" si="86"/>
        <v>1.2979747118719853</v>
      </c>
    </row>
    <row r="1304" spans="1:24">
      <c r="A1304" s="63">
        <v>42718</v>
      </c>
      <c r="B1304" s="99">
        <v>4.774485151352037E-2</v>
      </c>
      <c r="C1304" s="99">
        <v>-5.9690956153423791</v>
      </c>
      <c r="D1304" s="99">
        <v>0.72507552870090253</v>
      </c>
      <c r="E1304" s="98"/>
      <c r="F1304" s="98"/>
      <c r="G1304" s="98"/>
      <c r="Q1304" s="103">
        <v>42725</v>
      </c>
      <c r="R1304" s="102">
        <v>310.48</v>
      </c>
      <c r="S1304" s="102">
        <v>27.02</v>
      </c>
      <c r="T1304" s="102">
        <v>4.4095000000000004</v>
      </c>
      <c r="U1304" s="103">
        <f t="shared" si="87"/>
        <v>42725</v>
      </c>
      <c r="V1304" s="102">
        <f t="shared" si="84"/>
        <v>1.1745233472323924</v>
      </c>
      <c r="W1304" s="102">
        <f t="shared" si="85"/>
        <v>-5.9690956153423791</v>
      </c>
      <c r="X1304" s="102">
        <f t="shared" si="86"/>
        <v>1.3203535862145954</v>
      </c>
    </row>
    <row r="1305" spans="1:24">
      <c r="A1305" s="63">
        <v>42719</v>
      </c>
      <c r="B1305" s="99">
        <v>0.50609542604324043</v>
      </c>
      <c r="C1305" s="99">
        <v>-5.9730174915679557</v>
      </c>
      <c r="D1305" s="99">
        <v>0.84144567528251502</v>
      </c>
      <c r="E1305" s="98"/>
      <c r="F1305" s="98"/>
      <c r="G1305" s="98"/>
      <c r="Q1305" s="103">
        <v>42726</v>
      </c>
      <c r="R1305" s="102">
        <v>310.56</v>
      </c>
      <c r="S1305" s="102">
        <v>27.024000000000001</v>
      </c>
      <c r="T1305" s="102">
        <v>4.4192999999999998</v>
      </c>
      <c r="U1305" s="103">
        <f t="shared" si="87"/>
        <v>42726</v>
      </c>
      <c r="V1305" s="102">
        <f t="shared" si="84"/>
        <v>1.1490594264251919</v>
      </c>
      <c r="W1305" s="102">
        <f t="shared" si="85"/>
        <v>-5.9847831202447299</v>
      </c>
      <c r="X1305" s="102">
        <f t="shared" si="86"/>
        <v>1.1010406176569343</v>
      </c>
    </row>
    <row r="1306" spans="1:24">
      <c r="A1306" s="63">
        <v>42720</v>
      </c>
      <c r="B1306" s="99">
        <v>0.5379253270522355</v>
      </c>
      <c r="C1306" s="99">
        <v>-5.9769393677935323</v>
      </c>
      <c r="D1306" s="99">
        <v>1.1726530155533044</v>
      </c>
      <c r="E1306" s="98"/>
      <c r="F1306" s="98"/>
      <c r="G1306" s="98"/>
      <c r="Q1306" s="103">
        <v>42727</v>
      </c>
      <c r="R1306" s="102">
        <v>309.37</v>
      </c>
      <c r="S1306" s="102">
        <v>27.024000000000001</v>
      </c>
      <c r="T1306" s="102">
        <v>4.4089</v>
      </c>
      <c r="U1306" s="103">
        <f t="shared" si="87"/>
        <v>42727</v>
      </c>
      <c r="V1306" s="102">
        <f t="shared" si="84"/>
        <v>1.5278352484323854</v>
      </c>
      <c r="W1306" s="102">
        <f t="shared" si="85"/>
        <v>-5.9847831202447299</v>
      </c>
      <c r="X1306" s="102">
        <f t="shared" si="86"/>
        <v>1.3337809108201815</v>
      </c>
    </row>
    <row r="1307" spans="1:24">
      <c r="A1307" s="63">
        <v>42723</v>
      </c>
      <c r="B1307" s="99">
        <v>0.84349237673871924</v>
      </c>
      <c r="C1307" s="99">
        <v>-5.9730174915679557</v>
      </c>
      <c r="D1307" s="99">
        <v>1.0137630077207138</v>
      </c>
      <c r="E1307" s="98"/>
      <c r="F1307" s="98"/>
      <c r="G1307" s="98"/>
      <c r="Q1307" s="103">
        <v>42730</v>
      </c>
      <c r="R1307" s="102">
        <v>309.36</v>
      </c>
      <c r="S1307" s="102">
        <v>27.024000000000001</v>
      </c>
      <c r="T1307" s="102">
        <v>4.407</v>
      </c>
      <c r="U1307" s="103">
        <f t="shared" si="87"/>
        <v>42730</v>
      </c>
      <c r="V1307" s="102">
        <f t="shared" si="84"/>
        <v>1.5310182385332771</v>
      </c>
      <c r="W1307" s="102">
        <f t="shared" si="85"/>
        <v>-5.9847831202447299</v>
      </c>
      <c r="X1307" s="102">
        <f t="shared" si="86"/>
        <v>1.3763007720711595</v>
      </c>
    </row>
    <row r="1308" spans="1:24">
      <c r="A1308" s="63">
        <v>42724</v>
      </c>
      <c r="B1308" s="99">
        <v>1.0121908520864475</v>
      </c>
      <c r="C1308" s="99">
        <v>-5.9690956153423791</v>
      </c>
      <c r="D1308" s="99">
        <v>1.2979747118719853</v>
      </c>
      <c r="E1308" s="98"/>
      <c r="F1308" s="98"/>
      <c r="G1308" s="98"/>
      <c r="Q1308" s="103">
        <v>42731</v>
      </c>
      <c r="R1308" s="102">
        <v>308.56</v>
      </c>
      <c r="S1308" s="102">
        <v>27.021999999999998</v>
      </c>
      <c r="T1308" s="102">
        <v>4.4028</v>
      </c>
      <c r="U1308" s="103">
        <f t="shared" si="87"/>
        <v>42731</v>
      </c>
      <c r="V1308" s="102">
        <f t="shared" si="84"/>
        <v>1.7856574466053488</v>
      </c>
      <c r="W1308" s="102">
        <f t="shared" si="85"/>
        <v>-5.9769393677935323</v>
      </c>
      <c r="X1308" s="102">
        <f t="shared" si="86"/>
        <v>1.4702920443101619</v>
      </c>
    </row>
    <row r="1309" spans="1:24">
      <c r="A1309" s="63">
        <v>42725</v>
      </c>
      <c r="B1309" s="99">
        <v>1.1745233472323924</v>
      </c>
      <c r="C1309" s="99">
        <v>-5.9690956153423791</v>
      </c>
      <c r="D1309" s="99">
        <v>1.3203535862145954</v>
      </c>
      <c r="E1309" s="98"/>
      <c r="F1309" s="98"/>
      <c r="G1309" s="98"/>
      <c r="Q1309" s="103">
        <v>42732</v>
      </c>
      <c r="R1309" s="102">
        <v>309.22000000000003</v>
      </c>
      <c r="S1309" s="102">
        <v>27.023</v>
      </c>
      <c r="T1309" s="102">
        <v>4.4032</v>
      </c>
      <c r="U1309" s="103">
        <f t="shared" si="87"/>
        <v>42732</v>
      </c>
      <c r="V1309" s="102">
        <f t="shared" si="84"/>
        <v>1.5755800999458835</v>
      </c>
      <c r="W1309" s="102">
        <f t="shared" si="85"/>
        <v>-5.9808612440191311</v>
      </c>
      <c r="X1309" s="102">
        <f t="shared" si="86"/>
        <v>1.4613404945731157</v>
      </c>
    </row>
    <row r="1310" spans="1:24">
      <c r="A1310" s="63">
        <v>42726</v>
      </c>
      <c r="B1310" s="99">
        <v>1.1490594264251919</v>
      </c>
      <c r="C1310" s="99">
        <v>-5.9847831202447299</v>
      </c>
      <c r="D1310" s="99">
        <v>1.1010406176569343</v>
      </c>
      <c r="E1310" s="98"/>
      <c r="F1310" s="98"/>
      <c r="G1310" s="98"/>
      <c r="Q1310" s="103">
        <v>42733</v>
      </c>
      <c r="R1310" s="102">
        <v>310.54000000000002</v>
      </c>
      <c r="S1310" s="102">
        <v>27.018999999999998</v>
      </c>
      <c r="T1310" s="102">
        <v>4.4066999999999998</v>
      </c>
      <c r="U1310" s="103">
        <f t="shared" si="87"/>
        <v>42733</v>
      </c>
      <c r="V1310" s="102">
        <f t="shared" si="84"/>
        <v>1.1554254066269865</v>
      </c>
      <c r="W1310" s="102">
        <f t="shared" si="85"/>
        <v>-5.9651737391167803</v>
      </c>
      <c r="X1310" s="102">
        <f t="shared" si="86"/>
        <v>1.3830144343739526</v>
      </c>
    </row>
    <row r="1311" spans="1:24">
      <c r="A1311" s="63">
        <v>42727</v>
      </c>
      <c r="B1311" s="99">
        <v>1.5278352484323854</v>
      </c>
      <c r="C1311" s="99">
        <v>-5.9847831202447299</v>
      </c>
      <c r="D1311" s="99">
        <v>1.3337809108201815</v>
      </c>
      <c r="E1311" s="98"/>
      <c r="F1311" s="98"/>
      <c r="G1311" s="98"/>
      <c r="Q1311" s="103">
        <v>42734</v>
      </c>
      <c r="R1311" s="102">
        <v>309.41000000000003</v>
      </c>
      <c r="S1311" s="102">
        <v>27.015000000000001</v>
      </c>
      <c r="T1311" s="102">
        <v>4.4047000000000001</v>
      </c>
      <c r="U1311" s="103">
        <f t="shared" si="87"/>
        <v>42734</v>
      </c>
      <c r="V1311" s="102">
        <f t="shared" si="84"/>
        <v>1.515103288028774</v>
      </c>
      <c r="W1311" s="102">
        <f t="shared" si="85"/>
        <v>-5.9494862342144517</v>
      </c>
      <c r="X1311" s="102">
        <f t="shared" si="86"/>
        <v>1.4277721830591839</v>
      </c>
    </row>
    <row r="1312" spans="1:24">
      <c r="A1312" s="63">
        <v>42730</v>
      </c>
      <c r="B1312" s="99">
        <v>1.5310182385332771</v>
      </c>
      <c r="C1312" s="99">
        <v>-5.9847831202447299</v>
      </c>
      <c r="D1312" s="99">
        <v>1.3763007720711595</v>
      </c>
      <c r="E1312" s="98"/>
      <c r="F1312" s="98"/>
      <c r="G1312" s="98"/>
      <c r="Q1312" s="103">
        <v>42737</v>
      </c>
      <c r="R1312" s="102">
        <v>309.36</v>
      </c>
      <c r="S1312" s="102">
        <v>27.021000000000001</v>
      </c>
      <c r="T1312" s="102">
        <v>4.4131</v>
      </c>
      <c r="U1312" s="103">
        <f t="shared" si="87"/>
        <v>42737</v>
      </c>
      <c r="V1312" s="102">
        <f t="shared" si="84"/>
        <v>1.5310182385332771</v>
      </c>
      <c r="W1312" s="102">
        <f t="shared" si="85"/>
        <v>-5.9730174915679557</v>
      </c>
      <c r="X1312" s="102">
        <f t="shared" si="86"/>
        <v>1.239789638581168</v>
      </c>
    </row>
    <row r="1313" spans="1:24">
      <c r="A1313" s="63">
        <v>42731</v>
      </c>
      <c r="B1313" s="99">
        <v>1.7856574466053488</v>
      </c>
      <c r="C1313" s="99">
        <v>-5.9769393677935323</v>
      </c>
      <c r="D1313" s="99">
        <v>1.4702920443101619</v>
      </c>
      <c r="E1313" s="98"/>
      <c r="F1313" s="98"/>
      <c r="G1313" s="98"/>
      <c r="Q1313" s="103">
        <v>42738</v>
      </c>
      <c r="R1313" s="102">
        <v>309.36</v>
      </c>
      <c r="S1313" s="102">
        <v>27.02</v>
      </c>
      <c r="T1313" s="102">
        <v>4.3891</v>
      </c>
      <c r="U1313" s="103">
        <f t="shared" si="87"/>
        <v>42738</v>
      </c>
      <c r="V1313" s="102">
        <f t="shared" si="84"/>
        <v>1.5310182385332771</v>
      </c>
      <c r="W1313" s="102">
        <f t="shared" si="85"/>
        <v>-5.9690956153423791</v>
      </c>
      <c r="X1313" s="102">
        <f t="shared" si="86"/>
        <v>1.7768826228040657</v>
      </c>
    </row>
    <row r="1314" spans="1:24">
      <c r="A1314" s="63">
        <v>42732</v>
      </c>
      <c r="B1314" s="99">
        <v>1.5755800999458835</v>
      </c>
      <c r="C1314" s="99">
        <v>-5.9808612440191311</v>
      </c>
      <c r="D1314" s="99">
        <v>1.4613404945731157</v>
      </c>
      <c r="E1314" s="98"/>
      <c r="F1314" s="98"/>
      <c r="G1314" s="98"/>
      <c r="Q1314" s="103">
        <v>42739</v>
      </c>
      <c r="R1314" s="102">
        <v>308.16000000000003</v>
      </c>
      <c r="S1314" s="102">
        <v>27.023</v>
      </c>
      <c r="T1314" s="102">
        <v>4.3695000000000004</v>
      </c>
      <c r="U1314" s="103">
        <f t="shared" si="87"/>
        <v>42739</v>
      </c>
      <c r="V1314" s="102">
        <f t="shared" si="84"/>
        <v>1.9129770506413735</v>
      </c>
      <c r="W1314" s="102">
        <f t="shared" si="85"/>
        <v>-5.9808612440191311</v>
      </c>
      <c r="X1314" s="102">
        <f t="shared" si="86"/>
        <v>2.2155085599194213</v>
      </c>
    </row>
    <row r="1315" spans="1:24">
      <c r="A1315" s="63">
        <v>42733</v>
      </c>
      <c r="B1315" s="99">
        <v>1.1554254066269865</v>
      </c>
      <c r="C1315" s="99">
        <v>-5.9651737391167803</v>
      </c>
      <c r="D1315" s="99">
        <v>1.3830144343739526</v>
      </c>
      <c r="E1315" s="98"/>
      <c r="F1315" s="98"/>
      <c r="G1315" s="98"/>
      <c r="Q1315" s="103">
        <v>42740</v>
      </c>
      <c r="R1315" s="102">
        <v>308.06</v>
      </c>
      <c r="S1315" s="102">
        <v>27.02</v>
      </c>
      <c r="T1315" s="102">
        <v>4.3658000000000001</v>
      </c>
      <c r="U1315" s="103">
        <f t="shared" si="87"/>
        <v>42740</v>
      </c>
      <c r="V1315" s="102">
        <f t="shared" si="84"/>
        <v>1.9448069516503796</v>
      </c>
      <c r="W1315" s="102">
        <f t="shared" si="85"/>
        <v>-5.9690956153423791</v>
      </c>
      <c r="X1315" s="102">
        <f t="shared" si="86"/>
        <v>2.2983103949871242</v>
      </c>
    </row>
    <row r="1316" spans="1:24">
      <c r="A1316" s="63">
        <v>42734</v>
      </c>
      <c r="B1316" s="99">
        <v>1.515103288028774</v>
      </c>
      <c r="C1316" s="99">
        <v>-5.9494862342144517</v>
      </c>
      <c r="D1316" s="99">
        <v>1.4277721830591839</v>
      </c>
      <c r="E1316" s="98"/>
      <c r="F1316" s="98"/>
      <c r="G1316" s="98"/>
      <c r="Q1316" s="103">
        <v>42741</v>
      </c>
      <c r="R1316" s="102">
        <v>307.64999999999998</v>
      </c>
      <c r="S1316" s="102">
        <v>27.021000000000001</v>
      </c>
      <c r="T1316" s="102">
        <v>4.3564999999999996</v>
      </c>
      <c r="U1316" s="103">
        <f t="shared" si="87"/>
        <v>42741</v>
      </c>
      <c r="V1316" s="102">
        <f t="shared" si="84"/>
        <v>2.0753095457873294</v>
      </c>
      <c r="W1316" s="102">
        <f t="shared" si="85"/>
        <v>-5.9730174915679557</v>
      </c>
      <c r="X1316" s="102">
        <f t="shared" si="86"/>
        <v>2.506433926373508</v>
      </c>
    </row>
    <row r="1317" spans="1:24">
      <c r="A1317" s="63">
        <v>42737</v>
      </c>
      <c r="B1317" s="99">
        <v>1.5310182385332771</v>
      </c>
      <c r="C1317" s="99">
        <v>-5.9730174915679557</v>
      </c>
      <c r="D1317" s="99">
        <v>1.239789638581168</v>
      </c>
      <c r="E1317" s="98"/>
      <c r="F1317" s="98"/>
      <c r="G1317" s="98"/>
      <c r="Q1317" s="103">
        <v>42744</v>
      </c>
      <c r="R1317" s="102">
        <v>308.17</v>
      </c>
      <c r="S1317" s="102">
        <v>27.02</v>
      </c>
      <c r="T1317" s="102">
        <v>4.3796999999999997</v>
      </c>
      <c r="U1317" s="103">
        <f t="shared" si="87"/>
        <v>42744</v>
      </c>
      <c r="V1317" s="102">
        <f t="shared" si="84"/>
        <v>1.9097940605404706</v>
      </c>
      <c r="W1317" s="102">
        <f t="shared" si="85"/>
        <v>-5.9690956153423791</v>
      </c>
      <c r="X1317" s="102">
        <f t="shared" si="86"/>
        <v>1.9872440416247028</v>
      </c>
    </row>
    <row r="1318" spans="1:24">
      <c r="A1318" s="63">
        <v>42738</v>
      </c>
      <c r="B1318" s="99">
        <v>1.5310182385332771</v>
      </c>
      <c r="C1318" s="99">
        <v>-5.9690956153423791</v>
      </c>
      <c r="D1318" s="99">
        <v>1.7768826228040657</v>
      </c>
      <c r="E1318" s="98"/>
      <c r="F1318" s="98"/>
      <c r="G1318" s="98"/>
      <c r="Q1318" s="103">
        <v>42745</v>
      </c>
      <c r="R1318" s="102">
        <v>309.20999999999998</v>
      </c>
      <c r="S1318" s="102">
        <v>27.021000000000001</v>
      </c>
      <c r="T1318" s="102">
        <v>4.3737000000000004</v>
      </c>
      <c r="U1318" s="103">
        <f t="shared" si="87"/>
        <v>42745</v>
      </c>
      <c r="V1318" s="102">
        <f t="shared" si="84"/>
        <v>1.5787630900467975</v>
      </c>
      <c r="W1318" s="102">
        <f t="shared" si="85"/>
        <v>-5.9730174915679557</v>
      </c>
      <c r="X1318" s="102">
        <f t="shared" si="86"/>
        <v>2.1215172876804189</v>
      </c>
    </row>
    <row r="1319" spans="1:24">
      <c r="A1319" s="63">
        <v>42739</v>
      </c>
      <c r="B1319" s="99">
        <v>1.9129770506413735</v>
      </c>
      <c r="C1319" s="99">
        <v>-5.9808612440191311</v>
      </c>
      <c r="D1319" s="99">
        <v>2.2155085599194213</v>
      </c>
      <c r="E1319" s="98"/>
      <c r="F1319" s="98"/>
      <c r="G1319" s="98"/>
      <c r="Q1319" s="103">
        <v>42746</v>
      </c>
      <c r="R1319" s="102">
        <v>307.89999999999998</v>
      </c>
      <c r="S1319" s="102">
        <v>27.038</v>
      </c>
      <c r="T1319" s="102">
        <v>4.3715999999999999</v>
      </c>
      <c r="U1319" s="103">
        <f t="shared" si="87"/>
        <v>42746</v>
      </c>
      <c r="V1319" s="102">
        <f t="shared" si="84"/>
        <v>1.9957347932648029</v>
      </c>
      <c r="W1319" s="102">
        <f t="shared" si="85"/>
        <v>-6.0396893874029356</v>
      </c>
      <c r="X1319" s="102">
        <f t="shared" si="86"/>
        <v>2.1685129237999257</v>
      </c>
    </row>
    <row r="1320" spans="1:24">
      <c r="A1320" s="63">
        <v>42740</v>
      </c>
      <c r="B1320" s="99">
        <v>1.9448069516503796</v>
      </c>
      <c r="C1320" s="99">
        <v>-5.9690956153423791</v>
      </c>
      <c r="D1320" s="99">
        <v>2.2983103949871242</v>
      </c>
      <c r="E1320" s="98"/>
      <c r="F1320" s="98"/>
      <c r="G1320" s="98"/>
      <c r="Q1320" s="103">
        <v>42747</v>
      </c>
      <c r="R1320" s="102">
        <v>307.39999999999998</v>
      </c>
      <c r="S1320" s="102">
        <v>27.021999999999998</v>
      </c>
      <c r="T1320" s="102">
        <v>4.3715999999999999</v>
      </c>
      <c r="U1320" s="103">
        <f t="shared" si="87"/>
        <v>42747</v>
      </c>
      <c r="V1320" s="102">
        <f t="shared" si="84"/>
        <v>2.1548842983098448</v>
      </c>
      <c r="W1320" s="102">
        <f t="shared" si="85"/>
        <v>-5.9769393677935323</v>
      </c>
      <c r="X1320" s="102">
        <f t="shared" si="86"/>
        <v>2.1685129237999257</v>
      </c>
    </row>
    <row r="1321" spans="1:24">
      <c r="A1321" s="63">
        <v>42741</v>
      </c>
      <c r="B1321" s="99">
        <v>2.0753095457873294</v>
      </c>
      <c r="C1321" s="99">
        <v>-5.9730174915679557</v>
      </c>
      <c r="D1321" s="99">
        <v>2.506433926373508</v>
      </c>
      <c r="E1321" s="98"/>
      <c r="F1321" s="98"/>
      <c r="G1321" s="98"/>
      <c r="Q1321" s="103">
        <v>42748</v>
      </c>
      <c r="R1321" s="102">
        <v>307.27</v>
      </c>
      <c r="S1321" s="102">
        <v>27.021999999999998</v>
      </c>
      <c r="T1321" s="102">
        <v>4.3876999999999997</v>
      </c>
      <c r="U1321" s="103">
        <f t="shared" si="87"/>
        <v>42748</v>
      </c>
      <c r="V1321" s="102">
        <f t="shared" si="84"/>
        <v>2.1962631696215484</v>
      </c>
      <c r="W1321" s="102">
        <f t="shared" si="85"/>
        <v>-5.9769393677935323</v>
      </c>
      <c r="X1321" s="102">
        <f t="shared" si="86"/>
        <v>1.8082130468837443</v>
      </c>
    </row>
    <row r="1322" spans="1:24">
      <c r="A1322" s="63">
        <v>42744</v>
      </c>
      <c r="B1322" s="99">
        <v>1.9097940605404706</v>
      </c>
      <c r="C1322" s="99">
        <v>-5.9690956153423791</v>
      </c>
      <c r="D1322" s="99">
        <v>1.9872440416247028</v>
      </c>
      <c r="E1322" s="98"/>
      <c r="F1322" s="98"/>
      <c r="G1322" s="98"/>
      <c r="Q1322" s="103">
        <v>42751</v>
      </c>
      <c r="R1322" s="102">
        <v>307.64999999999998</v>
      </c>
      <c r="S1322" s="102">
        <v>27.021000000000001</v>
      </c>
      <c r="T1322" s="102">
        <v>4.3747999999999996</v>
      </c>
      <c r="U1322" s="103">
        <f t="shared" si="87"/>
        <v>42751</v>
      </c>
      <c r="V1322" s="102">
        <f t="shared" si="84"/>
        <v>2.0753095457873294</v>
      </c>
      <c r="W1322" s="102">
        <f t="shared" si="85"/>
        <v>-5.9730174915679557</v>
      </c>
      <c r="X1322" s="102">
        <f t="shared" si="86"/>
        <v>2.0969005259035445</v>
      </c>
    </row>
    <row r="1323" spans="1:24">
      <c r="A1323" s="63">
        <v>42745</v>
      </c>
      <c r="B1323" s="99">
        <v>1.5787630900467975</v>
      </c>
      <c r="C1323" s="99">
        <v>-5.9730174915679557</v>
      </c>
      <c r="D1323" s="99">
        <v>2.1215172876804189</v>
      </c>
      <c r="E1323" s="98"/>
      <c r="F1323" s="98"/>
      <c r="G1323" s="98"/>
      <c r="Q1323" s="103">
        <v>42752</v>
      </c>
      <c r="R1323" s="102">
        <v>307.33</v>
      </c>
      <c r="S1323" s="102">
        <v>27.02</v>
      </c>
      <c r="T1323" s="102">
        <v>4.3651999999999997</v>
      </c>
      <c r="U1323" s="103">
        <f t="shared" si="87"/>
        <v>42752</v>
      </c>
      <c r="V1323" s="102">
        <f t="shared" si="84"/>
        <v>2.1771652290161425</v>
      </c>
      <c r="W1323" s="102">
        <f t="shared" si="85"/>
        <v>-5.9690956153423791</v>
      </c>
      <c r="X1323" s="102">
        <f t="shared" si="86"/>
        <v>2.3117377195926991</v>
      </c>
    </row>
    <row r="1324" spans="1:24">
      <c r="A1324" s="63">
        <v>42746</v>
      </c>
      <c r="B1324" s="99">
        <v>1.9957347932648029</v>
      </c>
      <c r="C1324" s="99">
        <v>-6.0396893874029356</v>
      </c>
      <c r="D1324" s="99">
        <v>2.1685129237999257</v>
      </c>
      <c r="E1324" s="98"/>
      <c r="F1324" s="98"/>
      <c r="G1324" s="98"/>
      <c r="Q1324" s="103">
        <v>42753</v>
      </c>
      <c r="R1324" s="102">
        <v>307.75</v>
      </c>
      <c r="S1324" s="102">
        <v>27.018999999999998</v>
      </c>
      <c r="T1324" s="102">
        <v>4.3657000000000004</v>
      </c>
      <c r="U1324" s="103">
        <f t="shared" si="87"/>
        <v>42753</v>
      </c>
      <c r="V1324" s="102">
        <f t="shared" si="84"/>
        <v>2.0434796447783121</v>
      </c>
      <c r="W1324" s="102">
        <f t="shared" si="85"/>
        <v>-5.9651737391167803</v>
      </c>
      <c r="X1324" s="102">
        <f t="shared" si="86"/>
        <v>2.3005482824213774</v>
      </c>
    </row>
    <row r="1325" spans="1:24">
      <c r="A1325" s="63">
        <v>42747</v>
      </c>
      <c r="B1325" s="99">
        <v>2.1548842983098448</v>
      </c>
      <c r="C1325" s="99">
        <v>-5.9769393677935323</v>
      </c>
      <c r="D1325" s="99">
        <v>2.1685129237999257</v>
      </c>
      <c r="E1325" s="98"/>
      <c r="F1325" s="98"/>
      <c r="G1325" s="98"/>
      <c r="Q1325" s="103">
        <v>42754</v>
      </c>
      <c r="R1325" s="102">
        <v>308.72000000000003</v>
      </c>
      <c r="S1325" s="102">
        <v>27.024000000000001</v>
      </c>
      <c r="T1325" s="102">
        <v>4.3731999999999998</v>
      </c>
      <c r="U1325" s="103">
        <f t="shared" si="87"/>
        <v>42754</v>
      </c>
      <c r="V1325" s="102">
        <f t="shared" si="84"/>
        <v>1.7347296049909255</v>
      </c>
      <c r="W1325" s="102">
        <f t="shared" si="85"/>
        <v>-5.9847831202447299</v>
      </c>
      <c r="X1325" s="102">
        <f t="shared" si="86"/>
        <v>2.1327067248517406</v>
      </c>
    </row>
    <row r="1326" spans="1:24">
      <c r="A1326" s="63">
        <v>42748</v>
      </c>
      <c r="B1326" s="99">
        <v>2.1962631696215484</v>
      </c>
      <c r="C1326" s="99">
        <v>-5.9769393677935323</v>
      </c>
      <c r="D1326" s="99">
        <v>1.8082130468837443</v>
      </c>
      <c r="E1326" s="98"/>
      <c r="F1326" s="98"/>
      <c r="G1326" s="98"/>
      <c r="Q1326" s="103">
        <v>42755</v>
      </c>
      <c r="R1326" s="102">
        <v>309.33</v>
      </c>
      <c r="S1326" s="102">
        <v>27.024000000000001</v>
      </c>
      <c r="T1326" s="102">
        <v>4.3682999999999996</v>
      </c>
      <c r="U1326" s="103">
        <f t="shared" si="87"/>
        <v>42755</v>
      </c>
      <c r="V1326" s="102">
        <f t="shared" si="84"/>
        <v>1.5405672088359856</v>
      </c>
      <c r="W1326" s="102">
        <f t="shared" si="85"/>
        <v>-5.9847831202447299</v>
      </c>
      <c r="X1326" s="102">
        <f t="shared" si="86"/>
        <v>2.2423632091305823</v>
      </c>
    </row>
    <row r="1327" spans="1:24">
      <c r="A1327" s="63">
        <v>42751</v>
      </c>
      <c r="B1327" s="99">
        <v>2.0753095457873294</v>
      </c>
      <c r="C1327" s="99">
        <v>-5.9730174915679557</v>
      </c>
      <c r="D1327" s="99">
        <v>2.0969005259035445</v>
      </c>
      <c r="E1327" s="98"/>
      <c r="F1327" s="98"/>
      <c r="G1327" s="98"/>
      <c r="Q1327" s="103">
        <v>42758</v>
      </c>
      <c r="R1327" s="102">
        <v>310.36</v>
      </c>
      <c r="S1327" s="102">
        <v>27.029</v>
      </c>
      <c r="T1327" s="102">
        <v>4.3707000000000003</v>
      </c>
      <c r="U1327" s="103">
        <f t="shared" si="87"/>
        <v>42758</v>
      </c>
      <c r="V1327" s="102">
        <f t="shared" si="84"/>
        <v>1.2127192284432042</v>
      </c>
      <c r="W1327" s="102">
        <f t="shared" si="85"/>
        <v>-6.0043925013726573</v>
      </c>
      <c r="X1327" s="102">
        <f t="shared" si="86"/>
        <v>2.1886539107082825</v>
      </c>
    </row>
    <row r="1328" spans="1:24">
      <c r="A1328" s="63">
        <v>42752</v>
      </c>
      <c r="B1328" s="99">
        <v>2.1771652290161425</v>
      </c>
      <c r="C1328" s="99">
        <v>-5.9690956153423791</v>
      </c>
      <c r="D1328" s="99">
        <v>2.3117377195926991</v>
      </c>
      <c r="E1328" s="98"/>
      <c r="F1328" s="98"/>
      <c r="G1328" s="98"/>
      <c r="Q1328" s="103">
        <v>42759</v>
      </c>
      <c r="R1328" s="102">
        <v>310.44</v>
      </c>
      <c r="S1328" s="102">
        <v>27.021000000000001</v>
      </c>
      <c r="T1328" s="102">
        <v>4.3712</v>
      </c>
      <c r="U1328" s="103">
        <f t="shared" si="87"/>
        <v>42759</v>
      </c>
      <c r="V1328" s="102">
        <f t="shared" si="84"/>
        <v>1.1872553076360037</v>
      </c>
      <c r="W1328" s="102">
        <f t="shared" si="85"/>
        <v>-5.9730174915679557</v>
      </c>
      <c r="X1328" s="102">
        <f t="shared" si="86"/>
        <v>2.1774644735369719</v>
      </c>
    </row>
    <row r="1329" spans="1:24">
      <c r="A1329" s="63">
        <v>42753</v>
      </c>
      <c r="B1329" s="99">
        <v>2.0434796447783121</v>
      </c>
      <c r="C1329" s="99">
        <v>-5.9651737391167803</v>
      </c>
      <c r="D1329" s="99">
        <v>2.3005482824213774</v>
      </c>
      <c r="E1329" s="98"/>
      <c r="F1329" s="98"/>
      <c r="G1329" s="98"/>
      <c r="Q1329" s="103">
        <v>42760</v>
      </c>
      <c r="R1329" s="102">
        <v>309.95</v>
      </c>
      <c r="S1329" s="102">
        <v>27.021000000000001</v>
      </c>
      <c r="T1329" s="102">
        <v>4.3560999999999996</v>
      </c>
      <c r="U1329" s="103">
        <f t="shared" si="87"/>
        <v>42760</v>
      </c>
      <c r="V1329" s="102">
        <f t="shared" si="84"/>
        <v>1.3432218225801429</v>
      </c>
      <c r="W1329" s="102">
        <f t="shared" si="85"/>
        <v>-5.9730174915679557</v>
      </c>
      <c r="X1329" s="102">
        <f t="shared" si="86"/>
        <v>2.5153854761105543</v>
      </c>
    </row>
    <row r="1330" spans="1:24">
      <c r="A1330" s="63">
        <v>42754</v>
      </c>
      <c r="B1330" s="99">
        <v>1.7347296049909255</v>
      </c>
      <c r="C1330" s="99">
        <v>-5.9847831202447299</v>
      </c>
      <c r="D1330" s="99">
        <v>2.1327067248517406</v>
      </c>
      <c r="E1330" s="98"/>
      <c r="F1330" s="98"/>
      <c r="G1330" s="98"/>
      <c r="Q1330" s="103">
        <v>42761</v>
      </c>
      <c r="R1330" s="102">
        <v>311.07</v>
      </c>
      <c r="S1330" s="102">
        <v>27.021000000000001</v>
      </c>
      <c r="T1330" s="102">
        <v>4.3465999999999996</v>
      </c>
      <c r="U1330" s="103">
        <f t="shared" si="87"/>
        <v>42761</v>
      </c>
      <c r="V1330" s="102">
        <f t="shared" si="84"/>
        <v>0.98672693127924704</v>
      </c>
      <c r="W1330" s="102">
        <f t="shared" si="85"/>
        <v>-5.9730174915679557</v>
      </c>
      <c r="X1330" s="102">
        <f t="shared" si="86"/>
        <v>2.7279847823654446</v>
      </c>
    </row>
    <row r="1331" spans="1:24">
      <c r="A1331" s="63">
        <v>42755</v>
      </c>
      <c r="B1331" s="99">
        <v>1.5405672088359856</v>
      </c>
      <c r="C1331" s="99">
        <v>-5.9847831202447299</v>
      </c>
      <c r="D1331" s="99">
        <v>2.2423632091305823</v>
      </c>
      <c r="E1331" s="98"/>
      <c r="F1331" s="98"/>
      <c r="G1331" s="98"/>
      <c r="Q1331" s="103">
        <v>42762</v>
      </c>
      <c r="R1331" s="102">
        <v>311.16000000000003</v>
      </c>
      <c r="S1331" s="102">
        <v>27.024000000000001</v>
      </c>
      <c r="T1331" s="102">
        <v>4.3365999999999998</v>
      </c>
      <c r="U1331" s="103">
        <f t="shared" si="87"/>
        <v>42762</v>
      </c>
      <c r="V1331" s="102">
        <f t="shared" si="84"/>
        <v>0.9580800203711326</v>
      </c>
      <c r="W1331" s="102">
        <f t="shared" si="85"/>
        <v>-5.9847831202447299</v>
      </c>
      <c r="X1331" s="102">
        <f t="shared" si="86"/>
        <v>2.9517735257916455</v>
      </c>
    </row>
    <row r="1332" spans="1:24">
      <c r="A1332" s="63">
        <v>42758</v>
      </c>
      <c r="B1332" s="99">
        <v>1.2127192284432042</v>
      </c>
      <c r="C1332" s="99">
        <v>-6.0043925013726573</v>
      </c>
      <c r="D1332" s="99">
        <v>2.1886539107082825</v>
      </c>
      <c r="E1332" s="98"/>
      <c r="F1332" s="98"/>
      <c r="G1332" s="98"/>
      <c r="Q1332" s="103">
        <v>42765</v>
      </c>
      <c r="R1332" s="102">
        <v>310.22000000000003</v>
      </c>
      <c r="S1332" s="102">
        <v>27.021000000000001</v>
      </c>
      <c r="T1332" s="102">
        <v>4.335</v>
      </c>
      <c r="U1332" s="103">
        <f t="shared" si="87"/>
        <v>42765</v>
      </c>
      <c r="V1332" s="102">
        <f t="shared" si="84"/>
        <v>1.2572810898558107</v>
      </c>
      <c r="W1332" s="102">
        <f t="shared" si="85"/>
        <v>-5.9730174915679557</v>
      </c>
      <c r="X1332" s="102">
        <f t="shared" si="86"/>
        <v>2.9875797247398417</v>
      </c>
    </row>
    <row r="1333" spans="1:24">
      <c r="A1333" s="63">
        <v>42759</v>
      </c>
      <c r="B1333" s="99">
        <v>1.1872553076360037</v>
      </c>
      <c r="C1333" s="99">
        <v>-5.9730174915679557</v>
      </c>
      <c r="D1333" s="99">
        <v>2.1774644735369719</v>
      </c>
      <c r="E1333" s="98"/>
      <c r="F1333" s="98"/>
      <c r="G1333" s="98"/>
      <c r="Q1333" s="103">
        <v>42766</v>
      </c>
      <c r="R1333" s="102">
        <v>309.92</v>
      </c>
      <c r="S1333" s="102">
        <v>27.021000000000001</v>
      </c>
      <c r="T1333" s="102">
        <v>4.3226000000000004</v>
      </c>
      <c r="U1333" s="103">
        <f t="shared" si="87"/>
        <v>42766</v>
      </c>
      <c r="V1333" s="102">
        <f t="shared" si="84"/>
        <v>1.3527707928828292</v>
      </c>
      <c r="W1333" s="102">
        <f t="shared" si="85"/>
        <v>-5.9730174915679557</v>
      </c>
      <c r="X1333" s="102">
        <f t="shared" si="86"/>
        <v>3.2650777665883202</v>
      </c>
    </row>
    <row r="1334" spans="1:24">
      <c r="A1334" s="63">
        <v>42760</v>
      </c>
      <c r="B1334" s="99">
        <v>1.3432218225801429</v>
      </c>
      <c r="C1334" s="99">
        <v>-5.9730174915679557</v>
      </c>
      <c r="D1334" s="99">
        <v>2.5153854761105543</v>
      </c>
      <c r="E1334" s="98"/>
      <c r="F1334" s="98"/>
      <c r="G1334" s="98"/>
      <c r="Q1334" s="103">
        <v>42767</v>
      </c>
      <c r="R1334" s="102">
        <v>309.39999999999998</v>
      </c>
      <c r="S1334" s="102">
        <v>27.021000000000001</v>
      </c>
      <c r="T1334" s="102">
        <v>4.3047000000000004</v>
      </c>
      <c r="U1334" s="103">
        <f t="shared" si="87"/>
        <v>42767</v>
      </c>
      <c r="V1334" s="102">
        <f t="shared" si="84"/>
        <v>1.518286278129688</v>
      </c>
      <c r="W1334" s="102">
        <f t="shared" si="85"/>
        <v>-5.9730174915679557</v>
      </c>
      <c r="X1334" s="102">
        <f t="shared" si="86"/>
        <v>3.6656596173212375</v>
      </c>
    </row>
    <row r="1335" spans="1:24">
      <c r="A1335" s="63">
        <v>42761</v>
      </c>
      <c r="B1335" s="99">
        <v>0.98672693127924704</v>
      </c>
      <c r="C1335" s="99">
        <v>-5.9730174915679557</v>
      </c>
      <c r="D1335" s="99">
        <v>2.7279847823654446</v>
      </c>
      <c r="E1335" s="98"/>
      <c r="F1335" s="98"/>
      <c r="G1335" s="98"/>
      <c r="Q1335" s="103">
        <v>42768</v>
      </c>
      <c r="R1335" s="102">
        <v>309.22000000000003</v>
      </c>
      <c r="S1335" s="102">
        <v>27.02</v>
      </c>
      <c r="T1335" s="102">
        <v>4.3166000000000002</v>
      </c>
      <c r="U1335" s="103">
        <f t="shared" si="87"/>
        <v>42768</v>
      </c>
      <c r="V1335" s="102">
        <f t="shared" si="84"/>
        <v>1.5755800999458835</v>
      </c>
      <c r="W1335" s="102">
        <f t="shared" si="85"/>
        <v>-5.9690956153423791</v>
      </c>
      <c r="X1335" s="102">
        <f t="shared" si="86"/>
        <v>3.3993510126440474</v>
      </c>
    </row>
    <row r="1336" spans="1:24">
      <c r="A1336" s="63">
        <v>42762</v>
      </c>
      <c r="B1336" s="99">
        <v>0.9580800203711326</v>
      </c>
      <c r="C1336" s="99">
        <v>-5.9847831202447299</v>
      </c>
      <c r="D1336" s="99">
        <v>2.9517735257916455</v>
      </c>
      <c r="E1336" s="98"/>
      <c r="F1336" s="98"/>
      <c r="G1336" s="98"/>
      <c r="Q1336" s="103">
        <v>42769</v>
      </c>
      <c r="R1336" s="102">
        <v>310.04000000000002</v>
      </c>
      <c r="S1336" s="102">
        <v>27.021999999999998</v>
      </c>
      <c r="T1336" s="102">
        <v>4.3028000000000004</v>
      </c>
      <c r="U1336" s="103">
        <f t="shared" si="87"/>
        <v>42769</v>
      </c>
      <c r="V1336" s="102">
        <f t="shared" si="84"/>
        <v>1.3145749116720284</v>
      </c>
      <c r="W1336" s="102">
        <f t="shared" si="85"/>
        <v>-5.9769393677935323</v>
      </c>
      <c r="X1336" s="102">
        <f t="shared" si="86"/>
        <v>3.7081794785722155</v>
      </c>
    </row>
    <row r="1337" spans="1:24">
      <c r="A1337" s="63">
        <v>42765</v>
      </c>
      <c r="B1337" s="99">
        <v>1.2572810898558107</v>
      </c>
      <c r="C1337" s="99">
        <v>-5.9730174915679557</v>
      </c>
      <c r="D1337" s="99">
        <v>2.9875797247398417</v>
      </c>
      <c r="E1337" s="98"/>
      <c r="F1337" s="98"/>
      <c r="G1337" s="98"/>
      <c r="Q1337" s="103">
        <v>42772</v>
      </c>
      <c r="R1337" s="102">
        <v>309.88</v>
      </c>
      <c r="S1337" s="102">
        <v>27.021999999999998</v>
      </c>
      <c r="T1337" s="102">
        <v>4.2960000000000003</v>
      </c>
      <c r="U1337" s="103">
        <f t="shared" si="87"/>
        <v>42772</v>
      </c>
      <c r="V1337" s="102">
        <f t="shared" si="84"/>
        <v>1.3655027532864406</v>
      </c>
      <c r="W1337" s="102">
        <f t="shared" si="85"/>
        <v>-5.9769393677935323</v>
      </c>
      <c r="X1337" s="102">
        <f t="shared" si="86"/>
        <v>3.8603558241020353</v>
      </c>
    </row>
    <row r="1338" spans="1:24">
      <c r="A1338" s="63">
        <v>42766</v>
      </c>
      <c r="B1338" s="99">
        <v>1.3527707928828292</v>
      </c>
      <c r="C1338" s="99">
        <v>-5.9730174915679557</v>
      </c>
      <c r="D1338" s="99">
        <v>3.2650777665883202</v>
      </c>
      <c r="E1338" s="98"/>
      <c r="F1338" s="98"/>
      <c r="G1338" s="98"/>
      <c r="Q1338" s="103">
        <v>42773</v>
      </c>
      <c r="R1338" s="102">
        <v>309.04000000000002</v>
      </c>
      <c r="S1338" s="102">
        <v>27.021000000000001</v>
      </c>
      <c r="T1338" s="102">
        <v>4.3067000000000002</v>
      </c>
      <c r="U1338" s="103">
        <f t="shared" si="87"/>
        <v>42773</v>
      </c>
      <c r="V1338" s="102">
        <f t="shared" si="84"/>
        <v>1.6328739217621013</v>
      </c>
      <c r="W1338" s="102">
        <f t="shared" si="85"/>
        <v>-5.9730174915679557</v>
      </c>
      <c r="X1338" s="102">
        <f t="shared" si="86"/>
        <v>3.6209018686359951</v>
      </c>
    </row>
    <row r="1339" spans="1:24">
      <c r="A1339" s="63">
        <v>42767</v>
      </c>
      <c r="B1339" s="99">
        <v>1.518286278129688</v>
      </c>
      <c r="C1339" s="99">
        <v>-5.9730174915679557</v>
      </c>
      <c r="D1339" s="99">
        <v>3.6656596173212375</v>
      </c>
      <c r="E1339" s="98"/>
      <c r="F1339" s="98"/>
      <c r="G1339" s="98"/>
      <c r="Q1339" s="103">
        <v>42774</v>
      </c>
      <c r="R1339" s="102">
        <v>308.89</v>
      </c>
      <c r="S1339" s="102">
        <v>27.021999999999998</v>
      </c>
      <c r="T1339" s="102">
        <v>4.3097000000000003</v>
      </c>
      <c r="U1339" s="103">
        <f t="shared" si="87"/>
        <v>42774</v>
      </c>
      <c r="V1339" s="102">
        <f t="shared" si="84"/>
        <v>1.6806187732756217</v>
      </c>
      <c r="W1339" s="102">
        <f t="shared" si="85"/>
        <v>-5.9769393677935323</v>
      </c>
      <c r="X1339" s="102">
        <f t="shared" si="86"/>
        <v>3.5537652456081315</v>
      </c>
    </row>
    <row r="1340" spans="1:24">
      <c r="A1340" s="63">
        <v>42768</v>
      </c>
      <c r="B1340" s="99">
        <v>1.5755800999458835</v>
      </c>
      <c r="C1340" s="99">
        <v>-5.9690956153423791</v>
      </c>
      <c r="D1340" s="99">
        <v>3.3993510126440474</v>
      </c>
      <c r="E1340" s="98"/>
      <c r="F1340" s="98"/>
      <c r="G1340" s="98"/>
      <c r="Q1340" s="103">
        <v>42775</v>
      </c>
      <c r="R1340" s="102">
        <v>308.26</v>
      </c>
      <c r="S1340" s="102">
        <v>27.02</v>
      </c>
      <c r="T1340" s="102">
        <v>4.3129999999999997</v>
      </c>
      <c r="U1340" s="103">
        <f t="shared" si="87"/>
        <v>42775</v>
      </c>
      <c r="V1340" s="102">
        <f t="shared" si="84"/>
        <v>1.8811471496323673</v>
      </c>
      <c r="W1340" s="102">
        <f t="shared" si="85"/>
        <v>-5.9690956153423791</v>
      </c>
      <c r="X1340" s="102">
        <f t="shared" si="86"/>
        <v>3.479914960277497</v>
      </c>
    </row>
    <row r="1341" spans="1:24">
      <c r="A1341" s="63">
        <v>42769</v>
      </c>
      <c r="B1341" s="99">
        <v>1.3145749116720284</v>
      </c>
      <c r="C1341" s="99">
        <v>-5.9769393677935323</v>
      </c>
      <c r="D1341" s="99">
        <v>3.7081794785722155</v>
      </c>
      <c r="E1341" s="98"/>
      <c r="F1341" s="98"/>
      <c r="G1341" s="98"/>
      <c r="Q1341" s="103">
        <v>42776</v>
      </c>
      <c r="R1341" s="102">
        <v>308.14999999999998</v>
      </c>
      <c r="S1341" s="102">
        <v>27.021999999999998</v>
      </c>
      <c r="T1341" s="102">
        <v>4.2948000000000004</v>
      </c>
      <c r="U1341" s="103">
        <f t="shared" si="87"/>
        <v>42776</v>
      </c>
      <c r="V1341" s="102">
        <f t="shared" si="84"/>
        <v>1.9161600407422874</v>
      </c>
      <c r="W1341" s="102">
        <f t="shared" si="85"/>
        <v>-5.9769393677935323</v>
      </c>
      <c r="X1341" s="102">
        <f t="shared" si="86"/>
        <v>3.887210473313174</v>
      </c>
    </row>
    <row r="1342" spans="1:24">
      <c r="A1342" s="63">
        <v>42772</v>
      </c>
      <c r="B1342" s="99">
        <v>1.3655027532864406</v>
      </c>
      <c r="C1342" s="99">
        <v>-5.9769393677935323</v>
      </c>
      <c r="D1342" s="99">
        <v>3.8603558241020353</v>
      </c>
      <c r="E1342" s="98"/>
      <c r="F1342" s="98"/>
      <c r="G1342" s="98"/>
      <c r="Q1342" s="103">
        <v>42779</v>
      </c>
      <c r="R1342" s="102">
        <v>308.33</v>
      </c>
      <c r="S1342" s="102">
        <v>27.021000000000001</v>
      </c>
      <c r="T1342" s="102">
        <v>4.3101000000000003</v>
      </c>
      <c r="U1342" s="103">
        <f t="shared" si="87"/>
        <v>42779</v>
      </c>
      <c r="V1342" s="102">
        <f t="shared" si="84"/>
        <v>1.8588662189260696</v>
      </c>
      <c r="W1342" s="102">
        <f t="shared" si="85"/>
        <v>-5.9730174915679557</v>
      </c>
      <c r="X1342" s="102">
        <f t="shared" si="86"/>
        <v>3.5448136958710852</v>
      </c>
    </row>
    <row r="1343" spans="1:24">
      <c r="A1343" s="63">
        <v>42773</v>
      </c>
      <c r="B1343" s="99">
        <v>1.6328739217621013</v>
      </c>
      <c r="C1343" s="99">
        <v>-5.9730174915679557</v>
      </c>
      <c r="D1343" s="99">
        <v>3.6209018686359951</v>
      </c>
      <c r="E1343" s="98"/>
      <c r="F1343" s="98"/>
      <c r="G1343" s="98"/>
      <c r="Q1343" s="103">
        <v>42780</v>
      </c>
      <c r="R1343" s="102">
        <v>307.98</v>
      </c>
      <c r="S1343" s="102">
        <v>27.021000000000001</v>
      </c>
      <c r="T1343" s="102">
        <v>4.3036000000000003</v>
      </c>
      <c r="U1343" s="103">
        <f t="shared" si="87"/>
        <v>42780</v>
      </c>
      <c r="V1343" s="102">
        <f t="shared" si="84"/>
        <v>1.9702708724575912</v>
      </c>
      <c r="W1343" s="102">
        <f t="shared" si="85"/>
        <v>-5.9730174915679557</v>
      </c>
      <c r="X1343" s="102">
        <f t="shared" si="86"/>
        <v>3.690276379098123</v>
      </c>
    </row>
    <row r="1344" spans="1:24">
      <c r="A1344" s="63">
        <v>42774</v>
      </c>
      <c r="B1344" s="99">
        <v>1.6806187732756217</v>
      </c>
      <c r="C1344" s="99">
        <v>-5.9769393677935323</v>
      </c>
      <c r="D1344" s="99">
        <v>3.5537652456081315</v>
      </c>
      <c r="E1344" s="98"/>
      <c r="F1344" s="98"/>
      <c r="G1344" s="98"/>
      <c r="Q1344" s="103">
        <v>42781</v>
      </c>
      <c r="R1344" s="102">
        <v>308.14</v>
      </c>
      <c r="S1344" s="102">
        <v>27.021000000000001</v>
      </c>
      <c r="T1344" s="102">
        <v>4.3105000000000002</v>
      </c>
      <c r="U1344" s="103">
        <f t="shared" si="87"/>
        <v>42781</v>
      </c>
      <c r="V1344" s="102">
        <f t="shared" si="84"/>
        <v>1.9193430308431791</v>
      </c>
      <c r="W1344" s="102">
        <f t="shared" si="85"/>
        <v>-5.9730174915679557</v>
      </c>
      <c r="X1344" s="102">
        <f t="shared" si="86"/>
        <v>3.5358621461340389</v>
      </c>
    </row>
    <row r="1345" spans="1:24">
      <c r="A1345" s="63">
        <v>42775</v>
      </c>
      <c r="B1345" s="99">
        <v>1.8811471496323673</v>
      </c>
      <c r="C1345" s="99">
        <v>-5.9690956153423791</v>
      </c>
      <c r="D1345" s="99">
        <v>3.479914960277497</v>
      </c>
      <c r="E1345" s="98"/>
      <c r="F1345" s="98"/>
      <c r="G1345" s="98"/>
      <c r="Q1345" s="103">
        <v>42782</v>
      </c>
      <c r="R1345" s="102">
        <v>307.49</v>
      </c>
      <c r="S1345" s="102">
        <v>27.021000000000001</v>
      </c>
      <c r="T1345" s="102">
        <v>4.3197000000000001</v>
      </c>
      <c r="U1345" s="103">
        <f t="shared" si="87"/>
        <v>42782</v>
      </c>
      <c r="V1345" s="102">
        <f t="shared" si="84"/>
        <v>2.1262373874017304</v>
      </c>
      <c r="W1345" s="102">
        <f t="shared" si="85"/>
        <v>-5.9730174915679557</v>
      </c>
      <c r="X1345" s="102">
        <f t="shared" si="86"/>
        <v>3.3299765021819305</v>
      </c>
    </row>
    <row r="1346" spans="1:24">
      <c r="A1346" s="63">
        <v>42776</v>
      </c>
      <c r="B1346" s="99">
        <v>1.9161600407422874</v>
      </c>
      <c r="C1346" s="99">
        <v>-5.9769393677935323</v>
      </c>
      <c r="D1346" s="99">
        <v>3.887210473313174</v>
      </c>
      <c r="E1346" s="98"/>
      <c r="F1346" s="98"/>
      <c r="G1346" s="98"/>
      <c r="Q1346" s="103">
        <v>42783</v>
      </c>
      <c r="R1346" s="102">
        <v>308.31</v>
      </c>
      <c r="S1346" s="102">
        <v>27.021000000000001</v>
      </c>
      <c r="T1346" s="102">
        <v>4.3335999999999997</v>
      </c>
      <c r="U1346" s="103">
        <f t="shared" si="87"/>
        <v>42783</v>
      </c>
      <c r="V1346" s="102">
        <f t="shared" si="84"/>
        <v>1.8652321991278642</v>
      </c>
      <c r="W1346" s="102">
        <f t="shared" si="85"/>
        <v>-5.9730174915679557</v>
      </c>
      <c r="X1346" s="102">
        <f t="shared" si="86"/>
        <v>3.0189101488195202</v>
      </c>
    </row>
    <row r="1347" spans="1:24">
      <c r="A1347" s="63">
        <v>42779</v>
      </c>
      <c r="B1347" s="99">
        <v>1.8588662189260696</v>
      </c>
      <c r="C1347" s="99">
        <v>-5.9730174915679557</v>
      </c>
      <c r="D1347" s="99">
        <v>3.5448136958710852</v>
      </c>
      <c r="E1347" s="98"/>
      <c r="F1347" s="98"/>
      <c r="G1347" s="98"/>
      <c r="Q1347" s="103">
        <v>42786</v>
      </c>
      <c r="R1347" s="102">
        <v>307.99</v>
      </c>
      <c r="S1347" s="102">
        <v>27.021000000000001</v>
      </c>
      <c r="T1347" s="102">
        <v>4.3188000000000004</v>
      </c>
      <c r="U1347" s="103">
        <f t="shared" si="87"/>
        <v>42786</v>
      </c>
      <c r="V1347" s="102">
        <f t="shared" si="84"/>
        <v>1.9670878823566884</v>
      </c>
      <c r="W1347" s="102">
        <f t="shared" si="85"/>
        <v>-5.9730174915679557</v>
      </c>
      <c r="X1347" s="102">
        <f t="shared" si="86"/>
        <v>3.3501174890902874</v>
      </c>
    </row>
    <row r="1348" spans="1:24">
      <c r="A1348" s="63">
        <v>42780</v>
      </c>
      <c r="B1348" s="99">
        <v>1.9702708724575912</v>
      </c>
      <c r="C1348" s="99">
        <v>-5.9730174915679557</v>
      </c>
      <c r="D1348" s="99">
        <v>3.690276379098123</v>
      </c>
      <c r="E1348" s="98"/>
      <c r="F1348" s="98"/>
      <c r="G1348" s="98"/>
      <c r="Q1348" s="103">
        <v>42787</v>
      </c>
      <c r="R1348" s="102">
        <v>307.7</v>
      </c>
      <c r="S1348" s="102">
        <v>27.02</v>
      </c>
      <c r="T1348" s="102">
        <v>4.2953000000000001</v>
      </c>
      <c r="U1348" s="103">
        <f t="shared" si="87"/>
        <v>42787</v>
      </c>
      <c r="V1348" s="102">
        <f t="shared" si="84"/>
        <v>2.0593945952828152</v>
      </c>
      <c r="W1348" s="102">
        <f t="shared" si="85"/>
        <v>-5.9690956153423791</v>
      </c>
      <c r="X1348" s="102">
        <f t="shared" si="86"/>
        <v>3.8760210361418745</v>
      </c>
    </row>
    <row r="1349" spans="1:24">
      <c r="A1349" s="63">
        <v>42781</v>
      </c>
      <c r="B1349" s="99">
        <v>1.9193430308431791</v>
      </c>
      <c r="C1349" s="99">
        <v>-5.9730174915679557</v>
      </c>
      <c r="D1349" s="99">
        <v>3.5358621461340389</v>
      </c>
      <c r="E1349" s="98"/>
      <c r="F1349" s="98"/>
      <c r="G1349" s="98"/>
      <c r="Q1349" s="103">
        <v>42788</v>
      </c>
      <c r="R1349" s="102">
        <v>307.97000000000003</v>
      </c>
      <c r="S1349" s="102">
        <v>27.021000000000001</v>
      </c>
      <c r="T1349" s="102">
        <v>4.2990000000000004</v>
      </c>
      <c r="U1349" s="103">
        <f t="shared" si="87"/>
        <v>42788</v>
      </c>
      <c r="V1349" s="102">
        <f t="shared" si="84"/>
        <v>1.973453862558483</v>
      </c>
      <c r="W1349" s="102">
        <f t="shared" si="85"/>
        <v>-5.9730174915679557</v>
      </c>
      <c r="X1349" s="102">
        <f t="shared" si="86"/>
        <v>3.7932192010741717</v>
      </c>
    </row>
    <row r="1350" spans="1:24">
      <c r="A1350" s="63">
        <v>42782</v>
      </c>
      <c r="B1350" s="99">
        <v>2.1262373874017304</v>
      </c>
      <c r="C1350" s="99">
        <v>-5.9730174915679557</v>
      </c>
      <c r="D1350" s="99">
        <v>3.3299765021819305</v>
      </c>
      <c r="E1350" s="98"/>
      <c r="F1350" s="98"/>
      <c r="G1350" s="98"/>
      <c r="Q1350" s="103">
        <v>42789</v>
      </c>
      <c r="R1350" s="102">
        <v>308.88</v>
      </c>
      <c r="S1350" s="102">
        <v>27.021000000000001</v>
      </c>
      <c r="T1350" s="102">
        <v>4.3017000000000003</v>
      </c>
      <c r="U1350" s="103">
        <f t="shared" si="87"/>
        <v>42789</v>
      </c>
      <c r="V1350" s="102">
        <f t="shared" si="84"/>
        <v>1.6838017633765245</v>
      </c>
      <c r="W1350" s="102">
        <f t="shared" si="85"/>
        <v>-5.9730174915679557</v>
      </c>
      <c r="X1350" s="102">
        <f t="shared" si="86"/>
        <v>3.7327962403491011</v>
      </c>
    </row>
    <row r="1351" spans="1:24">
      <c r="A1351" s="63">
        <v>42783</v>
      </c>
      <c r="B1351" s="99">
        <v>1.8652321991278642</v>
      </c>
      <c r="C1351" s="99">
        <v>-5.9730174915679557</v>
      </c>
      <c r="D1351" s="99">
        <v>3.0189101488195202</v>
      </c>
      <c r="E1351" s="98"/>
      <c r="F1351" s="98"/>
      <c r="G1351" s="98"/>
      <c r="Q1351" s="103">
        <v>42790</v>
      </c>
      <c r="R1351" s="102">
        <v>308.54000000000002</v>
      </c>
      <c r="S1351" s="102">
        <v>27.021000000000001</v>
      </c>
      <c r="T1351" s="102">
        <v>4.3137999999999996</v>
      </c>
      <c r="U1351" s="103">
        <f t="shared" si="87"/>
        <v>42790</v>
      </c>
      <c r="V1351" s="102">
        <f t="shared" si="84"/>
        <v>1.7920234268071433</v>
      </c>
      <c r="W1351" s="102">
        <f t="shared" si="85"/>
        <v>-5.9730174915679557</v>
      </c>
      <c r="X1351" s="102">
        <f t="shared" si="86"/>
        <v>3.4620118608034045</v>
      </c>
    </row>
    <row r="1352" spans="1:24">
      <c r="A1352" s="63">
        <v>42786</v>
      </c>
      <c r="B1352" s="99">
        <v>1.9670878823566884</v>
      </c>
      <c r="C1352" s="99">
        <v>-5.9730174915679557</v>
      </c>
      <c r="D1352" s="99">
        <v>3.3501174890902874</v>
      </c>
      <c r="E1352" s="98"/>
      <c r="F1352" s="98"/>
      <c r="G1352" s="98"/>
      <c r="Q1352" s="103">
        <v>42793</v>
      </c>
      <c r="R1352" s="102">
        <v>307.55</v>
      </c>
      <c r="S1352" s="102">
        <v>27.021000000000001</v>
      </c>
      <c r="T1352" s="102">
        <v>4.3129999999999997</v>
      </c>
      <c r="U1352" s="103">
        <f t="shared" si="87"/>
        <v>42793</v>
      </c>
      <c r="V1352" s="102">
        <f t="shared" si="84"/>
        <v>2.1071394467963245</v>
      </c>
      <c r="W1352" s="102">
        <f t="shared" si="85"/>
        <v>-5.9730174915679557</v>
      </c>
      <c r="X1352" s="102">
        <f t="shared" si="86"/>
        <v>3.479914960277497</v>
      </c>
    </row>
    <row r="1353" spans="1:24">
      <c r="A1353" s="63">
        <v>42787</v>
      </c>
      <c r="B1353" s="99">
        <v>2.0593945952828152</v>
      </c>
      <c r="C1353" s="99">
        <v>-5.9690956153423791</v>
      </c>
      <c r="D1353" s="99">
        <v>3.8760210361418745</v>
      </c>
      <c r="E1353" s="98"/>
      <c r="F1353" s="98"/>
      <c r="G1353" s="98"/>
      <c r="Q1353" s="103">
        <v>42794</v>
      </c>
      <c r="R1353" s="102">
        <v>308.13</v>
      </c>
      <c r="S1353" s="102">
        <v>27.021999999999998</v>
      </c>
      <c r="T1353" s="102">
        <v>4.3063000000000002</v>
      </c>
      <c r="U1353" s="103">
        <f t="shared" si="87"/>
        <v>42794</v>
      </c>
      <c r="V1353" s="102">
        <f t="shared" ref="V1353:V1416" si="88">-((R1353/R$7)-1)*100</f>
        <v>1.922526020944082</v>
      </c>
      <c r="W1353" s="102">
        <f t="shared" ref="W1353:W1416" si="89">-((S1353/S$7)-1)*100</f>
        <v>-5.9769393677935323</v>
      </c>
      <c r="X1353" s="102">
        <f t="shared" ref="X1353:X1416" si="90">-((T1353/T$7)-1)*100</f>
        <v>3.6298534183730413</v>
      </c>
    </row>
    <row r="1354" spans="1:24">
      <c r="A1354" s="63">
        <v>42788</v>
      </c>
      <c r="B1354" s="99">
        <v>1.973453862558483</v>
      </c>
      <c r="C1354" s="99">
        <v>-5.9730174915679557</v>
      </c>
      <c r="D1354" s="99">
        <v>3.7932192010741717</v>
      </c>
      <c r="E1354" s="98"/>
      <c r="F1354" s="98"/>
      <c r="G1354" s="98"/>
      <c r="Q1354" s="103">
        <v>42795</v>
      </c>
      <c r="R1354" s="102">
        <v>307.58</v>
      </c>
      <c r="S1354" s="102">
        <v>27.021000000000001</v>
      </c>
      <c r="T1354" s="102">
        <v>4.2830000000000004</v>
      </c>
      <c r="U1354" s="103">
        <f t="shared" si="87"/>
        <v>42795</v>
      </c>
      <c r="V1354" s="102">
        <f t="shared" si="88"/>
        <v>2.0975904764936271</v>
      </c>
      <c r="W1354" s="102">
        <f t="shared" si="89"/>
        <v>-5.9730174915679557</v>
      </c>
      <c r="X1354" s="102">
        <f t="shared" si="90"/>
        <v>4.1512811905560998</v>
      </c>
    </row>
    <row r="1355" spans="1:24">
      <c r="A1355" s="63">
        <v>42789</v>
      </c>
      <c r="B1355" s="99">
        <v>1.6838017633765245</v>
      </c>
      <c r="C1355" s="99">
        <v>-5.9730174915679557</v>
      </c>
      <c r="D1355" s="99">
        <v>3.7327962403491011</v>
      </c>
      <c r="E1355" s="98"/>
      <c r="F1355" s="98"/>
      <c r="G1355" s="98"/>
      <c r="Q1355" s="103">
        <v>42796</v>
      </c>
      <c r="R1355" s="102">
        <v>309.52999999999997</v>
      </c>
      <c r="S1355" s="102">
        <v>27.021000000000001</v>
      </c>
      <c r="T1355" s="102">
        <v>4.2995999999999999</v>
      </c>
      <c r="U1355" s="103">
        <f t="shared" si="87"/>
        <v>42796</v>
      </c>
      <c r="V1355" s="102">
        <f t="shared" si="88"/>
        <v>1.4769074068179733</v>
      </c>
      <c r="W1355" s="102">
        <f t="shared" si="89"/>
        <v>-5.9730174915679557</v>
      </c>
      <c r="X1355" s="102">
        <f t="shared" si="90"/>
        <v>3.7797918764686078</v>
      </c>
    </row>
    <row r="1356" spans="1:24">
      <c r="A1356" s="63">
        <v>42790</v>
      </c>
      <c r="B1356" s="99">
        <v>1.7920234268071433</v>
      </c>
      <c r="C1356" s="99">
        <v>-5.9730174915679557</v>
      </c>
      <c r="D1356" s="99">
        <v>3.4620118608034045</v>
      </c>
      <c r="E1356" s="98"/>
      <c r="F1356" s="98"/>
      <c r="G1356" s="98"/>
      <c r="Q1356" s="103">
        <v>42797</v>
      </c>
      <c r="R1356" s="102">
        <v>308.92</v>
      </c>
      <c r="S1356" s="102">
        <v>27.021000000000001</v>
      </c>
      <c r="T1356" s="102">
        <v>4.3052000000000001</v>
      </c>
      <c r="U1356" s="103">
        <f t="shared" si="87"/>
        <v>42797</v>
      </c>
      <c r="V1356" s="102">
        <f t="shared" si="88"/>
        <v>1.6710698029729132</v>
      </c>
      <c r="W1356" s="102">
        <f t="shared" si="89"/>
        <v>-5.9730174915679557</v>
      </c>
      <c r="X1356" s="102">
        <f t="shared" si="90"/>
        <v>3.6544701801499269</v>
      </c>
    </row>
    <row r="1357" spans="1:24">
      <c r="A1357" s="63">
        <v>42793</v>
      </c>
      <c r="B1357" s="99">
        <v>2.1071394467963245</v>
      </c>
      <c r="C1357" s="99">
        <v>-5.9730174915679557</v>
      </c>
      <c r="D1357" s="99">
        <v>3.479914960277497</v>
      </c>
      <c r="E1357" s="98"/>
      <c r="F1357" s="98"/>
      <c r="G1357" s="98"/>
      <c r="Q1357" s="103">
        <v>42800</v>
      </c>
      <c r="R1357" s="102">
        <v>309.98</v>
      </c>
      <c r="S1357" s="102">
        <v>27.023</v>
      </c>
      <c r="T1357" s="102">
        <v>4.306</v>
      </c>
      <c r="U1357" s="103">
        <f t="shared" si="87"/>
        <v>42800</v>
      </c>
      <c r="V1357" s="102">
        <f t="shared" si="88"/>
        <v>1.3336728522774233</v>
      </c>
      <c r="W1357" s="102">
        <f t="shared" si="89"/>
        <v>-5.9808612440191311</v>
      </c>
      <c r="X1357" s="102">
        <f t="shared" si="90"/>
        <v>3.6365670806758343</v>
      </c>
    </row>
    <row r="1358" spans="1:24">
      <c r="A1358" s="63">
        <v>42794</v>
      </c>
      <c r="B1358" s="99">
        <v>1.922526020944082</v>
      </c>
      <c r="C1358" s="99">
        <v>-5.9769393677935323</v>
      </c>
      <c r="D1358" s="99">
        <v>3.6298534183730413</v>
      </c>
      <c r="E1358" s="98"/>
      <c r="F1358" s="98"/>
      <c r="G1358" s="98"/>
      <c r="Q1358" s="103">
        <v>42801</v>
      </c>
      <c r="R1358" s="102">
        <v>310.18</v>
      </c>
      <c r="S1358" s="102">
        <v>27.024000000000001</v>
      </c>
      <c r="T1358" s="102">
        <v>4.3045</v>
      </c>
      <c r="U1358" s="103">
        <f t="shared" si="87"/>
        <v>42801</v>
      </c>
      <c r="V1358" s="102">
        <f t="shared" si="88"/>
        <v>1.270013050259422</v>
      </c>
      <c r="W1358" s="102">
        <f t="shared" si="89"/>
        <v>-5.9847831202447299</v>
      </c>
      <c r="X1358" s="102">
        <f t="shared" si="90"/>
        <v>3.6701353921897661</v>
      </c>
    </row>
    <row r="1359" spans="1:24">
      <c r="A1359" s="63">
        <v>42795</v>
      </c>
      <c r="B1359" s="99">
        <v>2.0975904764936271</v>
      </c>
      <c r="C1359" s="99">
        <v>-5.9730174915679557</v>
      </c>
      <c r="D1359" s="99">
        <v>4.1512811905560998</v>
      </c>
      <c r="E1359" s="98"/>
      <c r="F1359" s="98"/>
      <c r="G1359" s="98"/>
      <c r="Q1359" s="103">
        <v>42802</v>
      </c>
      <c r="R1359" s="102">
        <v>311.07</v>
      </c>
      <c r="S1359" s="102">
        <v>27.021000000000001</v>
      </c>
      <c r="T1359" s="102">
        <v>4.3097000000000003</v>
      </c>
      <c r="U1359" s="103">
        <f t="shared" si="87"/>
        <v>42802</v>
      </c>
      <c r="V1359" s="102">
        <f t="shared" si="88"/>
        <v>0.98672693127924704</v>
      </c>
      <c r="W1359" s="102">
        <f t="shared" si="89"/>
        <v>-5.9730174915679557</v>
      </c>
      <c r="X1359" s="102">
        <f t="shared" si="90"/>
        <v>3.5537652456081315</v>
      </c>
    </row>
    <row r="1360" spans="1:24">
      <c r="A1360" s="63">
        <v>42796</v>
      </c>
      <c r="B1360" s="99">
        <v>1.4769074068179733</v>
      </c>
      <c r="C1360" s="99">
        <v>-5.9730174915679557</v>
      </c>
      <c r="D1360" s="99">
        <v>3.7797918764686078</v>
      </c>
      <c r="E1360" s="98"/>
      <c r="F1360" s="98"/>
      <c r="G1360" s="98"/>
      <c r="Q1360" s="103">
        <v>42803</v>
      </c>
      <c r="R1360" s="102">
        <v>311.67</v>
      </c>
      <c r="S1360" s="102">
        <v>27.021000000000001</v>
      </c>
      <c r="T1360" s="102">
        <v>4.3257000000000003</v>
      </c>
      <c r="U1360" s="103">
        <f t="shared" si="87"/>
        <v>42803</v>
      </c>
      <c r="V1360" s="102">
        <f t="shared" si="88"/>
        <v>0.79574752522519887</v>
      </c>
      <c r="W1360" s="102">
        <f t="shared" si="89"/>
        <v>-5.9730174915679557</v>
      </c>
      <c r="X1360" s="102">
        <f t="shared" si="90"/>
        <v>3.1957032561262033</v>
      </c>
    </row>
    <row r="1361" spans="1:24">
      <c r="A1361" s="63">
        <v>42797</v>
      </c>
      <c r="B1361" s="99">
        <v>1.6710698029729132</v>
      </c>
      <c r="C1361" s="99">
        <v>-5.9730174915679557</v>
      </c>
      <c r="D1361" s="99">
        <v>3.6544701801499269</v>
      </c>
      <c r="E1361" s="98"/>
      <c r="F1361" s="98"/>
      <c r="G1361" s="98"/>
      <c r="Q1361" s="103">
        <v>42804</v>
      </c>
      <c r="R1361" s="102">
        <v>312.98</v>
      </c>
      <c r="S1361" s="102">
        <v>27.018999999999998</v>
      </c>
      <c r="T1361" s="102">
        <v>4.3379000000000003</v>
      </c>
      <c r="U1361" s="103">
        <f t="shared" si="87"/>
        <v>42804</v>
      </c>
      <c r="V1361" s="102">
        <f t="shared" si="88"/>
        <v>0.37877582200719351</v>
      </c>
      <c r="W1361" s="102">
        <f t="shared" si="89"/>
        <v>-5.9651737391167803</v>
      </c>
      <c r="X1361" s="102">
        <f t="shared" si="90"/>
        <v>2.9226809891462313</v>
      </c>
    </row>
    <row r="1362" spans="1:24">
      <c r="A1362" s="63">
        <v>42800</v>
      </c>
      <c r="B1362" s="99">
        <v>1.3336728522774233</v>
      </c>
      <c r="C1362" s="99">
        <v>-5.9808612440191311</v>
      </c>
      <c r="D1362" s="99">
        <v>3.6365670806758343</v>
      </c>
      <c r="E1362" s="98"/>
      <c r="F1362" s="98"/>
      <c r="G1362" s="98"/>
      <c r="Q1362" s="103">
        <v>42807</v>
      </c>
      <c r="R1362" s="102">
        <v>312.20999999999998</v>
      </c>
      <c r="S1362" s="102">
        <v>27.021000000000001</v>
      </c>
      <c r="T1362" s="102">
        <v>4.3280000000000003</v>
      </c>
      <c r="U1362" s="103">
        <f t="shared" ref="U1362:U1425" si="91">Q1362</f>
        <v>42807</v>
      </c>
      <c r="V1362" s="102">
        <f t="shared" si="88"/>
        <v>0.62386605977656773</v>
      </c>
      <c r="W1362" s="102">
        <f t="shared" si="89"/>
        <v>-5.9730174915679557</v>
      </c>
      <c r="X1362" s="102">
        <f t="shared" si="90"/>
        <v>3.144231845138179</v>
      </c>
    </row>
    <row r="1363" spans="1:24">
      <c r="A1363" s="63">
        <v>42801</v>
      </c>
      <c r="B1363" s="99">
        <v>1.270013050259422</v>
      </c>
      <c r="C1363" s="99">
        <v>-5.9847831202447299</v>
      </c>
      <c r="D1363" s="99">
        <v>3.6701353921897661</v>
      </c>
      <c r="E1363" s="98"/>
      <c r="F1363" s="98"/>
      <c r="G1363" s="98"/>
      <c r="Q1363" s="103">
        <v>42808</v>
      </c>
      <c r="R1363" s="102">
        <v>311.2</v>
      </c>
      <c r="S1363" s="102">
        <v>27.021000000000001</v>
      </c>
      <c r="T1363" s="102">
        <v>4.3156999999999996</v>
      </c>
      <c r="U1363" s="103">
        <f t="shared" si="91"/>
        <v>42808</v>
      </c>
      <c r="V1363" s="102">
        <f t="shared" si="88"/>
        <v>0.94534805996754345</v>
      </c>
      <c r="W1363" s="102">
        <f t="shared" si="89"/>
        <v>-5.9730174915679557</v>
      </c>
      <c r="X1363" s="102">
        <f t="shared" si="90"/>
        <v>3.4194919995524264</v>
      </c>
    </row>
    <row r="1364" spans="1:24">
      <c r="A1364" s="63">
        <v>42802</v>
      </c>
      <c r="B1364" s="99">
        <v>0.98672693127924704</v>
      </c>
      <c r="C1364" s="99">
        <v>-5.9730174915679557</v>
      </c>
      <c r="D1364" s="99">
        <v>3.5537652456081315</v>
      </c>
      <c r="E1364" s="98"/>
      <c r="F1364" s="98"/>
      <c r="G1364" s="98"/>
      <c r="Q1364" s="103">
        <v>42809</v>
      </c>
      <c r="R1364" s="102">
        <v>309.8</v>
      </c>
      <c r="S1364" s="102">
        <v>27.021999999999998</v>
      </c>
      <c r="T1364" s="102">
        <v>4.3128000000000002</v>
      </c>
      <c r="U1364" s="103">
        <f t="shared" si="91"/>
        <v>42809</v>
      </c>
      <c r="V1364" s="102">
        <f t="shared" si="88"/>
        <v>1.3909666740936411</v>
      </c>
      <c r="W1364" s="102">
        <f t="shared" si="89"/>
        <v>-5.9769393677935323</v>
      </c>
      <c r="X1364" s="102">
        <f t="shared" si="90"/>
        <v>3.4843907351460146</v>
      </c>
    </row>
    <row r="1365" spans="1:24">
      <c r="A1365" s="63">
        <v>42803</v>
      </c>
      <c r="B1365" s="99">
        <v>0.79574752522519887</v>
      </c>
      <c r="C1365" s="99">
        <v>-5.9730174915679557</v>
      </c>
      <c r="D1365" s="99">
        <v>3.1957032561262033</v>
      </c>
      <c r="E1365" s="98"/>
      <c r="F1365" s="98"/>
      <c r="G1365" s="98"/>
      <c r="Q1365" s="103">
        <v>42810</v>
      </c>
      <c r="R1365" s="102">
        <v>309.60000000000002</v>
      </c>
      <c r="S1365" s="102">
        <v>27.021000000000001</v>
      </c>
      <c r="T1365" s="102">
        <v>4.3064999999999998</v>
      </c>
      <c r="U1365" s="103">
        <f t="shared" si="91"/>
        <v>42810</v>
      </c>
      <c r="V1365" s="102">
        <f t="shared" si="88"/>
        <v>1.4546264761116534</v>
      </c>
      <c r="W1365" s="102">
        <f t="shared" si="89"/>
        <v>-5.9730174915679557</v>
      </c>
      <c r="X1365" s="102">
        <f t="shared" si="90"/>
        <v>3.6253776435045348</v>
      </c>
    </row>
    <row r="1366" spans="1:24">
      <c r="A1366" s="63">
        <v>42804</v>
      </c>
      <c r="B1366" s="99">
        <v>0.37877582200719351</v>
      </c>
      <c r="C1366" s="99">
        <v>-5.9651737391167803</v>
      </c>
      <c r="D1366" s="99">
        <v>2.9226809891462313</v>
      </c>
      <c r="E1366" s="98"/>
      <c r="F1366" s="98"/>
      <c r="G1366" s="98"/>
      <c r="Q1366" s="103">
        <v>42811</v>
      </c>
      <c r="R1366" s="102">
        <v>308.43</v>
      </c>
      <c r="S1366" s="102">
        <v>27.021000000000001</v>
      </c>
      <c r="T1366" s="102">
        <v>4.2827000000000002</v>
      </c>
      <c r="U1366" s="103">
        <f t="shared" si="91"/>
        <v>42811</v>
      </c>
      <c r="V1366" s="102">
        <f t="shared" si="88"/>
        <v>1.8270363179170523</v>
      </c>
      <c r="W1366" s="102">
        <f t="shared" si="89"/>
        <v>-5.9730174915679557</v>
      </c>
      <c r="X1366" s="102">
        <f t="shared" si="90"/>
        <v>4.1579948528588933</v>
      </c>
    </row>
    <row r="1367" spans="1:24">
      <c r="A1367" s="63">
        <v>42807</v>
      </c>
      <c r="B1367" s="99">
        <v>0.62386605977656773</v>
      </c>
      <c r="C1367" s="99">
        <v>-5.9730174915679557</v>
      </c>
      <c r="D1367" s="99">
        <v>3.144231845138179</v>
      </c>
      <c r="E1367" s="98"/>
      <c r="F1367" s="98"/>
      <c r="G1367" s="98"/>
      <c r="Q1367" s="103">
        <v>42814</v>
      </c>
      <c r="R1367" s="102">
        <v>308.31</v>
      </c>
      <c r="S1367" s="102">
        <v>27.021000000000001</v>
      </c>
      <c r="T1367" s="102">
        <v>4.2633000000000001</v>
      </c>
      <c r="U1367" s="103">
        <f t="shared" si="91"/>
        <v>42814</v>
      </c>
      <c r="V1367" s="102">
        <f t="shared" si="88"/>
        <v>1.8652321991278642</v>
      </c>
      <c r="W1367" s="102">
        <f t="shared" si="89"/>
        <v>-5.9730174915679557</v>
      </c>
      <c r="X1367" s="102">
        <f t="shared" si="90"/>
        <v>4.5921450151057304</v>
      </c>
    </row>
    <row r="1368" spans="1:24">
      <c r="A1368" s="63">
        <v>42808</v>
      </c>
      <c r="B1368" s="99">
        <v>0.94534805996754345</v>
      </c>
      <c r="C1368" s="99">
        <v>-5.9730174915679557</v>
      </c>
      <c r="D1368" s="99">
        <v>3.4194919995524264</v>
      </c>
      <c r="E1368" s="98"/>
      <c r="F1368" s="98"/>
      <c r="G1368" s="98"/>
      <c r="Q1368" s="103">
        <v>42815</v>
      </c>
      <c r="R1368" s="102">
        <v>308.54000000000002</v>
      </c>
      <c r="S1368" s="102">
        <v>27.021000000000001</v>
      </c>
      <c r="T1368" s="102">
        <v>4.2770000000000001</v>
      </c>
      <c r="U1368" s="103">
        <f t="shared" si="91"/>
        <v>42815</v>
      </c>
      <c r="V1368" s="102">
        <f t="shared" si="88"/>
        <v>1.7920234268071433</v>
      </c>
      <c r="W1368" s="102">
        <f t="shared" si="89"/>
        <v>-5.9730174915679557</v>
      </c>
      <c r="X1368" s="102">
        <f t="shared" si="90"/>
        <v>4.285554436611827</v>
      </c>
    </row>
    <row r="1369" spans="1:24">
      <c r="A1369" s="63">
        <v>42809</v>
      </c>
      <c r="B1369" s="99">
        <v>1.3909666740936411</v>
      </c>
      <c r="C1369" s="99">
        <v>-5.9769393677935323</v>
      </c>
      <c r="D1369" s="99">
        <v>3.4843907351460146</v>
      </c>
      <c r="E1369" s="98"/>
      <c r="F1369" s="98"/>
      <c r="G1369" s="98"/>
      <c r="Q1369" s="103">
        <v>42816</v>
      </c>
      <c r="R1369" s="102">
        <v>308.61</v>
      </c>
      <c r="S1369" s="102">
        <v>27.02</v>
      </c>
      <c r="T1369" s="102">
        <v>4.2797000000000001</v>
      </c>
      <c r="U1369" s="103">
        <f t="shared" si="91"/>
        <v>42816</v>
      </c>
      <c r="V1369" s="102">
        <f t="shared" si="88"/>
        <v>1.7697424961008346</v>
      </c>
      <c r="W1369" s="102">
        <f t="shared" si="89"/>
        <v>-5.9690956153423791</v>
      </c>
      <c r="X1369" s="102">
        <f t="shared" si="90"/>
        <v>4.2251314758867569</v>
      </c>
    </row>
    <row r="1370" spans="1:24">
      <c r="A1370" s="63">
        <v>42810</v>
      </c>
      <c r="B1370" s="99">
        <v>1.4546264761116534</v>
      </c>
      <c r="C1370" s="99">
        <v>-5.9730174915679557</v>
      </c>
      <c r="D1370" s="99">
        <v>3.6253776435045348</v>
      </c>
      <c r="E1370" s="98"/>
      <c r="F1370" s="98"/>
      <c r="G1370" s="98"/>
      <c r="Q1370" s="103">
        <v>42817</v>
      </c>
      <c r="R1370" s="102">
        <v>309.13</v>
      </c>
      <c r="S1370" s="102">
        <v>27.021000000000001</v>
      </c>
      <c r="T1370" s="102">
        <v>4.2652999999999999</v>
      </c>
      <c r="U1370" s="103">
        <f t="shared" si="91"/>
        <v>42817</v>
      </c>
      <c r="V1370" s="102">
        <f t="shared" si="88"/>
        <v>1.604227010853998</v>
      </c>
      <c r="W1370" s="102">
        <f t="shared" si="89"/>
        <v>-5.9730174915679557</v>
      </c>
      <c r="X1370" s="102">
        <f t="shared" si="90"/>
        <v>4.5473872664204995</v>
      </c>
    </row>
    <row r="1371" spans="1:24">
      <c r="A1371" s="63">
        <v>42811</v>
      </c>
      <c r="B1371" s="99">
        <v>1.8270363179170523</v>
      </c>
      <c r="C1371" s="99">
        <v>-5.9730174915679557</v>
      </c>
      <c r="D1371" s="99">
        <v>4.1579948528588933</v>
      </c>
      <c r="E1371" s="98"/>
      <c r="F1371" s="98"/>
      <c r="G1371" s="98"/>
      <c r="Q1371" s="103">
        <v>42818</v>
      </c>
      <c r="R1371" s="102">
        <v>310.47000000000003</v>
      </c>
      <c r="S1371" s="102">
        <v>27.021000000000001</v>
      </c>
      <c r="T1371" s="102">
        <v>4.2613000000000003</v>
      </c>
      <c r="U1371" s="103">
        <f t="shared" si="91"/>
        <v>42818</v>
      </c>
      <c r="V1371" s="102">
        <f t="shared" si="88"/>
        <v>1.1777063373332841</v>
      </c>
      <c r="W1371" s="102">
        <f t="shared" si="89"/>
        <v>-5.9730174915679557</v>
      </c>
      <c r="X1371" s="102">
        <f t="shared" si="90"/>
        <v>4.6369027637909728</v>
      </c>
    </row>
    <row r="1372" spans="1:24">
      <c r="A1372" s="63">
        <v>42814</v>
      </c>
      <c r="B1372" s="99">
        <v>1.8652321991278642</v>
      </c>
      <c r="C1372" s="99">
        <v>-5.9730174915679557</v>
      </c>
      <c r="D1372" s="99">
        <v>4.5921450151057304</v>
      </c>
      <c r="E1372" s="98"/>
      <c r="F1372" s="98"/>
      <c r="G1372" s="98"/>
      <c r="Q1372" s="103">
        <v>42821</v>
      </c>
      <c r="R1372" s="102">
        <v>308.87</v>
      </c>
      <c r="S1372" s="102">
        <v>27.021000000000001</v>
      </c>
      <c r="T1372" s="102">
        <v>4.2454000000000001</v>
      </c>
      <c r="U1372" s="103">
        <f t="shared" si="91"/>
        <v>42821</v>
      </c>
      <c r="V1372" s="102">
        <f t="shared" si="88"/>
        <v>1.6869847534774163</v>
      </c>
      <c r="W1372" s="102">
        <f t="shared" si="89"/>
        <v>-5.9730174915679557</v>
      </c>
      <c r="X1372" s="102">
        <f t="shared" si="90"/>
        <v>4.9927268658386375</v>
      </c>
    </row>
    <row r="1373" spans="1:24">
      <c r="A1373" s="63">
        <v>42815</v>
      </c>
      <c r="B1373" s="99">
        <v>1.7920234268071433</v>
      </c>
      <c r="C1373" s="99">
        <v>-5.9730174915679557</v>
      </c>
      <c r="D1373" s="99">
        <v>4.285554436611827</v>
      </c>
      <c r="E1373" s="98"/>
      <c r="F1373" s="98"/>
      <c r="G1373" s="98"/>
      <c r="Q1373" s="103">
        <v>42822</v>
      </c>
      <c r="R1373" s="102">
        <v>309.69</v>
      </c>
      <c r="S1373" s="102">
        <v>27.021000000000001</v>
      </c>
      <c r="T1373" s="102">
        <v>4.2403000000000004</v>
      </c>
      <c r="U1373" s="103">
        <f t="shared" si="91"/>
        <v>42822</v>
      </c>
      <c r="V1373" s="102">
        <f t="shared" si="88"/>
        <v>1.4259795652035612</v>
      </c>
      <c r="W1373" s="102">
        <f t="shared" si="89"/>
        <v>-5.9730174915679557</v>
      </c>
      <c r="X1373" s="102">
        <f t="shared" si="90"/>
        <v>5.1068591249859967</v>
      </c>
    </row>
    <row r="1374" spans="1:24">
      <c r="A1374" s="63">
        <v>42816</v>
      </c>
      <c r="B1374" s="99">
        <v>1.7697424961008346</v>
      </c>
      <c r="C1374" s="99">
        <v>-5.9690956153423791</v>
      </c>
      <c r="D1374" s="99">
        <v>4.2251314758867569</v>
      </c>
      <c r="E1374" s="98"/>
      <c r="F1374" s="98"/>
      <c r="G1374" s="98"/>
      <c r="Q1374" s="103">
        <v>42823</v>
      </c>
      <c r="R1374" s="102">
        <v>309.7</v>
      </c>
      <c r="S1374" s="102">
        <v>27.026</v>
      </c>
      <c r="T1374" s="102">
        <v>4.2256999999999998</v>
      </c>
      <c r="U1374" s="103">
        <f t="shared" si="91"/>
        <v>42823</v>
      </c>
      <c r="V1374" s="102">
        <f t="shared" si="88"/>
        <v>1.4227965751026583</v>
      </c>
      <c r="W1374" s="102">
        <f t="shared" si="89"/>
        <v>-5.9926268726958831</v>
      </c>
      <c r="X1374" s="102">
        <f t="shared" si="90"/>
        <v>5.433590690388268</v>
      </c>
    </row>
    <row r="1375" spans="1:24">
      <c r="A1375" s="63">
        <v>42817</v>
      </c>
      <c r="B1375" s="99">
        <v>1.604227010853998</v>
      </c>
      <c r="C1375" s="99">
        <v>-5.9730174915679557</v>
      </c>
      <c r="D1375" s="99">
        <v>4.5473872664204995</v>
      </c>
      <c r="E1375" s="98"/>
      <c r="F1375" s="98"/>
      <c r="G1375" s="98"/>
      <c r="Q1375" s="103">
        <v>42824</v>
      </c>
      <c r="R1375" s="102">
        <v>308.86</v>
      </c>
      <c r="S1375" s="102">
        <v>27.131</v>
      </c>
      <c r="T1375" s="102">
        <v>4.2122000000000002</v>
      </c>
      <c r="U1375" s="103">
        <f t="shared" si="91"/>
        <v>42824</v>
      </c>
      <c r="V1375" s="102">
        <f t="shared" si="88"/>
        <v>1.6901677435783191</v>
      </c>
      <c r="W1375" s="102">
        <f t="shared" si="89"/>
        <v>-6.4044238763824479</v>
      </c>
      <c r="X1375" s="102">
        <f t="shared" si="90"/>
        <v>5.7357054940136436</v>
      </c>
    </row>
    <row r="1376" spans="1:24">
      <c r="A1376" s="63">
        <v>42818</v>
      </c>
      <c r="B1376" s="99">
        <v>1.1777063373332841</v>
      </c>
      <c r="C1376" s="99">
        <v>-5.9730174915679557</v>
      </c>
      <c r="D1376" s="99">
        <v>4.6369027637909728</v>
      </c>
      <c r="E1376" s="98"/>
      <c r="F1376" s="98"/>
      <c r="G1376" s="98"/>
      <c r="Q1376" s="103">
        <v>42825</v>
      </c>
      <c r="R1376" s="102">
        <v>308.79000000000002</v>
      </c>
      <c r="S1376" s="102">
        <v>27.035</v>
      </c>
      <c r="T1376" s="102">
        <v>4.2323000000000004</v>
      </c>
      <c r="U1376" s="103">
        <f t="shared" si="91"/>
        <v>42825</v>
      </c>
      <c r="V1376" s="102">
        <f t="shared" si="88"/>
        <v>1.7124486742846168</v>
      </c>
      <c r="W1376" s="102">
        <f t="shared" si="89"/>
        <v>-6.0279237587261614</v>
      </c>
      <c r="X1376" s="102">
        <f t="shared" si="90"/>
        <v>5.2858901197269663</v>
      </c>
    </row>
    <row r="1377" spans="1:24">
      <c r="A1377" s="63">
        <v>42821</v>
      </c>
      <c r="B1377" s="99">
        <v>1.6869847534774163</v>
      </c>
      <c r="C1377" s="99">
        <v>-5.9730174915679557</v>
      </c>
      <c r="D1377" s="99">
        <v>4.9927268658386375</v>
      </c>
      <c r="E1377" s="98"/>
      <c r="F1377" s="98"/>
      <c r="G1377" s="98"/>
      <c r="Q1377" s="103">
        <v>42828</v>
      </c>
      <c r="R1377" s="102">
        <v>308.39</v>
      </c>
      <c r="S1377" s="102">
        <v>27.052</v>
      </c>
      <c r="T1377" s="102">
        <v>4.2340999999999998</v>
      </c>
      <c r="U1377" s="103">
        <f t="shared" si="91"/>
        <v>42828</v>
      </c>
      <c r="V1377" s="102">
        <f t="shared" si="88"/>
        <v>1.8397682783206637</v>
      </c>
      <c r="W1377" s="102">
        <f t="shared" si="89"/>
        <v>-6.0945956545611413</v>
      </c>
      <c r="X1377" s="102">
        <f t="shared" si="90"/>
        <v>5.2456081459102633</v>
      </c>
    </row>
    <row r="1378" spans="1:24">
      <c r="A1378" s="63">
        <v>42822</v>
      </c>
      <c r="B1378" s="99">
        <v>1.4259795652035612</v>
      </c>
      <c r="C1378" s="99">
        <v>-5.9730174915679557</v>
      </c>
      <c r="D1378" s="99">
        <v>5.1068591249859967</v>
      </c>
      <c r="E1378" s="98"/>
      <c r="F1378" s="98"/>
      <c r="G1378" s="98"/>
      <c r="Q1378" s="103">
        <v>42829</v>
      </c>
      <c r="R1378" s="102">
        <v>309.72000000000003</v>
      </c>
      <c r="S1378" s="102">
        <v>27.041</v>
      </c>
      <c r="T1378" s="102">
        <v>4.2481999999999998</v>
      </c>
      <c r="U1378" s="103">
        <f t="shared" si="91"/>
        <v>42829</v>
      </c>
      <c r="V1378" s="102">
        <f t="shared" si="88"/>
        <v>1.4164305949008416</v>
      </c>
      <c r="W1378" s="102">
        <f t="shared" si="89"/>
        <v>-6.0514550160796876</v>
      </c>
      <c r="X1378" s="102">
        <f t="shared" si="90"/>
        <v>4.9300660176793132</v>
      </c>
    </row>
    <row r="1379" spans="1:24">
      <c r="A1379" s="63">
        <v>42823</v>
      </c>
      <c r="B1379" s="99">
        <v>1.4227965751026583</v>
      </c>
      <c r="C1379" s="99">
        <v>-5.9926268726958831</v>
      </c>
      <c r="D1379" s="99">
        <v>5.433590690388268</v>
      </c>
      <c r="E1379" s="98"/>
      <c r="F1379" s="98"/>
      <c r="G1379" s="98"/>
      <c r="Q1379" s="103">
        <v>42830</v>
      </c>
      <c r="R1379" s="102">
        <v>310.38</v>
      </c>
      <c r="S1379" s="102">
        <v>27.041</v>
      </c>
      <c r="T1379" s="102">
        <v>4.2337999999999996</v>
      </c>
      <c r="U1379" s="103">
        <f t="shared" si="91"/>
        <v>42830</v>
      </c>
      <c r="V1379" s="102">
        <f t="shared" si="88"/>
        <v>1.2063532482414097</v>
      </c>
      <c r="W1379" s="102">
        <f t="shared" si="89"/>
        <v>-6.0514550160796876</v>
      </c>
      <c r="X1379" s="102">
        <f t="shared" si="90"/>
        <v>5.2523218082130452</v>
      </c>
    </row>
    <row r="1380" spans="1:24">
      <c r="A1380" s="63">
        <v>42824</v>
      </c>
      <c r="B1380" s="99">
        <v>1.6901677435783191</v>
      </c>
      <c r="C1380" s="99">
        <v>-6.4044238763824479</v>
      </c>
      <c r="D1380" s="99">
        <v>5.7357054940136436</v>
      </c>
      <c r="E1380" s="98"/>
      <c r="F1380" s="98"/>
      <c r="G1380" s="98"/>
      <c r="Q1380" s="103">
        <v>42831</v>
      </c>
      <c r="R1380" s="102">
        <v>310.7</v>
      </c>
      <c r="S1380" s="102">
        <v>26.631</v>
      </c>
      <c r="T1380" s="102">
        <v>4.2352999999999996</v>
      </c>
      <c r="U1380" s="103">
        <f t="shared" si="91"/>
        <v>42831</v>
      </c>
      <c r="V1380" s="102">
        <f t="shared" si="88"/>
        <v>1.1044975650125854</v>
      </c>
      <c r="W1380" s="102">
        <f t="shared" si="89"/>
        <v>-4.4434857635893055</v>
      </c>
      <c r="X1380" s="102">
        <f t="shared" si="90"/>
        <v>5.2187534966991134</v>
      </c>
    </row>
    <row r="1381" spans="1:24">
      <c r="A1381" s="63">
        <v>42825</v>
      </c>
      <c r="B1381" s="99">
        <v>1.7124486742846168</v>
      </c>
      <c r="C1381" s="99">
        <v>-6.0279237587261614</v>
      </c>
      <c r="D1381" s="99">
        <v>5.2858901197269663</v>
      </c>
      <c r="E1381" s="98"/>
      <c r="F1381" s="98"/>
      <c r="G1381" s="98"/>
      <c r="Q1381" s="103">
        <v>42832</v>
      </c>
      <c r="R1381" s="102">
        <v>310.08</v>
      </c>
      <c r="S1381" s="102">
        <v>26.579000000000001</v>
      </c>
      <c r="T1381" s="102">
        <v>4.2206000000000001</v>
      </c>
      <c r="U1381" s="103">
        <f t="shared" si="91"/>
        <v>42832</v>
      </c>
      <c r="V1381" s="102">
        <f t="shared" si="88"/>
        <v>1.3018429512684282</v>
      </c>
      <c r="W1381" s="102">
        <f t="shared" si="89"/>
        <v>-4.2395481998588114</v>
      </c>
      <c r="X1381" s="102">
        <f t="shared" si="90"/>
        <v>5.5477229495356273</v>
      </c>
    </row>
    <row r="1382" spans="1:24">
      <c r="A1382" s="63">
        <v>42828</v>
      </c>
      <c r="B1382" s="99">
        <v>1.8397682783206637</v>
      </c>
      <c r="C1382" s="99">
        <v>-6.0945956545611413</v>
      </c>
      <c r="D1382" s="99">
        <v>5.2456081459102633</v>
      </c>
      <c r="E1382" s="98"/>
      <c r="F1382" s="98"/>
      <c r="G1382" s="98"/>
      <c r="Q1382" s="103">
        <v>42835</v>
      </c>
      <c r="R1382" s="102">
        <v>311.13</v>
      </c>
      <c r="S1382" s="102">
        <v>26.629000000000001</v>
      </c>
      <c r="T1382" s="102">
        <v>4.2347000000000001</v>
      </c>
      <c r="U1382" s="103">
        <f t="shared" si="91"/>
        <v>42835</v>
      </c>
      <c r="V1382" s="102">
        <f t="shared" si="88"/>
        <v>0.96762899067384112</v>
      </c>
      <c r="W1382" s="102">
        <f t="shared" si="89"/>
        <v>-4.4356420111381301</v>
      </c>
      <c r="X1382" s="102">
        <f t="shared" si="90"/>
        <v>5.2321808213046772</v>
      </c>
    </row>
    <row r="1383" spans="1:24">
      <c r="A1383" s="63">
        <v>42829</v>
      </c>
      <c r="B1383" s="99">
        <v>1.4164305949008416</v>
      </c>
      <c r="C1383" s="99">
        <v>-6.0514550160796876</v>
      </c>
      <c r="D1383" s="99">
        <v>4.9300660176793132</v>
      </c>
      <c r="E1383" s="98"/>
      <c r="F1383" s="98"/>
      <c r="G1383" s="98"/>
      <c r="Q1383" s="103">
        <v>42836</v>
      </c>
      <c r="R1383" s="102">
        <v>311.93</v>
      </c>
      <c r="S1383" s="102">
        <v>26.67</v>
      </c>
      <c r="T1383" s="102">
        <v>4.2468000000000004</v>
      </c>
      <c r="U1383" s="103">
        <f t="shared" si="91"/>
        <v>42836</v>
      </c>
      <c r="V1383" s="102">
        <f t="shared" si="88"/>
        <v>0.71298978260178059</v>
      </c>
      <c r="W1383" s="102">
        <f t="shared" si="89"/>
        <v>-4.5964389363871705</v>
      </c>
      <c r="X1383" s="102">
        <f t="shared" si="90"/>
        <v>4.9613964417589695</v>
      </c>
    </row>
    <row r="1384" spans="1:24">
      <c r="A1384" s="63">
        <v>42830</v>
      </c>
      <c r="B1384" s="99">
        <v>1.2063532482414097</v>
      </c>
      <c r="C1384" s="99">
        <v>-6.0514550160796876</v>
      </c>
      <c r="D1384" s="99">
        <v>5.2523218082130452</v>
      </c>
      <c r="E1384" s="98"/>
      <c r="F1384" s="98"/>
      <c r="G1384" s="98"/>
      <c r="Q1384" s="103">
        <v>42837</v>
      </c>
      <c r="R1384" s="102">
        <v>312.32</v>
      </c>
      <c r="S1384" s="102">
        <v>26.704000000000001</v>
      </c>
      <c r="T1384" s="102">
        <v>4.2454999999999998</v>
      </c>
      <c r="U1384" s="103">
        <f t="shared" si="91"/>
        <v>42837</v>
      </c>
      <c r="V1384" s="102">
        <f t="shared" si="88"/>
        <v>0.58885316866664761</v>
      </c>
      <c r="W1384" s="102">
        <f t="shared" si="89"/>
        <v>-4.7297827280571081</v>
      </c>
      <c r="X1384" s="102">
        <f t="shared" si="90"/>
        <v>4.9904889784043842</v>
      </c>
    </row>
    <row r="1385" spans="1:24">
      <c r="A1385" s="63">
        <v>42831</v>
      </c>
      <c r="B1385" s="99">
        <v>1.1044975650125854</v>
      </c>
      <c r="C1385" s="99">
        <v>-4.4434857635893055</v>
      </c>
      <c r="D1385" s="99">
        <v>5.2187534966991134</v>
      </c>
      <c r="E1385" s="98"/>
      <c r="F1385" s="98"/>
      <c r="G1385" s="98"/>
      <c r="Q1385" s="103">
        <v>42838</v>
      </c>
      <c r="R1385" s="102">
        <v>312.85000000000002</v>
      </c>
      <c r="S1385" s="102">
        <v>26.696999999999999</v>
      </c>
      <c r="T1385" s="102">
        <v>4.2458</v>
      </c>
      <c r="U1385" s="103">
        <f t="shared" si="91"/>
        <v>42838</v>
      </c>
      <c r="V1385" s="102">
        <f t="shared" si="88"/>
        <v>0.4201546933188971</v>
      </c>
      <c r="W1385" s="102">
        <f t="shared" si="89"/>
        <v>-4.702329594477983</v>
      </c>
      <c r="X1385" s="102">
        <f t="shared" si="90"/>
        <v>4.9837753161015907</v>
      </c>
    </row>
    <row r="1386" spans="1:24">
      <c r="A1386" s="63">
        <v>42832</v>
      </c>
      <c r="B1386" s="99">
        <v>1.3018429512684282</v>
      </c>
      <c r="C1386" s="99">
        <v>-4.2395481998588114</v>
      </c>
      <c r="D1386" s="99">
        <v>5.5477229495356273</v>
      </c>
      <c r="E1386" s="98"/>
      <c r="F1386" s="98"/>
      <c r="G1386" s="98"/>
      <c r="Q1386" s="103">
        <v>42839</v>
      </c>
      <c r="R1386" s="102">
        <v>312.92</v>
      </c>
      <c r="S1386" s="102">
        <v>26.698</v>
      </c>
      <c r="T1386" s="102">
        <v>4.2365000000000004</v>
      </c>
      <c r="U1386" s="103">
        <f t="shared" si="91"/>
        <v>42839</v>
      </c>
      <c r="V1386" s="102">
        <f t="shared" si="88"/>
        <v>0.39787376261259944</v>
      </c>
      <c r="W1386" s="102">
        <f t="shared" si="89"/>
        <v>-4.7062514707035819</v>
      </c>
      <c r="X1386" s="102">
        <f t="shared" si="90"/>
        <v>5.1918988474879519</v>
      </c>
    </row>
    <row r="1387" spans="1:24">
      <c r="A1387" s="63">
        <v>42835</v>
      </c>
      <c r="B1387" s="99">
        <v>0.96762899067384112</v>
      </c>
      <c r="C1387" s="99">
        <v>-4.4356420111381301</v>
      </c>
      <c r="D1387" s="99">
        <v>5.2321808213046772</v>
      </c>
      <c r="E1387" s="98"/>
      <c r="F1387" s="98"/>
      <c r="G1387" s="98"/>
      <c r="Q1387" s="103">
        <v>42842</v>
      </c>
      <c r="R1387" s="102">
        <v>313.69</v>
      </c>
      <c r="S1387" s="102">
        <v>26.651</v>
      </c>
      <c r="T1387" s="102">
        <v>4.2435</v>
      </c>
      <c r="U1387" s="103">
        <f t="shared" si="91"/>
        <v>42842</v>
      </c>
      <c r="V1387" s="102">
        <f t="shared" si="88"/>
        <v>0.15278352484324742</v>
      </c>
      <c r="W1387" s="102">
        <f t="shared" si="89"/>
        <v>-4.5219232881010152</v>
      </c>
      <c r="X1387" s="102">
        <f t="shared" si="90"/>
        <v>5.0352467270896151</v>
      </c>
    </row>
    <row r="1388" spans="1:24">
      <c r="A1388" s="63">
        <v>42836</v>
      </c>
      <c r="B1388" s="99">
        <v>0.71298978260178059</v>
      </c>
      <c r="C1388" s="99">
        <v>-4.5964389363871705</v>
      </c>
      <c r="D1388" s="99">
        <v>4.9613964417589695</v>
      </c>
      <c r="E1388" s="98"/>
      <c r="F1388" s="98"/>
      <c r="G1388" s="98"/>
      <c r="Q1388" s="103">
        <v>42843</v>
      </c>
      <c r="R1388" s="102">
        <v>313.62</v>
      </c>
      <c r="S1388" s="102">
        <v>26.786999999999999</v>
      </c>
      <c r="T1388" s="102">
        <v>4.2342000000000004</v>
      </c>
      <c r="U1388" s="103">
        <f t="shared" si="91"/>
        <v>42843</v>
      </c>
      <c r="V1388" s="102">
        <f t="shared" si="88"/>
        <v>0.17506445554954508</v>
      </c>
      <c r="W1388" s="102">
        <f t="shared" si="89"/>
        <v>-5.0552984547807656</v>
      </c>
      <c r="X1388" s="102">
        <f t="shared" si="90"/>
        <v>5.2433702584759878</v>
      </c>
    </row>
    <row r="1389" spans="1:24">
      <c r="A1389" s="63">
        <v>42837</v>
      </c>
      <c r="B1389" s="99">
        <v>0.58885316866664761</v>
      </c>
      <c r="C1389" s="99">
        <v>-4.7297827280571081</v>
      </c>
      <c r="D1389" s="99">
        <v>4.9904889784043842</v>
      </c>
      <c r="E1389" s="98"/>
      <c r="F1389" s="98"/>
      <c r="G1389" s="98"/>
      <c r="Q1389" s="103">
        <v>42844</v>
      </c>
      <c r="R1389" s="102">
        <v>313.39999999999998</v>
      </c>
      <c r="S1389" s="102">
        <v>26.881</v>
      </c>
      <c r="T1389" s="102">
        <v>4.2572999999999999</v>
      </c>
      <c r="U1389" s="103">
        <f t="shared" si="91"/>
        <v>42844</v>
      </c>
      <c r="V1389" s="102">
        <f t="shared" si="88"/>
        <v>0.24509023776937422</v>
      </c>
      <c r="W1389" s="102">
        <f t="shared" si="89"/>
        <v>-5.4239548199858767</v>
      </c>
      <c r="X1389" s="102">
        <f t="shared" si="90"/>
        <v>4.7264182611614576</v>
      </c>
    </row>
    <row r="1390" spans="1:24">
      <c r="A1390" s="63">
        <v>42838</v>
      </c>
      <c r="B1390" s="99">
        <v>0.4201546933188971</v>
      </c>
      <c r="C1390" s="99">
        <v>-4.702329594477983</v>
      </c>
      <c r="D1390" s="99">
        <v>4.9837753161015907</v>
      </c>
      <c r="E1390" s="98"/>
      <c r="F1390" s="98"/>
      <c r="G1390" s="98"/>
      <c r="Q1390" s="103">
        <v>42845</v>
      </c>
      <c r="R1390" s="102">
        <v>313.33999999999997</v>
      </c>
      <c r="S1390" s="102">
        <v>26.885999999999999</v>
      </c>
      <c r="T1390" s="102">
        <v>4.266</v>
      </c>
      <c r="U1390" s="103">
        <f t="shared" si="91"/>
        <v>42845</v>
      </c>
      <c r="V1390" s="102">
        <f t="shared" si="88"/>
        <v>0.26418817837478015</v>
      </c>
      <c r="W1390" s="102">
        <f t="shared" si="89"/>
        <v>-5.4435642011138041</v>
      </c>
      <c r="X1390" s="102">
        <f t="shared" si="90"/>
        <v>4.5317220543806602</v>
      </c>
    </row>
    <row r="1391" spans="1:24">
      <c r="A1391" s="63">
        <v>42839</v>
      </c>
      <c r="B1391" s="99">
        <v>0.39787376261259944</v>
      </c>
      <c r="C1391" s="99">
        <v>-4.7062514707035819</v>
      </c>
      <c r="D1391" s="99">
        <v>5.1918988474879519</v>
      </c>
      <c r="E1391" s="98"/>
      <c r="F1391" s="98"/>
      <c r="G1391" s="98"/>
      <c r="Q1391" s="103">
        <v>42846</v>
      </c>
      <c r="R1391" s="102">
        <v>312.63</v>
      </c>
      <c r="S1391" s="102">
        <v>26.93</v>
      </c>
      <c r="T1391" s="102">
        <v>4.2633999999999999</v>
      </c>
      <c r="U1391" s="103">
        <f t="shared" si="91"/>
        <v>42846</v>
      </c>
      <c r="V1391" s="102">
        <f t="shared" si="88"/>
        <v>0.49018047553872623</v>
      </c>
      <c r="W1391" s="102">
        <f t="shared" si="89"/>
        <v>-5.6161267550395966</v>
      </c>
      <c r="X1391" s="102">
        <f t="shared" si="90"/>
        <v>4.5899071276714771</v>
      </c>
    </row>
    <row r="1392" spans="1:24">
      <c r="A1392" s="63">
        <v>42842</v>
      </c>
      <c r="B1392" s="99">
        <v>0.15278352484324742</v>
      </c>
      <c r="C1392" s="99">
        <v>-4.5219232881010152</v>
      </c>
      <c r="D1392" s="99">
        <v>5.0352467270896151</v>
      </c>
      <c r="E1392" s="98"/>
      <c r="F1392" s="98"/>
      <c r="G1392" s="98"/>
      <c r="Q1392" s="103">
        <v>42849</v>
      </c>
      <c r="R1392" s="102">
        <v>311.47000000000003</v>
      </c>
      <c r="S1392" s="102">
        <v>26.832000000000001</v>
      </c>
      <c r="T1392" s="102">
        <v>4.2458999999999998</v>
      </c>
      <c r="U1392" s="103">
        <f t="shared" si="91"/>
        <v>42849</v>
      </c>
      <c r="V1392" s="102">
        <f t="shared" si="88"/>
        <v>0.85940732724321123</v>
      </c>
      <c r="W1392" s="102">
        <f t="shared" si="89"/>
        <v>-5.2317828849321568</v>
      </c>
      <c r="X1392" s="102">
        <f t="shared" si="90"/>
        <v>4.9815374286673375</v>
      </c>
    </row>
    <row r="1393" spans="1:24">
      <c r="A1393" s="63">
        <v>42843</v>
      </c>
      <c r="B1393" s="99">
        <v>0.17506445554954508</v>
      </c>
      <c r="C1393" s="99">
        <v>-5.0552984547807656</v>
      </c>
      <c r="D1393" s="99">
        <v>5.2433702584759878</v>
      </c>
      <c r="E1393" s="98"/>
      <c r="F1393" s="98"/>
      <c r="G1393" s="98"/>
      <c r="Q1393" s="103">
        <v>42850</v>
      </c>
      <c r="R1393" s="102">
        <v>311.77</v>
      </c>
      <c r="S1393" s="102">
        <v>26.841000000000001</v>
      </c>
      <c r="T1393" s="102">
        <v>4.2214999999999998</v>
      </c>
      <c r="U1393" s="103">
        <f t="shared" si="91"/>
        <v>42850</v>
      </c>
      <c r="V1393" s="102">
        <f t="shared" si="88"/>
        <v>0.76391762421620379</v>
      </c>
      <c r="W1393" s="102">
        <f t="shared" si="89"/>
        <v>-5.2670797709624351</v>
      </c>
      <c r="X1393" s="102">
        <f t="shared" si="90"/>
        <v>5.5275819626272815</v>
      </c>
    </row>
    <row r="1394" spans="1:24">
      <c r="A1394" s="63">
        <v>42844</v>
      </c>
      <c r="B1394" s="99">
        <v>0.24509023776937422</v>
      </c>
      <c r="C1394" s="99">
        <v>-5.4239548199858767</v>
      </c>
      <c r="D1394" s="99">
        <v>4.7264182611614576</v>
      </c>
      <c r="E1394" s="98"/>
      <c r="F1394" s="98"/>
      <c r="G1394" s="98"/>
      <c r="Q1394" s="103">
        <v>42851</v>
      </c>
      <c r="R1394" s="102">
        <v>312.68</v>
      </c>
      <c r="S1394" s="102">
        <v>26.899000000000001</v>
      </c>
      <c r="T1394" s="102">
        <v>4.2270000000000003</v>
      </c>
      <c r="U1394" s="103">
        <f t="shared" si="91"/>
        <v>42851</v>
      </c>
      <c r="V1394" s="102">
        <f t="shared" si="88"/>
        <v>0.47426552503422315</v>
      </c>
      <c r="W1394" s="102">
        <f t="shared" si="89"/>
        <v>-5.4945485920464332</v>
      </c>
      <c r="X1394" s="102">
        <f t="shared" si="90"/>
        <v>5.4044981537428534</v>
      </c>
    </row>
    <row r="1395" spans="1:24">
      <c r="A1395" s="63">
        <v>42845</v>
      </c>
      <c r="B1395" s="99">
        <v>0.26418817837478015</v>
      </c>
      <c r="C1395" s="99">
        <v>-5.4435642011138041</v>
      </c>
      <c r="D1395" s="99">
        <v>4.5317220543806602</v>
      </c>
      <c r="E1395" s="98"/>
      <c r="F1395" s="98"/>
      <c r="G1395" s="98"/>
      <c r="Q1395" s="103">
        <v>42852</v>
      </c>
      <c r="R1395" s="102">
        <v>311.58999999999997</v>
      </c>
      <c r="S1395" s="102">
        <v>27.033999999999999</v>
      </c>
      <c r="T1395" s="102">
        <v>4.2214999999999998</v>
      </c>
      <c r="U1395" s="103">
        <f t="shared" si="91"/>
        <v>42852</v>
      </c>
      <c r="V1395" s="102">
        <f t="shared" si="88"/>
        <v>0.82121144603241047</v>
      </c>
      <c r="W1395" s="102">
        <f t="shared" si="89"/>
        <v>-6.0240018825005848</v>
      </c>
      <c r="X1395" s="102">
        <f t="shared" si="90"/>
        <v>5.5275819626272815</v>
      </c>
    </row>
    <row r="1396" spans="1:24">
      <c r="A1396" s="63">
        <v>42846</v>
      </c>
      <c r="B1396" s="99">
        <v>0.49018047553872623</v>
      </c>
      <c r="C1396" s="99">
        <v>-5.6161267550395966</v>
      </c>
      <c r="D1396" s="99">
        <v>4.5899071276714771</v>
      </c>
      <c r="E1396" s="98"/>
      <c r="F1396" s="98"/>
      <c r="G1396" s="98"/>
      <c r="Q1396" s="103">
        <v>42853</v>
      </c>
      <c r="R1396" s="102">
        <v>312.83999999999997</v>
      </c>
      <c r="S1396" s="102">
        <v>26.838000000000001</v>
      </c>
      <c r="T1396" s="102">
        <v>4.2271000000000001</v>
      </c>
      <c r="U1396" s="103">
        <f t="shared" si="91"/>
        <v>42853</v>
      </c>
      <c r="V1396" s="102">
        <f t="shared" si="88"/>
        <v>0.42333768341982214</v>
      </c>
      <c r="W1396" s="102">
        <f t="shared" si="89"/>
        <v>-5.2553141422856609</v>
      </c>
      <c r="X1396" s="102">
        <f t="shared" si="90"/>
        <v>5.4022602663086001</v>
      </c>
    </row>
    <row r="1397" spans="1:24">
      <c r="A1397" s="63">
        <v>42849</v>
      </c>
      <c r="B1397" s="99">
        <v>0.85940732724321123</v>
      </c>
      <c r="C1397" s="99">
        <v>-5.2317828849321568</v>
      </c>
      <c r="D1397" s="99">
        <v>4.9815374286673375</v>
      </c>
      <c r="E1397" s="98"/>
      <c r="F1397" s="98"/>
      <c r="G1397" s="98"/>
      <c r="Q1397" s="103">
        <v>42856</v>
      </c>
      <c r="R1397" s="102">
        <v>311.97000000000003</v>
      </c>
      <c r="S1397" s="102">
        <v>26.855</v>
      </c>
      <c r="T1397" s="102">
        <v>4.2248000000000001</v>
      </c>
      <c r="U1397" s="103">
        <f t="shared" si="91"/>
        <v>42856</v>
      </c>
      <c r="V1397" s="102">
        <f t="shared" si="88"/>
        <v>0.70025782219816923</v>
      </c>
      <c r="W1397" s="102">
        <f t="shared" si="89"/>
        <v>-5.3219860381206407</v>
      </c>
      <c r="X1397" s="102">
        <f t="shared" si="90"/>
        <v>5.4537316772966253</v>
      </c>
    </row>
    <row r="1398" spans="1:24">
      <c r="A1398" s="63">
        <v>42850</v>
      </c>
      <c r="B1398" s="99">
        <v>0.76391762421620379</v>
      </c>
      <c r="C1398" s="99">
        <v>-5.2670797709624351</v>
      </c>
      <c r="D1398" s="99">
        <v>5.5275819626272815</v>
      </c>
      <c r="E1398" s="98"/>
      <c r="F1398" s="98"/>
      <c r="G1398" s="98"/>
      <c r="Q1398" s="103">
        <v>42857</v>
      </c>
      <c r="R1398" s="102">
        <v>312.10000000000002</v>
      </c>
      <c r="S1398" s="102">
        <v>26.908999999999999</v>
      </c>
      <c r="T1398" s="102">
        <v>4.2028999999999996</v>
      </c>
      <c r="U1398" s="103">
        <f t="shared" si="91"/>
        <v>42857</v>
      </c>
      <c r="V1398" s="102">
        <f t="shared" si="88"/>
        <v>0.65887895088646564</v>
      </c>
      <c r="W1398" s="102">
        <f t="shared" si="89"/>
        <v>-5.5337673543022881</v>
      </c>
      <c r="X1398" s="102">
        <f t="shared" si="90"/>
        <v>5.943829025400027</v>
      </c>
    </row>
    <row r="1399" spans="1:24">
      <c r="A1399" s="63">
        <v>42851</v>
      </c>
      <c r="B1399" s="99">
        <v>0.47426552503422315</v>
      </c>
      <c r="C1399" s="99">
        <v>-5.4945485920464332</v>
      </c>
      <c r="D1399" s="99">
        <v>5.4044981537428534</v>
      </c>
      <c r="E1399" s="98"/>
      <c r="F1399" s="98"/>
      <c r="G1399" s="98"/>
      <c r="Q1399" s="103">
        <v>42858</v>
      </c>
      <c r="R1399" s="102">
        <v>311.88</v>
      </c>
      <c r="S1399" s="102">
        <v>26.747</v>
      </c>
      <c r="T1399" s="102">
        <v>4.2065000000000001</v>
      </c>
      <c r="U1399" s="103">
        <f t="shared" si="91"/>
        <v>42858</v>
      </c>
      <c r="V1399" s="102">
        <f t="shared" si="88"/>
        <v>0.72890473310628368</v>
      </c>
      <c r="W1399" s="102">
        <f t="shared" si="89"/>
        <v>-4.8984234057573017</v>
      </c>
      <c r="X1399" s="102">
        <f t="shared" si="90"/>
        <v>5.8632650777665773</v>
      </c>
    </row>
    <row r="1400" spans="1:24">
      <c r="A1400" s="63">
        <v>42852</v>
      </c>
      <c r="B1400" s="99">
        <v>0.82121144603241047</v>
      </c>
      <c r="C1400" s="99">
        <v>-6.0240018825005848</v>
      </c>
      <c r="D1400" s="99">
        <v>5.5275819626272815</v>
      </c>
      <c r="E1400" s="98"/>
      <c r="F1400" s="98"/>
      <c r="G1400" s="98"/>
      <c r="Q1400" s="103">
        <v>42859</v>
      </c>
      <c r="R1400" s="102">
        <v>312.33999999999997</v>
      </c>
      <c r="S1400" s="102">
        <v>26.824999999999999</v>
      </c>
      <c r="T1400" s="102">
        <v>4.2290000000000001</v>
      </c>
      <c r="U1400" s="103">
        <f t="shared" si="91"/>
        <v>42859</v>
      </c>
      <c r="V1400" s="102">
        <f t="shared" si="88"/>
        <v>0.58248718846485303</v>
      </c>
      <c r="W1400" s="102">
        <f t="shared" si="89"/>
        <v>-5.2043297513530318</v>
      </c>
      <c r="X1400" s="102">
        <f t="shared" si="90"/>
        <v>5.3597404050576225</v>
      </c>
    </row>
    <row r="1401" spans="1:24">
      <c r="A1401" s="63">
        <v>42853</v>
      </c>
      <c r="B1401" s="99">
        <v>0.42333768341982214</v>
      </c>
      <c r="C1401" s="99">
        <v>-5.2553141422856609</v>
      </c>
      <c r="D1401" s="99">
        <v>5.4022602663086001</v>
      </c>
      <c r="E1401" s="98"/>
      <c r="F1401" s="98"/>
      <c r="G1401" s="98"/>
      <c r="Q1401" s="103">
        <v>42860</v>
      </c>
      <c r="R1401" s="102">
        <v>311.63</v>
      </c>
      <c r="S1401" s="102">
        <v>26.75</v>
      </c>
      <c r="T1401" s="102">
        <v>4.2111999999999998</v>
      </c>
      <c r="U1401" s="103">
        <f t="shared" si="91"/>
        <v>42860</v>
      </c>
      <c r="V1401" s="102">
        <f t="shared" si="88"/>
        <v>0.80847948562881022</v>
      </c>
      <c r="W1401" s="102">
        <f t="shared" si="89"/>
        <v>-4.9101890344340759</v>
      </c>
      <c r="X1401" s="102">
        <f t="shared" si="90"/>
        <v>5.7580843683562648</v>
      </c>
    </row>
    <row r="1402" spans="1:24">
      <c r="A1402" s="63">
        <v>42856</v>
      </c>
      <c r="B1402" s="99">
        <v>0.70025782219816923</v>
      </c>
      <c r="C1402" s="99">
        <v>-5.3219860381206407</v>
      </c>
      <c r="D1402" s="99">
        <v>5.4537316772966253</v>
      </c>
      <c r="E1402" s="98"/>
      <c r="F1402" s="98"/>
      <c r="G1402" s="98"/>
      <c r="Q1402" s="103">
        <v>42863</v>
      </c>
      <c r="R1402" s="102">
        <v>311.25</v>
      </c>
      <c r="S1402" s="102">
        <v>26.66</v>
      </c>
      <c r="T1402" s="102">
        <v>4.2267000000000001</v>
      </c>
      <c r="U1402" s="103">
        <f t="shared" si="91"/>
        <v>42863</v>
      </c>
      <c r="V1402" s="102">
        <f t="shared" si="88"/>
        <v>0.92943310946302926</v>
      </c>
      <c r="W1402" s="102">
        <f t="shared" si="89"/>
        <v>-4.5572201741312934</v>
      </c>
      <c r="X1402" s="102">
        <f t="shared" si="90"/>
        <v>5.4112118160456468</v>
      </c>
    </row>
    <row r="1403" spans="1:24">
      <c r="A1403" s="63">
        <v>42857</v>
      </c>
      <c r="B1403" s="99">
        <v>0.65887895088646564</v>
      </c>
      <c r="C1403" s="99">
        <v>-5.5337673543022881</v>
      </c>
      <c r="D1403" s="99">
        <v>5.943829025400027</v>
      </c>
      <c r="E1403" s="98"/>
      <c r="F1403" s="98"/>
      <c r="G1403" s="98"/>
      <c r="Q1403" s="103">
        <v>42864</v>
      </c>
      <c r="R1403" s="102">
        <v>311.85000000000002</v>
      </c>
      <c r="S1403" s="102">
        <v>26.632999999999999</v>
      </c>
      <c r="T1403" s="102">
        <v>4.2317999999999998</v>
      </c>
      <c r="U1403" s="103">
        <f t="shared" si="91"/>
        <v>42864</v>
      </c>
      <c r="V1403" s="102">
        <f t="shared" si="88"/>
        <v>0.73845370340898109</v>
      </c>
      <c r="W1403" s="102">
        <f t="shared" si="89"/>
        <v>-4.4513295160404587</v>
      </c>
      <c r="X1403" s="102">
        <f t="shared" si="90"/>
        <v>5.2970795568982876</v>
      </c>
    </row>
    <row r="1404" spans="1:24">
      <c r="A1404" s="63">
        <v>42858</v>
      </c>
      <c r="B1404" s="99">
        <v>0.72890473310628368</v>
      </c>
      <c r="C1404" s="99">
        <v>-4.8984234057573017</v>
      </c>
      <c r="D1404" s="99">
        <v>5.8632650777665773</v>
      </c>
      <c r="E1404" s="98"/>
      <c r="F1404" s="98"/>
      <c r="G1404" s="98"/>
      <c r="Q1404" s="103">
        <v>42865</v>
      </c>
      <c r="R1404" s="102">
        <v>310.60000000000002</v>
      </c>
      <c r="S1404" s="102">
        <v>26.573</v>
      </c>
      <c r="T1404" s="102">
        <v>4.2115</v>
      </c>
      <c r="U1404" s="103">
        <f t="shared" si="91"/>
        <v>42865</v>
      </c>
      <c r="V1404" s="102">
        <f t="shared" si="88"/>
        <v>1.1363274660215805</v>
      </c>
      <c r="W1404" s="102">
        <f t="shared" si="89"/>
        <v>-4.2160169425052851</v>
      </c>
      <c r="X1404" s="102">
        <f t="shared" si="90"/>
        <v>5.751370706053482</v>
      </c>
    </row>
    <row r="1405" spans="1:24">
      <c r="A1405" s="63">
        <v>42859</v>
      </c>
      <c r="B1405" s="99">
        <v>0.58248718846485303</v>
      </c>
      <c r="C1405" s="99">
        <v>-5.2043297513530318</v>
      </c>
      <c r="D1405" s="99">
        <v>5.3597404050576225</v>
      </c>
      <c r="E1405" s="98"/>
      <c r="F1405" s="98"/>
      <c r="G1405" s="98"/>
      <c r="Q1405" s="103">
        <v>42866</v>
      </c>
      <c r="R1405" s="102">
        <v>310.26</v>
      </c>
      <c r="S1405" s="102">
        <v>26.577999999999999</v>
      </c>
      <c r="T1405" s="102">
        <v>4.2256999999999998</v>
      </c>
      <c r="U1405" s="103">
        <f t="shared" si="91"/>
        <v>42866</v>
      </c>
      <c r="V1405" s="102">
        <f t="shared" si="88"/>
        <v>1.2445491294522104</v>
      </c>
      <c r="W1405" s="102">
        <f t="shared" si="89"/>
        <v>-4.2356263236332126</v>
      </c>
      <c r="X1405" s="102">
        <f t="shared" si="90"/>
        <v>5.433590690388268</v>
      </c>
    </row>
    <row r="1406" spans="1:24">
      <c r="A1406" s="63">
        <v>42860</v>
      </c>
      <c r="B1406" s="99">
        <v>0.80847948562881022</v>
      </c>
      <c r="C1406" s="99">
        <v>-4.9101890344340759</v>
      </c>
      <c r="D1406" s="99">
        <v>5.7580843683562648</v>
      </c>
      <c r="E1406" s="98"/>
      <c r="F1406" s="98"/>
      <c r="G1406" s="98"/>
      <c r="Q1406" s="103">
        <v>42867</v>
      </c>
      <c r="R1406" s="102">
        <v>309.88</v>
      </c>
      <c r="S1406" s="102">
        <v>26.553000000000001</v>
      </c>
      <c r="T1406" s="102">
        <v>4.2134</v>
      </c>
      <c r="U1406" s="103">
        <f t="shared" si="91"/>
        <v>42867</v>
      </c>
      <c r="V1406" s="102">
        <f t="shared" si="88"/>
        <v>1.3655027532864406</v>
      </c>
      <c r="W1406" s="102">
        <f t="shared" si="89"/>
        <v>-4.1375794179935754</v>
      </c>
      <c r="X1406" s="102">
        <f t="shared" si="90"/>
        <v>5.7088508448025044</v>
      </c>
    </row>
    <row r="1407" spans="1:24">
      <c r="A1407" s="63">
        <v>42863</v>
      </c>
      <c r="B1407" s="99">
        <v>0.92943310946302926</v>
      </c>
      <c r="C1407" s="99">
        <v>-4.5572201741312934</v>
      </c>
      <c r="D1407" s="99">
        <v>5.4112118160456468</v>
      </c>
      <c r="E1407" s="98"/>
      <c r="F1407" s="98"/>
      <c r="G1407" s="98"/>
      <c r="Q1407" s="103">
        <v>42870</v>
      </c>
      <c r="R1407" s="102">
        <v>308.92</v>
      </c>
      <c r="S1407" s="102">
        <v>26.46</v>
      </c>
      <c r="T1407" s="102">
        <v>4.1971999999999996</v>
      </c>
      <c r="U1407" s="103">
        <f t="shared" si="91"/>
        <v>42870</v>
      </c>
      <c r="V1407" s="102">
        <f t="shared" si="88"/>
        <v>1.6710698029729132</v>
      </c>
      <c r="W1407" s="102">
        <f t="shared" si="89"/>
        <v>-3.7728449290140409</v>
      </c>
      <c r="X1407" s="102">
        <f t="shared" si="90"/>
        <v>6.0713886091529616</v>
      </c>
    </row>
    <row r="1408" spans="1:24">
      <c r="A1408" s="63">
        <v>42864</v>
      </c>
      <c r="B1408" s="99">
        <v>0.73845370340898109</v>
      </c>
      <c r="C1408" s="99">
        <v>-4.4513295160404587</v>
      </c>
      <c r="D1408" s="99">
        <v>5.2970795568982876</v>
      </c>
      <c r="E1408" s="98"/>
      <c r="F1408" s="98"/>
      <c r="G1408" s="98"/>
      <c r="Q1408" s="103">
        <v>42871</v>
      </c>
      <c r="R1408" s="102">
        <v>309.02999999999997</v>
      </c>
      <c r="S1408" s="102">
        <v>26.391999999999999</v>
      </c>
      <c r="T1408" s="102">
        <v>4.1764000000000001</v>
      </c>
      <c r="U1408" s="103">
        <f t="shared" si="91"/>
        <v>42871</v>
      </c>
      <c r="V1408" s="102">
        <f t="shared" si="88"/>
        <v>1.6360569118630153</v>
      </c>
      <c r="W1408" s="102">
        <f t="shared" si="89"/>
        <v>-3.5061573456741657</v>
      </c>
      <c r="X1408" s="102">
        <f t="shared" si="90"/>
        <v>6.536869195479456</v>
      </c>
    </row>
    <row r="1409" spans="1:24">
      <c r="A1409" s="63">
        <v>42865</v>
      </c>
      <c r="B1409" s="99">
        <v>1.1363274660215805</v>
      </c>
      <c r="C1409" s="99">
        <v>-4.2160169425052851</v>
      </c>
      <c r="D1409" s="99">
        <v>5.751370706053482</v>
      </c>
      <c r="E1409" s="98"/>
      <c r="F1409" s="98"/>
      <c r="G1409" s="98"/>
      <c r="Q1409" s="103">
        <v>42872</v>
      </c>
      <c r="R1409" s="102">
        <v>308.98</v>
      </c>
      <c r="S1409" s="102">
        <v>26.497</v>
      </c>
      <c r="T1409" s="102">
        <v>4.1905999999999999</v>
      </c>
      <c r="U1409" s="103">
        <f t="shared" si="91"/>
        <v>42872</v>
      </c>
      <c r="V1409" s="102">
        <f t="shared" si="88"/>
        <v>1.6519718623675073</v>
      </c>
      <c r="W1409" s="102">
        <f t="shared" si="89"/>
        <v>-3.9179543493607305</v>
      </c>
      <c r="X1409" s="102">
        <f t="shared" si="90"/>
        <v>6.2190891798142527</v>
      </c>
    </row>
    <row r="1410" spans="1:24">
      <c r="A1410" s="63">
        <v>42866</v>
      </c>
      <c r="B1410" s="99">
        <v>1.2445491294522104</v>
      </c>
      <c r="C1410" s="99">
        <v>-4.2356263236332126</v>
      </c>
      <c r="D1410" s="99">
        <v>5.433590690388268</v>
      </c>
      <c r="E1410" s="98"/>
      <c r="F1410" s="98"/>
      <c r="G1410" s="98"/>
      <c r="Q1410" s="103">
        <v>42873</v>
      </c>
      <c r="R1410" s="102">
        <v>309.81</v>
      </c>
      <c r="S1410" s="102">
        <v>26.591000000000001</v>
      </c>
      <c r="T1410" s="102">
        <v>4.2148000000000003</v>
      </c>
      <c r="U1410" s="103">
        <f t="shared" si="91"/>
        <v>42873</v>
      </c>
      <c r="V1410" s="102">
        <f t="shared" si="88"/>
        <v>1.3877836839927493</v>
      </c>
      <c r="W1410" s="102">
        <f t="shared" si="89"/>
        <v>-4.2866107145658416</v>
      </c>
      <c r="X1410" s="102">
        <f t="shared" si="90"/>
        <v>5.6775204207228258</v>
      </c>
    </row>
    <row r="1411" spans="1:24">
      <c r="A1411" s="63">
        <v>42867</v>
      </c>
      <c r="B1411" s="99">
        <v>1.3655027532864406</v>
      </c>
      <c r="C1411" s="99">
        <v>-4.1375794179935754</v>
      </c>
      <c r="D1411" s="99">
        <v>5.7088508448025044</v>
      </c>
      <c r="E1411" s="98"/>
      <c r="F1411" s="98"/>
      <c r="G1411" s="98"/>
      <c r="Q1411" s="103">
        <v>42874</v>
      </c>
      <c r="R1411" s="102">
        <v>308.64</v>
      </c>
      <c r="S1411" s="102">
        <v>26.489000000000001</v>
      </c>
      <c r="T1411" s="102">
        <v>4.1925999999999997</v>
      </c>
      <c r="U1411" s="103">
        <f t="shared" si="91"/>
        <v>42874</v>
      </c>
      <c r="V1411" s="102">
        <f t="shared" si="88"/>
        <v>1.7601935257981483</v>
      </c>
      <c r="W1411" s="102">
        <f t="shared" si="89"/>
        <v>-3.8865793395560511</v>
      </c>
      <c r="X1411" s="102">
        <f t="shared" si="90"/>
        <v>6.1743314311290209</v>
      </c>
    </row>
    <row r="1412" spans="1:24">
      <c r="A1412" s="63">
        <v>42870</v>
      </c>
      <c r="B1412" s="99">
        <v>1.6710698029729132</v>
      </c>
      <c r="C1412" s="99">
        <v>-3.7728449290140409</v>
      </c>
      <c r="D1412" s="99">
        <v>6.0713886091529616</v>
      </c>
      <c r="E1412" s="98"/>
      <c r="F1412" s="98"/>
      <c r="G1412" s="98"/>
      <c r="Q1412" s="103">
        <v>42877</v>
      </c>
      <c r="R1412" s="102">
        <v>308.36</v>
      </c>
      <c r="S1412" s="102">
        <v>26.52</v>
      </c>
      <c r="T1412" s="102">
        <v>4.1978</v>
      </c>
      <c r="U1412" s="103">
        <f t="shared" si="91"/>
        <v>42877</v>
      </c>
      <c r="V1412" s="102">
        <f t="shared" si="88"/>
        <v>1.8493172486233611</v>
      </c>
      <c r="W1412" s="102">
        <f t="shared" si="89"/>
        <v>-4.0081575025492144</v>
      </c>
      <c r="X1412" s="102">
        <f t="shared" si="90"/>
        <v>6.0579612845473862</v>
      </c>
    </row>
    <row r="1413" spans="1:24">
      <c r="A1413" s="63">
        <v>42871</v>
      </c>
      <c r="B1413" s="99">
        <v>1.6360569118630153</v>
      </c>
      <c r="C1413" s="99">
        <v>-3.5061573456741657</v>
      </c>
      <c r="D1413" s="99">
        <v>6.536869195479456</v>
      </c>
      <c r="E1413" s="98"/>
      <c r="F1413" s="98"/>
      <c r="G1413" s="98"/>
      <c r="Q1413" s="103">
        <v>42878</v>
      </c>
      <c r="R1413" s="102">
        <v>308.55</v>
      </c>
      <c r="S1413" s="102">
        <v>26.434000000000001</v>
      </c>
      <c r="T1413" s="102">
        <v>4.2023999999999999</v>
      </c>
      <c r="U1413" s="103">
        <f t="shared" si="91"/>
        <v>42878</v>
      </c>
      <c r="V1413" s="102">
        <f t="shared" si="88"/>
        <v>1.7888404367062405</v>
      </c>
      <c r="W1413" s="102">
        <f t="shared" si="89"/>
        <v>-3.6708761471488049</v>
      </c>
      <c r="X1413" s="102">
        <f t="shared" si="90"/>
        <v>5.9550184625713261</v>
      </c>
    </row>
    <row r="1414" spans="1:24">
      <c r="A1414" s="63">
        <v>42872</v>
      </c>
      <c r="B1414" s="99">
        <v>1.6519718623675073</v>
      </c>
      <c r="C1414" s="99">
        <v>-3.9179543493607305</v>
      </c>
      <c r="D1414" s="99">
        <v>6.2190891798142527</v>
      </c>
      <c r="E1414" s="98"/>
      <c r="F1414" s="98"/>
      <c r="G1414" s="98"/>
      <c r="Q1414" s="103">
        <v>42879</v>
      </c>
      <c r="R1414" s="102">
        <v>307.98</v>
      </c>
      <c r="S1414" s="102">
        <v>26.463000000000001</v>
      </c>
      <c r="T1414" s="102">
        <v>4.1787999999999998</v>
      </c>
      <c r="U1414" s="103">
        <f t="shared" si="91"/>
        <v>42879</v>
      </c>
      <c r="V1414" s="102">
        <f t="shared" si="88"/>
        <v>1.9702708724575912</v>
      </c>
      <c r="W1414" s="102">
        <f t="shared" si="89"/>
        <v>-3.7846105576907929</v>
      </c>
      <c r="X1414" s="102">
        <f t="shared" si="90"/>
        <v>6.4831598970571775</v>
      </c>
    </row>
    <row r="1415" spans="1:24">
      <c r="A1415" s="63">
        <v>42873</v>
      </c>
      <c r="B1415" s="99">
        <v>1.3877836839927493</v>
      </c>
      <c r="C1415" s="99">
        <v>-4.2866107145658416</v>
      </c>
      <c r="D1415" s="99">
        <v>5.6775204207228258</v>
      </c>
      <c r="E1415" s="98"/>
      <c r="F1415" s="98"/>
      <c r="G1415" s="98"/>
      <c r="Q1415" s="103">
        <v>42880</v>
      </c>
      <c r="R1415" s="102">
        <v>307.35000000000002</v>
      </c>
      <c r="S1415" s="102">
        <v>26.445</v>
      </c>
      <c r="T1415" s="102">
        <v>4.1757999999999997</v>
      </c>
      <c r="U1415" s="103">
        <f t="shared" si="91"/>
        <v>42880</v>
      </c>
      <c r="V1415" s="102">
        <f t="shared" si="88"/>
        <v>2.1707992488143368</v>
      </c>
      <c r="W1415" s="102">
        <f t="shared" si="89"/>
        <v>-3.7140167856302364</v>
      </c>
      <c r="X1415" s="102">
        <f t="shared" si="90"/>
        <v>6.5502965200850412</v>
      </c>
    </row>
    <row r="1416" spans="1:24">
      <c r="A1416" s="63">
        <v>42874</v>
      </c>
      <c r="B1416" s="99">
        <v>1.7601935257981483</v>
      </c>
      <c r="C1416" s="99">
        <v>-3.8865793395560511</v>
      </c>
      <c r="D1416" s="99">
        <v>6.1743314311290209</v>
      </c>
      <c r="E1416" s="98"/>
      <c r="F1416" s="98"/>
      <c r="G1416" s="98"/>
      <c r="Q1416" s="103">
        <v>42881</v>
      </c>
      <c r="R1416" s="102">
        <v>307.68</v>
      </c>
      <c r="S1416" s="102">
        <v>26.47</v>
      </c>
      <c r="T1416" s="102">
        <v>4.1801000000000004</v>
      </c>
      <c r="U1416" s="103">
        <f t="shared" si="91"/>
        <v>42881</v>
      </c>
      <c r="V1416" s="102">
        <f t="shared" si="88"/>
        <v>2.0657605754846098</v>
      </c>
      <c r="W1416" s="102">
        <f t="shared" si="89"/>
        <v>-3.8120636912698957</v>
      </c>
      <c r="X1416" s="102">
        <f t="shared" si="90"/>
        <v>6.4540673604117522</v>
      </c>
    </row>
    <row r="1417" spans="1:24">
      <c r="A1417" s="63">
        <v>42877</v>
      </c>
      <c r="B1417" s="99">
        <v>1.8493172486233611</v>
      </c>
      <c r="C1417" s="99">
        <v>-4.0081575025492144</v>
      </c>
      <c r="D1417" s="99">
        <v>6.0579612845473862</v>
      </c>
      <c r="E1417" s="98"/>
      <c r="F1417" s="98"/>
      <c r="G1417" s="98"/>
      <c r="Q1417" s="103">
        <v>42884</v>
      </c>
      <c r="R1417" s="102">
        <v>307.95999999999998</v>
      </c>
      <c r="S1417" s="102">
        <v>26.513000000000002</v>
      </c>
      <c r="T1417" s="102">
        <v>4.1795</v>
      </c>
      <c r="U1417" s="103">
        <f t="shared" si="91"/>
        <v>42884</v>
      </c>
      <c r="V1417" s="102">
        <f t="shared" ref="V1417:V1480" si="92">-((R1417/R$7)-1)*100</f>
        <v>1.9766368526593969</v>
      </c>
      <c r="W1417" s="102">
        <f t="shared" ref="W1417:W1480" si="93">-((S1417/S$7)-1)*100</f>
        <v>-3.9807043689701116</v>
      </c>
      <c r="X1417" s="102">
        <f t="shared" ref="X1417:X1480" si="94">-((T1417/T$7)-1)*100</f>
        <v>6.4674946850173392</v>
      </c>
    </row>
    <row r="1418" spans="1:24">
      <c r="A1418" s="63">
        <v>42878</v>
      </c>
      <c r="B1418" s="99">
        <v>1.7888404367062405</v>
      </c>
      <c r="C1418" s="99">
        <v>-3.6708761471488049</v>
      </c>
      <c r="D1418" s="99">
        <v>5.9550184625713261</v>
      </c>
      <c r="E1418" s="98"/>
      <c r="F1418" s="98"/>
      <c r="G1418" s="98"/>
      <c r="Q1418" s="103">
        <v>42885</v>
      </c>
      <c r="R1418" s="102">
        <v>307.89</v>
      </c>
      <c r="S1418" s="102">
        <v>26.463000000000001</v>
      </c>
      <c r="T1418" s="102">
        <v>4.1760999999999999</v>
      </c>
      <c r="U1418" s="103">
        <f t="shared" si="91"/>
        <v>42885</v>
      </c>
      <c r="V1418" s="102">
        <f t="shared" si="92"/>
        <v>1.9989177833657057</v>
      </c>
      <c r="W1418" s="102">
        <f t="shared" si="93"/>
        <v>-3.7846105576907929</v>
      </c>
      <c r="X1418" s="102">
        <f t="shared" si="94"/>
        <v>6.5435828577822486</v>
      </c>
    </row>
    <row r="1419" spans="1:24">
      <c r="A1419" s="63">
        <v>42879</v>
      </c>
      <c r="B1419" s="99">
        <v>1.9702708724575912</v>
      </c>
      <c r="C1419" s="99">
        <v>-3.7846105576907929</v>
      </c>
      <c r="D1419" s="99">
        <v>6.4831598970571775</v>
      </c>
      <c r="E1419" s="98"/>
      <c r="F1419" s="98"/>
      <c r="G1419" s="98"/>
      <c r="Q1419" s="103">
        <v>42886</v>
      </c>
      <c r="R1419" s="102">
        <v>308.25</v>
      </c>
      <c r="S1419" s="102">
        <v>26.355</v>
      </c>
      <c r="T1419" s="102">
        <v>4.1813000000000002</v>
      </c>
      <c r="U1419" s="103">
        <f t="shared" si="91"/>
        <v>42886</v>
      </c>
      <c r="V1419" s="102">
        <f t="shared" si="92"/>
        <v>1.8843301397332701</v>
      </c>
      <c r="W1419" s="102">
        <f t="shared" si="93"/>
        <v>-3.3610479253274761</v>
      </c>
      <c r="X1419" s="102">
        <f t="shared" si="94"/>
        <v>6.4272127112006139</v>
      </c>
    </row>
    <row r="1420" spans="1:24">
      <c r="A1420" s="63">
        <v>42880</v>
      </c>
      <c r="B1420" s="99">
        <v>2.1707992488143368</v>
      </c>
      <c r="C1420" s="99">
        <v>-3.7140167856302364</v>
      </c>
      <c r="D1420" s="99">
        <v>6.5502965200850412</v>
      </c>
      <c r="E1420" s="98"/>
      <c r="F1420" s="98"/>
      <c r="G1420" s="98"/>
      <c r="Q1420" s="103">
        <v>42887</v>
      </c>
      <c r="R1420" s="102">
        <v>307.89999999999998</v>
      </c>
      <c r="S1420" s="102">
        <v>26.338999999999999</v>
      </c>
      <c r="T1420" s="102">
        <v>4.1925999999999997</v>
      </c>
      <c r="U1420" s="103">
        <f t="shared" si="91"/>
        <v>42887</v>
      </c>
      <c r="V1420" s="102">
        <f t="shared" si="92"/>
        <v>1.9957347932648029</v>
      </c>
      <c r="W1420" s="102">
        <f t="shared" si="93"/>
        <v>-3.298297905718095</v>
      </c>
      <c r="X1420" s="102">
        <f t="shared" si="94"/>
        <v>6.1743314311290209</v>
      </c>
    </row>
    <row r="1421" spans="1:24">
      <c r="A1421" s="63">
        <v>42881</v>
      </c>
      <c r="B1421" s="99">
        <v>2.0657605754846098</v>
      </c>
      <c r="C1421" s="99">
        <v>-3.8120636912698957</v>
      </c>
      <c r="D1421" s="99">
        <v>6.4540673604117522</v>
      </c>
      <c r="E1421" s="98"/>
      <c r="F1421" s="98"/>
      <c r="G1421" s="98"/>
      <c r="Q1421" s="103">
        <v>42888</v>
      </c>
      <c r="R1421" s="102">
        <v>307.45</v>
      </c>
      <c r="S1421" s="102">
        <v>26.335999999999999</v>
      </c>
      <c r="T1421" s="102">
        <v>4.1844000000000001</v>
      </c>
      <c r="U1421" s="103">
        <f t="shared" si="91"/>
        <v>42888</v>
      </c>
      <c r="V1421" s="102">
        <f t="shared" si="92"/>
        <v>2.1389693478053418</v>
      </c>
      <c r="W1421" s="102">
        <f t="shared" si="93"/>
        <v>-3.2865322770413208</v>
      </c>
      <c r="X1421" s="102">
        <f t="shared" si="94"/>
        <v>6.357838200738497</v>
      </c>
    </row>
    <row r="1422" spans="1:24">
      <c r="A1422" s="63">
        <v>42884</v>
      </c>
      <c r="B1422" s="99">
        <v>1.9766368526593969</v>
      </c>
      <c r="C1422" s="99">
        <v>-3.9807043689701116</v>
      </c>
      <c r="D1422" s="99">
        <v>6.4674946850173392</v>
      </c>
      <c r="E1422" s="98"/>
      <c r="F1422" s="98"/>
      <c r="G1422" s="98"/>
      <c r="Q1422" s="103">
        <v>42891</v>
      </c>
      <c r="R1422" s="102">
        <v>307.47000000000003</v>
      </c>
      <c r="S1422" s="102">
        <v>26.321000000000002</v>
      </c>
      <c r="T1422" s="102">
        <v>4.1862000000000004</v>
      </c>
      <c r="U1422" s="103">
        <f t="shared" si="91"/>
        <v>42891</v>
      </c>
      <c r="V1422" s="102">
        <f t="shared" si="92"/>
        <v>2.132603367603525</v>
      </c>
      <c r="W1422" s="102">
        <f t="shared" si="93"/>
        <v>-3.2277041336575385</v>
      </c>
      <c r="X1422" s="102">
        <f t="shared" si="94"/>
        <v>6.3175562269217718</v>
      </c>
    </row>
    <row r="1423" spans="1:24">
      <c r="A1423" s="63">
        <v>42885</v>
      </c>
      <c r="B1423" s="99">
        <v>1.9989177833657057</v>
      </c>
      <c r="C1423" s="99">
        <v>-3.7846105576907929</v>
      </c>
      <c r="D1423" s="99">
        <v>6.5435828577822486</v>
      </c>
      <c r="E1423" s="98"/>
      <c r="F1423" s="98"/>
      <c r="G1423" s="98"/>
      <c r="Q1423" s="103">
        <v>42892</v>
      </c>
      <c r="R1423" s="102">
        <v>308.20999999999998</v>
      </c>
      <c r="S1423" s="102">
        <v>26.321000000000002</v>
      </c>
      <c r="T1423" s="102">
        <v>4.1928999999999998</v>
      </c>
      <c r="U1423" s="103">
        <f t="shared" si="91"/>
        <v>42892</v>
      </c>
      <c r="V1423" s="102">
        <f t="shared" si="92"/>
        <v>1.8970621001368815</v>
      </c>
      <c r="W1423" s="102">
        <f t="shared" si="93"/>
        <v>-3.2277041336575385</v>
      </c>
      <c r="X1423" s="102">
        <f t="shared" si="94"/>
        <v>6.1676177688262275</v>
      </c>
    </row>
    <row r="1424" spans="1:24">
      <c r="A1424" s="63">
        <v>42886</v>
      </c>
      <c r="B1424" s="99">
        <v>1.8843301397332701</v>
      </c>
      <c r="C1424" s="99">
        <v>-3.3610479253274761</v>
      </c>
      <c r="D1424" s="99">
        <v>6.4272127112006139</v>
      </c>
      <c r="E1424" s="98"/>
      <c r="F1424" s="98"/>
      <c r="G1424" s="98"/>
      <c r="Q1424" s="103">
        <v>42893</v>
      </c>
      <c r="R1424" s="102">
        <v>308.55</v>
      </c>
      <c r="S1424" s="102">
        <v>26.315999999999999</v>
      </c>
      <c r="T1424" s="102">
        <v>4.2058999999999997</v>
      </c>
      <c r="U1424" s="103">
        <f t="shared" si="91"/>
        <v>42893</v>
      </c>
      <c r="V1424" s="102">
        <f t="shared" si="92"/>
        <v>1.7888404367062405</v>
      </c>
      <c r="W1424" s="102">
        <f t="shared" si="93"/>
        <v>-3.2080947525296111</v>
      </c>
      <c r="X1424" s="102">
        <f t="shared" si="94"/>
        <v>5.8766924023721634</v>
      </c>
    </row>
    <row r="1425" spans="1:24">
      <c r="A1425" s="63">
        <v>42887</v>
      </c>
      <c r="B1425" s="99">
        <v>1.9957347932648029</v>
      </c>
      <c r="C1425" s="99">
        <v>-3.298297905718095</v>
      </c>
      <c r="D1425" s="99">
        <v>6.1743314311290209</v>
      </c>
      <c r="E1425" s="98"/>
      <c r="F1425" s="98"/>
      <c r="G1425" s="98"/>
      <c r="Q1425" s="103">
        <v>42894</v>
      </c>
      <c r="R1425" s="102">
        <v>307.94</v>
      </c>
      <c r="S1425" s="102">
        <v>26.297000000000001</v>
      </c>
      <c r="T1425" s="102">
        <v>4.1977000000000002</v>
      </c>
      <c r="U1425" s="103">
        <f t="shared" si="91"/>
        <v>42894</v>
      </c>
      <c r="V1425" s="102">
        <f t="shared" si="92"/>
        <v>1.9830028328611915</v>
      </c>
      <c r="W1425" s="102">
        <f t="shared" si="93"/>
        <v>-3.133579104243478</v>
      </c>
      <c r="X1425" s="102">
        <f t="shared" si="94"/>
        <v>6.0601991719816395</v>
      </c>
    </row>
    <row r="1426" spans="1:24">
      <c r="A1426" s="63">
        <v>42888</v>
      </c>
      <c r="B1426" s="99">
        <v>2.1389693478053418</v>
      </c>
      <c r="C1426" s="99">
        <v>-3.2865322770413208</v>
      </c>
      <c r="D1426" s="99">
        <v>6.357838200738497</v>
      </c>
      <c r="E1426" s="98"/>
      <c r="F1426" s="98"/>
      <c r="G1426" s="98"/>
      <c r="Q1426" s="103">
        <v>42895</v>
      </c>
      <c r="R1426" s="102">
        <v>307.61</v>
      </c>
      <c r="S1426" s="102">
        <v>26.175000000000001</v>
      </c>
      <c r="T1426" s="102">
        <v>4.1853999999999996</v>
      </c>
      <c r="U1426" s="103">
        <f t="shared" ref="U1426:U1489" si="95">Q1426</f>
        <v>42895</v>
      </c>
      <c r="V1426" s="102">
        <f t="shared" si="92"/>
        <v>2.0880415061909186</v>
      </c>
      <c r="W1426" s="102">
        <f t="shared" si="93"/>
        <v>-2.6551102047219333</v>
      </c>
      <c r="X1426" s="102">
        <f t="shared" si="94"/>
        <v>6.3354593263958865</v>
      </c>
    </row>
    <row r="1427" spans="1:24">
      <c r="A1427" s="63">
        <v>42891</v>
      </c>
      <c r="B1427" s="99">
        <v>2.132603367603525</v>
      </c>
      <c r="C1427" s="99">
        <v>-3.2277041336575385</v>
      </c>
      <c r="D1427" s="99">
        <v>6.3175562269217718</v>
      </c>
      <c r="E1427" s="98"/>
      <c r="F1427" s="98"/>
      <c r="G1427" s="98"/>
      <c r="Q1427" s="103">
        <v>42898</v>
      </c>
      <c r="R1427" s="102">
        <v>307.48</v>
      </c>
      <c r="S1427" s="102">
        <v>26.199000000000002</v>
      </c>
      <c r="T1427" s="102">
        <v>4.1933999999999996</v>
      </c>
      <c r="U1427" s="103">
        <f t="shared" si="95"/>
        <v>42898</v>
      </c>
      <c r="V1427" s="102">
        <f t="shared" si="92"/>
        <v>2.1294203775026221</v>
      </c>
      <c r="W1427" s="102">
        <f t="shared" si="93"/>
        <v>-2.749235234136016</v>
      </c>
      <c r="X1427" s="102">
        <f t="shared" si="94"/>
        <v>6.1564283316549169</v>
      </c>
    </row>
    <row r="1428" spans="1:24">
      <c r="A1428" s="63">
        <v>42892</v>
      </c>
      <c r="B1428" s="99">
        <v>1.8970621001368815</v>
      </c>
      <c r="C1428" s="99">
        <v>-3.2277041336575385</v>
      </c>
      <c r="D1428" s="99">
        <v>6.1676177688262275</v>
      </c>
      <c r="E1428" s="98"/>
      <c r="F1428" s="98"/>
      <c r="G1428" s="98"/>
      <c r="Q1428" s="103">
        <v>42899</v>
      </c>
      <c r="R1428" s="102">
        <v>306.26</v>
      </c>
      <c r="S1428" s="102">
        <v>26.155000000000001</v>
      </c>
      <c r="T1428" s="102">
        <v>4.1929999999999996</v>
      </c>
      <c r="U1428" s="103">
        <f t="shared" si="95"/>
        <v>42899</v>
      </c>
      <c r="V1428" s="102">
        <f t="shared" si="92"/>
        <v>2.5177451698125353</v>
      </c>
      <c r="W1428" s="102">
        <f t="shared" si="93"/>
        <v>-2.5766726802102236</v>
      </c>
      <c r="X1428" s="102">
        <f t="shared" si="94"/>
        <v>6.1653798813919636</v>
      </c>
    </row>
    <row r="1429" spans="1:24">
      <c r="A1429" s="63">
        <v>42893</v>
      </c>
      <c r="B1429" s="99">
        <v>1.7888404367062405</v>
      </c>
      <c r="C1429" s="99">
        <v>-3.2080947525296111</v>
      </c>
      <c r="D1429" s="99">
        <v>5.8766924023721634</v>
      </c>
      <c r="E1429" s="98"/>
      <c r="F1429" s="98"/>
      <c r="G1429" s="98"/>
      <c r="Q1429" s="103">
        <v>42900</v>
      </c>
      <c r="R1429" s="102">
        <v>305.91000000000003</v>
      </c>
      <c r="S1429" s="102">
        <v>26.167999999999999</v>
      </c>
      <c r="T1429" s="102">
        <v>4.1977000000000002</v>
      </c>
      <c r="U1429" s="103">
        <f t="shared" si="95"/>
        <v>42900</v>
      </c>
      <c r="V1429" s="102">
        <f t="shared" si="92"/>
        <v>2.6291498233440458</v>
      </c>
      <c r="W1429" s="102">
        <f t="shared" si="93"/>
        <v>-2.6276570711428304</v>
      </c>
      <c r="X1429" s="102">
        <f t="shared" si="94"/>
        <v>6.0601991719816395</v>
      </c>
    </row>
    <row r="1430" spans="1:24">
      <c r="A1430" s="63">
        <v>42894</v>
      </c>
      <c r="B1430" s="99">
        <v>1.9830028328611915</v>
      </c>
      <c r="C1430" s="99">
        <v>-3.133579104243478</v>
      </c>
      <c r="D1430" s="99">
        <v>6.0601991719816395</v>
      </c>
      <c r="E1430" s="98"/>
      <c r="F1430" s="98"/>
      <c r="G1430" s="98"/>
      <c r="Q1430" s="103">
        <v>42901</v>
      </c>
      <c r="R1430" s="102">
        <v>308.14</v>
      </c>
      <c r="S1430" s="102">
        <v>26.25</v>
      </c>
      <c r="T1430" s="102">
        <v>4.2304000000000004</v>
      </c>
      <c r="U1430" s="103">
        <f t="shared" si="95"/>
        <v>42901</v>
      </c>
      <c r="V1430" s="102">
        <f t="shared" si="92"/>
        <v>1.9193430308431791</v>
      </c>
      <c r="W1430" s="102">
        <f t="shared" si="93"/>
        <v>-2.9492509216409113</v>
      </c>
      <c r="X1430" s="102">
        <f t="shared" si="94"/>
        <v>5.3284099809779439</v>
      </c>
    </row>
    <row r="1431" spans="1:24">
      <c r="A1431" s="63">
        <v>42895</v>
      </c>
      <c r="B1431" s="99">
        <v>2.0880415061909186</v>
      </c>
      <c r="C1431" s="99">
        <v>-2.6551102047219333</v>
      </c>
      <c r="D1431" s="99">
        <v>6.3354593263958865</v>
      </c>
      <c r="E1431" s="98"/>
      <c r="F1431" s="98"/>
      <c r="G1431" s="98"/>
      <c r="Q1431" s="103">
        <v>42902</v>
      </c>
      <c r="R1431" s="102">
        <v>307.79000000000002</v>
      </c>
      <c r="S1431" s="102">
        <v>26.173999999999999</v>
      </c>
      <c r="T1431" s="102">
        <v>4.2103000000000002</v>
      </c>
      <c r="U1431" s="103">
        <f t="shared" si="95"/>
        <v>42902</v>
      </c>
      <c r="V1431" s="102">
        <f t="shared" si="92"/>
        <v>2.0307476843747008</v>
      </c>
      <c r="W1431" s="102">
        <f t="shared" si="93"/>
        <v>-2.6511883284963567</v>
      </c>
      <c r="X1431" s="102">
        <f t="shared" si="94"/>
        <v>5.7782253552646212</v>
      </c>
    </row>
    <row r="1432" spans="1:24">
      <c r="A1432" s="63">
        <v>42898</v>
      </c>
      <c r="B1432" s="99">
        <v>2.1294203775026221</v>
      </c>
      <c r="C1432" s="99">
        <v>-2.749235234136016</v>
      </c>
      <c r="D1432" s="99">
        <v>6.1564283316549169</v>
      </c>
      <c r="E1432" s="98"/>
      <c r="F1432" s="98"/>
      <c r="G1432" s="98"/>
      <c r="Q1432" s="103">
        <v>42905</v>
      </c>
      <c r="R1432" s="102">
        <v>308.08999999999997</v>
      </c>
      <c r="S1432" s="102">
        <v>26.173999999999999</v>
      </c>
      <c r="T1432" s="102">
        <v>4.2191999999999998</v>
      </c>
      <c r="U1432" s="103">
        <f t="shared" si="95"/>
        <v>42905</v>
      </c>
      <c r="V1432" s="102">
        <f t="shared" si="92"/>
        <v>1.9352579813476933</v>
      </c>
      <c r="W1432" s="102">
        <f t="shared" si="93"/>
        <v>-2.6511883284963567</v>
      </c>
      <c r="X1432" s="102">
        <f t="shared" si="94"/>
        <v>5.5790533736153058</v>
      </c>
    </row>
    <row r="1433" spans="1:24">
      <c r="A1433" s="63">
        <v>42899</v>
      </c>
      <c r="B1433" s="99">
        <v>2.5177451698125353</v>
      </c>
      <c r="C1433" s="99">
        <v>-2.5766726802102236</v>
      </c>
      <c r="D1433" s="99">
        <v>6.1653798813919636</v>
      </c>
      <c r="E1433" s="98"/>
      <c r="F1433" s="98"/>
      <c r="G1433" s="98"/>
      <c r="Q1433" s="103">
        <v>42906</v>
      </c>
      <c r="R1433" s="102">
        <v>309.20999999999998</v>
      </c>
      <c r="S1433" s="102">
        <v>26.305</v>
      </c>
      <c r="T1433" s="102">
        <v>4.2480000000000002</v>
      </c>
      <c r="U1433" s="103">
        <f t="shared" si="95"/>
        <v>42906</v>
      </c>
      <c r="V1433" s="102">
        <f t="shared" si="92"/>
        <v>1.5787630900467975</v>
      </c>
      <c r="W1433" s="102">
        <f t="shared" si="93"/>
        <v>-3.1649541140481574</v>
      </c>
      <c r="X1433" s="102">
        <f t="shared" si="94"/>
        <v>4.9345417925478197</v>
      </c>
    </row>
    <row r="1434" spans="1:24">
      <c r="A1434" s="63">
        <v>42900</v>
      </c>
      <c r="B1434" s="99">
        <v>2.6291498233440458</v>
      </c>
      <c r="C1434" s="99">
        <v>-2.6276570711428304</v>
      </c>
      <c r="D1434" s="99">
        <v>6.0601991719816395</v>
      </c>
      <c r="E1434" s="98"/>
      <c r="F1434" s="98"/>
      <c r="G1434" s="98"/>
      <c r="Q1434" s="103">
        <v>42907</v>
      </c>
      <c r="R1434" s="102">
        <v>309.14</v>
      </c>
      <c r="S1434" s="102">
        <v>26.311</v>
      </c>
      <c r="T1434" s="102">
        <v>4.2516999999999996</v>
      </c>
      <c r="U1434" s="103">
        <f t="shared" si="95"/>
        <v>42907</v>
      </c>
      <c r="V1434" s="102">
        <f t="shared" si="92"/>
        <v>1.6010440207531063</v>
      </c>
      <c r="W1434" s="102">
        <f t="shared" si="93"/>
        <v>-3.1884853714016836</v>
      </c>
      <c r="X1434" s="102">
        <f t="shared" si="94"/>
        <v>4.851739957480139</v>
      </c>
    </row>
    <row r="1435" spans="1:24">
      <c r="A1435" s="63">
        <v>42901</v>
      </c>
      <c r="B1435" s="99">
        <v>1.9193430308431791</v>
      </c>
      <c r="C1435" s="99">
        <v>-2.9492509216409113</v>
      </c>
      <c r="D1435" s="99">
        <v>5.3284099809779439</v>
      </c>
      <c r="E1435" s="98"/>
      <c r="F1435" s="98"/>
      <c r="G1435" s="98"/>
      <c r="Q1435" s="103">
        <v>42908</v>
      </c>
      <c r="R1435" s="102">
        <v>309.27999999999997</v>
      </c>
      <c r="S1435" s="102">
        <v>26.321999999999999</v>
      </c>
      <c r="T1435" s="102">
        <v>4.2355999999999998</v>
      </c>
      <c r="U1435" s="103">
        <f t="shared" si="95"/>
        <v>42908</v>
      </c>
      <c r="V1435" s="102">
        <f t="shared" si="92"/>
        <v>1.5564821593404998</v>
      </c>
      <c r="W1435" s="102">
        <f t="shared" si="93"/>
        <v>-3.2316260098831151</v>
      </c>
      <c r="X1435" s="102">
        <f t="shared" si="94"/>
        <v>5.2120398343963315</v>
      </c>
    </row>
    <row r="1436" spans="1:24">
      <c r="A1436" s="63">
        <v>42902</v>
      </c>
      <c r="B1436" s="99">
        <v>2.0307476843747008</v>
      </c>
      <c r="C1436" s="99">
        <v>-2.6511883284963567</v>
      </c>
      <c r="D1436" s="99">
        <v>5.7782253552646212</v>
      </c>
      <c r="E1436" s="98"/>
      <c r="F1436" s="98"/>
      <c r="G1436" s="98"/>
      <c r="Q1436" s="103">
        <v>42909</v>
      </c>
      <c r="R1436" s="102">
        <v>309.63</v>
      </c>
      <c r="S1436" s="102">
        <v>26.271000000000001</v>
      </c>
      <c r="T1436" s="102">
        <v>4.2229000000000001</v>
      </c>
      <c r="U1436" s="103">
        <f t="shared" si="95"/>
        <v>42909</v>
      </c>
      <c r="V1436" s="102">
        <f t="shared" si="92"/>
        <v>1.4450775058089671</v>
      </c>
      <c r="W1436" s="102">
        <f t="shared" si="93"/>
        <v>-3.0316103223782198</v>
      </c>
      <c r="X1436" s="102">
        <f t="shared" si="94"/>
        <v>5.496251538547603</v>
      </c>
    </row>
    <row r="1437" spans="1:24">
      <c r="A1437" s="63">
        <v>42905</v>
      </c>
      <c r="B1437" s="99">
        <v>1.9352579813476933</v>
      </c>
      <c r="C1437" s="99">
        <v>-2.6511883284963567</v>
      </c>
      <c r="D1437" s="99">
        <v>5.5790533736153058</v>
      </c>
      <c r="E1437" s="98"/>
      <c r="F1437" s="98"/>
      <c r="G1437" s="98"/>
      <c r="Q1437" s="103">
        <v>42912</v>
      </c>
      <c r="R1437" s="102">
        <v>309.27</v>
      </c>
      <c r="S1437" s="102">
        <v>26.303000000000001</v>
      </c>
      <c r="T1437" s="102">
        <v>4.2031999999999998</v>
      </c>
      <c r="U1437" s="103">
        <f t="shared" si="95"/>
        <v>42912</v>
      </c>
      <c r="V1437" s="102">
        <f t="shared" si="92"/>
        <v>1.5596651494413916</v>
      </c>
      <c r="W1437" s="102">
        <f t="shared" si="93"/>
        <v>-3.157110361596982</v>
      </c>
      <c r="X1437" s="102">
        <f t="shared" si="94"/>
        <v>5.9371153630972344</v>
      </c>
    </row>
    <row r="1438" spans="1:24">
      <c r="A1438" s="63">
        <v>42906</v>
      </c>
      <c r="B1438" s="99">
        <v>1.5787630900467975</v>
      </c>
      <c r="C1438" s="99">
        <v>-3.1649541140481574</v>
      </c>
      <c r="D1438" s="99">
        <v>4.9345417925478197</v>
      </c>
      <c r="E1438" s="98"/>
      <c r="F1438" s="98"/>
      <c r="G1438" s="98"/>
      <c r="Q1438" s="103">
        <v>42913</v>
      </c>
      <c r="R1438" s="102">
        <v>309.95</v>
      </c>
      <c r="S1438" s="102">
        <v>26.324000000000002</v>
      </c>
      <c r="T1438" s="102">
        <v>4.2384000000000004</v>
      </c>
      <c r="U1438" s="103">
        <f t="shared" si="95"/>
        <v>42913</v>
      </c>
      <c r="V1438" s="102">
        <f t="shared" si="92"/>
        <v>1.3432218225801429</v>
      </c>
      <c r="W1438" s="102">
        <f t="shared" si="93"/>
        <v>-3.2394697623343127</v>
      </c>
      <c r="X1438" s="102">
        <f t="shared" si="94"/>
        <v>5.1493789862369743</v>
      </c>
    </row>
    <row r="1439" spans="1:24">
      <c r="A1439" s="63">
        <v>42907</v>
      </c>
      <c r="B1439" s="99">
        <v>1.6010440207531063</v>
      </c>
      <c r="C1439" s="99">
        <v>-3.1884853714016836</v>
      </c>
      <c r="D1439" s="99">
        <v>4.851739957480139</v>
      </c>
      <c r="E1439" s="98"/>
      <c r="F1439" s="98"/>
      <c r="G1439" s="98"/>
      <c r="Q1439" s="103">
        <v>42914</v>
      </c>
      <c r="R1439" s="102">
        <v>309.29000000000002</v>
      </c>
      <c r="S1439" s="102">
        <v>26.295999999999999</v>
      </c>
      <c r="T1439" s="102">
        <v>4.2309000000000001</v>
      </c>
      <c r="U1439" s="103">
        <f t="shared" si="95"/>
        <v>42914</v>
      </c>
      <c r="V1439" s="102">
        <f t="shared" si="92"/>
        <v>1.5532991692395859</v>
      </c>
      <c r="W1439" s="102">
        <f t="shared" si="93"/>
        <v>-3.1296572280178792</v>
      </c>
      <c r="X1439" s="102">
        <f t="shared" si="94"/>
        <v>5.3172205438066333</v>
      </c>
    </row>
    <row r="1440" spans="1:24">
      <c r="A1440" s="63">
        <v>42908</v>
      </c>
      <c r="B1440" s="99">
        <v>1.5564821593404998</v>
      </c>
      <c r="C1440" s="99">
        <v>-3.2316260098831151</v>
      </c>
      <c r="D1440" s="99">
        <v>5.2120398343963315</v>
      </c>
      <c r="E1440" s="98"/>
      <c r="F1440" s="98"/>
      <c r="G1440" s="98"/>
      <c r="Q1440" s="103">
        <v>42915</v>
      </c>
      <c r="R1440" s="102">
        <v>309.8</v>
      </c>
      <c r="S1440" s="102">
        <v>26.216000000000001</v>
      </c>
      <c r="T1440" s="102">
        <v>4.2407000000000004</v>
      </c>
      <c r="U1440" s="103">
        <f t="shared" si="95"/>
        <v>42915</v>
      </c>
      <c r="V1440" s="102">
        <f t="shared" si="92"/>
        <v>1.3909666740936411</v>
      </c>
      <c r="W1440" s="102">
        <f t="shared" si="93"/>
        <v>-2.8159071299709737</v>
      </c>
      <c r="X1440" s="102">
        <f t="shared" si="94"/>
        <v>5.09790757524895</v>
      </c>
    </row>
    <row r="1441" spans="1:24">
      <c r="A1441" s="63">
        <v>42909</v>
      </c>
      <c r="B1441" s="99">
        <v>1.4450775058089671</v>
      </c>
      <c r="C1441" s="99">
        <v>-3.0316103223782198</v>
      </c>
      <c r="D1441" s="99">
        <v>5.496251538547603</v>
      </c>
      <c r="E1441" s="98"/>
      <c r="F1441" s="98"/>
      <c r="G1441" s="98"/>
      <c r="Q1441" s="103">
        <v>42916</v>
      </c>
      <c r="R1441" s="102">
        <v>308.85000000000002</v>
      </c>
      <c r="S1441" s="102">
        <v>26.125</v>
      </c>
      <c r="T1441" s="102">
        <v>4.2316000000000003</v>
      </c>
      <c r="U1441" s="103">
        <f t="shared" si="95"/>
        <v>42916</v>
      </c>
      <c r="V1441" s="102">
        <f t="shared" si="92"/>
        <v>1.6933507336792109</v>
      </c>
      <c r="W1441" s="102">
        <f t="shared" si="93"/>
        <v>-2.4590163934426146</v>
      </c>
      <c r="X1441" s="102">
        <f t="shared" si="94"/>
        <v>5.3015553317668047</v>
      </c>
    </row>
    <row r="1442" spans="1:24">
      <c r="A1442" s="63">
        <v>42912</v>
      </c>
      <c r="B1442" s="99">
        <v>1.5596651494413916</v>
      </c>
      <c r="C1442" s="99">
        <v>-3.157110361596982</v>
      </c>
      <c r="D1442" s="99">
        <v>5.9371153630972344</v>
      </c>
      <c r="E1442" s="98"/>
      <c r="F1442" s="98"/>
      <c r="G1442" s="98"/>
      <c r="Q1442" s="103">
        <v>42919</v>
      </c>
      <c r="R1442" s="102">
        <v>309.01</v>
      </c>
      <c r="S1442" s="102">
        <v>26.128</v>
      </c>
      <c r="T1442" s="102">
        <v>4.2484999999999999</v>
      </c>
      <c r="U1442" s="103">
        <f t="shared" si="95"/>
        <v>42919</v>
      </c>
      <c r="V1442" s="102">
        <f t="shared" si="92"/>
        <v>1.6424228920648098</v>
      </c>
      <c r="W1442" s="102">
        <f t="shared" si="93"/>
        <v>-2.4707820221193888</v>
      </c>
      <c r="X1442" s="102">
        <f t="shared" si="94"/>
        <v>4.9233523553765206</v>
      </c>
    </row>
    <row r="1443" spans="1:24">
      <c r="A1443" s="63">
        <v>42913</v>
      </c>
      <c r="B1443" s="99">
        <v>1.3432218225801429</v>
      </c>
      <c r="C1443" s="99">
        <v>-3.2394697623343127</v>
      </c>
      <c r="D1443" s="99">
        <v>5.1493789862369743</v>
      </c>
      <c r="E1443" s="98"/>
      <c r="F1443" s="98"/>
      <c r="G1443" s="98"/>
      <c r="Q1443" s="103">
        <v>42920</v>
      </c>
      <c r="R1443" s="102">
        <v>307.99</v>
      </c>
      <c r="S1443" s="102">
        <v>26.145</v>
      </c>
      <c r="T1443" s="102">
        <v>4.2367999999999997</v>
      </c>
      <c r="U1443" s="103">
        <f t="shared" si="95"/>
        <v>42920</v>
      </c>
      <c r="V1443" s="102">
        <f t="shared" si="92"/>
        <v>1.9670878823566884</v>
      </c>
      <c r="W1443" s="102">
        <f t="shared" si="93"/>
        <v>-2.5374539179543465</v>
      </c>
      <c r="X1443" s="102">
        <f t="shared" si="94"/>
        <v>5.1851851851851816</v>
      </c>
    </row>
    <row r="1444" spans="1:24">
      <c r="A1444" s="63">
        <v>42914</v>
      </c>
      <c r="B1444" s="99">
        <v>1.5532991692395859</v>
      </c>
      <c r="C1444" s="99">
        <v>-3.1296572280178792</v>
      </c>
      <c r="D1444" s="99">
        <v>5.3172205438066333</v>
      </c>
      <c r="E1444" s="98"/>
      <c r="F1444" s="98"/>
      <c r="G1444" s="98"/>
      <c r="Q1444" s="103">
        <v>42921</v>
      </c>
      <c r="R1444" s="102">
        <v>308.95</v>
      </c>
      <c r="S1444" s="102">
        <v>26.094999999999999</v>
      </c>
      <c r="T1444" s="102">
        <v>4.2287999999999997</v>
      </c>
      <c r="U1444" s="103">
        <f t="shared" si="95"/>
        <v>42921</v>
      </c>
      <c r="V1444" s="102">
        <f t="shared" si="92"/>
        <v>1.6615208326702158</v>
      </c>
      <c r="W1444" s="102">
        <f t="shared" si="93"/>
        <v>-2.3413601066750278</v>
      </c>
      <c r="X1444" s="102">
        <f t="shared" si="94"/>
        <v>5.3642161799261512</v>
      </c>
    </row>
    <row r="1445" spans="1:24">
      <c r="A1445" s="63">
        <v>42915</v>
      </c>
      <c r="B1445" s="99">
        <v>1.3909666740936411</v>
      </c>
      <c r="C1445" s="99">
        <v>-2.8159071299709737</v>
      </c>
      <c r="D1445" s="99">
        <v>5.09790757524895</v>
      </c>
      <c r="E1445" s="98"/>
      <c r="F1445" s="98"/>
      <c r="G1445" s="98"/>
      <c r="Q1445" s="103">
        <v>42922</v>
      </c>
      <c r="R1445" s="102">
        <v>308.27999999999997</v>
      </c>
      <c r="S1445" s="102">
        <v>26.145</v>
      </c>
      <c r="T1445" s="102">
        <v>4.2382</v>
      </c>
      <c r="U1445" s="103">
        <f t="shared" si="95"/>
        <v>42922</v>
      </c>
      <c r="V1445" s="102">
        <f t="shared" si="92"/>
        <v>1.8747811694305727</v>
      </c>
      <c r="W1445" s="102">
        <f t="shared" si="93"/>
        <v>-2.5374539179543465</v>
      </c>
      <c r="X1445" s="102">
        <f t="shared" si="94"/>
        <v>5.1538547611055137</v>
      </c>
    </row>
    <row r="1446" spans="1:24">
      <c r="A1446" s="63">
        <v>42916</v>
      </c>
      <c r="B1446" s="99">
        <v>1.6933507336792109</v>
      </c>
      <c r="C1446" s="99">
        <v>-2.4590163934426146</v>
      </c>
      <c r="D1446" s="99">
        <v>5.3015553317668047</v>
      </c>
      <c r="E1446" s="98"/>
      <c r="F1446" s="98"/>
      <c r="G1446" s="98"/>
      <c r="Q1446" s="103">
        <v>42923</v>
      </c>
      <c r="R1446" s="102">
        <v>307.83</v>
      </c>
      <c r="S1446" s="102">
        <v>26.106999999999999</v>
      </c>
      <c r="T1446" s="102">
        <v>4.2363999999999997</v>
      </c>
      <c r="U1446" s="103">
        <f t="shared" si="95"/>
        <v>42923</v>
      </c>
      <c r="V1446" s="102">
        <f t="shared" si="92"/>
        <v>2.0180157239711116</v>
      </c>
      <c r="W1446" s="102">
        <f t="shared" si="93"/>
        <v>-2.3884226213820581</v>
      </c>
      <c r="X1446" s="102">
        <f t="shared" si="94"/>
        <v>5.1941367349222283</v>
      </c>
    </row>
    <row r="1447" spans="1:24">
      <c r="A1447" s="63">
        <v>42919</v>
      </c>
      <c r="B1447" s="99">
        <v>1.6424228920648098</v>
      </c>
      <c r="C1447" s="99">
        <v>-2.4707820221193888</v>
      </c>
      <c r="D1447" s="99">
        <v>4.9233523553765206</v>
      </c>
      <c r="E1447" s="98"/>
      <c r="F1447" s="98"/>
      <c r="G1447" s="98"/>
      <c r="Q1447" s="103">
        <v>42926</v>
      </c>
      <c r="R1447" s="102">
        <v>308.05</v>
      </c>
      <c r="S1447" s="102">
        <v>26.094999999999999</v>
      </c>
      <c r="T1447" s="102">
        <v>4.2346000000000004</v>
      </c>
      <c r="U1447" s="103">
        <f t="shared" si="95"/>
        <v>42926</v>
      </c>
      <c r="V1447" s="102">
        <f t="shared" si="92"/>
        <v>1.9479899417512825</v>
      </c>
      <c r="W1447" s="102">
        <f t="shared" si="93"/>
        <v>-2.3413601066750278</v>
      </c>
      <c r="X1447" s="102">
        <f t="shared" si="94"/>
        <v>5.2344187087389304</v>
      </c>
    </row>
    <row r="1448" spans="1:24">
      <c r="A1448" s="63">
        <v>42920</v>
      </c>
      <c r="B1448" s="99">
        <v>1.9670878823566884</v>
      </c>
      <c r="C1448" s="99">
        <v>-2.5374539179543465</v>
      </c>
      <c r="D1448" s="99">
        <v>5.1851851851851816</v>
      </c>
      <c r="E1448" s="98"/>
      <c r="F1448" s="98"/>
      <c r="G1448" s="98"/>
      <c r="Q1448" s="103">
        <v>42927</v>
      </c>
      <c r="R1448" s="102">
        <v>307.69</v>
      </c>
      <c r="S1448" s="102">
        <v>26.129000000000001</v>
      </c>
      <c r="T1448" s="102">
        <v>4.2390999999999996</v>
      </c>
      <c r="U1448" s="103">
        <f t="shared" si="95"/>
        <v>42927</v>
      </c>
      <c r="V1448" s="102">
        <f t="shared" si="92"/>
        <v>2.062577585383718</v>
      </c>
      <c r="W1448" s="102">
        <f t="shared" si="93"/>
        <v>-2.4747038983449654</v>
      </c>
      <c r="X1448" s="102">
        <f t="shared" si="94"/>
        <v>5.1337137741971572</v>
      </c>
    </row>
    <row r="1449" spans="1:24">
      <c r="A1449" s="63">
        <v>42921</v>
      </c>
      <c r="B1449" s="99">
        <v>1.6615208326702158</v>
      </c>
      <c r="C1449" s="99">
        <v>-2.3413601066750278</v>
      </c>
      <c r="D1449" s="99">
        <v>5.3642161799261512</v>
      </c>
      <c r="E1449" s="98"/>
      <c r="F1449" s="98"/>
      <c r="G1449" s="98"/>
      <c r="Q1449" s="103">
        <v>42928</v>
      </c>
      <c r="R1449" s="102">
        <v>306.89999999999998</v>
      </c>
      <c r="S1449" s="102">
        <v>26.114999999999998</v>
      </c>
      <c r="T1449" s="102">
        <v>4.2297000000000002</v>
      </c>
      <c r="U1449" s="103">
        <f t="shared" si="95"/>
        <v>42928</v>
      </c>
      <c r="V1449" s="102">
        <f t="shared" si="92"/>
        <v>2.3140338033548868</v>
      </c>
      <c r="W1449" s="102">
        <f t="shared" si="93"/>
        <v>-2.4197976311867597</v>
      </c>
      <c r="X1449" s="102">
        <f t="shared" si="94"/>
        <v>5.3440751930177832</v>
      </c>
    </row>
    <row r="1450" spans="1:24">
      <c r="A1450" s="63">
        <v>42922</v>
      </c>
      <c r="B1450" s="99">
        <v>1.8747811694305727</v>
      </c>
      <c r="C1450" s="99">
        <v>-2.5374539179543465</v>
      </c>
      <c r="D1450" s="99">
        <v>5.1538547611055137</v>
      </c>
      <c r="E1450" s="98"/>
      <c r="F1450" s="98"/>
      <c r="G1450" s="98"/>
      <c r="Q1450" s="103">
        <v>42929</v>
      </c>
      <c r="R1450" s="102">
        <v>306.60000000000002</v>
      </c>
      <c r="S1450" s="102">
        <v>26.105</v>
      </c>
      <c r="T1450" s="102">
        <v>4.2241999999999997</v>
      </c>
      <c r="U1450" s="103">
        <f t="shared" si="95"/>
        <v>42929</v>
      </c>
      <c r="V1450" s="102">
        <f t="shared" si="92"/>
        <v>2.4095235063818943</v>
      </c>
      <c r="W1450" s="102">
        <f t="shared" si="93"/>
        <v>-2.3805788689308827</v>
      </c>
      <c r="X1450" s="102">
        <f t="shared" si="94"/>
        <v>5.4671590019021998</v>
      </c>
    </row>
    <row r="1451" spans="1:24">
      <c r="A1451" s="63">
        <v>42923</v>
      </c>
      <c r="B1451" s="99">
        <v>2.0180157239711116</v>
      </c>
      <c r="C1451" s="99">
        <v>-2.3884226213820581</v>
      </c>
      <c r="D1451" s="99">
        <v>5.1941367349222283</v>
      </c>
      <c r="E1451" s="98"/>
      <c r="F1451" s="98"/>
      <c r="G1451" s="98"/>
      <c r="Q1451" s="103">
        <v>42930</v>
      </c>
      <c r="R1451" s="102">
        <v>305.95</v>
      </c>
      <c r="S1451" s="102">
        <v>26.074999999999999</v>
      </c>
      <c r="T1451" s="102">
        <v>4.2050999999999998</v>
      </c>
      <c r="U1451" s="103">
        <f t="shared" si="95"/>
        <v>42930</v>
      </c>
      <c r="V1451" s="102">
        <f t="shared" si="92"/>
        <v>2.6164178629404566</v>
      </c>
      <c r="W1451" s="102">
        <f t="shared" si="93"/>
        <v>-2.2629225821632959</v>
      </c>
      <c r="X1451" s="102">
        <f t="shared" si="94"/>
        <v>5.8945955018462559</v>
      </c>
    </row>
    <row r="1452" spans="1:24">
      <c r="A1452" s="63">
        <v>42926</v>
      </c>
      <c r="B1452" s="99">
        <v>1.9479899417512825</v>
      </c>
      <c r="C1452" s="99">
        <v>-2.3413601066750278</v>
      </c>
      <c r="D1452" s="99">
        <v>5.2344187087389304</v>
      </c>
      <c r="E1452" s="98"/>
      <c r="F1452" s="98"/>
      <c r="G1452" s="98"/>
      <c r="Q1452" s="103">
        <v>42933</v>
      </c>
      <c r="R1452" s="102">
        <v>306.79000000000002</v>
      </c>
      <c r="S1452" s="102">
        <v>26.076000000000001</v>
      </c>
      <c r="T1452" s="102">
        <v>4.2027000000000001</v>
      </c>
      <c r="U1452" s="103">
        <f t="shared" si="95"/>
        <v>42933</v>
      </c>
      <c r="V1452" s="102">
        <f t="shared" si="92"/>
        <v>2.3490466944647737</v>
      </c>
      <c r="W1452" s="102">
        <f t="shared" si="93"/>
        <v>-2.2668444583888947</v>
      </c>
      <c r="X1452" s="102">
        <f t="shared" si="94"/>
        <v>5.9483048002685335</v>
      </c>
    </row>
    <row r="1453" spans="1:24">
      <c r="A1453" s="63">
        <v>42927</v>
      </c>
      <c r="B1453" s="99">
        <v>2.062577585383718</v>
      </c>
      <c r="C1453" s="99">
        <v>-2.4747038983449654</v>
      </c>
      <c r="D1453" s="99">
        <v>5.1337137741971572</v>
      </c>
      <c r="E1453" s="98"/>
      <c r="F1453" s="98"/>
      <c r="G1453" s="98"/>
      <c r="Q1453" s="103">
        <v>42934</v>
      </c>
      <c r="R1453" s="102">
        <v>305.93</v>
      </c>
      <c r="S1453" s="102">
        <v>26.122</v>
      </c>
      <c r="T1453" s="102">
        <v>4.2027999999999999</v>
      </c>
      <c r="U1453" s="103">
        <f t="shared" si="95"/>
        <v>42934</v>
      </c>
      <c r="V1453" s="102">
        <f t="shared" si="92"/>
        <v>2.6227838431422512</v>
      </c>
      <c r="W1453" s="102">
        <f t="shared" si="93"/>
        <v>-2.4472507647658626</v>
      </c>
      <c r="X1453" s="102">
        <f t="shared" si="94"/>
        <v>5.9460669128342802</v>
      </c>
    </row>
    <row r="1454" spans="1:24">
      <c r="A1454" s="63">
        <v>42928</v>
      </c>
      <c r="B1454" s="99">
        <v>2.3140338033548868</v>
      </c>
      <c r="C1454" s="99">
        <v>-2.4197976311867597</v>
      </c>
      <c r="D1454" s="99">
        <v>5.3440751930177832</v>
      </c>
      <c r="E1454" s="98"/>
      <c r="F1454" s="98"/>
      <c r="G1454" s="98"/>
      <c r="Q1454" s="103">
        <v>42935</v>
      </c>
      <c r="R1454" s="102">
        <v>306.17</v>
      </c>
      <c r="S1454" s="102">
        <v>26.088000000000001</v>
      </c>
      <c r="T1454" s="102">
        <v>4.2089999999999996</v>
      </c>
      <c r="U1454" s="103">
        <f t="shared" si="95"/>
        <v>42935</v>
      </c>
      <c r="V1454" s="102">
        <f t="shared" si="92"/>
        <v>2.5463920807206275</v>
      </c>
      <c r="W1454" s="102">
        <f t="shared" si="93"/>
        <v>-2.313906973095925</v>
      </c>
      <c r="X1454" s="102">
        <f t="shared" si="94"/>
        <v>5.807317891910035</v>
      </c>
    </row>
    <row r="1455" spans="1:24">
      <c r="A1455" s="63">
        <v>42929</v>
      </c>
      <c r="B1455" s="99">
        <v>2.4095235063818943</v>
      </c>
      <c r="C1455" s="99">
        <v>-2.3805788689308827</v>
      </c>
      <c r="D1455" s="99">
        <v>5.4671590019021998</v>
      </c>
      <c r="E1455" s="98"/>
      <c r="F1455" s="98"/>
      <c r="G1455" s="98"/>
      <c r="Q1455" s="103">
        <v>42936</v>
      </c>
      <c r="R1455" s="102">
        <v>305.23</v>
      </c>
      <c r="S1455" s="102">
        <v>26.053000000000001</v>
      </c>
      <c r="T1455" s="102">
        <v>4.2112999999999996</v>
      </c>
      <c r="U1455" s="103">
        <f t="shared" si="95"/>
        <v>42936</v>
      </c>
      <c r="V1455" s="102">
        <f t="shared" si="92"/>
        <v>2.8455931502053056</v>
      </c>
      <c r="W1455" s="102">
        <f t="shared" si="93"/>
        <v>-2.1766413052004108</v>
      </c>
      <c r="X1455" s="102">
        <f t="shared" si="94"/>
        <v>5.7558464809220116</v>
      </c>
    </row>
    <row r="1456" spans="1:24">
      <c r="A1456" s="63">
        <v>42930</v>
      </c>
      <c r="B1456" s="99">
        <v>2.6164178629404566</v>
      </c>
      <c r="C1456" s="99">
        <v>-2.2629225821632959</v>
      </c>
      <c r="D1456" s="99">
        <v>5.8945955018462559</v>
      </c>
      <c r="E1456" s="98"/>
      <c r="F1456" s="98"/>
      <c r="G1456" s="98"/>
      <c r="Q1456" s="103">
        <v>42937</v>
      </c>
      <c r="R1456" s="102">
        <v>305.35000000000002</v>
      </c>
      <c r="S1456" s="102">
        <v>26.047999999999998</v>
      </c>
      <c r="T1456" s="102">
        <v>4.2667000000000002</v>
      </c>
      <c r="U1456" s="103">
        <f t="shared" si="95"/>
        <v>42937</v>
      </c>
      <c r="V1456" s="102">
        <f t="shared" si="92"/>
        <v>2.8073972689944937</v>
      </c>
      <c r="W1456" s="102">
        <f t="shared" si="93"/>
        <v>-2.1570319240724611</v>
      </c>
      <c r="X1456" s="102">
        <f t="shared" si="94"/>
        <v>4.5160568423408209</v>
      </c>
    </row>
    <row r="1457" spans="1:24">
      <c r="A1457" s="63">
        <v>42933</v>
      </c>
      <c r="B1457" s="99">
        <v>2.3490466944647737</v>
      </c>
      <c r="C1457" s="99">
        <v>-2.2668444583888947</v>
      </c>
      <c r="D1457" s="99">
        <v>5.9483048002685335</v>
      </c>
      <c r="E1457" s="98"/>
      <c r="F1457" s="98"/>
      <c r="G1457" s="98"/>
      <c r="Q1457" s="103">
        <v>42940</v>
      </c>
      <c r="R1457" s="102">
        <v>305.27</v>
      </c>
      <c r="S1457" s="102">
        <v>26.032</v>
      </c>
      <c r="T1457" s="102">
        <v>4.2632000000000003</v>
      </c>
      <c r="U1457" s="103">
        <f t="shared" si="95"/>
        <v>42940</v>
      </c>
      <c r="V1457" s="102">
        <f t="shared" si="92"/>
        <v>2.8328611898017053</v>
      </c>
      <c r="W1457" s="102">
        <f t="shared" si="93"/>
        <v>-2.09428190446308</v>
      </c>
      <c r="X1457" s="102">
        <f t="shared" si="94"/>
        <v>4.5943829025399836</v>
      </c>
    </row>
    <row r="1458" spans="1:24">
      <c r="A1458" s="63">
        <v>42934</v>
      </c>
      <c r="B1458" s="99">
        <v>2.6227838431422512</v>
      </c>
      <c r="C1458" s="99">
        <v>-2.4472507647658626</v>
      </c>
      <c r="D1458" s="99">
        <v>5.9460669128342802</v>
      </c>
      <c r="E1458" s="98"/>
      <c r="F1458" s="98"/>
      <c r="G1458" s="98"/>
      <c r="Q1458" s="103">
        <v>42941</v>
      </c>
      <c r="R1458" s="102">
        <v>305.5</v>
      </c>
      <c r="S1458" s="102">
        <v>26.038</v>
      </c>
      <c r="T1458" s="102">
        <v>4.2640000000000002</v>
      </c>
      <c r="U1458" s="103">
        <f t="shared" si="95"/>
        <v>42941</v>
      </c>
      <c r="V1458" s="102">
        <f t="shared" si="92"/>
        <v>2.7596524174809844</v>
      </c>
      <c r="W1458" s="102">
        <f t="shared" si="93"/>
        <v>-2.1178131618166063</v>
      </c>
      <c r="X1458" s="102">
        <f t="shared" si="94"/>
        <v>4.576479803065892</v>
      </c>
    </row>
    <row r="1459" spans="1:24">
      <c r="A1459" s="63">
        <v>42935</v>
      </c>
      <c r="B1459" s="99">
        <v>2.5463920807206275</v>
      </c>
      <c r="C1459" s="99">
        <v>-2.313906973095925</v>
      </c>
      <c r="D1459" s="99">
        <v>5.807317891910035</v>
      </c>
      <c r="E1459" s="98"/>
      <c r="F1459" s="98"/>
      <c r="G1459" s="98"/>
      <c r="Q1459" s="103">
        <v>42942</v>
      </c>
      <c r="R1459" s="102">
        <v>304.89</v>
      </c>
      <c r="S1459" s="102">
        <v>26.021000000000001</v>
      </c>
      <c r="T1459" s="102">
        <v>4.2516999999999996</v>
      </c>
      <c r="U1459" s="103">
        <f t="shared" si="95"/>
        <v>42942</v>
      </c>
      <c r="V1459" s="102">
        <f t="shared" si="92"/>
        <v>2.9538148136359355</v>
      </c>
      <c r="W1459" s="102">
        <f t="shared" si="93"/>
        <v>-2.0511412659816486</v>
      </c>
      <c r="X1459" s="102">
        <f t="shared" si="94"/>
        <v>4.851739957480139</v>
      </c>
    </row>
    <row r="1460" spans="1:24">
      <c r="A1460" s="63">
        <v>42936</v>
      </c>
      <c r="B1460" s="99">
        <v>2.8455931502053056</v>
      </c>
      <c r="C1460" s="99">
        <v>-2.1766413052004108</v>
      </c>
      <c r="D1460" s="99">
        <v>5.7558464809220116</v>
      </c>
      <c r="E1460" s="98"/>
      <c r="F1460" s="98"/>
      <c r="G1460" s="98"/>
      <c r="Q1460" s="103">
        <v>42943</v>
      </c>
      <c r="R1460" s="102">
        <v>305.45</v>
      </c>
      <c r="S1460" s="102">
        <v>26.068999999999999</v>
      </c>
      <c r="T1460" s="102">
        <v>4.2488000000000001</v>
      </c>
      <c r="U1460" s="103">
        <f t="shared" si="95"/>
        <v>42943</v>
      </c>
      <c r="V1460" s="102">
        <f t="shared" si="92"/>
        <v>2.7755673679854986</v>
      </c>
      <c r="W1460" s="102">
        <f t="shared" si="93"/>
        <v>-2.2393913248097919</v>
      </c>
      <c r="X1460" s="102">
        <f t="shared" si="94"/>
        <v>4.9166386930737271</v>
      </c>
    </row>
    <row r="1461" spans="1:24">
      <c r="A1461" s="63">
        <v>42937</v>
      </c>
      <c r="B1461" s="99">
        <v>2.8073972689944937</v>
      </c>
      <c r="C1461" s="99">
        <v>-2.1570319240724611</v>
      </c>
      <c r="D1461" s="99">
        <v>4.5160568423408209</v>
      </c>
      <c r="E1461" s="98"/>
      <c r="F1461" s="98"/>
      <c r="G1461" s="98"/>
      <c r="Q1461" s="103">
        <v>42944</v>
      </c>
      <c r="R1461" s="102">
        <v>304.69</v>
      </c>
      <c r="S1461" s="102">
        <v>26.068000000000001</v>
      </c>
      <c r="T1461" s="102">
        <v>4.2523999999999997</v>
      </c>
      <c r="U1461" s="103">
        <f t="shared" si="95"/>
        <v>42944</v>
      </c>
      <c r="V1461" s="102">
        <f t="shared" si="92"/>
        <v>3.0174746156539478</v>
      </c>
      <c r="W1461" s="102">
        <f t="shared" si="93"/>
        <v>-2.2354694485841931</v>
      </c>
      <c r="X1461" s="102">
        <f t="shared" si="94"/>
        <v>4.8360747454402997</v>
      </c>
    </row>
    <row r="1462" spans="1:24">
      <c r="A1462" s="63">
        <v>42940</v>
      </c>
      <c r="B1462" s="99">
        <v>2.8328611898017053</v>
      </c>
      <c r="C1462" s="99">
        <v>-2.09428190446308</v>
      </c>
      <c r="D1462" s="99">
        <v>4.5943829025399836</v>
      </c>
      <c r="E1462" s="98"/>
      <c r="F1462" s="98"/>
      <c r="G1462" s="98"/>
      <c r="Q1462" s="103">
        <v>42947</v>
      </c>
      <c r="R1462" s="102">
        <v>304.2</v>
      </c>
      <c r="S1462" s="102">
        <v>26.082999999999998</v>
      </c>
      <c r="T1462" s="102">
        <v>4.2549000000000001</v>
      </c>
      <c r="U1462" s="103">
        <f t="shared" si="95"/>
        <v>42947</v>
      </c>
      <c r="V1462" s="102">
        <f t="shared" si="92"/>
        <v>3.173441130598087</v>
      </c>
      <c r="W1462" s="102">
        <f t="shared" si="93"/>
        <v>-2.2942975919679975</v>
      </c>
      <c r="X1462" s="102">
        <f t="shared" si="94"/>
        <v>4.7801275595837467</v>
      </c>
    </row>
    <row r="1463" spans="1:24">
      <c r="A1463" s="63">
        <v>42941</v>
      </c>
      <c r="B1463" s="99">
        <v>2.7596524174809844</v>
      </c>
      <c r="C1463" s="99">
        <v>-2.1178131618166063</v>
      </c>
      <c r="D1463" s="99">
        <v>4.576479803065892</v>
      </c>
      <c r="E1463" s="98"/>
      <c r="F1463" s="98"/>
      <c r="G1463" s="98"/>
      <c r="Q1463" s="103">
        <v>42948</v>
      </c>
      <c r="R1463" s="102">
        <v>303.49</v>
      </c>
      <c r="S1463" s="102">
        <v>26.146000000000001</v>
      </c>
      <c r="T1463" s="102">
        <v>4.2541000000000002</v>
      </c>
      <c r="U1463" s="103">
        <f t="shared" si="95"/>
        <v>42948</v>
      </c>
      <c r="V1463" s="102">
        <f t="shared" si="92"/>
        <v>3.3994334277620442</v>
      </c>
      <c r="W1463" s="102">
        <f t="shared" si="93"/>
        <v>-2.5413757941799453</v>
      </c>
      <c r="X1463" s="102">
        <f t="shared" si="94"/>
        <v>4.7980306590578392</v>
      </c>
    </row>
    <row r="1464" spans="1:24">
      <c r="A1464" s="63">
        <v>42942</v>
      </c>
      <c r="B1464" s="99">
        <v>2.9538148136359355</v>
      </c>
      <c r="C1464" s="99">
        <v>-2.0511412659816486</v>
      </c>
      <c r="D1464" s="99">
        <v>4.851739957480139</v>
      </c>
      <c r="E1464" s="98"/>
      <c r="F1464" s="98"/>
      <c r="G1464" s="98"/>
      <c r="Q1464" s="103">
        <v>42949</v>
      </c>
      <c r="R1464" s="102">
        <v>303.14999999999998</v>
      </c>
      <c r="S1464" s="102">
        <v>26.1</v>
      </c>
      <c r="T1464" s="102">
        <v>4.2582000000000004</v>
      </c>
      <c r="U1464" s="103">
        <f t="shared" si="95"/>
        <v>42949</v>
      </c>
      <c r="V1464" s="102">
        <f t="shared" si="92"/>
        <v>3.507655091192674</v>
      </c>
      <c r="W1464" s="102">
        <f t="shared" si="93"/>
        <v>-2.3609694878029552</v>
      </c>
      <c r="X1464" s="102">
        <f t="shared" si="94"/>
        <v>4.7062772742530896</v>
      </c>
    </row>
    <row r="1465" spans="1:24">
      <c r="A1465" s="63">
        <v>42943</v>
      </c>
      <c r="B1465" s="99">
        <v>2.7755673679854986</v>
      </c>
      <c r="C1465" s="99">
        <v>-2.2393913248097919</v>
      </c>
      <c r="D1465" s="99">
        <v>4.9166386930737271</v>
      </c>
      <c r="E1465" s="98"/>
      <c r="F1465" s="98"/>
      <c r="G1465" s="98"/>
      <c r="Q1465" s="103">
        <v>42950</v>
      </c>
      <c r="R1465" s="102">
        <v>303.81</v>
      </c>
      <c r="S1465" s="102">
        <v>26.045999999999999</v>
      </c>
      <c r="T1465" s="102">
        <v>4.2408000000000001</v>
      </c>
      <c r="U1465" s="103">
        <f t="shared" si="95"/>
        <v>42950</v>
      </c>
      <c r="V1465" s="102">
        <f t="shared" si="92"/>
        <v>3.2975777445332199</v>
      </c>
      <c r="W1465" s="102">
        <f t="shared" si="93"/>
        <v>-2.1491881716212857</v>
      </c>
      <c r="X1465" s="102">
        <f t="shared" si="94"/>
        <v>5.0956696878146968</v>
      </c>
    </row>
    <row r="1466" spans="1:24">
      <c r="A1466" s="63">
        <v>42944</v>
      </c>
      <c r="B1466" s="99">
        <v>3.0174746156539478</v>
      </c>
      <c r="C1466" s="99">
        <v>-2.2354694485841931</v>
      </c>
      <c r="D1466" s="99">
        <v>4.8360747454402997</v>
      </c>
      <c r="E1466" s="98"/>
      <c r="F1466" s="98"/>
      <c r="G1466" s="98"/>
      <c r="Q1466" s="103">
        <v>42951</v>
      </c>
      <c r="R1466" s="102">
        <v>304.67</v>
      </c>
      <c r="S1466" s="102">
        <v>26.116</v>
      </c>
      <c r="T1466" s="102">
        <v>4.2443</v>
      </c>
      <c r="U1466" s="103">
        <f t="shared" si="95"/>
        <v>42951</v>
      </c>
      <c r="V1466" s="102">
        <f t="shared" si="92"/>
        <v>3.0238405958557424</v>
      </c>
      <c r="W1466" s="102">
        <f t="shared" si="93"/>
        <v>-2.4237195074123363</v>
      </c>
      <c r="X1466" s="102">
        <f t="shared" si="94"/>
        <v>5.0173436276155225</v>
      </c>
    </row>
    <row r="1467" spans="1:24">
      <c r="A1467" s="63">
        <v>42947</v>
      </c>
      <c r="B1467" s="99">
        <v>3.173441130598087</v>
      </c>
      <c r="C1467" s="99">
        <v>-2.2942975919679975</v>
      </c>
      <c r="D1467" s="99">
        <v>4.7801275595837467</v>
      </c>
      <c r="E1467" s="98"/>
      <c r="F1467" s="98"/>
      <c r="G1467" s="98"/>
      <c r="Q1467" s="103">
        <v>42954</v>
      </c>
      <c r="R1467" s="102">
        <v>304.13</v>
      </c>
      <c r="S1467" s="102">
        <v>26.135000000000002</v>
      </c>
      <c r="T1467" s="102">
        <v>4.2518000000000002</v>
      </c>
      <c r="U1467" s="103">
        <f t="shared" si="95"/>
        <v>42954</v>
      </c>
      <c r="V1467" s="102">
        <f t="shared" si="92"/>
        <v>3.1957220613043957</v>
      </c>
      <c r="W1467" s="102">
        <f t="shared" si="93"/>
        <v>-2.4982351556984916</v>
      </c>
      <c r="X1467" s="102">
        <f t="shared" si="94"/>
        <v>4.8495020700458635</v>
      </c>
    </row>
    <row r="1468" spans="1:24">
      <c r="A1468" s="63">
        <v>42948</v>
      </c>
      <c r="B1468" s="99">
        <v>3.3994334277620442</v>
      </c>
      <c r="C1468" s="99">
        <v>-2.5413757941799453</v>
      </c>
      <c r="D1468" s="99">
        <v>4.7980306590578392</v>
      </c>
      <c r="E1468" s="98"/>
      <c r="F1468" s="98"/>
      <c r="G1468" s="98"/>
      <c r="Q1468" s="103">
        <v>42955</v>
      </c>
      <c r="R1468" s="102">
        <v>304.39999999999998</v>
      </c>
      <c r="S1468" s="102">
        <v>26.155000000000001</v>
      </c>
      <c r="T1468" s="102">
        <v>4.2649999999999997</v>
      </c>
      <c r="U1468" s="103">
        <f t="shared" si="95"/>
        <v>42955</v>
      </c>
      <c r="V1468" s="102">
        <f t="shared" si="92"/>
        <v>3.1097813285800857</v>
      </c>
      <c r="W1468" s="102">
        <f t="shared" si="93"/>
        <v>-2.5766726802102236</v>
      </c>
      <c r="X1468" s="102">
        <f t="shared" si="94"/>
        <v>4.5541009287232814</v>
      </c>
    </row>
    <row r="1469" spans="1:24">
      <c r="A1469" s="63">
        <v>42949</v>
      </c>
      <c r="B1469" s="99">
        <v>3.507655091192674</v>
      </c>
      <c r="C1469" s="99">
        <v>-2.3609694878029552</v>
      </c>
      <c r="D1469" s="99">
        <v>4.7062772742530896</v>
      </c>
      <c r="E1469" s="98"/>
      <c r="F1469" s="98"/>
      <c r="G1469" s="98"/>
      <c r="Q1469" s="103">
        <v>42956</v>
      </c>
      <c r="R1469" s="102">
        <v>305.52</v>
      </c>
      <c r="S1469" s="102">
        <v>26.178999999999998</v>
      </c>
      <c r="T1469" s="102">
        <v>4.2670000000000003</v>
      </c>
      <c r="U1469" s="103">
        <f t="shared" si="95"/>
        <v>42956</v>
      </c>
      <c r="V1469" s="102">
        <f t="shared" si="92"/>
        <v>2.7532864372791899</v>
      </c>
      <c r="W1469" s="102">
        <f t="shared" si="93"/>
        <v>-2.6707977096242841</v>
      </c>
      <c r="X1469" s="102">
        <f t="shared" si="94"/>
        <v>4.5093431800380284</v>
      </c>
    </row>
    <row r="1470" spans="1:24">
      <c r="A1470" s="63">
        <v>42950</v>
      </c>
      <c r="B1470" s="99">
        <v>3.2975777445332199</v>
      </c>
      <c r="C1470" s="99">
        <v>-2.1491881716212857</v>
      </c>
      <c r="D1470" s="99">
        <v>5.0956696878146968</v>
      </c>
      <c r="E1470" s="98"/>
      <c r="F1470" s="98"/>
      <c r="G1470" s="98"/>
      <c r="Q1470" s="103">
        <v>42957</v>
      </c>
      <c r="R1470" s="102">
        <v>305.64999999999998</v>
      </c>
      <c r="S1470" s="102">
        <v>26.181000000000001</v>
      </c>
      <c r="T1470" s="102">
        <v>4.2792000000000003</v>
      </c>
      <c r="U1470" s="103">
        <f t="shared" si="95"/>
        <v>42957</v>
      </c>
      <c r="V1470" s="102">
        <f t="shared" si="92"/>
        <v>2.7119075659674863</v>
      </c>
      <c r="W1470" s="102">
        <f t="shared" si="93"/>
        <v>-2.6786414620754595</v>
      </c>
      <c r="X1470" s="102">
        <f t="shared" si="94"/>
        <v>4.2363209130580559</v>
      </c>
    </row>
    <row r="1471" spans="1:24">
      <c r="A1471" s="63">
        <v>42951</v>
      </c>
      <c r="B1471" s="99">
        <v>3.0238405958557424</v>
      </c>
      <c r="C1471" s="99">
        <v>-2.4237195074123363</v>
      </c>
      <c r="D1471" s="99">
        <v>5.0173436276155225</v>
      </c>
      <c r="E1471" s="98"/>
      <c r="F1471" s="98"/>
      <c r="G1471" s="98"/>
      <c r="Q1471" s="103">
        <v>42958</v>
      </c>
      <c r="R1471" s="102">
        <v>304.55</v>
      </c>
      <c r="S1471" s="102">
        <v>26.161999999999999</v>
      </c>
      <c r="T1471" s="102">
        <v>4.2824</v>
      </c>
      <c r="U1471" s="103">
        <f t="shared" si="95"/>
        <v>42958</v>
      </c>
      <c r="V1471" s="102">
        <f t="shared" si="92"/>
        <v>3.0620364770665542</v>
      </c>
      <c r="W1471" s="102">
        <f t="shared" si="93"/>
        <v>-2.6041258137893042</v>
      </c>
      <c r="X1471" s="102">
        <f t="shared" si="94"/>
        <v>4.1647085151616858</v>
      </c>
    </row>
    <row r="1472" spans="1:24">
      <c r="A1472" s="63">
        <v>42954</v>
      </c>
      <c r="B1472" s="99">
        <v>3.1957220613043957</v>
      </c>
      <c r="C1472" s="99">
        <v>-2.4982351556984916</v>
      </c>
      <c r="D1472" s="99">
        <v>4.8495020700458635</v>
      </c>
      <c r="E1472" s="98"/>
      <c r="F1472" s="98"/>
      <c r="G1472" s="98"/>
      <c r="Q1472" s="103">
        <v>42961</v>
      </c>
      <c r="R1472" s="102">
        <v>304.2</v>
      </c>
      <c r="S1472" s="102">
        <v>26.132000000000001</v>
      </c>
      <c r="T1472" s="102">
        <v>4.2839999999999998</v>
      </c>
      <c r="U1472" s="103">
        <f t="shared" si="95"/>
        <v>42961</v>
      </c>
      <c r="V1472" s="102">
        <f t="shared" si="92"/>
        <v>3.173441130598087</v>
      </c>
      <c r="W1472" s="102">
        <f t="shared" si="93"/>
        <v>-2.4864695270217174</v>
      </c>
      <c r="X1472" s="102">
        <f t="shared" si="94"/>
        <v>4.1289023162134892</v>
      </c>
    </row>
    <row r="1473" spans="1:24">
      <c r="A1473" s="63">
        <v>42955</v>
      </c>
      <c r="B1473" s="99">
        <v>3.1097813285800857</v>
      </c>
      <c r="C1473" s="99">
        <v>-2.5766726802102236</v>
      </c>
      <c r="D1473" s="99">
        <v>4.5541009287232814</v>
      </c>
      <c r="E1473" s="98"/>
      <c r="F1473" s="98"/>
      <c r="G1473" s="98"/>
      <c r="Q1473" s="103">
        <v>42962</v>
      </c>
      <c r="R1473" s="102">
        <v>304.31</v>
      </c>
      <c r="S1473" s="102">
        <v>26.158999999999999</v>
      </c>
      <c r="T1473" s="102">
        <v>4.2904</v>
      </c>
      <c r="U1473" s="103">
        <f t="shared" si="95"/>
        <v>42962</v>
      </c>
      <c r="V1473" s="102">
        <f t="shared" si="92"/>
        <v>3.138428239488178</v>
      </c>
      <c r="W1473" s="102">
        <f t="shared" si="93"/>
        <v>-2.5923601851125522</v>
      </c>
      <c r="X1473" s="102">
        <f t="shared" si="94"/>
        <v>3.9856775204207162</v>
      </c>
    </row>
    <row r="1474" spans="1:24">
      <c r="A1474" s="63">
        <v>42956</v>
      </c>
      <c r="B1474" s="99">
        <v>2.7532864372791899</v>
      </c>
      <c r="C1474" s="99">
        <v>-2.6707977096242841</v>
      </c>
      <c r="D1474" s="99">
        <v>4.5093431800380284</v>
      </c>
      <c r="E1474" s="98"/>
      <c r="F1474" s="98"/>
      <c r="G1474" s="98"/>
      <c r="Q1474" s="103">
        <v>42963</v>
      </c>
      <c r="R1474" s="102">
        <v>304.35000000000002</v>
      </c>
      <c r="S1474" s="102">
        <v>26.064</v>
      </c>
      <c r="T1474" s="102">
        <v>4.2674000000000003</v>
      </c>
      <c r="U1474" s="103">
        <f t="shared" si="95"/>
        <v>42963</v>
      </c>
      <c r="V1474" s="102">
        <f t="shared" si="92"/>
        <v>3.1256962790845666</v>
      </c>
      <c r="W1474" s="102">
        <f t="shared" si="93"/>
        <v>-2.2197819436818422</v>
      </c>
      <c r="X1474" s="102">
        <f t="shared" si="94"/>
        <v>4.5003916303009817</v>
      </c>
    </row>
    <row r="1475" spans="1:24">
      <c r="A1475" s="63">
        <v>42957</v>
      </c>
      <c r="B1475" s="99">
        <v>2.7119075659674863</v>
      </c>
      <c r="C1475" s="99">
        <v>-2.6786414620754595</v>
      </c>
      <c r="D1475" s="99">
        <v>4.2363209130580559</v>
      </c>
      <c r="E1475" s="98"/>
      <c r="F1475" s="98"/>
      <c r="G1475" s="98"/>
      <c r="Q1475" s="103">
        <v>42964</v>
      </c>
      <c r="R1475" s="102">
        <v>304</v>
      </c>
      <c r="S1475" s="102">
        <v>26.068999999999999</v>
      </c>
      <c r="T1475" s="102">
        <v>4.2731000000000003</v>
      </c>
      <c r="U1475" s="103">
        <f t="shared" si="95"/>
        <v>42964</v>
      </c>
      <c r="V1475" s="102">
        <f t="shared" si="92"/>
        <v>3.2371009326160993</v>
      </c>
      <c r="W1475" s="102">
        <f t="shared" si="93"/>
        <v>-2.2393913248097919</v>
      </c>
      <c r="X1475" s="102">
        <f t="shared" si="94"/>
        <v>4.3728320465480479</v>
      </c>
    </row>
    <row r="1476" spans="1:24">
      <c r="A1476" s="63">
        <v>42958</v>
      </c>
      <c r="B1476" s="99">
        <v>3.0620364770665542</v>
      </c>
      <c r="C1476" s="99">
        <v>-2.6041258137893042</v>
      </c>
      <c r="D1476" s="99">
        <v>4.1647085151616858</v>
      </c>
      <c r="E1476" s="98"/>
      <c r="F1476" s="98"/>
      <c r="G1476" s="98"/>
      <c r="Q1476" s="103">
        <v>42965</v>
      </c>
      <c r="R1476" s="102">
        <v>303.33999999999997</v>
      </c>
      <c r="S1476" s="102">
        <v>26.052</v>
      </c>
      <c r="T1476" s="102">
        <v>4.2746000000000004</v>
      </c>
      <c r="U1476" s="103">
        <f t="shared" si="95"/>
        <v>42965</v>
      </c>
      <c r="V1476" s="102">
        <f t="shared" si="92"/>
        <v>3.4471782792755645</v>
      </c>
      <c r="W1476" s="102">
        <f t="shared" si="93"/>
        <v>-2.172719428974812</v>
      </c>
      <c r="X1476" s="102">
        <f t="shared" si="94"/>
        <v>4.3392637350341161</v>
      </c>
    </row>
    <row r="1477" spans="1:24">
      <c r="A1477" s="63">
        <v>42961</v>
      </c>
      <c r="B1477" s="99">
        <v>3.173441130598087</v>
      </c>
      <c r="C1477" s="99">
        <v>-2.4864695270217174</v>
      </c>
      <c r="D1477" s="99">
        <v>4.1289023162134892</v>
      </c>
      <c r="E1477" s="98"/>
      <c r="F1477" s="98"/>
      <c r="G1477" s="98"/>
      <c r="Q1477" s="103">
        <v>42968</v>
      </c>
      <c r="R1477" s="102">
        <v>303.24</v>
      </c>
      <c r="S1477" s="102">
        <v>26.109000000000002</v>
      </c>
      <c r="T1477" s="102">
        <v>4.2797000000000001</v>
      </c>
      <c r="U1477" s="103">
        <f t="shared" si="95"/>
        <v>42968</v>
      </c>
      <c r="V1477" s="102">
        <f t="shared" si="92"/>
        <v>3.4790081802845596</v>
      </c>
      <c r="W1477" s="102">
        <f t="shared" si="93"/>
        <v>-2.3962663738332335</v>
      </c>
      <c r="X1477" s="102">
        <f t="shared" si="94"/>
        <v>4.2251314758867569</v>
      </c>
    </row>
    <row r="1478" spans="1:24">
      <c r="A1478" s="63">
        <v>42962</v>
      </c>
      <c r="B1478" s="99">
        <v>3.138428239488178</v>
      </c>
      <c r="C1478" s="99">
        <v>-2.5923601851125522</v>
      </c>
      <c r="D1478" s="99">
        <v>3.9856775204207162</v>
      </c>
      <c r="E1478" s="98"/>
      <c r="F1478" s="98"/>
      <c r="G1478" s="98"/>
      <c r="Q1478" s="103">
        <v>42969</v>
      </c>
      <c r="R1478" s="102">
        <v>303.13</v>
      </c>
      <c r="S1478" s="102">
        <v>26.094000000000001</v>
      </c>
      <c r="T1478" s="102">
        <v>4.2751999999999999</v>
      </c>
      <c r="U1478" s="103">
        <f t="shared" si="95"/>
        <v>42969</v>
      </c>
      <c r="V1478" s="102">
        <f t="shared" si="92"/>
        <v>3.5140210713944797</v>
      </c>
      <c r="W1478" s="102">
        <f t="shared" si="93"/>
        <v>-2.3374382304494512</v>
      </c>
      <c r="X1478" s="102">
        <f t="shared" si="94"/>
        <v>4.3258364104285523</v>
      </c>
    </row>
    <row r="1479" spans="1:24">
      <c r="A1479" s="63">
        <v>42963</v>
      </c>
      <c r="B1479" s="99">
        <v>3.1256962790845666</v>
      </c>
      <c r="C1479" s="99">
        <v>-2.2197819436818422</v>
      </c>
      <c r="D1479" s="99">
        <v>4.5003916303009817</v>
      </c>
      <c r="E1479" s="98"/>
      <c r="F1479" s="98"/>
      <c r="G1479" s="98"/>
      <c r="Q1479" s="103">
        <v>42970</v>
      </c>
      <c r="R1479" s="102">
        <v>302.64999999999998</v>
      </c>
      <c r="S1479" s="102">
        <v>26.12</v>
      </c>
      <c r="T1479" s="102">
        <v>4.2855999999999996</v>
      </c>
      <c r="U1479" s="103">
        <f t="shared" si="95"/>
        <v>42970</v>
      </c>
      <c r="V1479" s="102">
        <f t="shared" si="92"/>
        <v>3.666804596237716</v>
      </c>
      <c r="W1479" s="102">
        <f t="shared" si="93"/>
        <v>-2.4394070123146872</v>
      </c>
      <c r="X1479" s="102">
        <f t="shared" si="94"/>
        <v>4.0930961172653042</v>
      </c>
    </row>
    <row r="1480" spans="1:24">
      <c r="A1480" s="63">
        <v>42964</v>
      </c>
      <c r="B1480" s="99">
        <v>3.2371009326160993</v>
      </c>
      <c r="C1480" s="99">
        <v>-2.2393913248097919</v>
      </c>
      <c r="D1480" s="99">
        <v>4.3728320465480479</v>
      </c>
      <c r="E1480" s="98"/>
      <c r="F1480" s="98"/>
      <c r="G1480" s="98"/>
      <c r="Q1480" s="103">
        <v>42971</v>
      </c>
      <c r="R1480" s="102">
        <v>304.14999999999998</v>
      </c>
      <c r="S1480" s="102">
        <v>26.106000000000002</v>
      </c>
      <c r="T1480" s="102">
        <v>4.2610999999999999</v>
      </c>
      <c r="U1480" s="103">
        <f t="shared" si="95"/>
        <v>42971</v>
      </c>
      <c r="V1480" s="102">
        <f t="shared" si="92"/>
        <v>3.1893560811026012</v>
      </c>
      <c r="W1480" s="102">
        <f t="shared" si="93"/>
        <v>-2.3845007451564815</v>
      </c>
      <c r="X1480" s="102">
        <f t="shared" si="94"/>
        <v>4.6413785386595023</v>
      </c>
    </row>
    <row r="1481" spans="1:24">
      <c r="A1481" s="63">
        <v>42965</v>
      </c>
      <c r="B1481" s="99">
        <v>3.4471782792755645</v>
      </c>
      <c r="C1481" s="99">
        <v>-2.172719428974812</v>
      </c>
      <c r="D1481" s="99">
        <v>4.3392637350341161</v>
      </c>
      <c r="E1481" s="98"/>
      <c r="F1481" s="98"/>
      <c r="G1481" s="98"/>
      <c r="Q1481" s="103">
        <v>42972</v>
      </c>
      <c r="R1481" s="102">
        <v>304.45</v>
      </c>
      <c r="S1481" s="102">
        <v>26.097000000000001</v>
      </c>
      <c r="T1481" s="102">
        <v>4.2561999999999998</v>
      </c>
      <c r="U1481" s="103">
        <f t="shared" si="95"/>
        <v>42972</v>
      </c>
      <c r="V1481" s="102">
        <f t="shared" ref="V1481:V1544" si="96">-((R1481/R$7)-1)*100</f>
        <v>3.0938663780755715</v>
      </c>
      <c r="W1481" s="102">
        <f t="shared" ref="W1481:W1544" si="97">-((S1481/S$7)-1)*100</f>
        <v>-2.3492038591262032</v>
      </c>
      <c r="X1481" s="102">
        <f t="shared" ref="X1481:X1544" si="98">-((T1481/T$7)-1)*100</f>
        <v>4.7510350229383436</v>
      </c>
    </row>
    <row r="1482" spans="1:24">
      <c r="A1482" s="63">
        <v>42968</v>
      </c>
      <c r="B1482" s="99">
        <v>3.4790081802845596</v>
      </c>
      <c r="C1482" s="99">
        <v>-2.3962663738332335</v>
      </c>
      <c r="D1482" s="99">
        <v>4.2251314758867569</v>
      </c>
      <c r="E1482" s="98"/>
      <c r="F1482" s="98"/>
      <c r="G1482" s="98"/>
      <c r="Q1482" s="103">
        <v>42975</v>
      </c>
      <c r="R1482" s="102">
        <v>304.39999999999998</v>
      </c>
      <c r="S1482" s="102">
        <v>26.082000000000001</v>
      </c>
      <c r="T1482" s="102">
        <v>4.2472000000000003</v>
      </c>
      <c r="U1482" s="103">
        <f t="shared" si="95"/>
        <v>42975</v>
      </c>
      <c r="V1482" s="102">
        <f t="shared" si="96"/>
        <v>3.1097813285800857</v>
      </c>
      <c r="W1482" s="102">
        <f t="shared" si="97"/>
        <v>-2.2903757157423987</v>
      </c>
      <c r="X1482" s="102">
        <f t="shared" si="98"/>
        <v>4.9524448920219228</v>
      </c>
    </row>
    <row r="1483" spans="1:24">
      <c r="A1483" s="63">
        <v>42969</v>
      </c>
      <c r="B1483" s="99">
        <v>3.5140210713944797</v>
      </c>
      <c r="C1483" s="99">
        <v>-2.3374382304494512</v>
      </c>
      <c r="D1483" s="99">
        <v>4.3258364104285523</v>
      </c>
      <c r="E1483" s="98"/>
      <c r="F1483" s="98"/>
      <c r="G1483" s="98"/>
      <c r="Q1483" s="103">
        <v>42976</v>
      </c>
      <c r="R1483" s="102">
        <v>305.68</v>
      </c>
      <c r="S1483" s="102">
        <v>26.111000000000001</v>
      </c>
      <c r="T1483" s="102">
        <v>4.2549000000000001</v>
      </c>
      <c r="U1483" s="103">
        <f t="shared" si="95"/>
        <v>42976</v>
      </c>
      <c r="V1483" s="102">
        <f t="shared" si="96"/>
        <v>2.7023585956647667</v>
      </c>
      <c r="W1483" s="102">
        <f t="shared" si="97"/>
        <v>-2.4041101262844089</v>
      </c>
      <c r="X1483" s="102">
        <f t="shared" si="98"/>
        <v>4.7801275595837467</v>
      </c>
    </row>
    <row r="1484" spans="1:24">
      <c r="A1484" s="63">
        <v>42970</v>
      </c>
      <c r="B1484" s="99">
        <v>3.666804596237716</v>
      </c>
      <c r="C1484" s="99">
        <v>-2.4394070123146872</v>
      </c>
      <c r="D1484" s="99">
        <v>4.0930961172653042</v>
      </c>
      <c r="E1484" s="98"/>
      <c r="F1484" s="98"/>
      <c r="G1484" s="98"/>
      <c r="Q1484" s="103">
        <v>42977</v>
      </c>
      <c r="R1484" s="102">
        <v>305.81</v>
      </c>
      <c r="S1484" s="102">
        <v>26.056999999999999</v>
      </c>
      <c r="T1484" s="102">
        <v>4.2533000000000003</v>
      </c>
      <c r="U1484" s="103">
        <f t="shared" si="95"/>
        <v>42977</v>
      </c>
      <c r="V1484" s="102">
        <f t="shared" si="96"/>
        <v>2.6609797243530631</v>
      </c>
      <c r="W1484" s="102">
        <f t="shared" si="97"/>
        <v>-2.1923288101027394</v>
      </c>
      <c r="X1484" s="102">
        <f t="shared" si="98"/>
        <v>4.8159337585319317</v>
      </c>
    </row>
    <row r="1485" spans="1:24">
      <c r="A1485" s="63">
        <v>42971</v>
      </c>
      <c r="B1485" s="99">
        <v>3.1893560811026012</v>
      </c>
      <c r="C1485" s="99">
        <v>-2.3845007451564815</v>
      </c>
      <c r="D1485" s="99">
        <v>4.6413785386595023</v>
      </c>
      <c r="E1485" s="98"/>
      <c r="F1485" s="98"/>
      <c r="G1485" s="98"/>
      <c r="Q1485" s="103">
        <v>42978</v>
      </c>
      <c r="R1485" s="102">
        <v>305.73</v>
      </c>
      <c r="S1485" s="102">
        <v>26.11</v>
      </c>
      <c r="T1485" s="102">
        <v>4.2476000000000003</v>
      </c>
      <c r="U1485" s="103">
        <f t="shared" si="95"/>
        <v>42978</v>
      </c>
      <c r="V1485" s="102">
        <f t="shared" si="96"/>
        <v>2.6864436451602636</v>
      </c>
      <c r="W1485" s="102">
        <f t="shared" si="97"/>
        <v>-2.4001882500588323</v>
      </c>
      <c r="X1485" s="102">
        <f t="shared" si="98"/>
        <v>4.9434933422848655</v>
      </c>
    </row>
    <row r="1486" spans="1:24">
      <c r="A1486" s="63">
        <v>42972</v>
      </c>
      <c r="B1486" s="99">
        <v>3.0938663780755715</v>
      </c>
      <c r="C1486" s="99">
        <v>-2.3492038591262032</v>
      </c>
      <c r="D1486" s="99">
        <v>4.7510350229383436</v>
      </c>
      <c r="E1486" s="98"/>
      <c r="F1486" s="98"/>
      <c r="G1486" s="98"/>
      <c r="Q1486" s="103">
        <v>42979</v>
      </c>
      <c r="R1486" s="102">
        <v>305.7</v>
      </c>
      <c r="S1486" s="102">
        <v>26.056000000000001</v>
      </c>
      <c r="T1486" s="102">
        <v>4.2530999999999999</v>
      </c>
      <c r="U1486" s="103">
        <f t="shared" si="95"/>
        <v>42979</v>
      </c>
      <c r="V1486" s="102">
        <f t="shared" si="96"/>
        <v>2.6959926154629721</v>
      </c>
      <c r="W1486" s="102">
        <f t="shared" si="97"/>
        <v>-2.1884069338771628</v>
      </c>
      <c r="X1486" s="102">
        <f t="shared" si="98"/>
        <v>4.820409533400472</v>
      </c>
    </row>
    <row r="1487" spans="1:24">
      <c r="A1487" s="63">
        <v>42975</v>
      </c>
      <c r="B1487" s="99">
        <v>3.1097813285800857</v>
      </c>
      <c r="C1487" s="99">
        <v>-2.2903757157423987</v>
      </c>
      <c r="D1487" s="99">
        <v>4.9524448920219228</v>
      </c>
      <c r="E1487" s="98"/>
      <c r="F1487" s="98"/>
      <c r="G1487" s="98"/>
      <c r="Q1487" s="103">
        <v>42982</v>
      </c>
      <c r="R1487" s="102">
        <v>306.04000000000002</v>
      </c>
      <c r="S1487" s="102">
        <v>26.076000000000001</v>
      </c>
      <c r="T1487" s="102">
        <v>4.2401999999999997</v>
      </c>
      <c r="U1487" s="103">
        <f t="shared" si="95"/>
        <v>42982</v>
      </c>
      <c r="V1487" s="102">
        <f t="shared" si="96"/>
        <v>2.5877709520323422</v>
      </c>
      <c r="W1487" s="102">
        <f t="shared" si="97"/>
        <v>-2.2668444583888947</v>
      </c>
      <c r="X1487" s="102">
        <f t="shared" si="98"/>
        <v>5.1090970124202713</v>
      </c>
    </row>
    <row r="1488" spans="1:24">
      <c r="A1488" s="63">
        <v>42976</v>
      </c>
      <c r="B1488" s="99">
        <v>2.7023585956647667</v>
      </c>
      <c r="C1488" s="99">
        <v>-2.4041101262844089</v>
      </c>
      <c r="D1488" s="99">
        <v>4.7801275595837467</v>
      </c>
      <c r="E1488" s="98"/>
      <c r="F1488" s="98"/>
      <c r="G1488" s="98"/>
      <c r="Q1488" s="103">
        <v>42983</v>
      </c>
      <c r="R1488" s="102">
        <v>306.12</v>
      </c>
      <c r="S1488" s="102">
        <v>26.094000000000001</v>
      </c>
      <c r="T1488" s="102">
        <v>4.2362000000000002</v>
      </c>
      <c r="U1488" s="103">
        <f t="shared" si="95"/>
        <v>42983</v>
      </c>
      <c r="V1488" s="102">
        <f t="shared" si="96"/>
        <v>2.5623070312251417</v>
      </c>
      <c r="W1488" s="102">
        <f t="shared" si="97"/>
        <v>-2.3374382304494512</v>
      </c>
      <c r="X1488" s="102">
        <f t="shared" si="98"/>
        <v>5.1986125097907454</v>
      </c>
    </row>
    <row r="1489" spans="1:24">
      <c r="A1489" s="63">
        <v>42977</v>
      </c>
      <c r="B1489" s="99">
        <v>2.6609797243530631</v>
      </c>
      <c r="C1489" s="99">
        <v>-2.1923288101027394</v>
      </c>
      <c r="D1489" s="99">
        <v>4.8159337585319317</v>
      </c>
      <c r="E1489" s="98"/>
      <c r="F1489" s="98"/>
      <c r="G1489" s="98"/>
      <c r="Q1489" s="103">
        <v>42984</v>
      </c>
      <c r="R1489" s="102">
        <v>306.35000000000002</v>
      </c>
      <c r="S1489" s="102">
        <v>26.097999999999999</v>
      </c>
      <c r="T1489" s="102">
        <v>4.2484999999999999</v>
      </c>
      <c r="U1489" s="103">
        <f t="shared" si="95"/>
        <v>42984</v>
      </c>
      <c r="V1489" s="102">
        <f t="shared" si="96"/>
        <v>2.4890982589044097</v>
      </c>
      <c r="W1489" s="102">
        <f t="shared" si="97"/>
        <v>-2.3531257353517798</v>
      </c>
      <c r="X1489" s="102">
        <f t="shared" si="98"/>
        <v>4.9233523553765206</v>
      </c>
    </row>
    <row r="1490" spans="1:24">
      <c r="A1490" s="63">
        <v>42978</v>
      </c>
      <c r="B1490" s="99">
        <v>2.6864436451602636</v>
      </c>
      <c r="C1490" s="99">
        <v>-2.4001882500588323</v>
      </c>
      <c r="D1490" s="99">
        <v>4.9434933422848655</v>
      </c>
      <c r="E1490" s="98"/>
      <c r="F1490" s="98"/>
      <c r="G1490" s="98"/>
      <c r="Q1490" s="103">
        <v>42985</v>
      </c>
      <c r="R1490" s="102">
        <v>305.57</v>
      </c>
      <c r="S1490" s="102">
        <v>26.129000000000001</v>
      </c>
      <c r="T1490" s="102">
        <v>4.2502000000000004</v>
      </c>
      <c r="U1490" s="103">
        <f t="shared" ref="U1490:U1553" si="99">Q1490</f>
        <v>42985</v>
      </c>
      <c r="V1490" s="102">
        <f t="shared" si="96"/>
        <v>2.7373714867746868</v>
      </c>
      <c r="W1490" s="102">
        <f t="shared" si="97"/>
        <v>-2.4747038983449654</v>
      </c>
      <c r="X1490" s="102">
        <f t="shared" si="98"/>
        <v>4.8853082689940486</v>
      </c>
    </row>
    <row r="1491" spans="1:24">
      <c r="A1491" s="63">
        <v>42979</v>
      </c>
      <c r="B1491" s="99">
        <v>2.6959926154629721</v>
      </c>
      <c r="C1491" s="99">
        <v>-2.1884069338771628</v>
      </c>
      <c r="D1491" s="99">
        <v>4.820409533400472</v>
      </c>
      <c r="E1491" s="98"/>
      <c r="F1491" s="98"/>
      <c r="G1491" s="98"/>
      <c r="Q1491" s="103">
        <v>42986</v>
      </c>
      <c r="R1491" s="102">
        <v>306.51</v>
      </c>
      <c r="S1491" s="102">
        <v>26.117000000000001</v>
      </c>
      <c r="T1491" s="102">
        <v>4.2436999999999996</v>
      </c>
      <c r="U1491" s="103">
        <f t="shared" si="99"/>
        <v>42986</v>
      </c>
      <c r="V1491" s="102">
        <f t="shared" si="96"/>
        <v>2.4381704172900087</v>
      </c>
      <c r="W1491" s="102">
        <f t="shared" si="97"/>
        <v>-2.4276413836379351</v>
      </c>
      <c r="X1491" s="102">
        <f t="shared" si="98"/>
        <v>5.0307709522211086</v>
      </c>
    </row>
    <row r="1492" spans="1:24">
      <c r="A1492" s="63">
        <v>42982</v>
      </c>
      <c r="B1492" s="99">
        <v>2.5877709520323422</v>
      </c>
      <c r="C1492" s="99">
        <v>-2.2668444583888947</v>
      </c>
      <c r="D1492" s="99">
        <v>5.1090970124202713</v>
      </c>
      <c r="E1492" s="98"/>
      <c r="F1492" s="98"/>
      <c r="G1492" s="98"/>
      <c r="Q1492" s="103">
        <v>42989</v>
      </c>
      <c r="R1492" s="102">
        <v>306.5</v>
      </c>
      <c r="S1492" s="102">
        <v>26.084</v>
      </c>
      <c r="T1492" s="102">
        <v>4.2457000000000003</v>
      </c>
      <c r="U1492" s="103">
        <f t="shared" si="99"/>
        <v>42989</v>
      </c>
      <c r="V1492" s="102">
        <f t="shared" si="96"/>
        <v>2.4413534073909116</v>
      </c>
      <c r="W1492" s="102">
        <f t="shared" si="97"/>
        <v>-2.2982194681935741</v>
      </c>
      <c r="X1492" s="102">
        <f t="shared" si="98"/>
        <v>4.9860132035358546</v>
      </c>
    </row>
    <row r="1493" spans="1:24">
      <c r="A1493" s="63">
        <v>42983</v>
      </c>
      <c r="B1493" s="99">
        <v>2.5623070312251417</v>
      </c>
      <c r="C1493" s="99">
        <v>-2.3374382304494512</v>
      </c>
      <c r="D1493" s="99">
        <v>5.1986125097907454</v>
      </c>
      <c r="E1493" s="98"/>
      <c r="F1493" s="98"/>
      <c r="G1493" s="98"/>
      <c r="Q1493" s="103">
        <v>42990</v>
      </c>
      <c r="R1493" s="102">
        <v>307.14</v>
      </c>
      <c r="S1493" s="102">
        <v>26.108000000000001</v>
      </c>
      <c r="T1493" s="102">
        <v>4.2576999999999998</v>
      </c>
      <c r="U1493" s="103">
        <f t="shared" si="99"/>
        <v>42990</v>
      </c>
      <c r="V1493" s="102">
        <f t="shared" si="96"/>
        <v>2.2376420409332631</v>
      </c>
      <c r="W1493" s="102">
        <f t="shared" si="97"/>
        <v>-2.3923444976076569</v>
      </c>
      <c r="X1493" s="102">
        <f t="shared" si="98"/>
        <v>4.7174667114244118</v>
      </c>
    </row>
    <row r="1494" spans="1:24">
      <c r="A1494" s="63">
        <v>42984</v>
      </c>
      <c r="B1494" s="99">
        <v>2.4890982589044097</v>
      </c>
      <c r="C1494" s="99">
        <v>-2.3531257353517798</v>
      </c>
      <c r="D1494" s="99">
        <v>4.9233523553765206</v>
      </c>
      <c r="E1494" s="98"/>
      <c r="F1494" s="98"/>
      <c r="G1494" s="98"/>
      <c r="Q1494" s="103">
        <v>42991</v>
      </c>
      <c r="R1494" s="102">
        <v>307.95999999999998</v>
      </c>
      <c r="S1494" s="102">
        <v>26.106000000000002</v>
      </c>
      <c r="T1494" s="102">
        <v>4.2827999999999999</v>
      </c>
      <c r="U1494" s="103">
        <f t="shared" si="99"/>
        <v>42991</v>
      </c>
      <c r="V1494" s="102">
        <f t="shared" si="96"/>
        <v>1.9766368526593969</v>
      </c>
      <c r="W1494" s="102">
        <f t="shared" si="97"/>
        <v>-2.3845007451564815</v>
      </c>
      <c r="X1494" s="102">
        <f t="shared" si="98"/>
        <v>4.1557569654246285</v>
      </c>
    </row>
    <row r="1495" spans="1:24">
      <c r="A1495" s="63">
        <v>42985</v>
      </c>
      <c r="B1495" s="99">
        <v>2.7373714867746868</v>
      </c>
      <c r="C1495" s="99">
        <v>-2.4747038983449654</v>
      </c>
      <c r="D1495" s="99">
        <v>4.8853082689940486</v>
      </c>
      <c r="E1495" s="98"/>
      <c r="F1495" s="98"/>
      <c r="G1495" s="98"/>
      <c r="Q1495" s="103">
        <v>42992</v>
      </c>
      <c r="R1495" s="102">
        <v>308.62</v>
      </c>
      <c r="S1495" s="102">
        <v>26.068000000000001</v>
      </c>
      <c r="T1495" s="102">
        <v>4.2770000000000001</v>
      </c>
      <c r="U1495" s="103">
        <f t="shared" si="99"/>
        <v>42992</v>
      </c>
      <c r="V1495" s="102">
        <f t="shared" si="96"/>
        <v>1.7665595059999428</v>
      </c>
      <c r="W1495" s="102">
        <f t="shared" si="97"/>
        <v>-2.2354694485841931</v>
      </c>
      <c r="X1495" s="102">
        <f t="shared" si="98"/>
        <v>4.285554436611827</v>
      </c>
    </row>
    <row r="1496" spans="1:24">
      <c r="A1496" s="63">
        <v>42986</v>
      </c>
      <c r="B1496" s="99">
        <v>2.4381704172900087</v>
      </c>
      <c r="C1496" s="99">
        <v>-2.4276413836379351</v>
      </c>
      <c r="D1496" s="99">
        <v>5.0307709522211086</v>
      </c>
      <c r="E1496" s="98"/>
      <c r="F1496" s="98"/>
      <c r="G1496" s="98"/>
      <c r="Q1496" s="103">
        <v>42993</v>
      </c>
      <c r="R1496" s="102">
        <v>309.3</v>
      </c>
      <c r="S1496" s="102">
        <v>26.09</v>
      </c>
      <c r="T1496" s="102">
        <v>4.2759</v>
      </c>
      <c r="U1496" s="103">
        <f t="shared" si="99"/>
        <v>42993</v>
      </c>
      <c r="V1496" s="102">
        <f t="shared" si="96"/>
        <v>1.550116179138683</v>
      </c>
      <c r="W1496" s="102">
        <f t="shared" si="97"/>
        <v>-2.3217507255471004</v>
      </c>
      <c r="X1496" s="102">
        <f t="shared" si="98"/>
        <v>4.3101711983887121</v>
      </c>
    </row>
    <row r="1497" spans="1:24">
      <c r="A1497" s="63">
        <v>42989</v>
      </c>
      <c r="B1497" s="99">
        <v>2.4413534073909116</v>
      </c>
      <c r="C1497" s="99">
        <v>-2.2982194681935741</v>
      </c>
      <c r="D1497" s="99">
        <v>4.9860132035358546</v>
      </c>
      <c r="E1497" s="98"/>
      <c r="F1497" s="98"/>
      <c r="G1497" s="98"/>
      <c r="Q1497" s="103">
        <v>42996</v>
      </c>
      <c r="R1497" s="102">
        <v>309.41000000000003</v>
      </c>
      <c r="S1497" s="102">
        <v>26.114000000000001</v>
      </c>
      <c r="T1497" s="102">
        <v>4.2919999999999998</v>
      </c>
      <c r="U1497" s="103">
        <f t="shared" si="99"/>
        <v>42996</v>
      </c>
      <c r="V1497" s="102">
        <f t="shared" si="96"/>
        <v>1.515103288028774</v>
      </c>
      <c r="W1497" s="102">
        <f t="shared" si="97"/>
        <v>-2.4158757549611609</v>
      </c>
      <c r="X1497" s="102">
        <f t="shared" si="98"/>
        <v>3.9498713214725312</v>
      </c>
    </row>
    <row r="1498" spans="1:24">
      <c r="A1498" s="63">
        <v>42990</v>
      </c>
      <c r="B1498" s="99">
        <v>2.2376420409332631</v>
      </c>
      <c r="C1498" s="99">
        <v>-2.3923444976076569</v>
      </c>
      <c r="D1498" s="99">
        <v>4.7174667114244118</v>
      </c>
      <c r="E1498" s="98"/>
      <c r="F1498" s="98"/>
      <c r="G1498" s="98"/>
      <c r="Q1498" s="103">
        <v>42997</v>
      </c>
      <c r="R1498" s="102">
        <v>308.11</v>
      </c>
      <c r="S1498" s="102">
        <v>26.1</v>
      </c>
      <c r="T1498" s="102">
        <v>4.2796000000000003</v>
      </c>
      <c r="U1498" s="103">
        <f t="shared" si="99"/>
        <v>42997</v>
      </c>
      <c r="V1498" s="102">
        <f t="shared" si="96"/>
        <v>1.9288920011458766</v>
      </c>
      <c r="W1498" s="102">
        <f t="shared" si="97"/>
        <v>-2.3609694878029552</v>
      </c>
      <c r="X1498" s="102">
        <f t="shared" si="98"/>
        <v>4.2273693633210101</v>
      </c>
    </row>
    <row r="1499" spans="1:24">
      <c r="A1499" s="63">
        <v>42991</v>
      </c>
      <c r="B1499" s="99">
        <v>1.9766368526593969</v>
      </c>
      <c r="C1499" s="99">
        <v>-2.3845007451564815</v>
      </c>
      <c r="D1499" s="99">
        <v>4.1557569654246285</v>
      </c>
      <c r="E1499" s="98"/>
      <c r="F1499" s="98"/>
      <c r="G1499" s="98"/>
      <c r="Q1499" s="103">
        <v>42998</v>
      </c>
      <c r="R1499" s="102">
        <v>308.68</v>
      </c>
      <c r="S1499" s="102">
        <v>26.100999999999999</v>
      </c>
      <c r="T1499" s="102">
        <v>4.2774000000000001</v>
      </c>
      <c r="U1499" s="103">
        <f t="shared" si="99"/>
        <v>42998</v>
      </c>
      <c r="V1499" s="102">
        <f t="shared" si="96"/>
        <v>1.7474615653945369</v>
      </c>
      <c r="W1499" s="102">
        <f t="shared" si="97"/>
        <v>-2.364891364028554</v>
      </c>
      <c r="X1499" s="102">
        <f t="shared" si="98"/>
        <v>4.2766028868747803</v>
      </c>
    </row>
    <row r="1500" spans="1:24">
      <c r="A1500" s="63">
        <v>42992</v>
      </c>
      <c r="B1500" s="99">
        <v>1.7665595059999428</v>
      </c>
      <c r="C1500" s="99">
        <v>-2.2354694485841931</v>
      </c>
      <c r="D1500" s="99">
        <v>4.285554436611827</v>
      </c>
      <c r="E1500" s="98"/>
      <c r="F1500" s="98"/>
      <c r="G1500" s="98"/>
      <c r="Q1500" s="103">
        <v>42999</v>
      </c>
      <c r="R1500" s="102">
        <v>310</v>
      </c>
      <c r="S1500" s="102">
        <v>26.074999999999999</v>
      </c>
      <c r="T1500" s="102">
        <v>4.2765000000000004</v>
      </c>
      <c r="U1500" s="103">
        <f t="shared" si="99"/>
        <v>42999</v>
      </c>
      <c r="V1500" s="102">
        <f t="shared" si="96"/>
        <v>1.3273068720756287</v>
      </c>
      <c r="W1500" s="102">
        <f t="shared" si="97"/>
        <v>-2.2629225821632959</v>
      </c>
      <c r="X1500" s="102">
        <f t="shared" si="98"/>
        <v>4.2967438737831376</v>
      </c>
    </row>
    <row r="1501" spans="1:24">
      <c r="A1501" s="63">
        <v>42993</v>
      </c>
      <c r="B1501" s="99">
        <v>1.550116179138683</v>
      </c>
      <c r="C1501" s="99">
        <v>-2.3217507255471004</v>
      </c>
      <c r="D1501" s="99">
        <v>4.3101711983887121</v>
      </c>
      <c r="E1501" s="98"/>
      <c r="F1501" s="98"/>
      <c r="G1501" s="98"/>
      <c r="Q1501" s="103">
        <v>43000</v>
      </c>
      <c r="R1501" s="102">
        <v>309.93</v>
      </c>
      <c r="S1501" s="102">
        <v>26.047999999999998</v>
      </c>
      <c r="T1501" s="102">
        <v>4.2662000000000004</v>
      </c>
      <c r="U1501" s="103">
        <f t="shared" si="99"/>
        <v>43000</v>
      </c>
      <c r="V1501" s="102">
        <f t="shared" si="96"/>
        <v>1.3495878027819375</v>
      </c>
      <c r="W1501" s="102">
        <f t="shared" si="97"/>
        <v>-2.1570319240724611</v>
      </c>
      <c r="X1501" s="102">
        <f t="shared" si="98"/>
        <v>4.52724627951212</v>
      </c>
    </row>
    <row r="1502" spans="1:24">
      <c r="A1502" s="63">
        <v>42996</v>
      </c>
      <c r="B1502" s="99">
        <v>1.515103288028774</v>
      </c>
      <c r="C1502" s="99">
        <v>-2.4158757549611609</v>
      </c>
      <c r="D1502" s="99">
        <v>3.9498713214725312</v>
      </c>
      <c r="E1502" s="98"/>
      <c r="F1502" s="98"/>
      <c r="G1502" s="98"/>
      <c r="Q1502" s="103">
        <v>43003</v>
      </c>
      <c r="R1502" s="102">
        <v>310.38</v>
      </c>
      <c r="S1502" s="102">
        <v>26.048999999999999</v>
      </c>
      <c r="T1502" s="102">
        <v>4.2728999999999999</v>
      </c>
      <c r="U1502" s="103">
        <f t="shared" si="99"/>
        <v>43003</v>
      </c>
      <c r="V1502" s="102">
        <f t="shared" si="96"/>
        <v>1.2063532482414097</v>
      </c>
      <c r="W1502" s="102">
        <f t="shared" si="97"/>
        <v>-2.1609538002980599</v>
      </c>
      <c r="X1502" s="102">
        <f t="shared" si="98"/>
        <v>4.3773078214165757</v>
      </c>
    </row>
    <row r="1503" spans="1:24">
      <c r="A1503" s="63">
        <v>42997</v>
      </c>
      <c r="B1503" s="99">
        <v>1.9288920011458766</v>
      </c>
      <c r="C1503" s="99">
        <v>-2.3609694878029552</v>
      </c>
      <c r="D1503" s="99">
        <v>4.2273693633210101</v>
      </c>
      <c r="E1503" s="98"/>
      <c r="F1503" s="98"/>
      <c r="G1503" s="98"/>
      <c r="Q1503" s="103">
        <v>43004</v>
      </c>
      <c r="R1503" s="102">
        <v>311.29000000000002</v>
      </c>
      <c r="S1503" s="102">
        <v>26.035</v>
      </c>
      <c r="T1503" s="102">
        <v>4.2873000000000001</v>
      </c>
      <c r="U1503" s="103">
        <f t="shared" si="99"/>
        <v>43004</v>
      </c>
      <c r="V1503" s="102">
        <f t="shared" si="96"/>
        <v>0.91670114905942901</v>
      </c>
      <c r="W1503" s="102">
        <f t="shared" si="97"/>
        <v>-2.1060475331398543</v>
      </c>
      <c r="X1503" s="102">
        <f t="shared" si="98"/>
        <v>4.0550520308828331</v>
      </c>
    </row>
    <row r="1504" spans="1:24">
      <c r="A1504" s="63">
        <v>42998</v>
      </c>
      <c r="B1504" s="99">
        <v>1.7474615653945369</v>
      </c>
      <c r="C1504" s="99">
        <v>-2.364891364028554</v>
      </c>
      <c r="D1504" s="99">
        <v>4.2766028868747803</v>
      </c>
      <c r="E1504" s="98"/>
      <c r="F1504" s="98"/>
      <c r="G1504" s="98"/>
      <c r="Q1504" s="103">
        <v>43005</v>
      </c>
      <c r="R1504" s="102">
        <v>311.38</v>
      </c>
      <c r="S1504" s="102">
        <v>26.038</v>
      </c>
      <c r="T1504" s="102">
        <v>4.3243</v>
      </c>
      <c r="U1504" s="103">
        <f t="shared" si="99"/>
        <v>43005</v>
      </c>
      <c r="V1504" s="102">
        <f t="shared" si="96"/>
        <v>0.88805423815132567</v>
      </c>
      <c r="W1504" s="102">
        <f t="shared" si="97"/>
        <v>-2.1178131618166063</v>
      </c>
      <c r="X1504" s="102">
        <f t="shared" si="98"/>
        <v>3.2270336802058819</v>
      </c>
    </row>
    <row r="1505" spans="1:24">
      <c r="A1505" s="63">
        <v>42999</v>
      </c>
      <c r="B1505" s="99">
        <v>1.3273068720756287</v>
      </c>
      <c r="C1505" s="99">
        <v>-2.2629225821632959</v>
      </c>
      <c r="D1505" s="99">
        <v>4.2967438737831376</v>
      </c>
      <c r="E1505" s="98"/>
      <c r="F1505" s="98"/>
      <c r="G1505" s="98"/>
      <c r="Q1505" s="103">
        <v>43006</v>
      </c>
      <c r="R1505" s="102">
        <v>310.95</v>
      </c>
      <c r="S1505" s="102">
        <v>26.029</v>
      </c>
      <c r="T1505" s="102">
        <v>4.3133999999999997</v>
      </c>
      <c r="U1505" s="103">
        <f t="shared" si="99"/>
        <v>43006</v>
      </c>
      <c r="V1505" s="102">
        <f t="shared" si="96"/>
        <v>1.0249228124900589</v>
      </c>
      <c r="W1505" s="102">
        <f t="shared" si="97"/>
        <v>-2.082516275786328</v>
      </c>
      <c r="X1505" s="102">
        <f t="shared" si="98"/>
        <v>3.4709634105404508</v>
      </c>
    </row>
    <row r="1506" spans="1:24">
      <c r="A1506" s="63">
        <v>43000</v>
      </c>
      <c r="B1506" s="99">
        <v>1.3495878027819375</v>
      </c>
      <c r="C1506" s="99">
        <v>-2.1570319240724611</v>
      </c>
      <c r="D1506" s="99">
        <v>4.52724627951212</v>
      </c>
      <c r="E1506" s="98"/>
      <c r="F1506" s="98"/>
      <c r="G1506" s="98"/>
      <c r="Q1506" s="103">
        <v>43007</v>
      </c>
      <c r="R1506" s="102">
        <v>311.63</v>
      </c>
      <c r="S1506" s="102">
        <v>25.992000000000001</v>
      </c>
      <c r="T1506" s="102">
        <v>4.3128000000000002</v>
      </c>
      <c r="U1506" s="103">
        <f t="shared" si="99"/>
        <v>43007</v>
      </c>
      <c r="V1506" s="102">
        <f t="shared" si="96"/>
        <v>0.80847948562881022</v>
      </c>
      <c r="W1506" s="102">
        <f t="shared" si="97"/>
        <v>-1.9374068554396384</v>
      </c>
      <c r="X1506" s="102">
        <f t="shared" si="98"/>
        <v>3.4843907351460146</v>
      </c>
    </row>
    <row r="1507" spans="1:24">
      <c r="A1507" s="63">
        <v>43003</v>
      </c>
      <c r="B1507" s="99">
        <v>1.2063532482414097</v>
      </c>
      <c r="C1507" s="99">
        <v>-2.1609538002980599</v>
      </c>
      <c r="D1507" s="99">
        <v>4.3773078214165757</v>
      </c>
      <c r="E1507" s="98"/>
      <c r="F1507" s="98"/>
      <c r="G1507" s="98"/>
      <c r="Q1507" s="103">
        <v>43010</v>
      </c>
      <c r="R1507" s="102">
        <v>312.16000000000003</v>
      </c>
      <c r="S1507" s="102">
        <v>25.949000000000002</v>
      </c>
      <c r="T1507" s="102">
        <v>4.3129999999999997</v>
      </c>
      <c r="U1507" s="103">
        <f t="shared" si="99"/>
        <v>43010</v>
      </c>
      <c r="V1507" s="102">
        <f t="shared" si="96"/>
        <v>0.63978101028105971</v>
      </c>
      <c r="W1507" s="102">
        <f t="shared" si="97"/>
        <v>-1.7687661777394226</v>
      </c>
      <c r="X1507" s="102">
        <f t="shared" si="98"/>
        <v>3.479914960277497</v>
      </c>
    </row>
    <row r="1508" spans="1:24">
      <c r="A1508" s="63">
        <v>43004</v>
      </c>
      <c r="B1508" s="99">
        <v>0.91670114905942901</v>
      </c>
      <c r="C1508" s="99">
        <v>-2.1060475331398543</v>
      </c>
      <c r="D1508" s="99">
        <v>4.0550520308828331</v>
      </c>
      <c r="E1508" s="98"/>
      <c r="F1508" s="98"/>
      <c r="G1508" s="98"/>
      <c r="Q1508" s="103">
        <v>43011</v>
      </c>
      <c r="R1508" s="102">
        <v>312.08999999999997</v>
      </c>
      <c r="S1508" s="102">
        <v>25.927</v>
      </c>
      <c r="T1508" s="102">
        <v>4.3162000000000003</v>
      </c>
      <c r="U1508" s="103">
        <f t="shared" si="99"/>
        <v>43011</v>
      </c>
      <c r="V1508" s="102">
        <f t="shared" si="96"/>
        <v>0.66206194098737958</v>
      </c>
      <c r="W1508" s="102">
        <f t="shared" si="97"/>
        <v>-1.6824849007765152</v>
      </c>
      <c r="X1508" s="102">
        <f t="shared" si="98"/>
        <v>3.4083025623811047</v>
      </c>
    </row>
    <row r="1509" spans="1:24">
      <c r="A1509" s="63">
        <v>43005</v>
      </c>
      <c r="B1509" s="99">
        <v>0.88805423815132567</v>
      </c>
      <c r="C1509" s="99">
        <v>-2.1178131618166063</v>
      </c>
      <c r="D1509" s="99">
        <v>3.2270336802058819</v>
      </c>
      <c r="E1509" s="98"/>
      <c r="F1509" s="98"/>
      <c r="G1509" s="98"/>
      <c r="Q1509" s="103">
        <v>43012</v>
      </c>
      <c r="R1509" s="102">
        <v>311.89999999999998</v>
      </c>
      <c r="S1509" s="102">
        <v>25.853999999999999</v>
      </c>
      <c r="T1509" s="102">
        <v>4.2976000000000001</v>
      </c>
      <c r="U1509" s="103">
        <f t="shared" si="99"/>
        <v>43012</v>
      </c>
      <c r="V1509" s="102">
        <f t="shared" si="96"/>
        <v>0.7225387529044891</v>
      </c>
      <c r="W1509" s="102">
        <f t="shared" si="97"/>
        <v>-1.3961879363087126</v>
      </c>
      <c r="X1509" s="102">
        <f t="shared" si="98"/>
        <v>3.8245496251538502</v>
      </c>
    </row>
    <row r="1510" spans="1:24">
      <c r="A1510" s="63">
        <v>43006</v>
      </c>
      <c r="B1510" s="99">
        <v>1.0249228124900589</v>
      </c>
      <c r="C1510" s="99">
        <v>-2.082516275786328</v>
      </c>
      <c r="D1510" s="99">
        <v>3.4709634105404508</v>
      </c>
      <c r="E1510" s="98"/>
      <c r="F1510" s="98"/>
      <c r="G1510" s="98"/>
      <c r="Q1510" s="103">
        <v>43013</v>
      </c>
      <c r="R1510" s="102">
        <v>311.88</v>
      </c>
      <c r="S1510" s="102">
        <v>25.821000000000002</v>
      </c>
      <c r="T1510" s="102">
        <v>4.3048999999999999</v>
      </c>
      <c r="U1510" s="103">
        <f t="shared" si="99"/>
        <v>43013</v>
      </c>
      <c r="V1510" s="102">
        <f t="shared" si="96"/>
        <v>0.72890473310628368</v>
      </c>
      <c r="W1510" s="102">
        <f t="shared" si="97"/>
        <v>-1.2667660208643738</v>
      </c>
      <c r="X1510" s="102">
        <f t="shared" si="98"/>
        <v>3.6611838424527199</v>
      </c>
    </row>
    <row r="1511" spans="1:24">
      <c r="A1511" s="63">
        <v>43007</v>
      </c>
      <c r="B1511" s="99">
        <v>0.80847948562881022</v>
      </c>
      <c r="C1511" s="99">
        <v>-1.9374068554396384</v>
      </c>
      <c r="D1511" s="99">
        <v>3.4843907351460146</v>
      </c>
      <c r="E1511" s="98"/>
      <c r="F1511" s="98"/>
      <c r="G1511" s="98"/>
      <c r="Q1511" s="103">
        <v>43014</v>
      </c>
      <c r="R1511" s="102">
        <v>312.2</v>
      </c>
      <c r="S1511" s="102">
        <v>25.888000000000002</v>
      </c>
      <c r="T1511" s="102">
        <v>4.3109000000000002</v>
      </c>
      <c r="U1511" s="103">
        <f t="shared" si="99"/>
        <v>43014</v>
      </c>
      <c r="V1511" s="102">
        <f t="shared" si="96"/>
        <v>0.62704904987745946</v>
      </c>
      <c r="W1511" s="102">
        <f t="shared" si="97"/>
        <v>-1.5295317279786724</v>
      </c>
      <c r="X1511" s="102">
        <f t="shared" si="98"/>
        <v>3.5269105963969927</v>
      </c>
    </row>
    <row r="1512" spans="1:24">
      <c r="A1512" s="63">
        <v>43010</v>
      </c>
      <c r="B1512" s="99">
        <v>0.63978101028105971</v>
      </c>
      <c r="C1512" s="99">
        <v>-1.7687661777394226</v>
      </c>
      <c r="D1512" s="99">
        <v>3.479914960277497</v>
      </c>
      <c r="E1512" s="98"/>
      <c r="F1512" s="98"/>
      <c r="G1512" s="98"/>
      <c r="Q1512" s="103">
        <v>43017</v>
      </c>
      <c r="R1512" s="102">
        <v>311.67</v>
      </c>
      <c r="S1512" s="102">
        <v>25.882999999999999</v>
      </c>
      <c r="T1512" s="102">
        <v>4.3009000000000004</v>
      </c>
      <c r="U1512" s="103">
        <f t="shared" si="99"/>
        <v>43017</v>
      </c>
      <c r="V1512" s="102">
        <f t="shared" si="96"/>
        <v>0.79574752522519887</v>
      </c>
      <c r="W1512" s="102">
        <f t="shared" si="97"/>
        <v>-1.5099223468507228</v>
      </c>
      <c r="X1512" s="102">
        <f t="shared" si="98"/>
        <v>3.7506993398231936</v>
      </c>
    </row>
    <row r="1513" spans="1:24">
      <c r="A1513" s="63">
        <v>43011</v>
      </c>
      <c r="B1513" s="99">
        <v>0.66206194098737958</v>
      </c>
      <c r="C1513" s="99">
        <v>-1.6824849007765152</v>
      </c>
      <c r="D1513" s="99">
        <v>3.4083025623811047</v>
      </c>
      <c r="E1513" s="98"/>
      <c r="F1513" s="98"/>
      <c r="G1513" s="98"/>
      <c r="Q1513" s="103">
        <v>43018</v>
      </c>
      <c r="R1513" s="102">
        <v>310.77</v>
      </c>
      <c r="S1513" s="102">
        <v>25.876999999999999</v>
      </c>
      <c r="T1513" s="102">
        <v>4.2952000000000004</v>
      </c>
      <c r="U1513" s="103">
        <f t="shared" si="99"/>
        <v>43018</v>
      </c>
      <c r="V1513" s="102">
        <f t="shared" si="96"/>
        <v>1.0822166343062767</v>
      </c>
      <c r="W1513" s="102">
        <f t="shared" si="97"/>
        <v>-1.4863910894971966</v>
      </c>
      <c r="X1513" s="102">
        <f t="shared" si="98"/>
        <v>3.8782589235761278</v>
      </c>
    </row>
    <row r="1514" spans="1:24">
      <c r="A1514" s="63">
        <v>43012</v>
      </c>
      <c r="B1514" s="99">
        <v>0.7225387529044891</v>
      </c>
      <c r="C1514" s="99">
        <v>-1.3961879363087126</v>
      </c>
      <c r="D1514" s="99">
        <v>3.8245496251538502</v>
      </c>
      <c r="E1514" s="98"/>
      <c r="F1514" s="98"/>
      <c r="G1514" s="98"/>
      <c r="Q1514" s="103">
        <v>43019</v>
      </c>
      <c r="R1514" s="102">
        <v>309.24</v>
      </c>
      <c r="S1514" s="102">
        <v>25.88</v>
      </c>
      <c r="T1514" s="102">
        <v>4.2693000000000003</v>
      </c>
      <c r="U1514" s="103">
        <f t="shared" si="99"/>
        <v>43019</v>
      </c>
      <c r="V1514" s="102">
        <f t="shared" si="96"/>
        <v>1.569214119744089</v>
      </c>
      <c r="W1514" s="102">
        <f t="shared" si="97"/>
        <v>-1.4981567181739708</v>
      </c>
      <c r="X1514" s="102">
        <f t="shared" si="98"/>
        <v>4.4578717690500032</v>
      </c>
    </row>
    <row r="1515" spans="1:24">
      <c r="A1515" s="63">
        <v>43013</v>
      </c>
      <c r="B1515" s="99">
        <v>0.72890473310628368</v>
      </c>
      <c r="C1515" s="99">
        <v>-1.2667660208643738</v>
      </c>
      <c r="D1515" s="99">
        <v>3.6611838424527199</v>
      </c>
      <c r="E1515" s="98"/>
      <c r="F1515" s="98"/>
      <c r="G1515" s="98"/>
      <c r="Q1515" s="103">
        <v>43020</v>
      </c>
      <c r="R1515" s="102">
        <v>308.81</v>
      </c>
      <c r="S1515" s="102">
        <v>25.873000000000001</v>
      </c>
      <c r="T1515" s="102">
        <v>4.2698</v>
      </c>
      <c r="U1515" s="103">
        <f t="shared" si="99"/>
        <v>43020</v>
      </c>
      <c r="V1515" s="102">
        <f t="shared" si="96"/>
        <v>1.7060826940828222</v>
      </c>
      <c r="W1515" s="102">
        <f t="shared" si="97"/>
        <v>-1.4707035845948679</v>
      </c>
      <c r="X1515" s="102">
        <f t="shared" si="98"/>
        <v>4.4466823318787041</v>
      </c>
    </row>
    <row r="1516" spans="1:24">
      <c r="A1516" s="63">
        <v>43014</v>
      </c>
      <c r="B1516" s="99">
        <v>0.62704904987745946</v>
      </c>
      <c r="C1516" s="99">
        <v>-1.5295317279786724</v>
      </c>
      <c r="D1516" s="99">
        <v>3.5269105963969927</v>
      </c>
      <c r="E1516" s="98"/>
      <c r="F1516" s="98"/>
      <c r="G1516" s="98"/>
      <c r="Q1516" s="103">
        <v>43021</v>
      </c>
      <c r="R1516" s="102">
        <v>308.14999999999998</v>
      </c>
      <c r="S1516" s="102">
        <v>25.806999999999999</v>
      </c>
      <c r="T1516" s="102">
        <v>4.2462999999999997</v>
      </c>
      <c r="U1516" s="103">
        <f t="shared" si="99"/>
        <v>43021</v>
      </c>
      <c r="V1516" s="102">
        <f t="shared" si="96"/>
        <v>1.9161600407422874</v>
      </c>
      <c r="W1516" s="102">
        <f t="shared" si="97"/>
        <v>-1.2118597537061682</v>
      </c>
      <c r="X1516" s="102">
        <f t="shared" si="98"/>
        <v>4.9725858789302908</v>
      </c>
    </row>
    <row r="1517" spans="1:24">
      <c r="A1517" s="63">
        <v>43017</v>
      </c>
      <c r="B1517" s="99">
        <v>0.79574752522519887</v>
      </c>
      <c r="C1517" s="99">
        <v>-1.5099223468507228</v>
      </c>
      <c r="D1517" s="99">
        <v>3.7506993398231936</v>
      </c>
      <c r="E1517" s="98"/>
      <c r="F1517" s="98"/>
      <c r="G1517" s="98"/>
      <c r="Q1517" s="103">
        <v>43024</v>
      </c>
      <c r="R1517" s="102">
        <v>307.77999999999997</v>
      </c>
      <c r="S1517" s="102">
        <v>25.792999999999999</v>
      </c>
      <c r="T1517" s="102">
        <v>4.2351000000000001</v>
      </c>
      <c r="U1517" s="103">
        <f t="shared" si="99"/>
        <v>43024</v>
      </c>
      <c r="V1517" s="102">
        <f t="shared" si="96"/>
        <v>2.0339306744756147</v>
      </c>
      <c r="W1517" s="102">
        <f t="shared" si="97"/>
        <v>-1.1569534865479625</v>
      </c>
      <c r="X1517" s="102">
        <f t="shared" si="98"/>
        <v>5.2232292715676305</v>
      </c>
    </row>
    <row r="1518" spans="1:24">
      <c r="A1518" s="63">
        <v>43018</v>
      </c>
      <c r="B1518" s="99">
        <v>1.0822166343062767</v>
      </c>
      <c r="C1518" s="99">
        <v>-1.4863910894971966</v>
      </c>
      <c r="D1518" s="99">
        <v>3.8782589235761278</v>
      </c>
      <c r="E1518" s="98"/>
      <c r="F1518" s="98"/>
      <c r="G1518" s="98"/>
      <c r="Q1518" s="103">
        <v>43025</v>
      </c>
      <c r="R1518" s="102">
        <v>308.02</v>
      </c>
      <c r="S1518" s="102">
        <v>25.757999999999999</v>
      </c>
      <c r="T1518" s="102">
        <v>4.2363</v>
      </c>
      <c r="U1518" s="103">
        <f t="shared" si="99"/>
        <v>43025</v>
      </c>
      <c r="V1518" s="102">
        <f t="shared" si="96"/>
        <v>1.957538912053991</v>
      </c>
      <c r="W1518" s="102">
        <f t="shared" si="97"/>
        <v>-1.0196878186524261</v>
      </c>
      <c r="X1518" s="102">
        <f t="shared" si="98"/>
        <v>5.1963746223564922</v>
      </c>
    </row>
    <row r="1519" spans="1:24">
      <c r="A1519" s="63">
        <v>43019</v>
      </c>
      <c r="B1519" s="99">
        <v>1.569214119744089</v>
      </c>
      <c r="C1519" s="99">
        <v>-1.4981567181739708</v>
      </c>
      <c r="D1519" s="99">
        <v>4.4578717690500032</v>
      </c>
      <c r="E1519" s="98"/>
      <c r="F1519" s="98"/>
      <c r="G1519" s="98"/>
      <c r="Q1519" s="103">
        <v>43026</v>
      </c>
      <c r="R1519" s="102">
        <v>308.14</v>
      </c>
      <c r="S1519" s="102">
        <v>25.716000000000001</v>
      </c>
      <c r="T1519" s="102">
        <v>4.2347999999999999</v>
      </c>
      <c r="U1519" s="103">
        <f t="shared" si="99"/>
        <v>43026</v>
      </c>
      <c r="V1519" s="102">
        <f t="shared" si="96"/>
        <v>1.9193430308431791</v>
      </c>
      <c r="W1519" s="102">
        <f t="shared" si="97"/>
        <v>-0.85496901717780904</v>
      </c>
      <c r="X1519" s="102">
        <f t="shared" si="98"/>
        <v>5.229942933870424</v>
      </c>
    </row>
    <row r="1520" spans="1:24">
      <c r="A1520" s="63">
        <v>43020</v>
      </c>
      <c r="B1520" s="99">
        <v>1.7060826940828222</v>
      </c>
      <c r="C1520" s="99">
        <v>-1.4707035845948679</v>
      </c>
      <c r="D1520" s="99">
        <v>4.4466823318787041</v>
      </c>
      <c r="E1520" s="98"/>
      <c r="F1520" s="98"/>
      <c r="G1520" s="98"/>
      <c r="Q1520" s="103">
        <v>43027</v>
      </c>
      <c r="R1520" s="102">
        <v>307.77</v>
      </c>
      <c r="S1520" s="102">
        <v>25.728999999999999</v>
      </c>
      <c r="T1520" s="102">
        <v>4.2355</v>
      </c>
      <c r="U1520" s="103">
        <f t="shared" si="99"/>
        <v>43027</v>
      </c>
      <c r="V1520" s="102">
        <f t="shared" si="96"/>
        <v>2.0371136645765175</v>
      </c>
      <c r="W1520" s="102">
        <f t="shared" si="97"/>
        <v>-0.90595340811043812</v>
      </c>
      <c r="X1520" s="102">
        <f t="shared" si="98"/>
        <v>5.2142777218305847</v>
      </c>
    </row>
    <row r="1521" spans="1:24">
      <c r="A1521" s="63">
        <v>43021</v>
      </c>
      <c r="B1521" s="99">
        <v>1.9161600407422874</v>
      </c>
      <c r="C1521" s="99">
        <v>-1.2118597537061682</v>
      </c>
      <c r="D1521" s="99">
        <v>4.9725858789302908</v>
      </c>
      <c r="E1521" s="98"/>
      <c r="F1521" s="98"/>
      <c r="G1521" s="98"/>
      <c r="Q1521" s="103">
        <v>43028</v>
      </c>
      <c r="R1521" s="102">
        <v>307.98</v>
      </c>
      <c r="S1521" s="102">
        <v>25.706</v>
      </c>
      <c r="T1521" s="102">
        <v>4.2346000000000004</v>
      </c>
      <c r="U1521" s="103">
        <f t="shared" si="99"/>
        <v>43028</v>
      </c>
      <c r="V1521" s="102">
        <f t="shared" si="96"/>
        <v>1.9702708724575912</v>
      </c>
      <c r="W1521" s="102">
        <f t="shared" si="97"/>
        <v>-0.81575025492195419</v>
      </c>
      <c r="X1521" s="102">
        <f t="shared" si="98"/>
        <v>5.2344187087389304</v>
      </c>
    </row>
    <row r="1522" spans="1:24">
      <c r="A1522" s="63">
        <v>43024</v>
      </c>
      <c r="B1522" s="99">
        <v>2.0339306744756147</v>
      </c>
      <c r="C1522" s="99">
        <v>-1.1569534865479625</v>
      </c>
      <c r="D1522" s="99">
        <v>5.2232292715676305</v>
      </c>
      <c r="E1522" s="98"/>
      <c r="F1522" s="98"/>
      <c r="G1522" s="98"/>
      <c r="Q1522" s="103">
        <v>43031</v>
      </c>
      <c r="R1522" s="102">
        <v>308.05</v>
      </c>
      <c r="S1522" s="102">
        <v>25.658999999999999</v>
      </c>
      <c r="T1522" s="102">
        <v>4.2271000000000001</v>
      </c>
      <c r="U1522" s="103">
        <f t="shared" si="99"/>
        <v>43031</v>
      </c>
      <c r="V1522" s="102">
        <f t="shared" si="96"/>
        <v>1.9479899417512825</v>
      </c>
      <c r="W1522" s="102">
        <f t="shared" si="97"/>
        <v>-0.63142207231938752</v>
      </c>
      <c r="X1522" s="102">
        <f t="shared" si="98"/>
        <v>5.4022602663086001</v>
      </c>
    </row>
    <row r="1523" spans="1:24">
      <c r="A1523" s="63">
        <v>43025</v>
      </c>
      <c r="B1523" s="99">
        <v>1.957538912053991</v>
      </c>
      <c r="C1523" s="99">
        <v>-1.0196878186524261</v>
      </c>
      <c r="D1523" s="99">
        <v>5.1963746223564922</v>
      </c>
      <c r="E1523" s="98"/>
      <c r="F1523" s="98"/>
      <c r="G1523" s="98"/>
      <c r="Q1523" s="103">
        <v>43032</v>
      </c>
      <c r="R1523" s="102">
        <v>309.91000000000003</v>
      </c>
      <c r="S1523" s="102">
        <v>25.609000000000002</v>
      </c>
      <c r="T1523" s="102">
        <v>4.2465000000000002</v>
      </c>
      <c r="U1523" s="103">
        <f t="shared" si="99"/>
        <v>43032</v>
      </c>
      <c r="V1523" s="102">
        <f t="shared" si="96"/>
        <v>1.355953782983732</v>
      </c>
      <c r="W1523" s="102">
        <f t="shared" si="97"/>
        <v>-0.43532826104009104</v>
      </c>
      <c r="X1523" s="102">
        <f t="shared" si="98"/>
        <v>4.9681101040617515</v>
      </c>
    </row>
    <row r="1524" spans="1:24">
      <c r="A1524" s="63">
        <v>43026</v>
      </c>
      <c r="B1524" s="99">
        <v>1.9193430308431791</v>
      </c>
      <c r="C1524" s="99">
        <v>-0.85496901717780904</v>
      </c>
      <c r="D1524" s="99">
        <v>5.229942933870424</v>
      </c>
      <c r="E1524" s="98"/>
      <c r="F1524" s="98"/>
      <c r="G1524" s="98"/>
      <c r="Q1524" s="103">
        <v>43033</v>
      </c>
      <c r="R1524" s="102">
        <v>310.08</v>
      </c>
      <c r="S1524" s="102">
        <v>25.603999999999999</v>
      </c>
      <c r="T1524" s="102">
        <v>4.2388000000000003</v>
      </c>
      <c r="U1524" s="103">
        <f t="shared" si="99"/>
        <v>43033</v>
      </c>
      <c r="V1524" s="102">
        <f t="shared" si="96"/>
        <v>1.3018429512684282</v>
      </c>
      <c r="W1524" s="102">
        <f t="shared" si="97"/>
        <v>-0.4157188799121414</v>
      </c>
      <c r="X1524" s="102">
        <f t="shared" si="98"/>
        <v>5.1404274364999285</v>
      </c>
    </row>
    <row r="1525" spans="1:24">
      <c r="A1525" s="63">
        <v>43027</v>
      </c>
      <c r="B1525" s="99">
        <v>2.0371136645765175</v>
      </c>
      <c r="C1525" s="99">
        <v>-0.90595340811043812</v>
      </c>
      <c r="D1525" s="99">
        <v>5.2142777218305847</v>
      </c>
      <c r="E1525" s="98"/>
      <c r="F1525" s="98"/>
      <c r="G1525" s="98"/>
      <c r="Q1525" s="103">
        <v>43034</v>
      </c>
      <c r="R1525" s="102">
        <v>310.79000000000002</v>
      </c>
      <c r="S1525" s="102">
        <v>25.687000000000001</v>
      </c>
      <c r="T1525" s="102">
        <v>4.2529000000000003</v>
      </c>
      <c r="U1525" s="103">
        <f t="shared" si="99"/>
        <v>43034</v>
      </c>
      <c r="V1525" s="102">
        <f t="shared" si="96"/>
        <v>1.0758506541044599</v>
      </c>
      <c r="W1525" s="102">
        <f t="shared" si="97"/>
        <v>-0.74123460663582108</v>
      </c>
      <c r="X1525" s="102">
        <f t="shared" si="98"/>
        <v>4.8248853082689784</v>
      </c>
    </row>
    <row r="1526" spans="1:24">
      <c r="A1526" s="63">
        <v>43028</v>
      </c>
      <c r="B1526" s="99">
        <v>1.9702708724575912</v>
      </c>
      <c r="C1526" s="99">
        <v>-0.81575025492195419</v>
      </c>
      <c r="D1526" s="99">
        <v>5.2344187087389304</v>
      </c>
      <c r="E1526" s="98"/>
      <c r="F1526" s="98"/>
      <c r="G1526" s="98"/>
      <c r="Q1526" s="103">
        <v>43035</v>
      </c>
      <c r="R1526" s="102">
        <v>310.31</v>
      </c>
      <c r="S1526" s="102">
        <v>25.617999999999999</v>
      </c>
      <c r="T1526" s="102">
        <v>4.2473000000000001</v>
      </c>
      <c r="U1526" s="103">
        <f t="shared" si="99"/>
        <v>43035</v>
      </c>
      <c r="V1526" s="102">
        <f t="shared" si="96"/>
        <v>1.2286341789477073</v>
      </c>
      <c r="W1526" s="102">
        <f t="shared" si="97"/>
        <v>-0.47062514707034708</v>
      </c>
      <c r="X1526" s="102">
        <f t="shared" si="98"/>
        <v>4.9502070045876589</v>
      </c>
    </row>
    <row r="1527" spans="1:24">
      <c r="A1527" s="63">
        <v>43031</v>
      </c>
      <c r="B1527" s="99">
        <v>1.9479899417512825</v>
      </c>
      <c r="C1527" s="99">
        <v>-0.63142207231938752</v>
      </c>
      <c r="D1527" s="99">
        <v>5.4022602663086001</v>
      </c>
      <c r="E1527" s="98"/>
      <c r="F1527" s="98"/>
      <c r="G1527" s="98"/>
      <c r="Q1527" s="103">
        <v>43038</v>
      </c>
      <c r="R1527" s="102">
        <v>311.13</v>
      </c>
      <c r="S1527" s="102">
        <v>25.664999999999999</v>
      </c>
      <c r="T1527" s="102">
        <v>4.2499000000000002</v>
      </c>
      <c r="U1527" s="103">
        <f t="shared" si="99"/>
        <v>43038</v>
      </c>
      <c r="V1527" s="102">
        <f t="shared" si="96"/>
        <v>0.96762899067384112</v>
      </c>
      <c r="W1527" s="102">
        <f t="shared" si="97"/>
        <v>-0.65495332967291375</v>
      </c>
      <c r="X1527" s="102">
        <f t="shared" si="98"/>
        <v>4.892021931296842</v>
      </c>
    </row>
    <row r="1528" spans="1:24">
      <c r="A1528" s="63">
        <v>43032</v>
      </c>
      <c r="B1528" s="99">
        <v>1.355953782983732</v>
      </c>
      <c r="C1528" s="99">
        <v>-0.43532826104009104</v>
      </c>
      <c r="D1528" s="99">
        <v>4.9681101040617515</v>
      </c>
      <c r="E1528" s="98"/>
      <c r="F1528" s="98"/>
      <c r="G1528" s="98"/>
      <c r="Q1528" s="103">
        <v>43039</v>
      </c>
      <c r="R1528" s="102">
        <v>311.39999999999998</v>
      </c>
      <c r="S1528" s="102">
        <v>25.658000000000001</v>
      </c>
      <c r="T1528" s="102">
        <v>4.2389999999999999</v>
      </c>
      <c r="U1528" s="103">
        <f t="shared" si="99"/>
        <v>43039</v>
      </c>
      <c r="V1528" s="102">
        <f t="shared" si="96"/>
        <v>0.8816882579495311</v>
      </c>
      <c r="W1528" s="102">
        <f t="shared" si="97"/>
        <v>-0.62750019609381091</v>
      </c>
      <c r="X1528" s="102">
        <f t="shared" si="98"/>
        <v>5.135951661631422</v>
      </c>
    </row>
    <row r="1529" spans="1:24">
      <c r="A1529" s="63">
        <v>43033</v>
      </c>
      <c r="B1529" s="99">
        <v>1.3018429512684282</v>
      </c>
      <c r="C1529" s="99">
        <v>-0.4157188799121414</v>
      </c>
      <c r="D1529" s="99">
        <v>5.1404274364999285</v>
      </c>
      <c r="E1529" s="98"/>
      <c r="F1529" s="98"/>
      <c r="G1529" s="98"/>
      <c r="Q1529" s="103">
        <v>43040</v>
      </c>
      <c r="R1529" s="102">
        <v>311.01</v>
      </c>
      <c r="S1529" s="102">
        <v>25.574000000000002</v>
      </c>
      <c r="T1529" s="102">
        <v>4.2331000000000003</v>
      </c>
      <c r="U1529" s="103">
        <f t="shared" si="99"/>
        <v>43040</v>
      </c>
      <c r="V1529" s="102">
        <f t="shared" si="96"/>
        <v>1.005824871884653</v>
      </c>
      <c r="W1529" s="102">
        <f t="shared" si="97"/>
        <v>-0.29806259314455463</v>
      </c>
      <c r="X1529" s="102">
        <f t="shared" si="98"/>
        <v>5.2679870202528729</v>
      </c>
    </row>
    <row r="1530" spans="1:24">
      <c r="A1530" s="63">
        <v>43034</v>
      </c>
      <c r="B1530" s="99">
        <v>1.0758506541044599</v>
      </c>
      <c r="C1530" s="99">
        <v>-0.74123460663582108</v>
      </c>
      <c r="D1530" s="99">
        <v>4.8248853082689784</v>
      </c>
      <c r="E1530" s="98"/>
      <c r="F1530" s="98"/>
      <c r="G1530" s="98"/>
      <c r="Q1530" s="103">
        <v>43041</v>
      </c>
      <c r="R1530" s="102">
        <v>310.87</v>
      </c>
      <c r="S1530" s="102">
        <v>25.684000000000001</v>
      </c>
      <c r="T1530" s="102">
        <v>4.2343000000000002</v>
      </c>
      <c r="U1530" s="103">
        <f t="shared" si="99"/>
        <v>43041</v>
      </c>
      <c r="V1530" s="102">
        <f t="shared" si="96"/>
        <v>1.0503867332972594</v>
      </c>
      <c r="W1530" s="102">
        <f t="shared" si="97"/>
        <v>-0.72946897795904686</v>
      </c>
      <c r="X1530" s="102">
        <f t="shared" si="98"/>
        <v>5.2411323710417239</v>
      </c>
    </row>
    <row r="1531" spans="1:24">
      <c r="A1531" s="63">
        <v>43035</v>
      </c>
      <c r="B1531" s="99">
        <v>1.2286341789477073</v>
      </c>
      <c r="C1531" s="99">
        <v>-0.47062514707034708</v>
      </c>
      <c r="D1531" s="99">
        <v>4.9502070045876589</v>
      </c>
      <c r="E1531" s="98"/>
      <c r="F1531" s="98"/>
      <c r="G1531" s="98"/>
      <c r="Q1531" s="103">
        <v>43042</v>
      </c>
      <c r="R1531" s="102">
        <v>310.8</v>
      </c>
      <c r="S1531" s="102">
        <v>25.681999999999999</v>
      </c>
      <c r="T1531" s="102">
        <v>4.2445000000000004</v>
      </c>
      <c r="U1531" s="103">
        <f t="shared" si="99"/>
        <v>43042</v>
      </c>
      <c r="V1531" s="102">
        <f t="shared" si="96"/>
        <v>1.0726676640035682</v>
      </c>
      <c r="W1531" s="102">
        <f t="shared" si="97"/>
        <v>-0.72162522550787145</v>
      </c>
      <c r="X1531" s="102">
        <f t="shared" si="98"/>
        <v>5.0128678527469939</v>
      </c>
    </row>
    <row r="1532" spans="1:24">
      <c r="A1532" s="63">
        <v>43038</v>
      </c>
      <c r="B1532" s="99">
        <v>0.96762899067384112</v>
      </c>
      <c r="C1532" s="99">
        <v>-0.65495332967291375</v>
      </c>
      <c r="D1532" s="99">
        <v>4.892021931296842</v>
      </c>
      <c r="E1532" s="98"/>
      <c r="F1532" s="98"/>
      <c r="G1532" s="98"/>
      <c r="Q1532" s="103">
        <v>43045</v>
      </c>
      <c r="R1532" s="102">
        <v>310.97000000000003</v>
      </c>
      <c r="S1532" s="102">
        <v>25.565000000000001</v>
      </c>
      <c r="T1532" s="102">
        <v>4.2382</v>
      </c>
      <c r="U1532" s="103">
        <f t="shared" si="99"/>
        <v>43045</v>
      </c>
      <c r="V1532" s="102">
        <f t="shared" si="96"/>
        <v>1.0185568322882532</v>
      </c>
      <c r="W1532" s="102">
        <f t="shared" si="97"/>
        <v>-0.26276570711427638</v>
      </c>
      <c r="X1532" s="102">
        <f t="shared" si="98"/>
        <v>5.1538547611055137</v>
      </c>
    </row>
    <row r="1533" spans="1:24">
      <c r="A1533" s="63">
        <v>43039</v>
      </c>
      <c r="B1533" s="99">
        <v>0.8816882579495311</v>
      </c>
      <c r="C1533" s="99">
        <v>-0.62750019609381091</v>
      </c>
      <c r="D1533" s="99">
        <v>5.135951661631422</v>
      </c>
      <c r="E1533" s="98"/>
      <c r="F1533" s="98"/>
      <c r="G1533" s="98"/>
      <c r="Q1533" s="103">
        <v>43046</v>
      </c>
      <c r="R1533" s="102">
        <v>311.64</v>
      </c>
      <c r="S1533" s="102">
        <v>25.553000000000001</v>
      </c>
      <c r="T1533" s="102">
        <v>4.2435</v>
      </c>
      <c r="U1533" s="103">
        <f t="shared" si="99"/>
        <v>43046</v>
      </c>
      <c r="V1533" s="102">
        <f t="shared" si="96"/>
        <v>0.80529649552790739</v>
      </c>
      <c r="W1533" s="102">
        <f t="shared" si="97"/>
        <v>-0.21570319240724611</v>
      </c>
      <c r="X1533" s="102">
        <f t="shared" si="98"/>
        <v>5.0352467270896151</v>
      </c>
    </row>
    <row r="1534" spans="1:24">
      <c r="A1534" s="63">
        <v>43040</v>
      </c>
      <c r="B1534" s="99">
        <v>1.005824871884653</v>
      </c>
      <c r="C1534" s="99">
        <v>-0.29806259314455463</v>
      </c>
      <c r="D1534" s="99">
        <v>5.2679870202528729</v>
      </c>
      <c r="E1534" s="98"/>
      <c r="F1534" s="98"/>
      <c r="G1534" s="98"/>
      <c r="Q1534" s="103">
        <v>43047</v>
      </c>
      <c r="R1534" s="102">
        <v>311.88</v>
      </c>
      <c r="S1534" s="102">
        <v>25.585000000000001</v>
      </c>
      <c r="T1534" s="102">
        <v>4.2371999999999996</v>
      </c>
      <c r="U1534" s="103">
        <f t="shared" si="99"/>
        <v>43047</v>
      </c>
      <c r="V1534" s="102">
        <f t="shared" si="96"/>
        <v>0.72890473310628368</v>
      </c>
      <c r="W1534" s="102">
        <f t="shared" si="97"/>
        <v>-0.3412032316260083</v>
      </c>
      <c r="X1534" s="102">
        <f t="shared" si="98"/>
        <v>5.1762336354481349</v>
      </c>
    </row>
    <row r="1535" spans="1:24">
      <c r="A1535" s="63">
        <v>43041</v>
      </c>
      <c r="B1535" s="99">
        <v>1.0503867332972594</v>
      </c>
      <c r="C1535" s="99">
        <v>-0.72946897795904686</v>
      </c>
      <c r="D1535" s="99">
        <v>5.2411323710417239</v>
      </c>
      <c r="E1535" s="98"/>
      <c r="F1535" s="98"/>
      <c r="G1535" s="98"/>
      <c r="Q1535" s="103">
        <v>43048</v>
      </c>
      <c r="R1535" s="102">
        <v>311.89</v>
      </c>
      <c r="S1535" s="102">
        <v>25.533999999999999</v>
      </c>
      <c r="T1535" s="102">
        <v>4.2312000000000003</v>
      </c>
      <c r="U1535" s="103">
        <f t="shared" si="99"/>
        <v>43048</v>
      </c>
      <c r="V1535" s="102">
        <f t="shared" si="96"/>
        <v>0.72572174300539194</v>
      </c>
      <c r="W1535" s="102">
        <f t="shared" si="97"/>
        <v>-0.1411875441210908</v>
      </c>
      <c r="X1535" s="102">
        <f t="shared" si="98"/>
        <v>5.3105068815038514</v>
      </c>
    </row>
    <row r="1536" spans="1:24">
      <c r="A1536" s="63">
        <v>43042</v>
      </c>
      <c r="B1536" s="99">
        <v>1.0726676640035682</v>
      </c>
      <c r="C1536" s="99">
        <v>-0.72162522550787145</v>
      </c>
      <c r="D1536" s="99">
        <v>5.0128678527469939</v>
      </c>
      <c r="E1536" s="98"/>
      <c r="F1536" s="98"/>
      <c r="G1536" s="98"/>
      <c r="Q1536" s="103">
        <v>43049</v>
      </c>
      <c r="R1536" s="102">
        <v>311.54000000000002</v>
      </c>
      <c r="S1536" s="102">
        <v>25.553000000000001</v>
      </c>
      <c r="T1536" s="102">
        <v>4.2255000000000003</v>
      </c>
      <c r="U1536" s="103">
        <f t="shared" si="99"/>
        <v>43049</v>
      </c>
      <c r="V1536" s="102">
        <f t="shared" si="96"/>
        <v>0.83712639653690246</v>
      </c>
      <c r="W1536" s="102">
        <f t="shared" si="97"/>
        <v>-0.21570319240724611</v>
      </c>
      <c r="X1536" s="102">
        <f t="shared" si="98"/>
        <v>5.4380664652567852</v>
      </c>
    </row>
    <row r="1537" spans="1:24">
      <c r="A1537" s="63">
        <v>43045</v>
      </c>
      <c r="B1537" s="99">
        <v>1.0185568322882532</v>
      </c>
      <c r="C1537" s="99">
        <v>-0.26276570711427638</v>
      </c>
      <c r="D1537" s="99">
        <v>5.1538547611055137</v>
      </c>
      <c r="E1537" s="98"/>
      <c r="F1537" s="98"/>
      <c r="G1537" s="98"/>
      <c r="Q1537" s="103">
        <v>43052</v>
      </c>
      <c r="R1537" s="102">
        <v>311.83</v>
      </c>
      <c r="S1537" s="102">
        <v>25.562000000000001</v>
      </c>
      <c r="T1537" s="102">
        <v>4.2365000000000004</v>
      </c>
      <c r="U1537" s="103">
        <f t="shared" si="99"/>
        <v>43052</v>
      </c>
      <c r="V1537" s="102">
        <f t="shared" si="96"/>
        <v>0.74481968361079787</v>
      </c>
      <c r="W1537" s="102">
        <f t="shared" si="97"/>
        <v>-0.25100007843752437</v>
      </c>
      <c r="X1537" s="102">
        <f t="shared" si="98"/>
        <v>5.1918988474879519</v>
      </c>
    </row>
    <row r="1538" spans="1:24">
      <c r="A1538" s="63">
        <v>43046</v>
      </c>
      <c r="B1538" s="99">
        <v>0.80529649552790739</v>
      </c>
      <c r="C1538" s="99">
        <v>-0.21570319240724611</v>
      </c>
      <c r="D1538" s="99">
        <v>5.0352467270896151</v>
      </c>
      <c r="E1538" s="98"/>
      <c r="F1538" s="98"/>
      <c r="G1538" s="98"/>
      <c r="Q1538" s="103">
        <v>43053</v>
      </c>
      <c r="R1538" s="102">
        <v>311.81</v>
      </c>
      <c r="S1538" s="102">
        <v>25.603000000000002</v>
      </c>
      <c r="T1538" s="102">
        <v>4.2465999999999999</v>
      </c>
      <c r="U1538" s="103">
        <f t="shared" si="99"/>
        <v>43053</v>
      </c>
      <c r="V1538" s="102">
        <f t="shared" si="96"/>
        <v>0.75118566381259244</v>
      </c>
      <c r="W1538" s="102">
        <f t="shared" si="97"/>
        <v>-0.4117970036865648</v>
      </c>
      <c r="X1538" s="102">
        <f t="shared" si="98"/>
        <v>4.9658722166274982</v>
      </c>
    </row>
    <row r="1539" spans="1:24">
      <c r="A1539" s="63">
        <v>43047</v>
      </c>
      <c r="B1539" s="99">
        <v>0.72890473310628368</v>
      </c>
      <c r="C1539" s="99">
        <v>-0.3412032316260083</v>
      </c>
      <c r="D1539" s="99">
        <v>5.1762336354481349</v>
      </c>
      <c r="E1539" s="98"/>
      <c r="F1539" s="98"/>
      <c r="G1539" s="98"/>
      <c r="Q1539" s="103">
        <v>43054</v>
      </c>
      <c r="R1539" s="102">
        <v>312.27999999999997</v>
      </c>
      <c r="S1539" s="102">
        <v>25.641999999999999</v>
      </c>
      <c r="T1539" s="102">
        <v>4.2405999999999997</v>
      </c>
      <c r="U1539" s="103">
        <f t="shared" si="99"/>
        <v>43054</v>
      </c>
      <c r="V1539" s="102">
        <f t="shared" si="96"/>
        <v>0.60158512907025896</v>
      </c>
      <c r="W1539" s="102">
        <f t="shared" si="97"/>
        <v>-0.56475017648442982</v>
      </c>
      <c r="X1539" s="102">
        <f t="shared" si="98"/>
        <v>5.1001454626832254</v>
      </c>
    </row>
    <row r="1540" spans="1:24">
      <c r="A1540" s="63">
        <v>43048</v>
      </c>
      <c r="B1540" s="99">
        <v>0.72572174300539194</v>
      </c>
      <c r="C1540" s="99">
        <v>-0.1411875441210908</v>
      </c>
      <c r="D1540" s="99">
        <v>5.3105068815038514</v>
      </c>
      <c r="E1540" s="98"/>
      <c r="F1540" s="98"/>
      <c r="G1540" s="98"/>
      <c r="Q1540" s="103">
        <v>43055</v>
      </c>
      <c r="R1540" s="102">
        <v>311.95</v>
      </c>
      <c r="S1540" s="102">
        <v>25.564</v>
      </c>
      <c r="T1540" s="102">
        <v>4.2408000000000001</v>
      </c>
      <c r="U1540" s="103">
        <f t="shared" si="99"/>
        <v>43055</v>
      </c>
      <c r="V1540" s="102">
        <f t="shared" si="96"/>
        <v>0.70662380239998601</v>
      </c>
      <c r="W1540" s="102">
        <f t="shared" si="97"/>
        <v>-0.25884383088869978</v>
      </c>
      <c r="X1540" s="102">
        <f t="shared" si="98"/>
        <v>5.0956696878146968</v>
      </c>
    </row>
    <row r="1541" spans="1:24">
      <c r="A1541" s="63">
        <v>43049</v>
      </c>
      <c r="B1541" s="99">
        <v>0.83712639653690246</v>
      </c>
      <c r="C1541" s="99">
        <v>-0.21570319240724611</v>
      </c>
      <c r="D1541" s="99">
        <v>5.4380664652567852</v>
      </c>
      <c r="E1541" s="98"/>
      <c r="F1541" s="98"/>
      <c r="G1541" s="98"/>
      <c r="Q1541" s="103">
        <v>43056</v>
      </c>
      <c r="R1541" s="102">
        <v>311.94</v>
      </c>
      <c r="S1541" s="102">
        <v>25.567</v>
      </c>
      <c r="T1541" s="102">
        <v>4.2346000000000004</v>
      </c>
      <c r="U1541" s="103">
        <f t="shared" si="99"/>
        <v>43056</v>
      </c>
      <c r="V1541" s="102">
        <f t="shared" si="96"/>
        <v>0.70980679250087775</v>
      </c>
      <c r="W1541" s="102">
        <f t="shared" si="97"/>
        <v>-0.27060945956545179</v>
      </c>
      <c r="X1541" s="102">
        <f t="shared" si="98"/>
        <v>5.2344187087389304</v>
      </c>
    </row>
    <row r="1542" spans="1:24">
      <c r="A1542" s="63">
        <v>43052</v>
      </c>
      <c r="B1542" s="99">
        <v>0.74481968361079787</v>
      </c>
      <c r="C1542" s="99">
        <v>-0.25100007843752437</v>
      </c>
      <c r="D1542" s="99">
        <v>5.1918988474879519</v>
      </c>
      <c r="E1542" s="98"/>
      <c r="F1542" s="98"/>
      <c r="G1542" s="98"/>
      <c r="Q1542" s="103">
        <v>43059</v>
      </c>
      <c r="R1542" s="102">
        <v>312.49</v>
      </c>
      <c r="S1542" s="102">
        <v>25.544</v>
      </c>
      <c r="T1542" s="102">
        <v>4.2309000000000001</v>
      </c>
      <c r="U1542" s="103">
        <f t="shared" si="99"/>
        <v>43059</v>
      </c>
      <c r="V1542" s="102">
        <f t="shared" si="96"/>
        <v>0.53474233695133266</v>
      </c>
      <c r="W1542" s="102">
        <f t="shared" si="97"/>
        <v>-0.18040630637696786</v>
      </c>
      <c r="X1542" s="102">
        <f t="shared" si="98"/>
        <v>5.3172205438066333</v>
      </c>
    </row>
    <row r="1543" spans="1:24">
      <c r="A1543" s="63">
        <v>43053</v>
      </c>
      <c r="B1543" s="99">
        <v>0.75118566381259244</v>
      </c>
      <c r="C1543" s="99">
        <v>-0.4117970036865648</v>
      </c>
      <c r="D1543" s="99">
        <v>4.9658722166274982</v>
      </c>
      <c r="E1543" s="98"/>
      <c r="F1543" s="98"/>
      <c r="G1543" s="98"/>
      <c r="Q1543" s="103">
        <v>43060</v>
      </c>
      <c r="R1543" s="102">
        <v>313.23</v>
      </c>
      <c r="S1543" s="102">
        <v>25.491</v>
      </c>
      <c r="T1543" s="102">
        <v>4.2213000000000003</v>
      </c>
      <c r="U1543" s="103">
        <f t="shared" si="99"/>
        <v>43060</v>
      </c>
      <c r="V1543" s="102">
        <f t="shared" si="96"/>
        <v>0.29920106948467806</v>
      </c>
      <c r="W1543" s="102">
        <f t="shared" si="97"/>
        <v>2.7453133579113942E-2</v>
      </c>
      <c r="X1543" s="102">
        <f t="shared" si="98"/>
        <v>5.532057737495788</v>
      </c>
    </row>
    <row r="1544" spans="1:24">
      <c r="A1544" s="63">
        <v>43054</v>
      </c>
      <c r="B1544" s="99">
        <v>0.60158512907025896</v>
      </c>
      <c r="C1544" s="99">
        <v>-0.56475017648442982</v>
      </c>
      <c r="D1544" s="99">
        <v>5.1001454626832254</v>
      </c>
      <c r="E1544" s="98"/>
      <c r="F1544" s="98"/>
      <c r="G1544" s="98"/>
      <c r="Q1544" s="103">
        <v>43061</v>
      </c>
      <c r="R1544" s="102">
        <v>313.02999999999997</v>
      </c>
      <c r="S1544" s="102">
        <v>25.48</v>
      </c>
      <c r="T1544" s="102">
        <v>4.2131999999999996</v>
      </c>
      <c r="U1544" s="103">
        <f t="shared" si="99"/>
        <v>43061</v>
      </c>
      <c r="V1544" s="102">
        <f t="shared" si="96"/>
        <v>0.36286087150270152</v>
      </c>
      <c r="W1544" s="102">
        <f t="shared" si="97"/>
        <v>7.0593772060556503E-2</v>
      </c>
      <c r="X1544" s="102">
        <f t="shared" si="98"/>
        <v>5.7133266196710331</v>
      </c>
    </row>
    <row r="1545" spans="1:24">
      <c r="A1545" s="63">
        <v>43055</v>
      </c>
      <c r="B1545" s="99">
        <v>0.70662380239998601</v>
      </c>
      <c r="C1545" s="99">
        <v>-0.25884383088869978</v>
      </c>
      <c r="D1545" s="99">
        <v>5.0956696878146968</v>
      </c>
      <c r="E1545" s="98"/>
      <c r="F1545" s="98"/>
      <c r="G1545" s="98"/>
      <c r="Q1545" s="103">
        <v>43062</v>
      </c>
      <c r="R1545" s="102">
        <v>312.5</v>
      </c>
      <c r="S1545" s="102">
        <v>25.428000000000001</v>
      </c>
      <c r="T1545" s="102">
        <v>4.2088999999999999</v>
      </c>
      <c r="U1545" s="103">
        <f t="shared" si="99"/>
        <v>43062</v>
      </c>
      <c r="V1545" s="102">
        <f t="shared" ref="V1545:V1608" si="100">-((R1545/R$7)-1)*100</f>
        <v>0.53155934685044093</v>
      </c>
      <c r="W1545" s="102">
        <f t="shared" ref="W1545:W1608" si="101">-((S1545/S$7)-1)*100</f>
        <v>0.2745313357910395</v>
      </c>
      <c r="X1545" s="102">
        <f t="shared" ref="X1545:X1608" si="102">-((T1545/T$7)-1)*100</f>
        <v>5.8095557793442998</v>
      </c>
    </row>
    <row r="1546" spans="1:24">
      <c r="A1546" s="63">
        <v>43056</v>
      </c>
      <c r="B1546" s="99">
        <v>0.70980679250087775</v>
      </c>
      <c r="C1546" s="99">
        <v>-0.27060945956545179</v>
      </c>
      <c r="D1546" s="99">
        <v>5.2344187087389304</v>
      </c>
      <c r="E1546" s="98"/>
      <c r="F1546" s="98"/>
      <c r="G1546" s="98"/>
      <c r="Q1546" s="103">
        <v>43063</v>
      </c>
      <c r="R1546" s="102">
        <v>312.06</v>
      </c>
      <c r="S1546" s="102">
        <v>25.45</v>
      </c>
      <c r="T1546" s="102">
        <v>4.2092000000000001</v>
      </c>
      <c r="U1546" s="103">
        <f t="shared" si="99"/>
        <v>43063</v>
      </c>
      <c r="V1546" s="102">
        <f t="shared" si="100"/>
        <v>0.67161091129006589</v>
      </c>
      <c r="W1546" s="102">
        <f t="shared" si="101"/>
        <v>0.18825005882815438</v>
      </c>
      <c r="X1546" s="102">
        <f t="shared" si="102"/>
        <v>5.8028421170415072</v>
      </c>
    </row>
    <row r="1547" spans="1:24">
      <c r="A1547" s="63">
        <v>43059</v>
      </c>
      <c r="B1547" s="99">
        <v>0.53474233695133266</v>
      </c>
      <c r="C1547" s="99">
        <v>-0.18040630637696786</v>
      </c>
      <c r="D1547" s="99">
        <v>5.3172205438066333</v>
      </c>
      <c r="E1547" s="98"/>
      <c r="F1547" s="98"/>
      <c r="G1547" s="98"/>
      <c r="Q1547" s="103">
        <v>43066</v>
      </c>
      <c r="R1547" s="102">
        <v>311.02</v>
      </c>
      <c r="S1547" s="102">
        <v>25.440999999999999</v>
      </c>
      <c r="T1547" s="102">
        <v>4.2064000000000004</v>
      </c>
      <c r="U1547" s="103">
        <f t="shared" si="99"/>
        <v>43066</v>
      </c>
      <c r="V1547" s="102">
        <f t="shared" si="100"/>
        <v>1.0026418817837612</v>
      </c>
      <c r="W1547" s="102">
        <f t="shared" si="101"/>
        <v>0.22354694485843263</v>
      </c>
      <c r="X1547" s="102">
        <f t="shared" si="102"/>
        <v>5.8655029652008306</v>
      </c>
    </row>
    <row r="1548" spans="1:24">
      <c r="A1548" s="63">
        <v>43060</v>
      </c>
      <c r="B1548" s="99">
        <v>0.29920106948467806</v>
      </c>
      <c r="C1548" s="99">
        <v>2.7453133579113942E-2</v>
      </c>
      <c r="D1548" s="99">
        <v>5.532057737495788</v>
      </c>
      <c r="E1548" s="98"/>
      <c r="F1548" s="98"/>
      <c r="G1548" s="98"/>
      <c r="Q1548" s="103">
        <v>43067</v>
      </c>
      <c r="R1548" s="102">
        <v>310.88</v>
      </c>
      <c r="S1548" s="102">
        <v>25.489000000000001</v>
      </c>
      <c r="T1548" s="102">
        <v>4.2026000000000003</v>
      </c>
      <c r="U1548" s="103">
        <f t="shared" si="99"/>
        <v>43067</v>
      </c>
      <c r="V1548" s="102">
        <f t="shared" si="100"/>
        <v>1.0472037431963677</v>
      </c>
      <c r="W1548" s="102">
        <f t="shared" si="101"/>
        <v>3.5296886030278252E-2</v>
      </c>
      <c r="X1548" s="102">
        <f t="shared" si="102"/>
        <v>5.9505426877027983</v>
      </c>
    </row>
    <row r="1549" spans="1:24">
      <c r="A1549" s="63">
        <v>43061</v>
      </c>
      <c r="B1549" s="99">
        <v>0.36286087150270152</v>
      </c>
      <c r="C1549" s="99">
        <v>7.0593772060556503E-2</v>
      </c>
      <c r="D1549" s="99">
        <v>5.7133266196710331</v>
      </c>
      <c r="E1549" s="98"/>
      <c r="F1549" s="98"/>
      <c r="G1549" s="98"/>
      <c r="Q1549" s="103">
        <v>43068</v>
      </c>
      <c r="R1549" s="102">
        <v>312.04000000000002</v>
      </c>
      <c r="S1549" s="102">
        <v>25.49</v>
      </c>
      <c r="T1549" s="102">
        <v>4.2041000000000004</v>
      </c>
      <c r="U1549" s="103">
        <f t="shared" si="99"/>
        <v>43068</v>
      </c>
      <c r="V1549" s="102">
        <f t="shared" si="100"/>
        <v>0.67797689149186047</v>
      </c>
      <c r="W1549" s="102">
        <f t="shared" si="101"/>
        <v>3.1375009804701648E-2</v>
      </c>
      <c r="X1549" s="102">
        <f t="shared" si="102"/>
        <v>5.9169743761888665</v>
      </c>
    </row>
    <row r="1550" spans="1:24">
      <c r="A1550" s="63">
        <v>43062</v>
      </c>
      <c r="B1550" s="99">
        <v>0.53155934685044093</v>
      </c>
      <c r="C1550" s="99">
        <v>0.2745313357910395</v>
      </c>
      <c r="D1550" s="99">
        <v>5.8095557793442998</v>
      </c>
      <c r="E1550" s="98"/>
      <c r="F1550" s="98"/>
      <c r="G1550" s="98"/>
      <c r="Q1550" s="103">
        <v>43069</v>
      </c>
      <c r="R1550" s="102">
        <v>313.17</v>
      </c>
      <c r="S1550" s="102">
        <v>25.516999999999999</v>
      </c>
      <c r="T1550" s="102">
        <v>4.2026000000000003</v>
      </c>
      <c r="U1550" s="103">
        <f t="shared" si="99"/>
        <v>43069</v>
      </c>
      <c r="V1550" s="102">
        <f t="shared" si="100"/>
        <v>0.31829901009008399</v>
      </c>
      <c r="W1550" s="102">
        <f t="shared" si="101"/>
        <v>-7.4515648286133107E-2</v>
      </c>
      <c r="X1550" s="102">
        <f t="shared" si="102"/>
        <v>5.9505426877027983</v>
      </c>
    </row>
    <row r="1551" spans="1:24">
      <c r="A1551" s="63">
        <v>43063</v>
      </c>
      <c r="B1551" s="99">
        <v>0.67161091129006589</v>
      </c>
      <c r="C1551" s="99">
        <v>0.18825005882815438</v>
      </c>
      <c r="D1551" s="99">
        <v>5.8028421170415072</v>
      </c>
      <c r="E1551" s="98"/>
      <c r="F1551" s="98"/>
      <c r="G1551" s="98"/>
      <c r="Q1551" s="103">
        <v>43070</v>
      </c>
      <c r="R1551" s="102">
        <v>313.89</v>
      </c>
      <c r="S1551" s="102">
        <v>25.577000000000002</v>
      </c>
      <c r="T1551" s="102">
        <v>4.2135999999999996</v>
      </c>
      <c r="U1551" s="103">
        <f t="shared" si="99"/>
        <v>43070</v>
      </c>
      <c r="V1551" s="102">
        <f t="shared" si="100"/>
        <v>8.9123722825235063E-2</v>
      </c>
      <c r="W1551" s="102">
        <f t="shared" si="101"/>
        <v>-0.30982822182132885</v>
      </c>
      <c r="X1551" s="102">
        <f t="shared" si="102"/>
        <v>5.7043750699339864</v>
      </c>
    </row>
    <row r="1552" spans="1:24">
      <c r="A1552" s="63">
        <v>43066</v>
      </c>
      <c r="B1552" s="99">
        <v>1.0026418817837612</v>
      </c>
      <c r="C1552" s="99">
        <v>0.22354694485843263</v>
      </c>
      <c r="D1552" s="99">
        <v>5.8655029652008306</v>
      </c>
      <c r="E1552" s="98"/>
      <c r="F1552" s="98"/>
      <c r="G1552" s="98"/>
      <c r="Q1552" s="103">
        <v>43073</v>
      </c>
      <c r="R1552" s="102">
        <v>313.73</v>
      </c>
      <c r="S1552" s="102">
        <v>25.603000000000002</v>
      </c>
      <c r="T1552" s="102">
        <v>4.2065999999999999</v>
      </c>
      <c r="U1552" s="103">
        <f t="shared" si="99"/>
        <v>43073</v>
      </c>
      <c r="V1552" s="102">
        <f t="shared" si="100"/>
        <v>0.14005156443963607</v>
      </c>
      <c r="W1552" s="102">
        <f t="shared" si="101"/>
        <v>-0.4117970036865648</v>
      </c>
      <c r="X1552" s="102">
        <f t="shared" si="102"/>
        <v>5.8610271903323241</v>
      </c>
    </row>
    <row r="1553" spans="1:24">
      <c r="A1553" s="63">
        <v>43067</v>
      </c>
      <c r="B1553" s="99">
        <v>1.0472037431963677</v>
      </c>
      <c r="C1553" s="99">
        <v>3.5296886030278252E-2</v>
      </c>
      <c r="D1553" s="99">
        <v>5.9505426877027983</v>
      </c>
      <c r="E1553" s="98"/>
      <c r="F1553" s="98"/>
      <c r="G1553" s="98"/>
      <c r="Q1553" s="103">
        <v>43074</v>
      </c>
      <c r="R1553" s="102">
        <v>314.14999999999998</v>
      </c>
      <c r="S1553" s="102">
        <v>25.651</v>
      </c>
      <c r="T1553" s="102">
        <v>4.2084999999999999</v>
      </c>
      <c r="U1553" s="103">
        <f t="shared" si="99"/>
        <v>43074</v>
      </c>
      <c r="V1553" s="102">
        <f t="shared" si="100"/>
        <v>6.3659802018167788E-3</v>
      </c>
      <c r="W1553" s="102">
        <f t="shared" si="101"/>
        <v>-0.60004706251470807</v>
      </c>
      <c r="X1553" s="102">
        <f t="shared" si="102"/>
        <v>5.8185073290813456</v>
      </c>
    </row>
    <row r="1554" spans="1:24">
      <c r="A1554" s="63">
        <v>43068</v>
      </c>
      <c r="B1554" s="99">
        <v>0.67797689149186047</v>
      </c>
      <c r="C1554" s="99">
        <v>3.1375009804701648E-2</v>
      </c>
      <c r="D1554" s="99">
        <v>5.9169743761888665</v>
      </c>
      <c r="E1554" s="98"/>
      <c r="F1554" s="98"/>
      <c r="G1554" s="98"/>
      <c r="Q1554" s="103">
        <v>43075</v>
      </c>
      <c r="R1554" s="102">
        <v>314.27</v>
      </c>
      <c r="S1554" s="102">
        <v>25.617999999999999</v>
      </c>
      <c r="T1554" s="102">
        <v>4.2126000000000001</v>
      </c>
      <c r="U1554" s="103">
        <f t="shared" ref="U1554:U1617" si="103">Q1554</f>
        <v>43075</v>
      </c>
      <c r="V1554" s="102">
        <f t="shared" si="100"/>
        <v>-3.1829901009006178E-2</v>
      </c>
      <c r="W1554" s="102">
        <f t="shared" si="101"/>
        <v>-0.47062514707034708</v>
      </c>
      <c r="X1554" s="102">
        <f t="shared" si="102"/>
        <v>5.7267539442765969</v>
      </c>
    </row>
    <row r="1555" spans="1:24">
      <c r="A1555" s="63">
        <v>43069</v>
      </c>
      <c r="B1555" s="99">
        <v>0.31829901009008399</v>
      </c>
      <c r="C1555" s="99">
        <v>-7.4515648286133107E-2</v>
      </c>
      <c r="D1555" s="99">
        <v>5.9505426877027983</v>
      </c>
      <c r="E1555" s="98"/>
      <c r="F1555" s="98"/>
      <c r="G1555" s="98"/>
      <c r="Q1555" s="103">
        <v>43076</v>
      </c>
      <c r="R1555" s="102">
        <v>314.91000000000003</v>
      </c>
      <c r="S1555" s="102">
        <v>25.576000000000001</v>
      </c>
      <c r="T1555" s="102">
        <v>4.2088000000000001</v>
      </c>
      <c r="U1555" s="103">
        <f t="shared" si="103"/>
        <v>43076</v>
      </c>
      <c r="V1555" s="102">
        <f t="shared" si="100"/>
        <v>-0.2355412674666546</v>
      </c>
      <c r="W1555" s="102">
        <f t="shared" si="101"/>
        <v>-0.30590634559573004</v>
      </c>
      <c r="X1555" s="102">
        <f t="shared" si="102"/>
        <v>5.811793666778553</v>
      </c>
    </row>
    <row r="1556" spans="1:24">
      <c r="A1556" s="63">
        <v>43070</v>
      </c>
      <c r="B1556" s="99">
        <v>8.9123722825235063E-2</v>
      </c>
      <c r="C1556" s="99">
        <v>-0.30982822182132885</v>
      </c>
      <c r="D1556" s="99">
        <v>5.7043750699339864</v>
      </c>
      <c r="E1556" s="98"/>
      <c r="F1556" s="98"/>
      <c r="G1556" s="98"/>
      <c r="Q1556" s="103">
        <v>43077</v>
      </c>
      <c r="R1556" s="102">
        <v>313.92</v>
      </c>
      <c r="S1556" s="102">
        <v>25.56</v>
      </c>
      <c r="T1556" s="102">
        <v>4.1971999999999996</v>
      </c>
      <c r="U1556" s="103">
        <f t="shared" si="103"/>
        <v>43077</v>
      </c>
      <c r="V1556" s="102">
        <f t="shared" si="100"/>
        <v>7.9574752522515446E-2</v>
      </c>
      <c r="W1556" s="102">
        <f t="shared" si="101"/>
        <v>-0.24315632598634895</v>
      </c>
      <c r="X1556" s="102">
        <f t="shared" si="102"/>
        <v>6.0713886091529616</v>
      </c>
    </row>
    <row r="1557" spans="1:24">
      <c r="A1557" s="63">
        <v>43073</v>
      </c>
      <c r="B1557" s="99">
        <v>0.14005156443963607</v>
      </c>
      <c r="C1557" s="99">
        <v>-0.4117970036865648</v>
      </c>
      <c r="D1557" s="99">
        <v>5.8610271903323241</v>
      </c>
      <c r="E1557" s="98"/>
      <c r="F1557" s="98"/>
      <c r="G1557" s="98"/>
      <c r="Q1557" s="103">
        <v>43080</v>
      </c>
      <c r="R1557" s="102">
        <v>314.64999999999998</v>
      </c>
      <c r="S1557" s="102">
        <v>25.614999999999998</v>
      </c>
      <c r="T1557" s="102">
        <v>4.2000999999999999</v>
      </c>
      <c r="U1557" s="103">
        <f t="shared" si="103"/>
        <v>43080</v>
      </c>
      <c r="V1557" s="102">
        <f t="shared" si="100"/>
        <v>-0.15278352484322522</v>
      </c>
      <c r="W1557" s="102">
        <f t="shared" si="101"/>
        <v>-0.45885951839359507</v>
      </c>
      <c r="X1557" s="102">
        <f t="shared" si="102"/>
        <v>6.0064898735593513</v>
      </c>
    </row>
    <row r="1558" spans="1:24">
      <c r="A1558" s="63">
        <v>43074</v>
      </c>
      <c r="B1558" s="99">
        <v>6.3659802018167788E-3</v>
      </c>
      <c r="C1558" s="99">
        <v>-0.60004706251470807</v>
      </c>
      <c r="D1558" s="99">
        <v>5.8185073290813456</v>
      </c>
      <c r="E1558" s="98"/>
      <c r="F1558" s="98"/>
      <c r="G1558" s="98"/>
      <c r="Q1558" s="103">
        <v>43081</v>
      </c>
      <c r="R1558" s="102">
        <v>313.98</v>
      </c>
      <c r="S1558" s="102">
        <v>25.631</v>
      </c>
      <c r="T1558" s="102">
        <v>4.2102000000000004</v>
      </c>
      <c r="U1558" s="103">
        <f t="shared" si="103"/>
        <v>43081</v>
      </c>
      <c r="V1558" s="102">
        <f t="shared" si="100"/>
        <v>6.0476811917109519E-2</v>
      </c>
      <c r="W1558" s="102">
        <f t="shared" si="101"/>
        <v>-0.52160953800297616</v>
      </c>
      <c r="X1558" s="102">
        <f t="shared" si="102"/>
        <v>5.7804632426988745</v>
      </c>
    </row>
    <row r="1559" spans="1:24">
      <c r="A1559" s="63">
        <v>43075</v>
      </c>
      <c r="B1559" s="99">
        <v>-3.1829901009006178E-2</v>
      </c>
      <c r="C1559" s="99">
        <v>-0.47062514707034708</v>
      </c>
      <c r="D1559" s="99">
        <v>5.7267539442765969</v>
      </c>
      <c r="E1559" s="98"/>
      <c r="F1559" s="98"/>
      <c r="G1559" s="98"/>
      <c r="Q1559" s="103">
        <v>43082</v>
      </c>
      <c r="R1559" s="102">
        <v>314.47000000000003</v>
      </c>
      <c r="S1559" s="102">
        <v>25.66</v>
      </c>
      <c r="T1559" s="102">
        <v>4.2169999999999996</v>
      </c>
      <c r="U1559" s="103">
        <f t="shared" si="103"/>
        <v>43082</v>
      </c>
      <c r="V1559" s="102">
        <f t="shared" si="100"/>
        <v>-9.5489703027018535E-2</v>
      </c>
      <c r="W1559" s="102">
        <f t="shared" si="101"/>
        <v>-0.63534394854498633</v>
      </c>
      <c r="X1559" s="102">
        <f t="shared" si="102"/>
        <v>5.6282868971690769</v>
      </c>
    </row>
    <row r="1560" spans="1:24">
      <c r="A1560" s="63">
        <v>43076</v>
      </c>
      <c r="B1560" s="99">
        <v>-0.2355412674666546</v>
      </c>
      <c r="C1560" s="99">
        <v>-0.30590634559573004</v>
      </c>
      <c r="D1560" s="99">
        <v>5.811793666778553</v>
      </c>
      <c r="E1560" s="98"/>
      <c r="F1560" s="98"/>
      <c r="G1560" s="98"/>
      <c r="Q1560" s="103">
        <v>43083</v>
      </c>
      <c r="R1560" s="102">
        <v>314.33999999999997</v>
      </c>
      <c r="S1560" s="102">
        <v>25.696999999999999</v>
      </c>
      <c r="T1560" s="102">
        <v>4.2236000000000002</v>
      </c>
      <c r="U1560" s="103">
        <f t="shared" si="103"/>
        <v>43083</v>
      </c>
      <c r="V1560" s="102">
        <f t="shared" si="100"/>
        <v>-5.411083171529274E-2</v>
      </c>
      <c r="W1560" s="102">
        <f t="shared" si="101"/>
        <v>-0.78045336889167594</v>
      </c>
      <c r="X1560" s="102">
        <f t="shared" si="102"/>
        <v>5.4805863265077637</v>
      </c>
    </row>
    <row r="1561" spans="1:24">
      <c r="A1561" s="63">
        <v>43077</v>
      </c>
      <c r="B1561" s="99">
        <v>7.9574752522515446E-2</v>
      </c>
      <c r="C1561" s="99">
        <v>-0.24315632598634895</v>
      </c>
      <c r="D1561" s="99">
        <v>6.0713886091529616</v>
      </c>
      <c r="E1561" s="98"/>
      <c r="F1561" s="98"/>
      <c r="G1561" s="98"/>
      <c r="Q1561" s="103">
        <v>43084</v>
      </c>
      <c r="R1561" s="102">
        <v>314.13</v>
      </c>
      <c r="S1561" s="102">
        <v>25.686</v>
      </c>
      <c r="T1561" s="102">
        <v>4.2069999999999999</v>
      </c>
      <c r="U1561" s="103">
        <f t="shared" si="103"/>
        <v>43084</v>
      </c>
      <c r="V1561" s="102">
        <f t="shared" si="100"/>
        <v>1.2731960403611353E-2</v>
      </c>
      <c r="W1561" s="102">
        <f t="shared" si="101"/>
        <v>-0.73731273041022227</v>
      </c>
      <c r="X1561" s="102">
        <f t="shared" si="102"/>
        <v>5.8520756405952774</v>
      </c>
    </row>
    <row r="1562" spans="1:24">
      <c r="A1562" s="63">
        <v>43080</v>
      </c>
      <c r="B1562" s="99">
        <v>-0.15278352484322522</v>
      </c>
      <c r="C1562" s="99">
        <v>-0.45885951839359507</v>
      </c>
      <c r="D1562" s="99">
        <v>6.0064898735593513</v>
      </c>
      <c r="E1562" s="98"/>
      <c r="F1562" s="98"/>
      <c r="G1562" s="98"/>
      <c r="Q1562" s="103">
        <v>43087</v>
      </c>
      <c r="R1562" s="102">
        <v>313.39999999999998</v>
      </c>
      <c r="S1562" s="102">
        <v>25.687999999999999</v>
      </c>
      <c r="T1562" s="102">
        <v>4.2069999999999999</v>
      </c>
      <c r="U1562" s="103">
        <f t="shared" si="103"/>
        <v>43087</v>
      </c>
      <c r="V1562" s="102">
        <f t="shared" si="100"/>
        <v>0.24509023776937422</v>
      </c>
      <c r="W1562" s="102">
        <f t="shared" si="101"/>
        <v>-0.74515648286139768</v>
      </c>
      <c r="X1562" s="102">
        <f t="shared" si="102"/>
        <v>5.8520756405952774</v>
      </c>
    </row>
    <row r="1563" spans="1:24">
      <c r="A1563" s="63">
        <v>43081</v>
      </c>
      <c r="B1563" s="99">
        <v>6.0476811917109519E-2</v>
      </c>
      <c r="C1563" s="99">
        <v>-0.52160953800297616</v>
      </c>
      <c r="D1563" s="99">
        <v>5.7804632426988745</v>
      </c>
      <c r="E1563" s="98"/>
      <c r="F1563" s="98"/>
      <c r="G1563" s="98"/>
      <c r="Q1563" s="103">
        <v>43088</v>
      </c>
      <c r="R1563" s="102">
        <v>313.10000000000002</v>
      </c>
      <c r="S1563" s="102">
        <v>25.68</v>
      </c>
      <c r="T1563" s="102">
        <v>4.1993</v>
      </c>
      <c r="U1563" s="103">
        <f t="shared" si="103"/>
        <v>43088</v>
      </c>
      <c r="V1563" s="102">
        <f t="shared" si="100"/>
        <v>0.34057994079638165</v>
      </c>
      <c r="W1563" s="102">
        <f t="shared" si="101"/>
        <v>-0.71378147305669604</v>
      </c>
      <c r="X1563" s="102">
        <f t="shared" si="102"/>
        <v>6.0243929730334544</v>
      </c>
    </row>
    <row r="1564" spans="1:24">
      <c r="A1564" s="63">
        <v>43082</v>
      </c>
      <c r="B1564" s="99">
        <v>-9.5489703027018535E-2</v>
      </c>
      <c r="C1564" s="99">
        <v>-0.63534394854498633</v>
      </c>
      <c r="D1564" s="99">
        <v>5.6282868971690769</v>
      </c>
      <c r="E1564" s="98"/>
      <c r="F1564" s="98"/>
      <c r="G1564" s="98"/>
      <c r="Q1564" s="103">
        <v>43089</v>
      </c>
      <c r="R1564" s="102">
        <v>312.92</v>
      </c>
      <c r="S1564" s="102">
        <v>25.683</v>
      </c>
      <c r="T1564" s="102">
        <v>4.2043999999999997</v>
      </c>
      <c r="U1564" s="103">
        <f t="shared" si="103"/>
        <v>43089</v>
      </c>
      <c r="V1564" s="102">
        <f t="shared" si="100"/>
        <v>0.39787376261259944</v>
      </c>
      <c r="W1564" s="102">
        <f t="shared" si="101"/>
        <v>-0.72554710173347026</v>
      </c>
      <c r="X1564" s="102">
        <f t="shared" si="102"/>
        <v>5.9102607138860952</v>
      </c>
    </row>
    <row r="1565" spans="1:24">
      <c r="A1565" s="63">
        <v>43083</v>
      </c>
      <c r="B1565" s="99">
        <v>-5.411083171529274E-2</v>
      </c>
      <c r="C1565" s="99">
        <v>-0.78045336889167594</v>
      </c>
      <c r="D1565" s="99">
        <v>5.4805863265077637</v>
      </c>
      <c r="E1565" s="98"/>
      <c r="F1565" s="98"/>
      <c r="G1565" s="98"/>
      <c r="Q1565" s="103">
        <v>43090</v>
      </c>
      <c r="R1565" s="102">
        <v>312.23</v>
      </c>
      <c r="S1565" s="102">
        <v>25.725999999999999</v>
      </c>
      <c r="T1565" s="102">
        <v>4.1965000000000003</v>
      </c>
      <c r="U1565" s="103">
        <f t="shared" si="103"/>
        <v>43090</v>
      </c>
      <c r="V1565" s="102">
        <f t="shared" si="100"/>
        <v>0.61750007957475095</v>
      </c>
      <c r="W1565" s="102">
        <f t="shared" si="101"/>
        <v>-0.8941877794336639</v>
      </c>
      <c r="X1565" s="102">
        <f t="shared" si="102"/>
        <v>6.0870538211927787</v>
      </c>
    </row>
    <row r="1566" spans="1:24">
      <c r="A1566" s="63">
        <v>43084</v>
      </c>
      <c r="B1566" s="99">
        <v>1.2731960403611353E-2</v>
      </c>
      <c r="C1566" s="99">
        <v>-0.73731273041022227</v>
      </c>
      <c r="D1566" s="99">
        <v>5.8520756405952774</v>
      </c>
      <c r="E1566" s="98"/>
      <c r="F1566" s="98"/>
      <c r="G1566" s="98"/>
      <c r="Q1566" s="103">
        <v>43091</v>
      </c>
      <c r="R1566" s="102">
        <v>311.74</v>
      </c>
      <c r="S1566" s="102">
        <v>25.754000000000001</v>
      </c>
      <c r="T1566" s="102">
        <v>4.1917999999999997</v>
      </c>
      <c r="U1566" s="103">
        <f t="shared" si="103"/>
        <v>43091</v>
      </c>
      <c r="V1566" s="102">
        <f t="shared" si="100"/>
        <v>0.7734665945188901</v>
      </c>
      <c r="W1566" s="102">
        <f t="shared" si="101"/>
        <v>-1.0040003137500975</v>
      </c>
      <c r="X1566" s="102">
        <f t="shared" si="102"/>
        <v>6.1922345306031135</v>
      </c>
    </row>
    <row r="1567" spans="1:24">
      <c r="A1567" s="63">
        <v>43087</v>
      </c>
      <c r="B1567" s="99">
        <v>0.24509023776937422</v>
      </c>
      <c r="C1567" s="99">
        <v>-0.74515648286139768</v>
      </c>
      <c r="D1567" s="99">
        <v>5.8520756405952774</v>
      </c>
      <c r="E1567" s="98"/>
      <c r="F1567" s="98"/>
      <c r="G1567" s="98"/>
      <c r="Q1567" s="103">
        <v>43094</v>
      </c>
      <c r="R1567" s="102">
        <v>312.01</v>
      </c>
      <c r="S1567" s="102">
        <v>25.75</v>
      </c>
      <c r="T1567" s="102">
        <v>4.1925999999999997</v>
      </c>
      <c r="U1567" s="103">
        <f t="shared" si="103"/>
        <v>43094</v>
      </c>
      <c r="V1567" s="102">
        <f t="shared" si="100"/>
        <v>0.68752586179458008</v>
      </c>
      <c r="W1567" s="102">
        <f t="shared" si="101"/>
        <v>-0.98831280884774664</v>
      </c>
      <c r="X1567" s="102">
        <f t="shared" si="102"/>
        <v>6.1743314311290209</v>
      </c>
    </row>
    <row r="1568" spans="1:24">
      <c r="A1568" s="63">
        <v>43088</v>
      </c>
      <c r="B1568" s="99">
        <v>0.34057994079638165</v>
      </c>
      <c r="C1568" s="99">
        <v>-0.71378147305669604</v>
      </c>
      <c r="D1568" s="99">
        <v>6.0243929730334544</v>
      </c>
      <c r="E1568" s="98"/>
      <c r="F1568" s="98"/>
      <c r="G1568" s="98"/>
      <c r="Q1568" s="103">
        <v>43095</v>
      </c>
      <c r="R1568" s="102">
        <v>312</v>
      </c>
      <c r="S1568" s="102">
        <v>25.744</v>
      </c>
      <c r="T1568" s="102">
        <v>4.2</v>
      </c>
      <c r="U1568" s="103">
        <f t="shared" si="103"/>
        <v>43095</v>
      </c>
      <c r="V1568" s="102">
        <f t="shared" si="100"/>
        <v>0.69070885189547182</v>
      </c>
      <c r="W1568" s="102">
        <f t="shared" si="101"/>
        <v>-0.9647815514942204</v>
      </c>
      <c r="X1568" s="102">
        <f t="shared" si="102"/>
        <v>6.0087277609936152</v>
      </c>
    </row>
    <row r="1569" spans="1:24">
      <c r="A1569" s="63">
        <v>43089</v>
      </c>
      <c r="B1569" s="99">
        <v>0.39787376261259944</v>
      </c>
      <c r="C1569" s="99">
        <v>-0.72554710173347026</v>
      </c>
      <c r="D1569" s="99">
        <v>5.9102607138860952</v>
      </c>
      <c r="E1569" s="98"/>
      <c r="F1569" s="98"/>
      <c r="G1569" s="98"/>
      <c r="Q1569" s="103">
        <v>43096</v>
      </c>
      <c r="R1569" s="102">
        <v>310.12</v>
      </c>
      <c r="S1569" s="102">
        <v>25.93</v>
      </c>
      <c r="T1569" s="102">
        <v>4.1910999999999996</v>
      </c>
      <c r="U1569" s="103">
        <f t="shared" si="103"/>
        <v>43096</v>
      </c>
      <c r="V1569" s="102">
        <f t="shared" si="100"/>
        <v>1.2891109908648168</v>
      </c>
      <c r="W1569" s="102">
        <f t="shared" si="101"/>
        <v>-1.6942505294532895</v>
      </c>
      <c r="X1569" s="102">
        <f t="shared" si="102"/>
        <v>6.2078997426429527</v>
      </c>
    </row>
    <row r="1570" spans="1:24">
      <c r="A1570" s="63">
        <v>43090</v>
      </c>
      <c r="B1570" s="99">
        <v>0.61750007957475095</v>
      </c>
      <c r="C1570" s="99">
        <v>-0.8941877794336639</v>
      </c>
      <c r="D1570" s="99">
        <v>6.0870538211927787</v>
      </c>
      <c r="E1570" s="98"/>
      <c r="F1570" s="98"/>
      <c r="G1570" s="98"/>
      <c r="Q1570" s="103">
        <v>43097</v>
      </c>
      <c r="R1570" s="102">
        <v>309.98</v>
      </c>
      <c r="S1570" s="102">
        <v>25.582999999999998</v>
      </c>
      <c r="T1570" s="102">
        <v>4.1769999999999996</v>
      </c>
      <c r="U1570" s="103">
        <f t="shared" si="103"/>
        <v>43097</v>
      </c>
      <c r="V1570" s="102">
        <f t="shared" si="100"/>
        <v>1.3336728522774233</v>
      </c>
      <c r="W1570" s="102">
        <f t="shared" si="101"/>
        <v>-0.33335947917483288</v>
      </c>
      <c r="X1570" s="102">
        <f t="shared" si="102"/>
        <v>6.5234418708739028</v>
      </c>
    </row>
    <row r="1571" spans="1:24">
      <c r="A1571" s="63">
        <v>43091</v>
      </c>
      <c r="B1571" s="99">
        <v>0.7734665945188901</v>
      </c>
      <c r="C1571" s="99">
        <v>-1.0040003137500975</v>
      </c>
      <c r="D1571" s="99">
        <v>6.1922345306031135</v>
      </c>
      <c r="E1571" s="98"/>
      <c r="F1571" s="98"/>
      <c r="G1571" s="98"/>
      <c r="Q1571" s="103">
        <v>43098</v>
      </c>
      <c r="R1571" s="102">
        <v>310.79000000000002</v>
      </c>
      <c r="S1571" s="102">
        <v>25.507000000000001</v>
      </c>
      <c r="T1571" s="102">
        <v>4.1779000000000002</v>
      </c>
      <c r="U1571" s="103">
        <f t="shared" si="103"/>
        <v>43098</v>
      </c>
      <c r="V1571" s="102">
        <f t="shared" si="100"/>
        <v>1.0758506541044599</v>
      </c>
      <c r="W1571" s="102">
        <f t="shared" si="101"/>
        <v>-3.5296886030278252E-2</v>
      </c>
      <c r="X1571" s="102">
        <f t="shared" si="102"/>
        <v>6.5033008839655242</v>
      </c>
    </row>
    <row r="1572" spans="1:24">
      <c r="A1572" s="63">
        <v>43094</v>
      </c>
      <c r="B1572" s="99">
        <v>0.68752586179458008</v>
      </c>
      <c r="C1572" s="99">
        <v>-0.98831280884774664</v>
      </c>
      <c r="D1572" s="99">
        <v>6.1743314311290209</v>
      </c>
      <c r="E1572" s="98"/>
      <c r="F1572" s="98"/>
      <c r="G1572" s="98"/>
      <c r="Q1572" s="103">
        <v>43101</v>
      </c>
      <c r="R1572" s="102">
        <v>310.35000000000002</v>
      </c>
      <c r="S1572" s="102">
        <v>25.533999999999999</v>
      </c>
      <c r="T1572" s="102">
        <v>4.1776</v>
      </c>
      <c r="U1572" s="103">
        <f t="shared" si="103"/>
        <v>43101</v>
      </c>
      <c r="V1572" s="102">
        <f t="shared" si="100"/>
        <v>1.215902218544096</v>
      </c>
      <c r="W1572" s="102">
        <f t="shared" si="101"/>
        <v>-0.1411875441210908</v>
      </c>
      <c r="X1572" s="102">
        <f t="shared" si="102"/>
        <v>6.5100145462683168</v>
      </c>
    </row>
    <row r="1573" spans="1:24">
      <c r="A1573" s="63">
        <v>43095</v>
      </c>
      <c r="B1573" s="99">
        <v>0.69070885189547182</v>
      </c>
      <c r="C1573" s="99">
        <v>-0.9647815514942204</v>
      </c>
      <c r="D1573" s="99">
        <v>6.0087277609936152</v>
      </c>
      <c r="E1573" s="98"/>
      <c r="F1573" s="98"/>
      <c r="G1573" s="98"/>
      <c r="Q1573" s="103">
        <v>43102</v>
      </c>
      <c r="R1573" s="102">
        <v>309.08</v>
      </c>
      <c r="S1573" s="102">
        <v>25.507000000000001</v>
      </c>
      <c r="T1573" s="102">
        <v>4.1624999999999996</v>
      </c>
      <c r="U1573" s="103">
        <f t="shared" si="103"/>
        <v>43102</v>
      </c>
      <c r="V1573" s="102">
        <f t="shared" si="100"/>
        <v>1.6201419613585122</v>
      </c>
      <c r="W1573" s="102">
        <f t="shared" si="101"/>
        <v>-3.5296886030278252E-2</v>
      </c>
      <c r="X1573" s="102">
        <f t="shared" si="102"/>
        <v>6.8479355488418996</v>
      </c>
    </row>
    <row r="1574" spans="1:24">
      <c r="A1574" s="63">
        <v>43096</v>
      </c>
      <c r="B1574" s="99">
        <v>1.2891109908648168</v>
      </c>
      <c r="C1574" s="99">
        <v>-1.6942505294532895</v>
      </c>
      <c r="D1574" s="99">
        <v>6.2078997426429527</v>
      </c>
      <c r="E1574" s="98"/>
      <c r="F1574" s="98"/>
      <c r="G1574" s="98"/>
      <c r="Q1574" s="103">
        <v>43103</v>
      </c>
      <c r="R1574" s="102">
        <v>308.63</v>
      </c>
      <c r="S1574" s="102">
        <v>25.507000000000001</v>
      </c>
      <c r="T1574" s="102">
        <v>4.1498999999999997</v>
      </c>
      <c r="U1574" s="103">
        <f t="shared" si="103"/>
        <v>43103</v>
      </c>
      <c r="V1574" s="102">
        <f t="shared" si="100"/>
        <v>1.76337651589904</v>
      </c>
      <c r="W1574" s="102">
        <f t="shared" si="101"/>
        <v>-3.5296886030278252E-2</v>
      </c>
      <c r="X1574" s="102">
        <f t="shared" si="102"/>
        <v>7.1299093655589179</v>
      </c>
    </row>
    <row r="1575" spans="1:24">
      <c r="A1575" s="63">
        <v>43097</v>
      </c>
      <c r="B1575" s="99">
        <v>1.3336728522774233</v>
      </c>
      <c r="C1575" s="99">
        <v>-0.33335947917483288</v>
      </c>
      <c r="D1575" s="99">
        <v>6.5234418708739028</v>
      </c>
      <c r="E1575" s="98"/>
      <c r="F1575" s="98"/>
      <c r="G1575" s="98"/>
      <c r="Q1575" s="103">
        <v>43104</v>
      </c>
      <c r="R1575" s="102">
        <v>308.23</v>
      </c>
      <c r="S1575" s="102">
        <v>25.516999999999999</v>
      </c>
      <c r="T1575" s="102">
        <v>4.1493000000000002</v>
      </c>
      <c r="U1575" s="103">
        <f t="shared" si="103"/>
        <v>43104</v>
      </c>
      <c r="V1575" s="102">
        <f t="shared" si="100"/>
        <v>1.8906961199350647</v>
      </c>
      <c r="W1575" s="102">
        <f t="shared" si="101"/>
        <v>-7.4515648286133107E-2</v>
      </c>
      <c r="X1575" s="102">
        <f t="shared" si="102"/>
        <v>7.1433366901644701</v>
      </c>
    </row>
    <row r="1576" spans="1:24">
      <c r="A1576" s="63">
        <v>43098</v>
      </c>
      <c r="B1576" s="99">
        <v>1.0758506541044599</v>
      </c>
      <c r="C1576" s="99">
        <v>-3.5296886030278252E-2</v>
      </c>
      <c r="D1576" s="99">
        <v>6.5033008839655242</v>
      </c>
      <c r="E1576" s="98"/>
      <c r="F1576" s="98"/>
      <c r="G1576" s="98"/>
      <c r="Q1576" s="103">
        <v>43105</v>
      </c>
      <c r="R1576" s="102">
        <v>308.44</v>
      </c>
      <c r="S1576" s="102">
        <v>25.54</v>
      </c>
      <c r="T1576" s="102">
        <v>4.1528999999999998</v>
      </c>
      <c r="U1576" s="103">
        <f t="shared" si="103"/>
        <v>43105</v>
      </c>
      <c r="V1576" s="102">
        <f t="shared" si="100"/>
        <v>1.8238533278161606</v>
      </c>
      <c r="W1576" s="102">
        <f t="shared" si="101"/>
        <v>-0.16471880147461704</v>
      </c>
      <c r="X1576" s="102">
        <f t="shared" si="102"/>
        <v>7.0627727425310542</v>
      </c>
    </row>
    <row r="1577" spans="1:24">
      <c r="A1577" s="63">
        <v>43101</v>
      </c>
      <c r="B1577" s="99">
        <v>1.215902218544096</v>
      </c>
      <c r="C1577" s="99">
        <v>-0.1411875441210908</v>
      </c>
      <c r="D1577" s="99">
        <v>6.5100145462683168</v>
      </c>
      <c r="E1577" s="98"/>
      <c r="F1577" s="98"/>
      <c r="G1577" s="98"/>
      <c r="Q1577" s="103">
        <v>43108</v>
      </c>
      <c r="R1577" s="102">
        <v>309.01</v>
      </c>
      <c r="S1577" s="102">
        <v>25.573</v>
      </c>
      <c r="T1577" s="102">
        <v>4.1718999999999999</v>
      </c>
      <c r="U1577" s="103">
        <f t="shared" si="103"/>
        <v>43108</v>
      </c>
      <c r="V1577" s="102">
        <f t="shared" si="100"/>
        <v>1.6424228920648098</v>
      </c>
      <c r="W1577" s="102">
        <f t="shared" si="101"/>
        <v>-0.29414071691897803</v>
      </c>
      <c r="X1577" s="102">
        <f t="shared" si="102"/>
        <v>6.6375741300212514</v>
      </c>
    </row>
    <row r="1578" spans="1:24">
      <c r="A1578" s="63">
        <v>43102</v>
      </c>
      <c r="B1578" s="99">
        <v>1.6201419613585122</v>
      </c>
      <c r="C1578" s="99">
        <v>-3.5296886030278252E-2</v>
      </c>
      <c r="D1578" s="99">
        <v>6.8479355488418996</v>
      </c>
      <c r="E1578" s="98"/>
      <c r="F1578" s="98"/>
      <c r="G1578" s="98"/>
      <c r="Q1578" s="103">
        <v>43109</v>
      </c>
      <c r="R1578" s="102">
        <v>309.52</v>
      </c>
      <c r="S1578" s="102">
        <v>25.545000000000002</v>
      </c>
      <c r="T1578" s="102">
        <v>4.1894</v>
      </c>
      <c r="U1578" s="103">
        <f t="shared" si="103"/>
        <v>43109</v>
      </c>
      <c r="V1578" s="102">
        <f t="shared" si="100"/>
        <v>1.4800903969188761</v>
      </c>
      <c r="W1578" s="102">
        <f t="shared" si="101"/>
        <v>-0.18432818260256667</v>
      </c>
      <c r="X1578" s="102">
        <f t="shared" si="102"/>
        <v>6.245943829025391</v>
      </c>
    </row>
    <row r="1579" spans="1:24">
      <c r="A1579" s="63">
        <v>43103</v>
      </c>
      <c r="B1579" s="99">
        <v>1.76337651589904</v>
      </c>
      <c r="C1579" s="99">
        <v>-3.5296886030278252E-2</v>
      </c>
      <c r="D1579" s="99">
        <v>7.1299093655589179</v>
      </c>
      <c r="E1579" s="98"/>
      <c r="F1579" s="98"/>
      <c r="G1579" s="98"/>
      <c r="Q1579" s="103">
        <v>43110</v>
      </c>
      <c r="R1579" s="102">
        <v>309.36</v>
      </c>
      <c r="S1579" s="102">
        <v>25.561</v>
      </c>
      <c r="T1579" s="102">
        <v>4.1749000000000001</v>
      </c>
      <c r="U1579" s="103">
        <f t="shared" si="103"/>
        <v>43110</v>
      </c>
      <c r="V1579" s="102">
        <f t="shared" si="100"/>
        <v>1.5310182385332771</v>
      </c>
      <c r="W1579" s="102">
        <f t="shared" si="101"/>
        <v>-0.24707820221192556</v>
      </c>
      <c r="X1579" s="102">
        <f t="shared" si="102"/>
        <v>6.5704375069933878</v>
      </c>
    </row>
    <row r="1580" spans="1:24">
      <c r="A1580" s="63">
        <v>43104</v>
      </c>
      <c r="B1580" s="99">
        <v>1.8906961199350647</v>
      </c>
      <c r="C1580" s="99">
        <v>-7.4515648286133107E-2</v>
      </c>
      <c r="D1580" s="99">
        <v>7.1433366901644701</v>
      </c>
      <c r="E1580" s="98"/>
      <c r="F1580" s="98"/>
      <c r="G1580" s="98"/>
      <c r="Q1580" s="103">
        <v>43111</v>
      </c>
      <c r="R1580" s="102">
        <v>308.81</v>
      </c>
      <c r="S1580" s="102">
        <v>25.510999999999999</v>
      </c>
      <c r="T1580" s="102">
        <v>4.1676000000000002</v>
      </c>
      <c r="U1580" s="103">
        <f t="shared" si="103"/>
        <v>43111</v>
      </c>
      <c r="V1580" s="102">
        <f t="shared" si="100"/>
        <v>1.7060826940828222</v>
      </c>
      <c r="W1580" s="102">
        <f t="shared" si="101"/>
        <v>-5.0984390932606871E-2</v>
      </c>
      <c r="X1580" s="102">
        <f t="shared" si="102"/>
        <v>6.7338032896945172</v>
      </c>
    </row>
    <row r="1581" spans="1:24">
      <c r="A1581" s="63">
        <v>43105</v>
      </c>
      <c r="B1581" s="99">
        <v>1.8238533278161606</v>
      </c>
      <c r="C1581" s="99">
        <v>-0.16471880147461704</v>
      </c>
      <c r="D1581" s="99">
        <v>7.0627727425310542</v>
      </c>
      <c r="E1581" s="98"/>
      <c r="F1581" s="98"/>
      <c r="G1581" s="98"/>
      <c r="Q1581" s="103">
        <v>43112</v>
      </c>
      <c r="R1581" s="102">
        <v>308.73</v>
      </c>
      <c r="S1581" s="102">
        <v>25.516999999999999</v>
      </c>
      <c r="T1581" s="102">
        <v>4.1718999999999999</v>
      </c>
      <c r="U1581" s="103">
        <f t="shared" si="103"/>
        <v>43112</v>
      </c>
      <c r="V1581" s="102">
        <f t="shared" si="100"/>
        <v>1.7315466148900227</v>
      </c>
      <c r="W1581" s="102">
        <f t="shared" si="101"/>
        <v>-7.4515648286133107E-2</v>
      </c>
      <c r="X1581" s="102">
        <f t="shared" si="102"/>
        <v>6.6375741300212514</v>
      </c>
    </row>
    <row r="1582" spans="1:24">
      <c r="A1582" s="63">
        <v>43108</v>
      </c>
      <c r="B1582" s="99">
        <v>1.6424228920648098</v>
      </c>
      <c r="C1582" s="99">
        <v>-0.29414071691897803</v>
      </c>
      <c r="D1582" s="99">
        <v>6.6375741300212514</v>
      </c>
      <c r="E1582" s="98"/>
      <c r="F1582" s="98"/>
      <c r="G1582" s="98"/>
      <c r="Q1582" s="103">
        <v>43115</v>
      </c>
      <c r="R1582" s="102">
        <v>308.86</v>
      </c>
      <c r="S1582" s="102">
        <v>25.533000000000001</v>
      </c>
      <c r="T1582" s="102">
        <v>4.1722999999999999</v>
      </c>
      <c r="U1582" s="103">
        <f t="shared" si="103"/>
        <v>43115</v>
      </c>
      <c r="V1582" s="102">
        <f t="shared" si="100"/>
        <v>1.6901677435783191</v>
      </c>
      <c r="W1582" s="102">
        <f t="shared" si="101"/>
        <v>-0.1372656678955142</v>
      </c>
      <c r="X1582" s="102">
        <f t="shared" si="102"/>
        <v>6.6286225802842047</v>
      </c>
    </row>
    <row r="1583" spans="1:24">
      <c r="A1583" s="63">
        <v>43109</v>
      </c>
      <c r="B1583" s="99">
        <v>1.4800903969188761</v>
      </c>
      <c r="C1583" s="99">
        <v>-0.18432818260256667</v>
      </c>
      <c r="D1583" s="99">
        <v>6.245943829025391</v>
      </c>
      <c r="E1583" s="98"/>
      <c r="F1583" s="98"/>
      <c r="G1583" s="98"/>
      <c r="Q1583" s="103">
        <v>43116</v>
      </c>
      <c r="R1583" s="102">
        <v>308.72000000000003</v>
      </c>
      <c r="S1583" s="102">
        <v>25.425999999999998</v>
      </c>
      <c r="T1583" s="102">
        <v>4.1714000000000002</v>
      </c>
      <c r="U1583" s="103">
        <f t="shared" si="103"/>
        <v>43116</v>
      </c>
      <c r="V1583" s="102">
        <f t="shared" si="100"/>
        <v>1.7347296049909255</v>
      </c>
      <c r="W1583" s="102">
        <f t="shared" si="101"/>
        <v>0.28237508824222601</v>
      </c>
      <c r="X1583" s="102">
        <f t="shared" si="102"/>
        <v>6.648763567192562</v>
      </c>
    </row>
    <row r="1584" spans="1:24">
      <c r="A1584" s="63">
        <v>43110</v>
      </c>
      <c r="B1584" s="99">
        <v>1.5310182385332771</v>
      </c>
      <c r="C1584" s="99">
        <v>-0.24707820221192556</v>
      </c>
      <c r="D1584" s="99">
        <v>6.5704375069933878</v>
      </c>
      <c r="E1584" s="98"/>
      <c r="F1584" s="98"/>
      <c r="G1584" s="98"/>
      <c r="Q1584" s="103">
        <v>43117</v>
      </c>
      <c r="R1584" s="102">
        <v>308.52</v>
      </c>
      <c r="S1584" s="102">
        <v>25.372</v>
      </c>
      <c r="T1584" s="102">
        <v>4.1665000000000001</v>
      </c>
      <c r="U1584" s="103">
        <f t="shared" si="103"/>
        <v>43117</v>
      </c>
      <c r="V1584" s="102">
        <f t="shared" si="100"/>
        <v>1.7983894070089601</v>
      </c>
      <c r="W1584" s="102">
        <f t="shared" si="101"/>
        <v>0.49415640442388442</v>
      </c>
      <c r="X1584" s="102">
        <f t="shared" si="102"/>
        <v>6.7584200514714032</v>
      </c>
    </row>
    <row r="1585" spans="1:24">
      <c r="A1585" s="63">
        <v>43111</v>
      </c>
      <c r="B1585" s="99">
        <v>1.7060826940828222</v>
      </c>
      <c r="C1585" s="99">
        <v>-5.0984390932606871E-2</v>
      </c>
      <c r="D1585" s="99">
        <v>6.7338032896945172</v>
      </c>
      <c r="E1585" s="98"/>
      <c r="F1585" s="98"/>
      <c r="G1585" s="98"/>
      <c r="Q1585" s="103">
        <v>43118</v>
      </c>
      <c r="R1585" s="102">
        <v>308.25</v>
      </c>
      <c r="S1585" s="102">
        <v>25.358000000000001</v>
      </c>
      <c r="T1585" s="102">
        <v>4.1619999999999999</v>
      </c>
      <c r="U1585" s="103">
        <f t="shared" si="103"/>
        <v>43118</v>
      </c>
      <c r="V1585" s="102">
        <f t="shared" si="100"/>
        <v>1.8843301397332701</v>
      </c>
      <c r="W1585" s="102">
        <f t="shared" si="101"/>
        <v>0.5490626715820901</v>
      </c>
      <c r="X1585" s="102">
        <f t="shared" si="102"/>
        <v>6.8591249860131986</v>
      </c>
    </row>
    <row r="1586" spans="1:24">
      <c r="A1586" s="63">
        <v>43112</v>
      </c>
      <c r="B1586" s="99">
        <v>1.7315466148900227</v>
      </c>
      <c r="C1586" s="99">
        <v>-7.4515648286133107E-2</v>
      </c>
      <c r="D1586" s="99">
        <v>6.6375741300212514</v>
      </c>
      <c r="E1586" s="98"/>
      <c r="F1586" s="98"/>
      <c r="G1586" s="98"/>
      <c r="Q1586" s="103">
        <v>43119</v>
      </c>
      <c r="R1586" s="102">
        <v>309.14</v>
      </c>
      <c r="S1586" s="102">
        <v>25.382999999999999</v>
      </c>
      <c r="T1586" s="102">
        <v>4.1730999999999998</v>
      </c>
      <c r="U1586" s="103">
        <f t="shared" si="103"/>
        <v>43119</v>
      </c>
      <c r="V1586" s="102">
        <f t="shared" si="100"/>
        <v>1.6010440207531063</v>
      </c>
      <c r="W1586" s="102">
        <f t="shared" si="101"/>
        <v>0.45101576594243076</v>
      </c>
      <c r="X1586" s="102">
        <f t="shared" si="102"/>
        <v>6.6107194808101122</v>
      </c>
    </row>
    <row r="1587" spans="1:24">
      <c r="A1587" s="63">
        <v>43115</v>
      </c>
      <c r="B1587" s="99">
        <v>1.6901677435783191</v>
      </c>
      <c r="C1587" s="99">
        <v>-0.1372656678955142</v>
      </c>
      <c r="D1587" s="99">
        <v>6.6286225802842047</v>
      </c>
      <c r="E1587" s="98"/>
      <c r="F1587" s="98"/>
      <c r="G1587" s="98"/>
      <c r="Q1587" s="103">
        <v>43122</v>
      </c>
      <c r="R1587" s="102">
        <v>309.63</v>
      </c>
      <c r="S1587" s="102">
        <v>25.402000000000001</v>
      </c>
      <c r="T1587" s="102">
        <v>4.1680999999999999</v>
      </c>
      <c r="U1587" s="103">
        <f t="shared" si="103"/>
        <v>43122</v>
      </c>
      <c r="V1587" s="102">
        <f t="shared" si="100"/>
        <v>1.4450775058089671</v>
      </c>
      <c r="W1587" s="102">
        <f t="shared" si="101"/>
        <v>0.37650011765628655</v>
      </c>
      <c r="X1587" s="102">
        <f t="shared" si="102"/>
        <v>6.7226138525232182</v>
      </c>
    </row>
    <row r="1588" spans="1:24">
      <c r="A1588" s="63">
        <v>43116</v>
      </c>
      <c r="B1588" s="99">
        <v>1.7347296049909255</v>
      </c>
      <c r="C1588" s="99">
        <v>0.28237508824222601</v>
      </c>
      <c r="D1588" s="99">
        <v>6.648763567192562</v>
      </c>
      <c r="E1588" s="98"/>
      <c r="F1588" s="98"/>
      <c r="G1588" s="98"/>
      <c r="Q1588" s="103">
        <v>43123</v>
      </c>
      <c r="R1588" s="102">
        <v>309.26</v>
      </c>
      <c r="S1588" s="102">
        <v>25.388000000000002</v>
      </c>
      <c r="T1588" s="102">
        <v>4.1664000000000003</v>
      </c>
      <c r="U1588" s="103">
        <f t="shared" si="103"/>
        <v>43123</v>
      </c>
      <c r="V1588" s="102">
        <f t="shared" si="100"/>
        <v>1.5628481395422944</v>
      </c>
      <c r="W1588" s="102">
        <f t="shared" si="101"/>
        <v>0.43140638481449223</v>
      </c>
      <c r="X1588" s="102">
        <f t="shared" si="102"/>
        <v>6.7606579389056565</v>
      </c>
    </row>
    <row r="1589" spans="1:24">
      <c r="A1589" s="63">
        <v>43117</v>
      </c>
      <c r="B1589" s="99">
        <v>1.7983894070089601</v>
      </c>
      <c r="C1589" s="99">
        <v>0.49415640442388442</v>
      </c>
      <c r="D1589" s="99">
        <v>6.7584200514714032</v>
      </c>
      <c r="E1589" s="98"/>
      <c r="F1589" s="98"/>
      <c r="G1589" s="98"/>
      <c r="Q1589" s="103">
        <v>43124</v>
      </c>
      <c r="R1589" s="102">
        <v>309.3</v>
      </c>
      <c r="S1589" s="102">
        <v>25.387</v>
      </c>
      <c r="T1589" s="102">
        <v>4.1516999999999999</v>
      </c>
      <c r="U1589" s="103">
        <f t="shared" si="103"/>
        <v>43124</v>
      </c>
      <c r="V1589" s="102">
        <f t="shared" si="100"/>
        <v>1.550116179138683</v>
      </c>
      <c r="W1589" s="102">
        <f t="shared" si="101"/>
        <v>0.43532826104007993</v>
      </c>
      <c r="X1589" s="102">
        <f t="shared" si="102"/>
        <v>7.0896273917421926</v>
      </c>
    </row>
    <row r="1590" spans="1:24">
      <c r="A1590" s="63">
        <v>43118</v>
      </c>
      <c r="B1590" s="99">
        <v>1.8843301397332701</v>
      </c>
      <c r="C1590" s="99">
        <v>0.5490626715820901</v>
      </c>
      <c r="D1590" s="99">
        <v>6.8591249860131986</v>
      </c>
      <c r="E1590" s="98"/>
      <c r="F1590" s="98"/>
      <c r="G1590" s="98"/>
      <c r="Q1590" s="103">
        <v>43125</v>
      </c>
      <c r="R1590" s="102">
        <v>309.17</v>
      </c>
      <c r="S1590" s="102">
        <v>25.35</v>
      </c>
      <c r="T1590" s="102">
        <v>4.1428000000000003</v>
      </c>
      <c r="U1590" s="103">
        <f t="shared" si="103"/>
        <v>43125</v>
      </c>
      <c r="V1590" s="102">
        <f t="shared" si="100"/>
        <v>1.5914950504503977</v>
      </c>
      <c r="W1590" s="102">
        <f t="shared" si="101"/>
        <v>0.58043768138676954</v>
      </c>
      <c r="X1590" s="102">
        <f t="shared" si="102"/>
        <v>7.288799373391508</v>
      </c>
    </row>
    <row r="1591" spans="1:24">
      <c r="A1591" s="63">
        <v>43119</v>
      </c>
      <c r="B1591" s="99">
        <v>1.6010440207531063</v>
      </c>
      <c r="C1591" s="99">
        <v>0.45101576594243076</v>
      </c>
      <c r="D1591" s="99">
        <v>6.6107194808101122</v>
      </c>
      <c r="E1591" s="98"/>
      <c r="F1591" s="98"/>
      <c r="G1591" s="98"/>
      <c r="Q1591" s="103">
        <v>43126</v>
      </c>
      <c r="R1591" s="102">
        <v>309.33999999999997</v>
      </c>
      <c r="S1591" s="102">
        <v>25.318000000000001</v>
      </c>
      <c r="T1591" s="102">
        <v>4.1315999999999997</v>
      </c>
      <c r="U1591" s="103">
        <f t="shared" si="103"/>
        <v>43126</v>
      </c>
      <c r="V1591" s="102">
        <f t="shared" si="100"/>
        <v>1.5373842187350939</v>
      </c>
      <c r="W1591" s="102">
        <f t="shared" si="101"/>
        <v>0.70593772060553173</v>
      </c>
      <c r="X1591" s="102">
        <f t="shared" si="102"/>
        <v>7.5394427660288699</v>
      </c>
    </row>
    <row r="1592" spans="1:24">
      <c r="A1592" s="63">
        <v>43122</v>
      </c>
      <c r="B1592" s="99">
        <v>1.4450775058089671</v>
      </c>
      <c r="C1592" s="99">
        <v>0.37650011765628655</v>
      </c>
      <c r="D1592" s="99">
        <v>6.7226138525232182</v>
      </c>
      <c r="E1592" s="98"/>
      <c r="F1592" s="98"/>
      <c r="G1592" s="98"/>
      <c r="Q1592" s="103">
        <v>43129</v>
      </c>
      <c r="R1592" s="102">
        <v>309.99</v>
      </c>
      <c r="S1592" s="102">
        <v>25.300999999999998</v>
      </c>
      <c r="T1592" s="102">
        <v>4.1459000000000001</v>
      </c>
      <c r="U1592" s="103">
        <f t="shared" si="103"/>
        <v>43129</v>
      </c>
      <c r="V1592" s="102">
        <f t="shared" si="100"/>
        <v>1.3304898621765315</v>
      </c>
      <c r="W1592" s="102">
        <f t="shared" si="101"/>
        <v>0.77260961644051163</v>
      </c>
      <c r="X1592" s="102">
        <f t="shared" si="102"/>
        <v>7.2194248629293796</v>
      </c>
    </row>
    <row r="1593" spans="1:24">
      <c r="A1593" s="63">
        <v>43123</v>
      </c>
      <c r="B1593" s="99">
        <v>1.5628481395422944</v>
      </c>
      <c r="C1593" s="99">
        <v>0.43140638481449223</v>
      </c>
      <c r="D1593" s="99">
        <v>6.7606579389056565</v>
      </c>
      <c r="E1593" s="98"/>
      <c r="F1593" s="98"/>
      <c r="G1593" s="98"/>
      <c r="Q1593" s="103">
        <v>43130</v>
      </c>
      <c r="R1593" s="102">
        <v>310.83</v>
      </c>
      <c r="S1593" s="102">
        <v>25.306000000000001</v>
      </c>
      <c r="T1593" s="102">
        <v>4.1578999999999997</v>
      </c>
      <c r="U1593" s="103">
        <f t="shared" si="103"/>
        <v>43130</v>
      </c>
      <c r="V1593" s="102">
        <f t="shared" si="100"/>
        <v>1.0631186937008708</v>
      </c>
      <c r="W1593" s="102">
        <f t="shared" si="101"/>
        <v>0.7530002353125731</v>
      </c>
      <c r="X1593" s="102">
        <f t="shared" si="102"/>
        <v>6.9508783708179482</v>
      </c>
    </row>
    <row r="1594" spans="1:24">
      <c r="A1594" s="63">
        <v>43124</v>
      </c>
      <c r="B1594" s="99">
        <v>1.550116179138683</v>
      </c>
      <c r="C1594" s="99">
        <v>0.43532826104007993</v>
      </c>
      <c r="D1594" s="99">
        <v>7.0896273917421926</v>
      </c>
      <c r="E1594" s="98"/>
      <c r="F1594" s="98"/>
      <c r="G1594" s="98"/>
      <c r="Q1594" s="103">
        <v>43131</v>
      </c>
      <c r="R1594" s="102">
        <v>310.02999999999997</v>
      </c>
      <c r="S1594" s="102">
        <v>25.273</v>
      </c>
      <c r="T1594" s="102">
        <v>4.1516000000000002</v>
      </c>
      <c r="U1594" s="103">
        <f t="shared" si="103"/>
        <v>43131</v>
      </c>
      <c r="V1594" s="102">
        <f t="shared" si="100"/>
        <v>1.3177579017729424</v>
      </c>
      <c r="W1594" s="102">
        <f t="shared" si="101"/>
        <v>0.88242215075692298</v>
      </c>
      <c r="X1594" s="102">
        <f t="shared" si="102"/>
        <v>7.0918652791764458</v>
      </c>
    </row>
    <row r="1595" spans="1:24">
      <c r="A1595" s="63">
        <v>43125</v>
      </c>
      <c r="B1595" s="99">
        <v>1.5914950504503977</v>
      </c>
      <c r="C1595" s="99">
        <v>0.58043768138676954</v>
      </c>
      <c r="D1595" s="99">
        <v>7.288799373391508</v>
      </c>
      <c r="E1595" s="98"/>
      <c r="F1595" s="98"/>
      <c r="G1595" s="98"/>
      <c r="Q1595" s="103">
        <v>43132</v>
      </c>
      <c r="R1595" s="102">
        <v>309.01</v>
      </c>
      <c r="S1595" s="102">
        <v>25.189</v>
      </c>
      <c r="T1595" s="102">
        <v>4.1548999999999996</v>
      </c>
      <c r="U1595" s="103">
        <f t="shared" si="103"/>
        <v>43132</v>
      </c>
      <c r="V1595" s="102">
        <f t="shared" si="100"/>
        <v>1.6424228920648098</v>
      </c>
      <c r="W1595" s="102">
        <f t="shared" si="101"/>
        <v>1.2118597537061793</v>
      </c>
      <c r="X1595" s="102">
        <f t="shared" si="102"/>
        <v>7.0180149938458118</v>
      </c>
    </row>
    <row r="1596" spans="1:24">
      <c r="A1596" s="63">
        <v>43126</v>
      </c>
      <c r="B1596" s="99">
        <v>1.5373842187350939</v>
      </c>
      <c r="C1596" s="99">
        <v>0.70593772060553173</v>
      </c>
      <c r="D1596" s="99">
        <v>7.5394427660288699</v>
      </c>
      <c r="E1596" s="98"/>
      <c r="F1596" s="98"/>
      <c r="G1596" s="98"/>
      <c r="Q1596" s="103">
        <v>43133</v>
      </c>
      <c r="R1596" s="102">
        <v>309.91000000000003</v>
      </c>
      <c r="S1596" s="102">
        <v>25.236999999999998</v>
      </c>
      <c r="T1596" s="102">
        <v>4.1704999999999997</v>
      </c>
      <c r="U1596" s="103">
        <f t="shared" si="103"/>
        <v>43133</v>
      </c>
      <c r="V1596" s="102">
        <f t="shared" si="100"/>
        <v>1.355953782983732</v>
      </c>
      <c r="W1596" s="102">
        <f t="shared" si="101"/>
        <v>1.023609694878036</v>
      </c>
      <c r="X1596" s="102">
        <f t="shared" si="102"/>
        <v>6.66890455410093</v>
      </c>
    </row>
    <row r="1597" spans="1:24">
      <c r="A1597" s="63">
        <v>43129</v>
      </c>
      <c r="B1597" s="99">
        <v>1.3304898621765315</v>
      </c>
      <c r="C1597" s="99">
        <v>0.77260961644051163</v>
      </c>
      <c r="D1597" s="99">
        <v>7.2194248629293796</v>
      </c>
      <c r="E1597" s="98"/>
      <c r="F1597" s="98"/>
      <c r="G1597" s="98"/>
      <c r="Q1597" s="103">
        <v>43136</v>
      </c>
      <c r="R1597" s="102">
        <v>310.23</v>
      </c>
      <c r="S1597" s="102">
        <v>25.224</v>
      </c>
      <c r="T1597" s="102">
        <v>4.1603000000000003</v>
      </c>
      <c r="U1597" s="103">
        <f t="shared" si="103"/>
        <v>43136</v>
      </c>
      <c r="V1597" s="102">
        <f t="shared" si="100"/>
        <v>1.2540980997549078</v>
      </c>
      <c r="W1597" s="102">
        <f t="shared" si="101"/>
        <v>1.074594085810654</v>
      </c>
      <c r="X1597" s="102">
        <f t="shared" si="102"/>
        <v>6.8971690723956485</v>
      </c>
    </row>
    <row r="1598" spans="1:24">
      <c r="A1598" s="63">
        <v>43130</v>
      </c>
      <c r="B1598" s="99">
        <v>1.0631186937008708</v>
      </c>
      <c r="C1598" s="99">
        <v>0.7530002353125731</v>
      </c>
      <c r="D1598" s="99">
        <v>6.9508783708179482</v>
      </c>
      <c r="E1598" s="98"/>
      <c r="F1598" s="98"/>
      <c r="G1598" s="98"/>
      <c r="Q1598" s="103">
        <v>43137</v>
      </c>
      <c r="R1598" s="102">
        <v>309.85000000000002</v>
      </c>
      <c r="S1598" s="102">
        <v>25.23</v>
      </c>
      <c r="T1598" s="102">
        <v>4.1551</v>
      </c>
      <c r="U1598" s="103">
        <f t="shared" si="103"/>
        <v>43137</v>
      </c>
      <c r="V1598" s="102">
        <f t="shared" si="100"/>
        <v>1.375051723589138</v>
      </c>
      <c r="W1598" s="102">
        <f t="shared" si="101"/>
        <v>1.0510628284571388</v>
      </c>
      <c r="X1598" s="102">
        <f t="shared" si="102"/>
        <v>7.0135392189772823</v>
      </c>
    </row>
    <row r="1599" spans="1:24">
      <c r="A1599" s="63">
        <v>43131</v>
      </c>
      <c r="B1599" s="99">
        <v>1.3177579017729424</v>
      </c>
      <c r="C1599" s="99">
        <v>0.88242215075692298</v>
      </c>
      <c r="D1599" s="99">
        <v>7.0918652791764458</v>
      </c>
      <c r="E1599" s="98"/>
      <c r="F1599" s="98"/>
      <c r="G1599" s="98"/>
      <c r="Q1599" s="103">
        <v>43138</v>
      </c>
      <c r="R1599" s="102">
        <v>310.58</v>
      </c>
      <c r="S1599" s="102">
        <v>25.268000000000001</v>
      </c>
      <c r="T1599" s="102">
        <v>4.1691000000000003</v>
      </c>
      <c r="U1599" s="103">
        <f t="shared" si="103"/>
        <v>43138</v>
      </c>
      <c r="V1599" s="102">
        <f t="shared" si="100"/>
        <v>1.1426934462233973</v>
      </c>
      <c r="W1599" s="102">
        <f t="shared" si="101"/>
        <v>0.90203153188485041</v>
      </c>
      <c r="X1599" s="102">
        <f t="shared" si="102"/>
        <v>6.7002349781805854</v>
      </c>
    </row>
    <row r="1600" spans="1:24">
      <c r="A1600" s="63">
        <v>43132</v>
      </c>
      <c r="B1600" s="99">
        <v>1.6424228920648098</v>
      </c>
      <c r="C1600" s="99">
        <v>1.2118597537061793</v>
      </c>
      <c r="D1600" s="99">
        <v>7.0180149938458118</v>
      </c>
      <c r="E1600" s="98"/>
      <c r="F1600" s="98"/>
      <c r="G1600" s="98"/>
      <c r="Q1600" s="103">
        <v>43139</v>
      </c>
      <c r="R1600" s="102">
        <v>311.38</v>
      </c>
      <c r="S1600" s="102">
        <v>25.372</v>
      </c>
      <c r="T1600" s="102">
        <v>4.1917</v>
      </c>
      <c r="U1600" s="103">
        <f t="shared" si="103"/>
        <v>43139</v>
      </c>
      <c r="V1600" s="102">
        <f t="shared" si="100"/>
        <v>0.88805423815132567</v>
      </c>
      <c r="W1600" s="102">
        <f t="shared" si="101"/>
        <v>0.49415640442388442</v>
      </c>
      <c r="X1600" s="102">
        <f t="shared" si="102"/>
        <v>6.1944724180373667</v>
      </c>
    </row>
    <row r="1601" spans="1:24">
      <c r="A1601" s="63">
        <v>43133</v>
      </c>
      <c r="B1601" s="99">
        <v>1.355953782983732</v>
      </c>
      <c r="C1601" s="99">
        <v>1.023609694878036</v>
      </c>
      <c r="D1601" s="99">
        <v>6.66890455410093</v>
      </c>
      <c r="E1601" s="98"/>
      <c r="F1601" s="98"/>
      <c r="G1601" s="98"/>
      <c r="Q1601" s="103">
        <v>43140</v>
      </c>
      <c r="R1601" s="102">
        <v>312.11</v>
      </c>
      <c r="S1601" s="102">
        <v>25.396000000000001</v>
      </c>
      <c r="T1601" s="102">
        <v>4.1867000000000001</v>
      </c>
      <c r="U1601" s="103">
        <f t="shared" si="103"/>
        <v>43140</v>
      </c>
      <c r="V1601" s="102">
        <f t="shared" si="100"/>
        <v>0.6556959607855628</v>
      </c>
      <c r="W1601" s="102">
        <f t="shared" si="101"/>
        <v>0.40003137500980168</v>
      </c>
      <c r="X1601" s="102">
        <f t="shared" si="102"/>
        <v>6.3063667897504727</v>
      </c>
    </row>
    <row r="1602" spans="1:24">
      <c r="A1602" s="63">
        <v>43136</v>
      </c>
      <c r="B1602" s="99">
        <v>1.2540980997549078</v>
      </c>
      <c r="C1602" s="99">
        <v>1.074594085810654</v>
      </c>
      <c r="D1602" s="99">
        <v>6.8971690723956485</v>
      </c>
      <c r="E1602" s="98"/>
      <c r="F1602" s="98"/>
      <c r="G1602" s="98"/>
      <c r="Q1602" s="103">
        <v>43143</v>
      </c>
      <c r="R1602" s="102">
        <v>311.88</v>
      </c>
      <c r="S1602" s="102">
        <v>25.376999999999999</v>
      </c>
      <c r="T1602" s="102">
        <v>4.1683000000000003</v>
      </c>
      <c r="U1602" s="103">
        <f t="shared" si="103"/>
        <v>43143</v>
      </c>
      <c r="V1602" s="102">
        <f t="shared" si="100"/>
        <v>0.72890473310628368</v>
      </c>
      <c r="W1602" s="102">
        <f t="shared" si="101"/>
        <v>0.47454702329595699</v>
      </c>
      <c r="X1602" s="102">
        <f t="shared" si="102"/>
        <v>6.7181380776546789</v>
      </c>
    </row>
    <row r="1603" spans="1:24">
      <c r="A1603" s="63">
        <v>43137</v>
      </c>
      <c r="B1603" s="99">
        <v>1.375051723589138</v>
      </c>
      <c r="C1603" s="99">
        <v>1.0510628284571388</v>
      </c>
      <c r="D1603" s="99">
        <v>7.0135392189772823</v>
      </c>
      <c r="E1603" s="98"/>
      <c r="F1603" s="98"/>
      <c r="G1603" s="98"/>
      <c r="Q1603" s="103">
        <v>43144</v>
      </c>
      <c r="R1603" s="102">
        <v>311.93</v>
      </c>
      <c r="S1603" s="102">
        <v>25.372</v>
      </c>
      <c r="T1603" s="102">
        <v>4.1661999999999999</v>
      </c>
      <c r="U1603" s="103">
        <f t="shared" si="103"/>
        <v>43144</v>
      </c>
      <c r="V1603" s="102">
        <f t="shared" si="100"/>
        <v>0.71298978260178059</v>
      </c>
      <c r="W1603" s="102">
        <f t="shared" si="101"/>
        <v>0.49415640442388442</v>
      </c>
      <c r="X1603" s="102">
        <f t="shared" si="102"/>
        <v>6.7651337137741958</v>
      </c>
    </row>
    <row r="1604" spans="1:24">
      <c r="A1604" s="63">
        <v>43138</v>
      </c>
      <c r="B1604" s="99">
        <v>1.1426934462233973</v>
      </c>
      <c r="C1604" s="99">
        <v>0.90203153188485041</v>
      </c>
      <c r="D1604" s="99">
        <v>6.7002349781805854</v>
      </c>
      <c r="E1604" s="98"/>
      <c r="F1604" s="98"/>
      <c r="G1604" s="98"/>
      <c r="Q1604" s="103">
        <v>43145</v>
      </c>
      <c r="R1604" s="102">
        <v>311.92</v>
      </c>
      <c r="S1604" s="102">
        <v>25.376999999999999</v>
      </c>
      <c r="T1604" s="102">
        <v>4.1547000000000001</v>
      </c>
      <c r="U1604" s="103">
        <f t="shared" si="103"/>
        <v>43145</v>
      </c>
      <c r="V1604" s="102">
        <f t="shared" si="100"/>
        <v>0.71617277270267232</v>
      </c>
      <c r="W1604" s="102">
        <f t="shared" si="101"/>
        <v>0.47454702329595699</v>
      </c>
      <c r="X1604" s="102">
        <f t="shared" si="102"/>
        <v>7.022490768714329</v>
      </c>
    </row>
    <row r="1605" spans="1:24">
      <c r="A1605" s="63">
        <v>43139</v>
      </c>
      <c r="B1605" s="99">
        <v>0.88805423815132567</v>
      </c>
      <c r="C1605" s="99">
        <v>0.49415640442388442</v>
      </c>
      <c r="D1605" s="99">
        <v>6.1944724180373667</v>
      </c>
      <c r="E1605" s="98"/>
      <c r="F1605" s="98"/>
      <c r="G1605" s="98"/>
      <c r="Q1605" s="103">
        <v>43146</v>
      </c>
      <c r="R1605" s="102">
        <v>311.16000000000003</v>
      </c>
      <c r="S1605" s="102">
        <v>25.353000000000002</v>
      </c>
      <c r="T1605" s="102">
        <v>4.1546000000000003</v>
      </c>
      <c r="U1605" s="103">
        <f t="shared" si="103"/>
        <v>43146</v>
      </c>
      <c r="V1605" s="102">
        <f t="shared" si="100"/>
        <v>0.9580800203711326</v>
      </c>
      <c r="W1605" s="102">
        <f t="shared" si="101"/>
        <v>0.56867205271001753</v>
      </c>
      <c r="X1605" s="102">
        <f t="shared" si="102"/>
        <v>7.0247286561485822</v>
      </c>
    </row>
    <row r="1606" spans="1:24">
      <c r="A1606" s="63">
        <v>43140</v>
      </c>
      <c r="B1606" s="99">
        <v>0.6556959607855628</v>
      </c>
      <c r="C1606" s="99">
        <v>0.40003137500980168</v>
      </c>
      <c r="D1606" s="99">
        <v>6.3063667897504727</v>
      </c>
      <c r="E1606" s="98"/>
      <c r="F1606" s="98"/>
      <c r="G1606" s="98"/>
      <c r="Q1606" s="103">
        <v>43147</v>
      </c>
      <c r="R1606" s="102">
        <v>311.27999999999997</v>
      </c>
      <c r="S1606" s="102">
        <v>25.355</v>
      </c>
      <c r="T1606" s="102">
        <v>4.1570999999999998</v>
      </c>
      <c r="U1606" s="103">
        <f t="shared" si="103"/>
        <v>43147</v>
      </c>
      <c r="V1606" s="102">
        <f t="shared" si="100"/>
        <v>0.91988413916034295</v>
      </c>
      <c r="W1606" s="102">
        <f t="shared" si="101"/>
        <v>0.56082830025884212</v>
      </c>
      <c r="X1606" s="102">
        <f t="shared" si="102"/>
        <v>6.9687814702920399</v>
      </c>
    </row>
    <row r="1607" spans="1:24">
      <c r="A1607" s="63">
        <v>43143</v>
      </c>
      <c r="B1607" s="99">
        <v>0.72890473310628368</v>
      </c>
      <c r="C1607" s="99">
        <v>0.47454702329595699</v>
      </c>
      <c r="D1607" s="99">
        <v>6.7181380776546789</v>
      </c>
      <c r="E1607" s="98"/>
      <c r="F1607" s="98"/>
      <c r="G1607" s="98"/>
      <c r="Q1607" s="103">
        <v>43150</v>
      </c>
      <c r="R1607" s="102">
        <v>311.05</v>
      </c>
      <c r="S1607" s="102">
        <v>25.305</v>
      </c>
      <c r="T1607" s="102">
        <v>4.1344000000000003</v>
      </c>
      <c r="U1607" s="103">
        <f t="shared" si="103"/>
        <v>43150</v>
      </c>
      <c r="V1607" s="102">
        <f t="shared" si="100"/>
        <v>0.99309291148104162</v>
      </c>
      <c r="W1607" s="102">
        <f t="shared" si="101"/>
        <v>0.7569221115381608</v>
      </c>
      <c r="X1607" s="102">
        <f t="shared" si="102"/>
        <v>7.4767819178695127</v>
      </c>
    </row>
    <row r="1608" spans="1:24">
      <c r="A1608" s="63">
        <v>43144</v>
      </c>
      <c r="B1608" s="99">
        <v>0.71298978260178059</v>
      </c>
      <c r="C1608" s="99">
        <v>0.49415640442388442</v>
      </c>
      <c r="D1608" s="99">
        <v>6.7651337137741958</v>
      </c>
      <c r="E1608" s="98"/>
      <c r="F1608" s="98"/>
      <c r="G1608" s="98"/>
      <c r="Q1608" s="103">
        <v>43151</v>
      </c>
      <c r="R1608" s="102">
        <v>311.88</v>
      </c>
      <c r="S1608" s="102">
        <v>25.334</v>
      </c>
      <c r="T1608" s="102">
        <v>4.1489000000000003</v>
      </c>
      <c r="U1608" s="103">
        <f t="shared" si="103"/>
        <v>43151</v>
      </c>
      <c r="V1608" s="102">
        <f t="shared" si="100"/>
        <v>0.72890473310628368</v>
      </c>
      <c r="W1608" s="102">
        <f t="shared" si="101"/>
        <v>0.64318770099616174</v>
      </c>
      <c r="X1608" s="102">
        <f t="shared" si="102"/>
        <v>7.152288239901516</v>
      </c>
    </row>
    <row r="1609" spans="1:24">
      <c r="A1609" s="63">
        <v>43145</v>
      </c>
      <c r="B1609" s="99">
        <v>0.71617277270267232</v>
      </c>
      <c r="C1609" s="99">
        <v>0.47454702329595699</v>
      </c>
      <c r="D1609" s="99">
        <v>7.022490768714329</v>
      </c>
      <c r="E1609" s="98"/>
      <c r="F1609" s="98"/>
      <c r="G1609" s="98"/>
      <c r="Q1609" s="103">
        <v>43152</v>
      </c>
      <c r="R1609" s="102">
        <v>312.38</v>
      </c>
      <c r="S1609" s="102">
        <v>25.356999999999999</v>
      </c>
      <c r="T1609" s="102">
        <v>4.1711999999999998</v>
      </c>
      <c r="U1609" s="103">
        <f t="shared" si="103"/>
        <v>43152</v>
      </c>
      <c r="V1609" s="102">
        <f t="shared" ref="V1609:V1672" si="104">-((R1609/R$7)-1)*100</f>
        <v>0.56975522806124168</v>
      </c>
      <c r="W1609" s="102">
        <f t="shared" ref="W1609:W1672" si="105">-((S1609/S$7)-1)*100</f>
        <v>0.55298454780767781</v>
      </c>
      <c r="X1609" s="102">
        <f t="shared" ref="X1609:X1672" si="106">-((T1609/T$7)-1)*100</f>
        <v>6.6532393420610898</v>
      </c>
    </row>
    <row r="1610" spans="1:24">
      <c r="A1610" s="63">
        <v>43146</v>
      </c>
      <c r="B1610" s="99">
        <v>0.9580800203711326</v>
      </c>
      <c r="C1610" s="99">
        <v>0.56867205271001753</v>
      </c>
      <c r="D1610" s="99">
        <v>7.0247286561485822</v>
      </c>
      <c r="E1610" s="98"/>
      <c r="F1610" s="98"/>
      <c r="G1610" s="98"/>
      <c r="Q1610" s="103">
        <v>43153</v>
      </c>
      <c r="R1610" s="102">
        <v>313.07</v>
      </c>
      <c r="S1610" s="102">
        <v>25.356000000000002</v>
      </c>
      <c r="T1610" s="102">
        <v>4.1797000000000004</v>
      </c>
      <c r="U1610" s="103">
        <f t="shared" si="103"/>
        <v>43153</v>
      </c>
      <c r="V1610" s="102">
        <f t="shared" si="104"/>
        <v>0.35012891109909017</v>
      </c>
      <c r="W1610" s="102">
        <f t="shared" si="105"/>
        <v>0.55690642403325441</v>
      </c>
      <c r="X1610" s="102">
        <f t="shared" si="106"/>
        <v>6.4630189101487989</v>
      </c>
    </row>
    <row r="1611" spans="1:24">
      <c r="A1611" s="63">
        <v>43147</v>
      </c>
      <c r="B1611" s="99">
        <v>0.91988413916034295</v>
      </c>
      <c r="C1611" s="99">
        <v>0.56082830025884212</v>
      </c>
      <c r="D1611" s="99">
        <v>6.9687814702920399</v>
      </c>
      <c r="E1611" s="98"/>
      <c r="F1611" s="98"/>
      <c r="G1611" s="98"/>
      <c r="Q1611" s="103">
        <v>43154</v>
      </c>
      <c r="R1611" s="102">
        <v>313.14</v>
      </c>
      <c r="S1611" s="102">
        <v>25.364000000000001</v>
      </c>
      <c r="T1611" s="102">
        <v>4.1726999999999999</v>
      </c>
      <c r="U1611" s="103">
        <f t="shared" si="103"/>
        <v>43154</v>
      </c>
      <c r="V1611" s="102">
        <f t="shared" si="104"/>
        <v>0.3278479803927925</v>
      </c>
      <c r="W1611" s="102">
        <f t="shared" si="105"/>
        <v>0.52553141422856386</v>
      </c>
      <c r="X1611" s="102">
        <f t="shared" si="106"/>
        <v>6.619671030547158</v>
      </c>
    </row>
    <row r="1612" spans="1:24">
      <c r="A1612" s="63">
        <v>43150</v>
      </c>
      <c r="B1612" s="99">
        <v>0.99309291148104162</v>
      </c>
      <c r="C1612" s="99">
        <v>0.7569221115381608</v>
      </c>
      <c r="D1612" s="99">
        <v>7.4767819178695127</v>
      </c>
      <c r="E1612" s="98"/>
      <c r="F1612" s="98"/>
      <c r="G1612" s="98"/>
      <c r="Q1612" s="103">
        <v>43157</v>
      </c>
      <c r="R1612" s="102">
        <v>313.7</v>
      </c>
      <c r="S1612" s="102">
        <v>25.366</v>
      </c>
      <c r="T1612" s="102">
        <v>4.1688000000000001</v>
      </c>
      <c r="U1612" s="103">
        <f t="shared" si="103"/>
        <v>43157</v>
      </c>
      <c r="V1612" s="102">
        <f t="shared" si="104"/>
        <v>0.14960053474234458</v>
      </c>
      <c r="W1612" s="102">
        <f t="shared" si="105"/>
        <v>0.51768766177739955</v>
      </c>
      <c r="X1612" s="102">
        <f t="shared" si="106"/>
        <v>6.7069486404833789</v>
      </c>
    </row>
    <row r="1613" spans="1:24">
      <c r="A1613" s="63">
        <v>43151</v>
      </c>
      <c r="B1613" s="99">
        <v>0.72890473310628368</v>
      </c>
      <c r="C1613" s="99">
        <v>0.64318770099616174</v>
      </c>
      <c r="D1613" s="99">
        <v>7.152288239901516</v>
      </c>
      <c r="E1613" s="98"/>
      <c r="F1613" s="98"/>
      <c r="G1613" s="98"/>
      <c r="Q1613" s="103">
        <v>43158</v>
      </c>
      <c r="R1613" s="102">
        <v>314.14999999999998</v>
      </c>
      <c r="S1613" s="102">
        <v>25.425999999999998</v>
      </c>
      <c r="T1613" s="102">
        <v>4.1718999999999999</v>
      </c>
      <c r="U1613" s="103">
        <f t="shared" si="103"/>
        <v>43158</v>
      </c>
      <c r="V1613" s="102">
        <f t="shared" si="104"/>
        <v>6.3659802018167788E-3</v>
      </c>
      <c r="W1613" s="102">
        <f t="shared" si="105"/>
        <v>0.28237508824222601</v>
      </c>
      <c r="X1613" s="102">
        <f t="shared" si="106"/>
        <v>6.6375741300212514</v>
      </c>
    </row>
    <row r="1614" spans="1:24">
      <c r="A1614" s="63">
        <v>43152</v>
      </c>
      <c r="B1614" s="99">
        <v>0.56975522806124168</v>
      </c>
      <c r="C1614" s="99">
        <v>0.55298454780767781</v>
      </c>
      <c r="D1614" s="99">
        <v>6.6532393420610898</v>
      </c>
      <c r="E1614" s="98"/>
      <c r="F1614" s="98"/>
      <c r="G1614" s="98"/>
      <c r="Q1614" s="103">
        <v>43159</v>
      </c>
      <c r="R1614" s="102">
        <v>313.87</v>
      </c>
      <c r="S1614" s="102">
        <v>25.41</v>
      </c>
      <c r="T1614" s="102">
        <v>4.1760999999999999</v>
      </c>
      <c r="U1614" s="103">
        <f t="shared" si="103"/>
        <v>43159</v>
      </c>
      <c r="V1614" s="102">
        <f t="shared" si="104"/>
        <v>9.5489703027029638E-2</v>
      </c>
      <c r="W1614" s="102">
        <f t="shared" si="105"/>
        <v>0.345125107851596</v>
      </c>
      <c r="X1614" s="102">
        <f t="shared" si="106"/>
        <v>6.5435828577822486</v>
      </c>
    </row>
    <row r="1615" spans="1:24">
      <c r="A1615" s="63">
        <v>43153</v>
      </c>
      <c r="B1615" s="99">
        <v>0.35012891109909017</v>
      </c>
      <c r="C1615" s="99">
        <v>0.55690642403325441</v>
      </c>
      <c r="D1615" s="99">
        <v>6.4630189101487989</v>
      </c>
      <c r="E1615" s="98"/>
      <c r="F1615" s="98"/>
      <c r="G1615" s="98"/>
      <c r="Q1615" s="103">
        <v>43160</v>
      </c>
      <c r="R1615" s="102">
        <v>313.52</v>
      </c>
      <c r="S1615" s="102">
        <v>25.434000000000001</v>
      </c>
      <c r="T1615" s="102">
        <v>4.1868999999999996</v>
      </c>
      <c r="U1615" s="103">
        <f t="shared" si="103"/>
        <v>43160</v>
      </c>
      <c r="V1615" s="102">
        <f t="shared" si="104"/>
        <v>0.20689435655856236</v>
      </c>
      <c r="W1615" s="102">
        <f t="shared" si="105"/>
        <v>0.25100007843752437</v>
      </c>
      <c r="X1615" s="102">
        <f t="shared" si="106"/>
        <v>6.3018910148819547</v>
      </c>
    </row>
    <row r="1616" spans="1:24">
      <c r="A1616" s="63">
        <v>43154</v>
      </c>
      <c r="B1616" s="99">
        <v>0.3278479803927925</v>
      </c>
      <c r="C1616" s="99">
        <v>0.52553141422856386</v>
      </c>
      <c r="D1616" s="99">
        <v>6.619671030547158</v>
      </c>
      <c r="E1616" s="98"/>
      <c r="F1616" s="98"/>
      <c r="G1616" s="98"/>
      <c r="Q1616" s="103">
        <v>43161</v>
      </c>
      <c r="R1616" s="102">
        <v>313.70999999999998</v>
      </c>
      <c r="S1616" s="102">
        <v>25.369</v>
      </c>
      <c r="T1616" s="102">
        <v>4.1889000000000003</v>
      </c>
      <c r="U1616" s="103">
        <f t="shared" si="103"/>
        <v>43161</v>
      </c>
      <c r="V1616" s="102">
        <f t="shared" si="104"/>
        <v>0.14641754464145285</v>
      </c>
      <c r="W1616" s="102">
        <f t="shared" si="105"/>
        <v>0.50592203310063644</v>
      </c>
      <c r="X1616" s="102">
        <f t="shared" si="106"/>
        <v>6.2571332661967016</v>
      </c>
    </row>
    <row r="1617" spans="1:24">
      <c r="A1617" s="63">
        <v>43157</v>
      </c>
      <c r="B1617" s="99">
        <v>0.14960053474234458</v>
      </c>
      <c r="C1617" s="99">
        <v>0.51768766177739955</v>
      </c>
      <c r="D1617" s="99">
        <v>6.7069486404833789</v>
      </c>
      <c r="E1617" s="98"/>
      <c r="F1617" s="98"/>
      <c r="G1617" s="98"/>
      <c r="Q1617" s="103">
        <v>43164</v>
      </c>
      <c r="R1617" s="102">
        <v>314.19</v>
      </c>
      <c r="S1617" s="102">
        <v>25.408999999999999</v>
      </c>
      <c r="T1617" s="102">
        <v>4.1890999999999998</v>
      </c>
      <c r="U1617" s="103">
        <f t="shared" si="103"/>
        <v>43164</v>
      </c>
      <c r="V1617" s="102">
        <f t="shared" si="104"/>
        <v>-6.3659802018056766E-3</v>
      </c>
      <c r="W1617" s="102">
        <f t="shared" si="105"/>
        <v>0.34904698407719481</v>
      </c>
      <c r="X1617" s="102">
        <f t="shared" si="106"/>
        <v>6.2526574913281845</v>
      </c>
    </row>
    <row r="1618" spans="1:24">
      <c r="A1618" s="63">
        <v>43158</v>
      </c>
      <c r="B1618" s="99">
        <v>6.3659802018167788E-3</v>
      </c>
      <c r="C1618" s="99">
        <v>0.28237508824222601</v>
      </c>
      <c r="D1618" s="99">
        <v>6.6375741300212514</v>
      </c>
      <c r="E1618" s="98"/>
      <c r="F1618" s="98"/>
      <c r="G1618" s="98"/>
      <c r="Q1618" s="103">
        <v>43165</v>
      </c>
      <c r="R1618" s="102">
        <v>312.83</v>
      </c>
      <c r="S1618" s="102">
        <v>25.388999999999999</v>
      </c>
      <c r="T1618" s="102">
        <v>4.1877000000000004</v>
      </c>
      <c r="U1618" s="103">
        <f t="shared" ref="U1618:U1681" si="107">Q1618</f>
        <v>43165</v>
      </c>
      <c r="V1618" s="102">
        <f t="shared" si="104"/>
        <v>0.42652067352071388</v>
      </c>
      <c r="W1618" s="102">
        <f t="shared" si="105"/>
        <v>0.42748450858891562</v>
      </c>
      <c r="X1618" s="102">
        <f t="shared" si="106"/>
        <v>6.28398791540784</v>
      </c>
    </row>
    <row r="1619" spans="1:24">
      <c r="A1619" s="63">
        <v>43159</v>
      </c>
      <c r="B1619" s="99">
        <v>9.5489703027029638E-2</v>
      </c>
      <c r="C1619" s="99">
        <v>0.345125107851596</v>
      </c>
      <c r="D1619" s="99">
        <v>6.5435828577822486</v>
      </c>
      <c r="E1619" s="98"/>
      <c r="F1619" s="98"/>
      <c r="G1619" s="98"/>
      <c r="Q1619" s="103">
        <v>43166</v>
      </c>
      <c r="R1619" s="102">
        <v>311.99</v>
      </c>
      <c r="S1619" s="102">
        <v>25.42</v>
      </c>
      <c r="T1619" s="102">
        <v>4.2061999999999999</v>
      </c>
      <c r="U1619" s="103">
        <f t="shared" si="107"/>
        <v>43166</v>
      </c>
      <c r="V1619" s="102">
        <f t="shared" si="104"/>
        <v>0.69389184199637466</v>
      </c>
      <c r="W1619" s="102">
        <f t="shared" si="105"/>
        <v>0.30590634559573004</v>
      </c>
      <c r="X1619" s="102">
        <f t="shared" si="106"/>
        <v>5.8699787400693708</v>
      </c>
    </row>
    <row r="1620" spans="1:24">
      <c r="A1620" s="63">
        <v>43160</v>
      </c>
      <c r="B1620" s="99">
        <v>0.20689435655856236</v>
      </c>
      <c r="C1620" s="99">
        <v>0.25100007843752437</v>
      </c>
      <c r="D1620" s="99">
        <v>6.3018910148819547</v>
      </c>
      <c r="E1620" s="98"/>
      <c r="F1620" s="98"/>
      <c r="G1620" s="98"/>
      <c r="Q1620" s="103">
        <v>43167</v>
      </c>
      <c r="R1620" s="102">
        <v>311.86</v>
      </c>
      <c r="S1620" s="102">
        <v>25.416</v>
      </c>
      <c r="T1620" s="102">
        <v>4.2037000000000004</v>
      </c>
      <c r="U1620" s="103">
        <f t="shared" si="107"/>
        <v>43167</v>
      </c>
      <c r="V1620" s="102">
        <f t="shared" si="104"/>
        <v>0.73527071330807825</v>
      </c>
      <c r="W1620" s="102">
        <f t="shared" si="105"/>
        <v>0.32159385049808087</v>
      </c>
      <c r="X1620" s="102">
        <f t="shared" si="106"/>
        <v>5.9259259259259123</v>
      </c>
    </row>
    <row r="1621" spans="1:24">
      <c r="A1621" s="63">
        <v>43161</v>
      </c>
      <c r="B1621" s="99">
        <v>0.14641754464145285</v>
      </c>
      <c r="C1621" s="99">
        <v>0.50592203310063644</v>
      </c>
      <c r="D1621" s="99">
        <v>6.2571332661967016</v>
      </c>
      <c r="E1621" s="98"/>
      <c r="F1621" s="98"/>
      <c r="G1621" s="98"/>
      <c r="Q1621" s="103">
        <v>43168</v>
      </c>
      <c r="R1621" s="102">
        <v>311.73</v>
      </c>
      <c r="S1621" s="102">
        <v>25.452000000000002</v>
      </c>
      <c r="T1621" s="102">
        <v>4.1943999999999999</v>
      </c>
      <c r="U1621" s="103">
        <f t="shared" si="107"/>
        <v>43168</v>
      </c>
      <c r="V1621" s="102">
        <f t="shared" si="104"/>
        <v>0.77664958461979294</v>
      </c>
      <c r="W1621" s="102">
        <f t="shared" si="105"/>
        <v>0.18040630637696786</v>
      </c>
      <c r="X1621" s="102">
        <f t="shared" si="106"/>
        <v>6.1340494573122957</v>
      </c>
    </row>
    <row r="1622" spans="1:24">
      <c r="A1622" s="63">
        <v>43164</v>
      </c>
      <c r="B1622" s="99">
        <v>-6.3659802018056766E-3</v>
      </c>
      <c r="C1622" s="99">
        <v>0.34904698407719481</v>
      </c>
      <c r="D1622" s="99">
        <v>6.2526574913281845</v>
      </c>
      <c r="E1622" s="98"/>
      <c r="F1622" s="98"/>
      <c r="G1622" s="98"/>
      <c r="Q1622" s="103">
        <v>43171</v>
      </c>
      <c r="R1622" s="102">
        <v>311.95999999999998</v>
      </c>
      <c r="S1622" s="102">
        <v>25.457999999999998</v>
      </c>
      <c r="T1622" s="102">
        <v>4.2045000000000003</v>
      </c>
      <c r="U1622" s="103">
        <f t="shared" si="107"/>
        <v>43171</v>
      </c>
      <c r="V1622" s="102">
        <f t="shared" si="104"/>
        <v>0.70344081229908317</v>
      </c>
      <c r="W1622" s="102">
        <f t="shared" si="105"/>
        <v>0.15687504902346383</v>
      </c>
      <c r="X1622" s="102">
        <f t="shared" si="106"/>
        <v>5.9080228264518198</v>
      </c>
    </row>
    <row r="1623" spans="1:24">
      <c r="A1623" s="63">
        <v>43165</v>
      </c>
      <c r="B1623" s="99">
        <v>0.42652067352071388</v>
      </c>
      <c r="C1623" s="99">
        <v>0.42748450858891562</v>
      </c>
      <c r="D1623" s="99">
        <v>6.28398791540784</v>
      </c>
      <c r="E1623" s="98"/>
      <c r="F1623" s="98"/>
      <c r="G1623" s="98"/>
      <c r="Q1623" s="103">
        <v>43172</v>
      </c>
      <c r="R1623" s="102">
        <v>311.82</v>
      </c>
      <c r="S1623" s="102">
        <v>25.481999999999999</v>
      </c>
      <c r="T1623" s="102">
        <v>4.2127999999999997</v>
      </c>
      <c r="U1623" s="103">
        <f t="shared" si="107"/>
        <v>43172</v>
      </c>
      <c r="V1623" s="102">
        <f t="shared" si="104"/>
        <v>0.7480026737116896</v>
      </c>
      <c r="W1623" s="102">
        <f t="shared" si="105"/>
        <v>6.2750019609392194E-2</v>
      </c>
      <c r="X1623" s="102">
        <f t="shared" si="106"/>
        <v>5.7222781694080798</v>
      </c>
    </row>
    <row r="1624" spans="1:24">
      <c r="A1624" s="63">
        <v>43166</v>
      </c>
      <c r="B1624" s="99">
        <v>0.69389184199637466</v>
      </c>
      <c r="C1624" s="99">
        <v>0.30590634559573004</v>
      </c>
      <c r="D1624" s="99">
        <v>5.8699787400693708</v>
      </c>
      <c r="E1624" s="98"/>
      <c r="F1624" s="98"/>
      <c r="G1624" s="98"/>
      <c r="Q1624" s="103">
        <v>43173</v>
      </c>
      <c r="R1624" s="102">
        <v>311.41000000000003</v>
      </c>
      <c r="S1624" s="102">
        <v>25.446999999999999</v>
      </c>
      <c r="T1624" s="102">
        <v>4.2009999999999996</v>
      </c>
      <c r="U1624" s="103">
        <f t="shared" si="107"/>
        <v>43173</v>
      </c>
      <c r="V1624" s="102">
        <f t="shared" si="104"/>
        <v>0.87850526784861716</v>
      </c>
      <c r="W1624" s="102">
        <f t="shared" si="105"/>
        <v>0.20001568750490639</v>
      </c>
      <c r="X1624" s="102">
        <f t="shared" si="106"/>
        <v>5.9863488866510046</v>
      </c>
    </row>
    <row r="1625" spans="1:24">
      <c r="A1625" s="63">
        <v>43167</v>
      </c>
      <c r="B1625" s="99">
        <v>0.73527071330807825</v>
      </c>
      <c r="C1625" s="99">
        <v>0.32159385049808087</v>
      </c>
      <c r="D1625" s="99">
        <v>5.9259259259259123</v>
      </c>
      <c r="E1625" s="98"/>
      <c r="F1625" s="98"/>
      <c r="G1625" s="98"/>
      <c r="Q1625" s="103">
        <v>43174</v>
      </c>
      <c r="R1625" s="102">
        <v>311.24</v>
      </c>
      <c r="S1625" s="102">
        <v>25.396000000000001</v>
      </c>
      <c r="T1625" s="102">
        <v>4.2133000000000003</v>
      </c>
      <c r="U1625" s="103">
        <f t="shared" si="107"/>
        <v>43174</v>
      </c>
      <c r="V1625" s="102">
        <f t="shared" si="104"/>
        <v>0.9326160995639321</v>
      </c>
      <c r="W1625" s="102">
        <f t="shared" si="105"/>
        <v>0.40003137500980168</v>
      </c>
      <c r="X1625" s="102">
        <f t="shared" si="106"/>
        <v>5.7110887322367576</v>
      </c>
    </row>
    <row r="1626" spans="1:24">
      <c r="A1626" s="63">
        <v>43168</v>
      </c>
      <c r="B1626" s="99">
        <v>0.77664958461979294</v>
      </c>
      <c r="C1626" s="99">
        <v>0.18040630637696786</v>
      </c>
      <c r="D1626" s="99">
        <v>6.1340494573122957</v>
      </c>
      <c r="E1626" s="98"/>
      <c r="F1626" s="98"/>
      <c r="G1626" s="98"/>
      <c r="Q1626" s="103">
        <v>43175</v>
      </c>
      <c r="R1626" s="102">
        <v>310.93</v>
      </c>
      <c r="S1626" s="102">
        <v>25.417000000000002</v>
      </c>
      <c r="T1626" s="102">
        <v>4.2168999999999999</v>
      </c>
      <c r="U1626" s="103">
        <f t="shared" si="107"/>
        <v>43175</v>
      </c>
      <c r="V1626" s="102">
        <f t="shared" si="104"/>
        <v>1.0312887926918535</v>
      </c>
      <c r="W1626" s="102">
        <f t="shared" si="105"/>
        <v>0.31767197427249316</v>
      </c>
      <c r="X1626" s="102">
        <f t="shared" si="106"/>
        <v>5.6305247846033302</v>
      </c>
    </row>
    <row r="1627" spans="1:24">
      <c r="A1627" s="63">
        <v>43171</v>
      </c>
      <c r="B1627" s="99">
        <v>0.70344081229908317</v>
      </c>
      <c r="C1627" s="99">
        <v>0.15687504902346383</v>
      </c>
      <c r="D1627" s="99">
        <v>5.9080228264518198</v>
      </c>
      <c r="E1627" s="98"/>
      <c r="F1627" s="98"/>
      <c r="G1627" s="98"/>
      <c r="Q1627" s="103">
        <v>43178</v>
      </c>
      <c r="R1627" s="102">
        <v>311.31</v>
      </c>
      <c r="S1627" s="102">
        <v>25.427</v>
      </c>
      <c r="T1627" s="102">
        <v>4.2241</v>
      </c>
      <c r="U1627" s="103">
        <f t="shared" si="107"/>
        <v>43178</v>
      </c>
      <c r="V1627" s="102">
        <f t="shared" si="104"/>
        <v>0.91033516885763444</v>
      </c>
      <c r="W1627" s="102">
        <f t="shared" si="105"/>
        <v>0.27845321201663831</v>
      </c>
      <c r="X1627" s="102">
        <f t="shared" si="106"/>
        <v>5.4693968893364637</v>
      </c>
    </row>
    <row r="1628" spans="1:24">
      <c r="A1628" s="63">
        <v>43172</v>
      </c>
      <c r="B1628" s="99">
        <v>0.7480026737116896</v>
      </c>
      <c r="C1628" s="99">
        <v>6.2750019609392194E-2</v>
      </c>
      <c r="D1628" s="99">
        <v>5.7222781694080798</v>
      </c>
      <c r="E1628" s="98"/>
      <c r="F1628" s="98"/>
      <c r="G1628" s="98"/>
      <c r="Q1628" s="103">
        <v>43179</v>
      </c>
      <c r="R1628" s="102">
        <v>311.47000000000003</v>
      </c>
      <c r="S1628" s="102">
        <v>25.422999999999998</v>
      </c>
      <c r="T1628" s="102">
        <v>4.2302</v>
      </c>
      <c r="U1628" s="103">
        <f t="shared" si="107"/>
        <v>43179</v>
      </c>
      <c r="V1628" s="102">
        <f t="shared" si="104"/>
        <v>0.85940732724321123</v>
      </c>
      <c r="W1628" s="102">
        <f t="shared" si="105"/>
        <v>0.29414071691898913</v>
      </c>
      <c r="X1628" s="102">
        <f t="shared" si="106"/>
        <v>5.3328857558464726</v>
      </c>
    </row>
    <row r="1629" spans="1:24">
      <c r="A1629" s="63">
        <v>43173</v>
      </c>
      <c r="B1629" s="99">
        <v>0.87850526784861716</v>
      </c>
      <c r="C1629" s="99">
        <v>0.20001568750490639</v>
      </c>
      <c r="D1629" s="99">
        <v>5.9863488866510046</v>
      </c>
      <c r="E1629" s="98"/>
      <c r="F1629" s="98"/>
      <c r="G1629" s="98"/>
      <c r="Q1629" s="103">
        <v>43180</v>
      </c>
      <c r="R1629" s="102">
        <v>311.33999999999997</v>
      </c>
      <c r="S1629" s="102">
        <v>25.4</v>
      </c>
      <c r="T1629" s="102">
        <v>4.2298999999999998</v>
      </c>
      <c r="U1629" s="103">
        <f t="shared" si="107"/>
        <v>43180</v>
      </c>
      <c r="V1629" s="102">
        <f t="shared" si="104"/>
        <v>0.90078619855493702</v>
      </c>
      <c r="W1629" s="102">
        <f t="shared" si="105"/>
        <v>0.38434387010747306</v>
      </c>
      <c r="X1629" s="102">
        <f t="shared" si="106"/>
        <v>5.3395994181492661</v>
      </c>
    </row>
    <row r="1630" spans="1:24">
      <c r="A1630" s="63">
        <v>43174</v>
      </c>
      <c r="B1630" s="99">
        <v>0.9326160995639321</v>
      </c>
      <c r="C1630" s="99">
        <v>0.40003137500980168</v>
      </c>
      <c r="D1630" s="99">
        <v>5.7110887322367576</v>
      </c>
      <c r="E1630" s="98"/>
      <c r="F1630" s="98"/>
      <c r="G1630" s="98"/>
      <c r="Q1630" s="103">
        <v>43181</v>
      </c>
      <c r="R1630" s="102">
        <v>312.10000000000002</v>
      </c>
      <c r="S1630" s="102">
        <v>25.405000000000001</v>
      </c>
      <c r="T1630" s="102">
        <v>4.2228000000000003</v>
      </c>
      <c r="U1630" s="103">
        <f t="shared" si="107"/>
        <v>43181</v>
      </c>
      <c r="V1630" s="102">
        <f t="shared" si="104"/>
        <v>0.65887895088646564</v>
      </c>
      <c r="W1630" s="102">
        <f t="shared" si="105"/>
        <v>0.36473448897952343</v>
      </c>
      <c r="X1630" s="102">
        <f t="shared" si="106"/>
        <v>5.4984894259818562</v>
      </c>
    </row>
    <row r="1631" spans="1:24">
      <c r="A1631" s="63">
        <v>43175</v>
      </c>
      <c r="B1631" s="99">
        <v>1.0312887926918535</v>
      </c>
      <c r="C1631" s="99">
        <v>0.31767197427249316</v>
      </c>
      <c r="D1631" s="99">
        <v>5.6305247846033302</v>
      </c>
      <c r="E1631" s="98"/>
      <c r="F1631" s="98"/>
      <c r="G1631" s="98"/>
      <c r="Q1631" s="103">
        <v>43182</v>
      </c>
      <c r="R1631" s="102">
        <v>312.89</v>
      </c>
      <c r="S1631" s="102">
        <v>25.427</v>
      </c>
      <c r="T1631" s="102">
        <v>4.2275</v>
      </c>
      <c r="U1631" s="103">
        <f t="shared" si="107"/>
        <v>43182</v>
      </c>
      <c r="V1631" s="102">
        <f t="shared" si="104"/>
        <v>0.40742273291530795</v>
      </c>
      <c r="W1631" s="102">
        <f t="shared" si="105"/>
        <v>0.27845321201663831</v>
      </c>
      <c r="X1631" s="102">
        <f t="shared" si="106"/>
        <v>5.3933087165715543</v>
      </c>
    </row>
    <row r="1632" spans="1:24">
      <c r="A1632" s="63">
        <v>43178</v>
      </c>
      <c r="B1632" s="99">
        <v>0.91033516885763444</v>
      </c>
      <c r="C1632" s="99">
        <v>0.27845321201663831</v>
      </c>
      <c r="D1632" s="99">
        <v>5.4693968893364637</v>
      </c>
      <c r="E1632" s="98"/>
      <c r="F1632" s="98"/>
      <c r="G1632" s="98"/>
      <c r="Q1632" s="103">
        <v>43185</v>
      </c>
      <c r="R1632" s="102">
        <v>312.99</v>
      </c>
      <c r="S1632" s="102">
        <v>25.452000000000002</v>
      </c>
      <c r="T1632" s="102">
        <v>4.2211999999999996</v>
      </c>
      <c r="U1632" s="103">
        <f t="shared" si="107"/>
        <v>43185</v>
      </c>
      <c r="V1632" s="102">
        <f t="shared" si="104"/>
        <v>0.37559283190629067</v>
      </c>
      <c r="W1632" s="102">
        <f t="shared" si="105"/>
        <v>0.18040630637696786</v>
      </c>
      <c r="X1632" s="102">
        <f t="shared" si="106"/>
        <v>5.5342956249300634</v>
      </c>
    </row>
    <row r="1633" spans="1:24">
      <c r="A1633" s="63">
        <v>43179</v>
      </c>
      <c r="B1633" s="99">
        <v>0.85940732724321123</v>
      </c>
      <c r="C1633" s="99">
        <v>0.29414071691898913</v>
      </c>
      <c r="D1633" s="99">
        <v>5.3328857558464726</v>
      </c>
      <c r="E1633" s="98"/>
      <c r="F1633" s="98"/>
      <c r="G1633" s="98"/>
      <c r="Q1633" s="103">
        <v>43186</v>
      </c>
      <c r="R1633" s="102">
        <v>312.83999999999997</v>
      </c>
      <c r="S1633" s="102">
        <v>25.471</v>
      </c>
      <c r="T1633" s="102">
        <v>4.2122999999999999</v>
      </c>
      <c r="U1633" s="103">
        <f t="shared" si="107"/>
        <v>43186</v>
      </c>
      <c r="V1633" s="102">
        <f t="shared" si="104"/>
        <v>0.42333768341982214</v>
      </c>
      <c r="W1633" s="102">
        <f t="shared" si="105"/>
        <v>0.10589065809083476</v>
      </c>
      <c r="X1633" s="102">
        <f t="shared" si="106"/>
        <v>5.7334676065793788</v>
      </c>
    </row>
    <row r="1634" spans="1:24">
      <c r="A1634" s="63">
        <v>43180</v>
      </c>
      <c r="B1634" s="99">
        <v>0.90078619855493702</v>
      </c>
      <c r="C1634" s="99">
        <v>0.38434387010747306</v>
      </c>
      <c r="D1634" s="99">
        <v>5.3395994181492661</v>
      </c>
      <c r="E1634" s="98"/>
      <c r="F1634" s="98"/>
      <c r="G1634" s="98"/>
      <c r="Q1634" s="103">
        <v>43187</v>
      </c>
      <c r="R1634" s="102">
        <v>312.45</v>
      </c>
      <c r="S1634" s="102">
        <v>25.462</v>
      </c>
      <c r="T1634" s="102">
        <v>4.2035999999999998</v>
      </c>
      <c r="U1634" s="103">
        <f t="shared" si="107"/>
        <v>43187</v>
      </c>
      <c r="V1634" s="102">
        <f t="shared" si="104"/>
        <v>0.54747429735494402</v>
      </c>
      <c r="W1634" s="102">
        <f t="shared" si="105"/>
        <v>0.14118754412111301</v>
      </c>
      <c r="X1634" s="102">
        <f t="shared" si="106"/>
        <v>5.9281638133601877</v>
      </c>
    </row>
    <row r="1635" spans="1:24">
      <c r="A1635" s="63">
        <v>43181</v>
      </c>
      <c r="B1635" s="99">
        <v>0.65887895088646564</v>
      </c>
      <c r="C1635" s="99">
        <v>0.36473448897952343</v>
      </c>
      <c r="D1635" s="99">
        <v>5.4984894259818562</v>
      </c>
      <c r="E1635" s="98"/>
      <c r="F1635" s="98"/>
      <c r="G1635" s="98"/>
      <c r="Q1635" s="103">
        <v>43188</v>
      </c>
      <c r="R1635" s="102">
        <v>312.33</v>
      </c>
      <c r="S1635" s="102">
        <v>25.393999999999998</v>
      </c>
      <c r="T1635" s="102">
        <v>4.2096</v>
      </c>
      <c r="U1635" s="103">
        <f t="shared" si="107"/>
        <v>43188</v>
      </c>
      <c r="V1635" s="102">
        <f t="shared" si="104"/>
        <v>0.58567017856575587</v>
      </c>
      <c r="W1635" s="102">
        <f t="shared" si="105"/>
        <v>0.4078751274609882</v>
      </c>
      <c r="X1635" s="102">
        <f t="shared" si="106"/>
        <v>5.7938905673044605</v>
      </c>
    </row>
    <row r="1636" spans="1:24">
      <c r="A1636" s="63">
        <v>43182</v>
      </c>
      <c r="B1636" s="99">
        <v>0.40742273291530795</v>
      </c>
      <c r="C1636" s="99">
        <v>0.27845321201663831</v>
      </c>
      <c r="D1636" s="99">
        <v>5.3933087165715543</v>
      </c>
      <c r="E1636" s="98"/>
      <c r="F1636" s="98"/>
      <c r="G1636" s="98"/>
      <c r="Q1636" s="103">
        <v>43189</v>
      </c>
      <c r="R1636" s="102">
        <v>312.48</v>
      </c>
      <c r="S1636" s="102">
        <v>25.347000000000001</v>
      </c>
      <c r="T1636" s="102">
        <v>4.2126000000000001</v>
      </c>
      <c r="U1636" s="103">
        <f t="shared" si="107"/>
        <v>43189</v>
      </c>
      <c r="V1636" s="102">
        <f t="shared" si="104"/>
        <v>0.5379253270522355</v>
      </c>
      <c r="W1636" s="102">
        <f t="shared" si="105"/>
        <v>0.59220331006353266</v>
      </c>
      <c r="X1636" s="102">
        <f t="shared" si="106"/>
        <v>5.7267539442765969</v>
      </c>
    </row>
    <row r="1637" spans="1:24">
      <c r="A1637" s="63">
        <v>43185</v>
      </c>
      <c r="B1637" s="99">
        <v>0.37559283190629067</v>
      </c>
      <c r="C1637" s="99">
        <v>0.18040630637696786</v>
      </c>
      <c r="D1637" s="99">
        <v>5.5342956249300634</v>
      </c>
      <c r="E1637" s="98"/>
      <c r="F1637" s="98"/>
      <c r="G1637" s="98"/>
      <c r="Q1637" s="103">
        <v>43192</v>
      </c>
      <c r="R1637" s="102">
        <v>312.57</v>
      </c>
      <c r="S1637" s="102">
        <v>25.382000000000001</v>
      </c>
      <c r="T1637" s="102">
        <v>4.2119999999999997</v>
      </c>
      <c r="U1637" s="103">
        <f t="shared" si="107"/>
        <v>43192</v>
      </c>
      <c r="V1637" s="102">
        <f t="shared" si="104"/>
        <v>0.50927841614413216</v>
      </c>
      <c r="W1637" s="102">
        <f t="shared" si="105"/>
        <v>0.45493764216800736</v>
      </c>
      <c r="X1637" s="102">
        <f t="shared" si="106"/>
        <v>5.7401812688821714</v>
      </c>
    </row>
    <row r="1638" spans="1:24">
      <c r="A1638" s="63">
        <v>43186</v>
      </c>
      <c r="B1638" s="99">
        <v>0.42333768341982214</v>
      </c>
      <c r="C1638" s="99">
        <v>0.10589065809083476</v>
      </c>
      <c r="D1638" s="99">
        <v>5.7334676065793788</v>
      </c>
      <c r="E1638" s="98"/>
      <c r="F1638" s="98"/>
      <c r="G1638" s="98"/>
      <c r="Q1638" s="103">
        <v>43193</v>
      </c>
      <c r="R1638" s="102">
        <v>311.95999999999998</v>
      </c>
      <c r="S1638" s="102">
        <v>25.327000000000002</v>
      </c>
      <c r="T1638" s="102">
        <v>4.1954000000000002</v>
      </c>
      <c r="U1638" s="103">
        <f t="shared" si="107"/>
        <v>43193</v>
      </c>
      <c r="V1638" s="102">
        <f t="shared" si="104"/>
        <v>0.70344081229908317</v>
      </c>
      <c r="W1638" s="102">
        <f t="shared" si="105"/>
        <v>0.67064083457525347</v>
      </c>
      <c r="X1638" s="102">
        <f t="shared" si="106"/>
        <v>6.1116705829696638</v>
      </c>
    </row>
    <row r="1639" spans="1:24">
      <c r="A1639" s="63">
        <v>43187</v>
      </c>
      <c r="B1639" s="99">
        <v>0.54747429735494402</v>
      </c>
      <c r="C1639" s="99">
        <v>0.14118754412111301</v>
      </c>
      <c r="D1639" s="99">
        <v>5.9281638133601877</v>
      </c>
      <c r="E1639" s="98"/>
      <c r="F1639" s="98"/>
      <c r="G1639" s="98"/>
      <c r="Q1639" s="103">
        <v>43194</v>
      </c>
      <c r="R1639" s="102">
        <v>311.27</v>
      </c>
      <c r="S1639" s="102">
        <v>25.326000000000001</v>
      </c>
      <c r="T1639" s="102">
        <v>4.2007000000000003</v>
      </c>
      <c r="U1639" s="103">
        <f t="shared" si="107"/>
        <v>43194</v>
      </c>
      <c r="V1639" s="102">
        <f t="shared" si="104"/>
        <v>0.92306712926123469</v>
      </c>
      <c r="W1639" s="102">
        <f t="shared" si="105"/>
        <v>0.67456271080085228</v>
      </c>
      <c r="X1639" s="102">
        <f t="shared" si="106"/>
        <v>5.9930625489537759</v>
      </c>
    </row>
    <row r="1640" spans="1:24">
      <c r="A1640" s="63">
        <v>43188</v>
      </c>
      <c r="B1640" s="99">
        <v>0.58567017856575587</v>
      </c>
      <c r="C1640" s="99">
        <v>0.4078751274609882</v>
      </c>
      <c r="D1640" s="99">
        <v>5.7938905673044605</v>
      </c>
      <c r="E1640" s="98"/>
      <c r="F1640" s="98"/>
      <c r="G1640" s="98"/>
      <c r="Q1640" s="103">
        <v>43195</v>
      </c>
      <c r="R1640" s="102">
        <v>311.17</v>
      </c>
      <c r="S1640" s="102">
        <v>25.327999999999999</v>
      </c>
      <c r="T1640" s="102">
        <v>4.1943999999999999</v>
      </c>
      <c r="U1640" s="103">
        <f t="shared" si="107"/>
        <v>43195</v>
      </c>
      <c r="V1640" s="102">
        <f t="shared" si="104"/>
        <v>0.95489703027024087</v>
      </c>
      <c r="W1640" s="102">
        <f t="shared" si="105"/>
        <v>0.66671895834967687</v>
      </c>
      <c r="X1640" s="102">
        <f t="shared" si="106"/>
        <v>6.1340494573122957</v>
      </c>
    </row>
    <row r="1641" spans="1:24">
      <c r="A1641" s="63">
        <v>43189</v>
      </c>
      <c r="B1641" s="99">
        <v>0.5379253270522355</v>
      </c>
      <c r="C1641" s="99">
        <v>0.59220331006353266</v>
      </c>
      <c r="D1641" s="99">
        <v>5.7267539442765969</v>
      </c>
      <c r="E1641" s="98"/>
      <c r="F1641" s="98"/>
      <c r="G1641" s="98"/>
      <c r="Q1641" s="103">
        <v>43196</v>
      </c>
      <c r="R1641" s="102">
        <v>312.08999999999997</v>
      </c>
      <c r="S1641" s="102">
        <v>25.364000000000001</v>
      </c>
      <c r="T1641" s="102">
        <v>4.1986999999999997</v>
      </c>
      <c r="U1641" s="103">
        <f t="shared" si="107"/>
        <v>43196</v>
      </c>
      <c r="V1641" s="102">
        <f t="shared" si="104"/>
        <v>0.66206194098737958</v>
      </c>
      <c r="W1641" s="102">
        <f t="shared" si="105"/>
        <v>0.52553141422856386</v>
      </c>
      <c r="X1641" s="102">
        <f t="shared" si="106"/>
        <v>6.0378202976390298</v>
      </c>
    </row>
    <row r="1642" spans="1:24">
      <c r="A1642" s="63">
        <v>43192</v>
      </c>
      <c r="B1642" s="99">
        <v>0.50927841614413216</v>
      </c>
      <c r="C1642" s="99">
        <v>0.45493764216800736</v>
      </c>
      <c r="D1642" s="99">
        <v>5.7401812688821714</v>
      </c>
      <c r="E1642" s="98"/>
      <c r="F1642" s="98"/>
      <c r="G1642" s="98"/>
      <c r="Q1642" s="103">
        <v>43199</v>
      </c>
      <c r="R1642" s="102">
        <v>311.39999999999998</v>
      </c>
      <c r="S1642" s="102">
        <v>25.349</v>
      </c>
      <c r="T1642" s="102">
        <v>4.1938000000000004</v>
      </c>
      <c r="U1642" s="103">
        <f t="shared" si="107"/>
        <v>43199</v>
      </c>
      <c r="V1642" s="102">
        <f t="shared" si="104"/>
        <v>0.8816882579495311</v>
      </c>
      <c r="W1642" s="102">
        <f t="shared" si="105"/>
        <v>0.58435955761236835</v>
      </c>
      <c r="X1642" s="102">
        <f t="shared" si="106"/>
        <v>6.1474767819178489</v>
      </c>
    </row>
    <row r="1643" spans="1:24">
      <c r="A1643" s="63">
        <v>43193</v>
      </c>
      <c r="B1643" s="99">
        <v>0.70344081229908317</v>
      </c>
      <c r="C1643" s="99">
        <v>0.67064083457525347</v>
      </c>
      <c r="D1643" s="99">
        <v>6.1116705829696638</v>
      </c>
      <c r="E1643" s="98"/>
      <c r="F1643" s="98"/>
      <c r="G1643" s="98"/>
      <c r="Q1643" s="103">
        <v>43200</v>
      </c>
      <c r="R1643" s="102">
        <v>311.33</v>
      </c>
      <c r="S1643" s="102">
        <v>25.303999999999998</v>
      </c>
      <c r="T1643" s="102">
        <v>4.1872999999999996</v>
      </c>
      <c r="U1643" s="103">
        <f t="shared" si="107"/>
        <v>43200</v>
      </c>
      <c r="V1643" s="102">
        <f t="shared" si="104"/>
        <v>0.90396918865582876</v>
      </c>
      <c r="W1643" s="102">
        <f t="shared" si="105"/>
        <v>0.76084398776375961</v>
      </c>
      <c r="X1643" s="102">
        <f t="shared" si="106"/>
        <v>6.2929394651449089</v>
      </c>
    </row>
    <row r="1644" spans="1:24">
      <c r="A1644" s="63">
        <v>43194</v>
      </c>
      <c r="B1644" s="99">
        <v>0.92306712926123469</v>
      </c>
      <c r="C1644" s="99">
        <v>0.67456271080085228</v>
      </c>
      <c r="D1644" s="99">
        <v>5.9930625489537759</v>
      </c>
      <c r="E1644" s="98"/>
      <c r="F1644" s="98"/>
      <c r="G1644" s="98"/>
      <c r="Q1644" s="103">
        <v>43201</v>
      </c>
      <c r="R1644" s="102">
        <v>311.3</v>
      </c>
      <c r="S1644" s="102">
        <v>25.334</v>
      </c>
      <c r="T1644" s="102">
        <v>4.1849999999999996</v>
      </c>
      <c r="U1644" s="103">
        <f t="shared" si="107"/>
        <v>43201</v>
      </c>
      <c r="V1644" s="102">
        <f t="shared" si="104"/>
        <v>0.91351815895852617</v>
      </c>
      <c r="W1644" s="102">
        <f t="shared" si="105"/>
        <v>0.64318770099616174</v>
      </c>
      <c r="X1644" s="102">
        <f t="shared" si="106"/>
        <v>6.3444108761329332</v>
      </c>
    </row>
    <row r="1645" spans="1:24">
      <c r="A1645" s="63">
        <v>43195</v>
      </c>
      <c r="B1645" s="99">
        <v>0.95489703027024087</v>
      </c>
      <c r="C1645" s="99">
        <v>0.66671895834967687</v>
      </c>
      <c r="D1645" s="99">
        <v>6.1340494573122957</v>
      </c>
      <c r="E1645" s="98"/>
      <c r="F1645" s="98"/>
      <c r="G1645" s="98"/>
      <c r="Q1645" s="103">
        <v>43202</v>
      </c>
      <c r="R1645" s="102">
        <v>311.29000000000002</v>
      </c>
      <c r="S1645" s="102">
        <v>25.309000000000001</v>
      </c>
      <c r="T1645" s="102">
        <v>4.1783000000000001</v>
      </c>
      <c r="U1645" s="103">
        <f t="shared" si="107"/>
        <v>43202</v>
      </c>
      <c r="V1645" s="102">
        <f t="shared" si="104"/>
        <v>0.91670114905942901</v>
      </c>
      <c r="W1645" s="102">
        <f t="shared" si="105"/>
        <v>0.74123460663580998</v>
      </c>
      <c r="X1645" s="102">
        <f t="shared" si="106"/>
        <v>6.4943493342284775</v>
      </c>
    </row>
    <row r="1646" spans="1:24">
      <c r="A1646" s="63">
        <v>43196</v>
      </c>
      <c r="B1646" s="99">
        <v>0.66206194098737958</v>
      </c>
      <c r="C1646" s="99">
        <v>0.52553141422856386</v>
      </c>
      <c r="D1646" s="99">
        <v>6.0378202976390298</v>
      </c>
      <c r="E1646" s="98"/>
      <c r="F1646" s="98"/>
      <c r="G1646" s="98"/>
      <c r="Q1646" s="103">
        <v>43203</v>
      </c>
      <c r="R1646" s="102">
        <v>310.81</v>
      </c>
      <c r="S1646" s="102">
        <v>25.300999999999998</v>
      </c>
      <c r="T1646" s="102">
        <v>4.1683000000000003</v>
      </c>
      <c r="U1646" s="103">
        <f t="shared" si="107"/>
        <v>43203</v>
      </c>
      <c r="V1646" s="102">
        <f t="shared" si="104"/>
        <v>1.0694846739026653</v>
      </c>
      <c r="W1646" s="102">
        <f t="shared" si="105"/>
        <v>0.77260961644051163</v>
      </c>
      <c r="X1646" s="102">
        <f t="shared" si="106"/>
        <v>6.7181380776546789</v>
      </c>
    </row>
    <row r="1647" spans="1:24">
      <c r="A1647" s="63">
        <v>43199</v>
      </c>
      <c r="B1647" s="99">
        <v>0.8816882579495311</v>
      </c>
      <c r="C1647" s="99">
        <v>0.58435955761236835</v>
      </c>
      <c r="D1647" s="99">
        <v>6.1474767819178489</v>
      </c>
      <c r="E1647" s="98"/>
      <c r="F1647" s="98"/>
      <c r="G1647" s="98"/>
      <c r="Q1647" s="103">
        <v>43206</v>
      </c>
      <c r="R1647" s="102">
        <v>310.14999999999998</v>
      </c>
      <c r="S1647" s="102">
        <v>25.263999999999999</v>
      </c>
      <c r="T1647" s="102">
        <v>4.1529999999999996</v>
      </c>
      <c r="U1647" s="103">
        <f t="shared" si="107"/>
        <v>43206</v>
      </c>
      <c r="V1647" s="102">
        <f t="shared" si="104"/>
        <v>1.2795620205621305</v>
      </c>
      <c r="W1647" s="102">
        <f t="shared" si="105"/>
        <v>0.91771903678720124</v>
      </c>
      <c r="X1647" s="102">
        <f t="shared" si="106"/>
        <v>7.0605348550967895</v>
      </c>
    </row>
    <row r="1648" spans="1:24">
      <c r="A1648" s="63">
        <v>43200</v>
      </c>
      <c r="B1648" s="99">
        <v>0.90396918865582876</v>
      </c>
      <c r="C1648" s="99">
        <v>0.76084398776375961</v>
      </c>
      <c r="D1648" s="99">
        <v>6.2929394651449089</v>
      </c>
      <c r="E1648" s="98"/>
      <c r="F1648" s="98"/>
      <c r="G1648" s="98"/>
      <c r="Q1648" s="103">
        <v>43207</v>
      </c>
      <c r="R1648" s="102">
        <v>310.48</v>
      </c>
      <c r="S1648" s="102">
        <v>25.28</v>
      </c>
      <c r="T1648" s="102">
        <v>4.1631999999999998</v>
      </c>
      <c r="U1648" s="103">
        <f t="shared" si="107"/>
        <v>43207</v>
      </c>
      <c r="V1648" s="102">
        <f t="shared" si="104"/>
        <v>1.1745233472323924</v>
      </c>
      <c r="W1648" s="102">
        <f t="shared" si="105"/>
        <v>0.85496901717782015</v>
      </c>
      <c r="X1648" s="102">
        <f t="shared" si="106"/>
        <v>6.8322703368020594</v>
      </c>
    </row>
    <row r="1649" spans="1:24">
      <c r="A1649" s="63">
        <v>43201</v>
      </c>
      <c r="B1649" s="99">
        <v>0.91351815895852617</v>
      </c>
      <c r="C1649" s="99">
        <v>0.64318770099616174</v>
      </c>
      <c r="D1649" s="99">
        <v>6.3444108761329332</v>
      </c>
      <c r="E1649" s="98"/>
      <c r="F1649" s="98"/>
      <c r="G1649" s="98"/>
      <c r="Q1649" s="103">
        <v>43208</v>
      </c>
      <c r="R1649" s="102">
        <v>310.37</v>
      </c>
      <c r="S1649" s="102">
        <v>25.312000000000001</v>
      </c>
      <c r="T1649" s="102">
        <v>4.1657999999999999</v>
      </c>
      <c r="U1649" s="103">
        <f t="shared" si="107"/>
        <v>43208</v>
      </c>
      <c r="V1649" s="102">
        <f t="shared" si="104"/>
        <v>1.2095362383423014</v>
      </c>
      <c r="W1649" s="102">
        <f t="shared" si="105"/>
        <v>0.72946897795905796</v>
      </c>
      <c r="X1649" s="102">
        <f t="shared" si="106"/>
        <v>6.7740852635112425</v>
      </c>
    </row>
    <row r="1650" spans="1:24">
      <c r="A1650" s="63">
        <v>43202</v>
      </c>
      <c r="B1650" s="99">
        <v>0.91670114905942901</v>
      </c>
      <c r="C1650" s="99">
        <v>0.74123460663580998</v>
      </c>
      <c r="D1650" s="99">
        <v>6.4943493342284775</v>
      </c>
      <c r="E1650" s="98"/>
      <c r="F1650" s="98"/>
      <c r="G1650" s="98"/>
      <c r="Q1650" s="103">
        <v>43209</v>
      </c>
      <c r="R1650" s="102">
        <v>310.23</v>
      </c>
      <c r="S1650" s="102">
        <v>25.332999999999998</v>
      </c>
      <c r="T1650" s="102">
        <v>4.1673</v>
      </c>
      <c r="U1650" s="103">
        <f t="shared" si="107"/>
        <v>43209</v>
      </c>
      <c r="V1650" s="102">
        <f t="shared" si="104"/>
        <v>1.2540980997549078</v>
      </c>
      <c r="W1650" s="102">
        <f t="shared" si="105"/>
        <v>0.64710957722174944</v>
      </c>
      <c r="X1650" s="102">
        <f t="shared" si="106"/>
        <v>6.7405169519973107</v>
      </c>
    </row>
    <row r="1651" spans="1:24">
      <c r="A1651" s="63">
        <v>43203</v>
      </c>
      <c r="B1651" s="99">
        <v>1.0694846739026653</v>
      </c>
      <c r="C1651" s="99">
        <v>0.77260961644051163</v>
      </c>
      <c r="D1651" s="99">
        <v>6.7181380776546789</v>
      </c>
      <c r="E1651" s="98"/>
      <c r="F1651" s="98"/>
      <c r="G1651" s="98"/>
      <c r="Q1651" s="103">
        <v>43210</v>
      </c>
      <c r="R1651" s="102">
        <v>310.83999999999997</v>
      </c>
      <c r="S1651" s="102">
        <v>25.358000000000001</v>
      </c>
      <c r="T1651" s="102">
        <v>4.1729000000000003</v>
      </c>
      <c r="U1651" s="103">
        <f t="shared" si="107"/>
        <v>43210</v>
      </c>
      <c r="V1651" s="102">
        <f t="shared" si="104"/>
        <v>1.059935703599979</v>
      </c>
      <c r="W1651" s="102">
        <f t="shared" si="105"/>
        <v>0.5490626715820901</v>
      </c>
      <c r="X1651" s="102">
        <f t="shared" si="106"/>
        <v>6.6151952556786302</v>
      </c>
    </row>
    <row r="1652" spans="1:24">
      <c r="A1652" s="63">
        <v>43206</v>
      </c>
      <c r="B1652" s="99">
        <v>1.2795620205621305</v>
      </c>
      <c r="C1652" s="99">
        <v>0.91771903678720124</v>
      </c>
      <c r="D1652" s="99">
        <v>7.0605348550967895</v>
      </c>
      <c r="E1652" s="98"/>
      <c r="F1652" s="98"/>
      <c r="G1652" s="98"/>
      <c r="Q1652" s="103">
        <v>43213</v>
      </c>
      <c r="R1652" s="102">
        <v>312.39999999999998</v>
      </c>
      <c r="S1652" s="102">
        <v>25.417999999999999</v>
      </c>
      <c r="T1652" s="102">
        <v>4.2015000000000002</v>
      </c>
      <c r="U1652" s="103">
        <f t="shared" si="107"/>
        <v>43213</v>
      </c>
      <c r="V1652" s="102">
        <f t="shared" si="104"/>
        <v>0.56338924785944711</v>
      </c>
      <c r="W1652" s="102">
        <f t="shared" si="105"/>
        <v>0.31375009804691656</v>
      </c>
      <c r="X1652" s="102">
        <f t="shared" si="106"/>
        <v>5.9751594494796834</v>
      </c>
    </row>
    <row r="1653" spans="1:24">
      <c r="A1653" s="63">
        <v>43207</v>
      </c>
      <c r="B1653" s="99">
        <v>1.1745233472323924</v>
      </c>
      <c r="C1653" s="99">
        <v>0.85496901717782015</v>
      </c>
      <c r="D1653" s="99">
        <v>6.8322703368020594</v>
      </c>
      <c r="E1653" s="98"/>
      <c r="F1653" s="98"/>
      <c r="G1653" s="98"/>
      <c r="Q1653" s="103">
        <v>43214</v>
      </c>
      <c r="R1653" s="102">
        <v>312.55</v>
      </c>
      <c r="S1653" s="102">
        <v>25.445</v>
      </c>
      <c r="T1653" s="102">
        <v>4.2065999999999999</v>
      </c>
      <c r="U1653" s="103">
        <f t="shared" si="107"/>
        <v>43214</v>
      </c>
      <c r="V1653" s="102">
        <f t="shared" si="104"/>
        <v>0.51564439634592674</v>
      </c>
      <c r="W1653" s="102">
        <f t="shared" si="105"/>
        <v>0.2078594399560818</v>
      </c>
      <c r="X1653" s="102">
        <f t="shared" si="106"/>
        <v>5.8610271903323241</v>
      </c>
    </row>
    <row r="1654" spans="1:24">
      <c r="A1654" s="63">
        <v>43208</v>
      </c>
      <c r="B1654" s="99">
        <v>1.2095362383423014</v>
      </c>
      <c r="C1654" s="99">
        <v>0.72946897795905796</v>
      </c>
      <c r="D1654" s="99">
        <v>6.7740852635112425</v>
      </c>
      <c r="E1654" s="98"/>
      <c r="F1654" s="98"/>
      <c r="G1654" s="98"/>
      <c r="Q1654" s="103">
        <v>43215</v>
      </c>
      <c r="R1654" s="102">
        <v>313.08999999999997</v>
      </c>
      <c r="S1654" s="102">
        <v>25.462</v>
      </c>
      <c r="T1654" s="102">
        <v>4.2275999999999998</v>
      </c>
      <c r="U1654" s="103">
        <f t="shared" si="107"/>
        <v>43215</v>
      </c>
      <c r="V1654" s="102">
        <f t="shared" si="104"/>
        <v>0.34376293089729559</v>
      </c>
      <c r="W1654" s="102">
        <f t="shared" si="105"/>
        <v>0.14118754412111301</v>
      </c>
      <c r="X1654" s="102">
        <f t="shared" si="106"/>
        <v>5.3910708291372895</v>
      </c>
    </row>
    <row r="1655" spans="1:24">
      <c r="A1655" s="63">
        <v>43209</v>
      </c>
      <c r="B1655" s="99">
        <v>1.2540980997549078</v>
      </c>
      <c r="C1655" s="99">
        <v>0.64710957722174944</v>
      </c>
      <c r="D1655" s="99">
        <v>6.7405169519973107</v>
      </c>
      <c r="E1655" s="98"/>
      <c r="F1655" s="98"/>
      <c r="G1655" s="98"/>
      <c r="Q1655" s="103">
        <v>43216</v>
      </c>
      <c r="R1655" s="102">
        <v>312.94</v>
      </c>
      <c r="S1655" s="102">
        <v>25.465</v>
      </c>
      <c r="T1655" s="102">
        <v>4.2278000000000002</v>
      </c>
      <c r="U1655" s="103">
        <f t="shared" si="107"/>
        <v>43216</v>
      </c>
      <c r="V1655" s="102">
        <f t="shared" si="104"/>
        <v>0.39150778241080486</v>
      </c>
      <c r="W1655" s="102">
        <f t="shared" si="105"/>
        <v>0.12942191544434989</v>
      </c>
      <c r="X1655" s="102">
        <f t="shared" si="106"/>
        <v>5.3865950542687617</v>
      </c>
    </row>
    <row r="1656" spans="1:24">
      <c r="A1656" s="63">
        <v>43210</v>
      </c>
      <c r="B1656" s="99">
        <v>1.059935703599979</v>
      </c>
      <c r="C1656" s="99">
        <v>0.5490626715820901</v>
      </c>
      <c r="D1656" s="99">
        <v>6.6151952556786302</v>
      </c>
      <c r="E1656" s="98"/>
      <c r="F1656" s="98"/>
      <c r="G1656" s="98"/>
      <c r="Q1656" s="103">
        <v>43217</v>
      </c>
      <c r="R1656" s="102">
        <v>312.77999999999997</v>
      </c>
      <c r="S1656" s="102">
        <v>25.471</v>
      </c>
      <c r="T1656" s="102">
        <v>4.2073</v>
      </c>
      <c r="U1656" s="103">
        <f t="shared" si="107"/>
        <v>43217</v>
      </c>
      <c r="V1656" s="102">
        <f t="shared" si="104"/>
        <v>0.44243562402522807</v>
      </c>
      <c r="W1656" s="102">
        <f t="shared" si="105"/>
        <v>0.10589065809083476</v>
      </c>
      <c r="X1656" s="102">
        <f t="shared" si="106"/>
        <v>5.8453619782924848</v>
      </c>
    </row>
    <row r="1657" spans="1:24">
      <c r="A1657" s="63">
        <v>43213</v>
      </c>
      <c r="B1657" s="99">
        <v>0.56338924785944711</v>
      </c>
      <c r="C1657" s="99">
        <v>0.31375009804691656</v>
      </c>
      <c r="D1657" s="99">
        <v>5.9751594494796834</v>
      </c>
      <c r="E1657" s="98"/>
      <c r="F1657" s="98"/>
      <c r="G1657" s="98"/>
      <c r="Q1657" s="103">
        <v>43220</v>
      </c>
      <c r="R1657" s="102">
        <v>313.56</v>
      </c>
      <c r="S1657" s="102">
        <v>25.591999999999999</v>
      </c>
      <c r="T1657" s="102">
        <v>4.2378999999999998</v>
      </c>
      <c r="U1657" s="103">
        <f t="shared" si="107"/>
        <v>43220</v>
      </c>
      <c r="V1657" s="102">
        <f t="shared" si="104"/>
        <v>0.19416239615495101</v>
      </c>
      <c r="W1657" s="102">
        <f t="shared" si="105"/>
        <v>-0.36865636520511114</v>
      </c>
      <c r="X1657" s="102">
        <f t="shared" si="106"/>
        <v>5.1605684234082965</v>
      </c>
    </row>
    <row r="1658" spans="1:24">
      <c r="A1658" s="63">
        <v>43214</v>
      </c>
      <c r="B1658" s="99">
        <v>0.51564439634592674</v>
      </c>
      <c r="C1658" s="99">
        <v>0.2078594399560818</v>
      </c>
      <c r="D1658" s="99">
        <v>5.8610271903323241</v>
      </c>
      <c r="E1658" s="98"/>
      <c r="F1658" s="98"/>
      <c r="G1658" s="98"/>
      <c r="Q1658" s="103">
        <v>43221</v>
      </c>
      <c r="R1658" s="102">
        <v>313.98</v>
      </c>
      <c r="S1658" s="102">
        <v>25.683</v>
      </c>
      <c r="T1658" s="102">
        <v>4.2759</v>
      </c>
      <c r="U1658" s="103">
        <f t="shared" si="107"/>
        <v>43221</v>
      </c>
      <c r="V1658" s="102">
        <f t="shared" si="104"/>
        <v>6.0476811917109519E-2</v>
      </c>
      <c r="W1658" s="102">
        <f t="shared" si="105"/>
        <v>-0.72554710173347026</v>
      </c>
      <c r="X1658" s="102">
        <f t="shared" si="106"/>
        <v>4.3101711983887121</v>
      </c>
    </row>
    <row r="1659" spans="1:24">
      <c r="A1659" s="63">
        <v>43215</v>
      </c>
      <c r="B1659" s="99">
        <v>0.34376293089729559</v>
      </c>
      <c r="C1659" s="99">
        <v>0.14118754412111301</v>
      </c>
      <c r="D1659" s="99">
        <v>5.3910708291372895</v>
      </c>
      <c r="E1659" s="98"/>
      <c r="F1659" s="98"/>
      <c r="G1659" s="98"/>
      <c r="Q1659" s="103">
        <v>43222</v>
      </c>
      <c r="R1659" s="102">
        <v>314.61</v>
      </c>
      <c r="S1659" s="102">
        <v>25.613</v>
      </c>
      <c r="T1659" s="102">
        <v>4.2694000000000001</v>
      </c>
      <c r="U1659" s="103">
        <f t="shared" si="107"/>
        <v>43222</v>
      </c>
      <c r="V1659" s="102">
        <f t="shared" si="104"/>
        <v>-0.14005156443963607</v>
      </c>
      <c r="W1659" s="102">
        <f t="shared" si="105"/>
        <v>-0.45101576594241966</v>
      </c>
      <c r="X1659" s="102">
        <f t="shared" si="106"/>
        <v>4.4556338816157499</v>
      </c>
    </row>
    <row r="1660" spans="1:24">
      <c r="A1660" s="63">
        <v>43216</v>
      </c>
      <c r="B1660" s="99">
        <v>0.39150778241080486</v>
      </c>
      <c r="C1660" s="99">
        <v>0.12942191544434989</v>
      </c>
      <c r="D1660" s="99">
        <v>5.3865950542687617</v>
      </c>
      <c r="E1660" s="98"/>
      <c r="F1660" s="98"/>
      <c r="G1660" s="98"/>
      <c r="Q1660" s="103">
        <v>43223</v>
      </c>
      <c r="R1660" s="102">
        <v>313.92</v>
      </c>
      <c r="S1660" s="102">
        <v>25.501000000000001</v>
      </c>
      <c r="T1660" s="102">
        <v>4.2663000000000002</v>
      </c>
      <c r="U1660" s="103">
        <f t="shared" si="107"/>
        <v>43223</v>
      </c>
      <c r="V1660" s="102">
        <f t="shared" si="104"/>
        <v>7.9574752522515446E-2</v>
      </c>
      <c r="W1660" s="102">
        <f t="shared" si="105"/>
        <v>-1.1765628676752016E-2</v>
      </c>
      <c r="X1660" s="102">
        <f t="shared" si="106"/>
        <v>4.5250083920778668</v>
      </c>
    </row>
    <row r="1661" spans="1:24">
      <c r="A1661" s="63">
        <v>43217</v>
      </c>
      <c r="B1661" s="99">
        <v>0.44243562402522807</v>
      </c>
      <c r="C1661" s="99">
        <v>0.10589065809083476</v>
      </c>
      <c r="D1661" s="99">
        <v>5.8453619782924848</v>
      </c>
      <c r="E1661" s="98"/>
      <c r="F1661" s="98"/>
      <c r="G1661" s="98"/>
      <c r="Q1661" s="103">
        <v>43224</v>
      </c>
      <c r="R1661" s="102">
        <v>313.93</v>
      </c>
      <c r="S1661" s="102">
        <v>25.492999999999999</v>
      </c>
      <c r="T1661" s="102">
        <v>4.2472000000000003</v>
      </c>
      <c r="U1661" s="103">
        <f t="shared" si="107"/>
        <v>43224</v>
      </c>
      <c r="V1661" s="102">
        <f t="shared" si="104"/>
        <v>7.639176242162371E-2</v>
      </c>
      <c r="W1661" s="102">
        <f t="shared" si="105"/>
        <v>1.960938112793853E-2</v>
      </c>
      <c r="X1661" s="102">
        <f t="shared" si="106"/>
        <v>4.9524448920219228</v>
      </c>
    </row>
    <row r="1662" spans="1:24">
      <c r="A1662" s="63">
        <v>43220</v>
      </c>
      <c r="B1662" s="99">
        <v>0.19416239615495101</v>
      </c>
      <c r="C1662" s="99">
        <v>-0.36865636520511114</v>
      </c>
      <c r="D1662" s="99">
        <v>5.1605684234082965</v>
      </c>
      <c r="E1662" s="98"/>
      <c r="F1662" s="98"/>
      <c r="G1662" s="98"/>
      <c r="Q1662" s="103">
        <v>43227</v>
      </c>
      <c r="R1662" s="102">
        <v>314.58999999999997</v>
      </c>
      <c r="S1662" s="102">
        <v>25.524999999999999</v>
      </c>
      <c r="T1662" s="102">
        <v>4.2614000000000001</v>
      </c>
      <c r="U1662" s="103">
        <f t="shared" si="107"/>
        <v>43227</v>
      </c>
      <c r="V1662" s="102">
        <f t="shared" si="104"/>
        <v>-0.13368558423783039</v>
      </c>
      <c r="W1662" s="102">
        <f t="shared" si="105"/>
        <v>-0.10589065809081255</v>
      </c>
      <c r="X1662" s="102">
        <f t="shared" si="106"/>
        <v>4.6346648763567089</v>
      </c>
    </row>
    <row r="1663" spans="1:24">
      <c r="A1663" s="63">
        <v>43221</v>
      </c>
      <c r="B1663" s="99">
        <v>6.0476811917109519E-2</v>
      </c>
      <c r="C1663" s="99">
        <v>-0.72554710173347026</v>
      </c>
      <c r="D1663" s="99">
        <v>4.3101711983887121</v>
      </c>
      <c r="E1663" s="98"/>
      <c r="F1663" s="98"/>
      <c r="G1663" s="98"/>
      <c r="Q1663" s="103">
        <v>43228</v>
      </c>
      <c r="R1663" s="102">
        <v>315.02</v>
      </c>
      <c r="S1663" s="102">
        <v>25.577000000000002</v>
      </c>
      <c r="T1663" s="102">
        <v>4.2811000000000003</v>
      </c>
      <c r="U1663" s="103">
        <f t="shared" si="107"/>
        <v>43228</v>
      </c>
      <c r="V1663" s="102">
        <f t="shared" si="104"/>
        <v>-0.27055415857655252</v>
      </c>
      <c r="W1663" s="102">
        <f t="shared" si="105"/>
        <v>-0.30982822182132885</v>
      </c>
      <c r="X1663" s="102">
        <f t="shared" si="106"/>
        <v>4.1938010518070783</v>
      </c>
    </row>
    <row r="1664" spans="1:24">
      <c r="A1664" s="63">
        <v>43222</v>
      </c>
      <c r="B1664" s="99">
        <v>-0.14005156443963607</v>
      </c>
      <c r="C1664" s="99">
        <v>-0.45101576594241966</v>
      </c>
      <c r="D1664" s="99">
        <v>4.4556338816157499</v>
      </c>
      <c r="E1664" s="98"/>
      <c r="F1664" s="98"/>
      <c r="G1664" s="98"/>
      <c r="Q1664" s="103">
        <v>43229</v>
      </c>
      <c r="R1664" s="102">
        <v>315.31</v>
      </c>
      <c r="S1664" s="102">
        <v>25.574999999999999</v>
      </c>
      <c r="T1664" s="102">
        <v>4.2629999999999999</v>
      </c>
      <c r="U1664" s="103">
        <f t="shared" si="107"/>
        <v>43229</v>
      </c>
      <c r="V1664" s="102">
        <f t="shared" si="104"/>
        <v>-0.36286087150267932</v>
      </c>
      <c r="W1664" s="102">
        <f t="shared" si="105"/>
        <v>-0.30198446937013124</v>
      </c>
      <c r="X1664" s="102">
        <f t="shared" si="106"/>
        <v>4.5988586774085238</v>
      </c>
    </row>
    <row r="1665" spans="1:24">
      <c r="A1665" s="63">
        <v>43223</v>
      </c>
      <c r="B1665" s="99">
        <v>7.9574752522515446E-2</v>
      </c>
      <c r="C1665" s="99">
        <v>-1.1765628676752016E-2</v>
      </c>
      <c r="D1665" s="99">
        <v>4.5250083920778668</v>
      </c>
      <c r="E1665" s="98"/>
      <c r="F1665" s="98"/>
      <c r="G1665" s="98"/>
      <c r="Q1665" s="103">
        <v>43230</v>
      </c>
      <c r="R1665" s="102">
        <v>314.24</v>
      </c>
      <c r="S1665" s="102">
        <v>25.472999999999999</v>
      </c>
      <c r="T1665" s="102">
        <v>4.2462</v>
      </c>
      <c r="U1665" s="103">
        <f t="shared" si="107"/>
        <v>43230</v>
      </c>
      <c r="V1665" s="102">
        <f t="shared" si="104"/>
        <v>-2.2280930706308766E-2</v>
      </c>
      <c r="W1665" s="102">
        <f t="shared" si="105"/>
        <v>9.8046905639670445E-2</v>
      </c>
      <c r="X1665" s="102">
        <f t="shared" si="106"/>
        <v>4.974823766364544</v>
      </c>
    </row>
    <row r="1666" spans="1:24">
      <c r="A1666" s="63">
        <v>43224</v>
      </c>
      <c r="B1666" s="99">
        <v>7.639176242162371E-2</v>
      </c>
      <c r="C1666" s="99">
        <v>1.960938112793853E-2</v>
      </c>
      <c r="D1666" s="99">
        <v>4.9524448920219228</v>
      </c>
      <c r="E1666" s="98"/>
      <c r="F1666" s="98"/>
      <c r="G1666" s="98"/>
      <c r="Q1666" s="103">
        <v>43231</v>
      </c>
      <c r="R1666" s="102">
        <v>315.36</v>
      </c>
      <c r="S1666" s="102">
        <v>25.486999999999998</v>
      </c>
      <c r="T1666" s="102">
        <v>4.2662000000000004</v>
      </c>
      <c r="U1666" s="103">
        <f t="shared" si="107"/>
        <v>43231</v>
      </c>
      <c r="V1666" s="102">
        <f t="shared" si="104"/>
        <v>-0.37877582200718241</v>
      </c>
      <c r="W1666" s="102">
        <f t="shared" si="105"/>
        <v>4.3140638481464766E-2</v>
      </c>
      <c r="X1666" s="102">
        <f t="shared" si="106"/>
        <v>4.52724627951212</v>
      </c>
    </row>
    <row r="1667" spans="1:24">
      <c r="A1667" s="63">
        <v>43227</v>
      </c>
      <c r="B1667" s="99">
        <v>-0.13368558423783039</v>
      </c>
      <c r="C1667" s="99">
        <v>-0.10589065809081255</v>
      </c>
      <c r="D1667" s="99">
        <v>4.6346648763567089</v>
      </c>
      <c r="E1667" s="98"/>
      <c r="F1667" s="98"/>
      <c r="G1667" s="98"/>
      <c r="Q1667" s="103">
        <v>43234</v>
      </c>
      <c r="R1667" s="102">
        <v>315.39999999999998</v>
      </c>
      <c r="S1667" s="102">
        <v>25.495999999999999</v>
      </c>
      <c r="T1667" s="102">
        <v>4.2699999999999996</v>
      </c>
      <c r="U1667" s="103">
        <f t="shared" si="107"/>
        <v>43234</v>
      </c>
      <c r="V1667" s="102">
        <f t="shared" si="104"/>
        <v>-0.39150778241079376</v>
      </c>
      <c r="W1667" s="102">
        <f t="shared" si="105"/>
        <v>7.8437524511865142E-3</v>
      </c>
      <c r="X1667" s="102">
        <f t="shared" si="106"/>
        <v>4.4422065570101861</v>
      </c>
    </row>
    <row r="1668" spans="1:24">
      <c r="A1668" s="63">
        <v>43228</v>
      </c>
      <c r="B1668" s="99">
        <v>-0.27055415857655252</v>
      </c>
      <c r="C1668" s="99">
        <v>-0.30982822182132885</v>
      </c>
      <c r="D1668" s="99">
        <v>4.1938010518070783</v>
      </c>
      <c r="E1668" s="98"/>
      <c r="F1668" s="98"/>
      <c r="G1668" s="98"/>
      <c r="Q1668" s="103">
        <v>43235</v>
      </c>
      <c r="R1668" s="102">
        <v>316.7</v>
      </c>
      <c r="S1668" s="102">
        <v>25.568999999999999</v>
      </c>
      <c r="T1668" s="102">
        <v>4.2954999999999997</v>
      </c>
      <c r="U1668" s="103">
        <f t="shared" si="107"/>
        <v>43235</v>
      </c>
      <c r="V1668" s="102">
        <f t="shared" si="104"/>
        <v>-0.80529649552789628</v>
      </c>
      <c r="W1668" s="102">
        <f t="shared" si="105"/>
        <v>-0.27845321201662721</v>
      </c>
      <c r="X1668" s="102">
        <f t="shared" si="106"/>
        <v>3.871545261273357</v>
      </c>
    </row>
    <row r="1669" spans="1:24">
      <c r="A1669" s="63">
        <v>43229</v>
      </c>
      <c r="B1669" s="99">
        <v>-0.36286087150267932</v>
      </c>
      <c r="C1669" s="99">
        <v>-0.30198446937013124</v>
      </c>
      <c r="D1669" s="99">
        <v>4.5988586774085238</v>
      </c>
      <c r="E1669" s="98"/>
      <c r="F1669" s="98"/>
      <c r="G1669" s="98"/>
      <c r="Q1669" s="103">
        <v>43236</v>
      </c>
      <c r="R1669" s="102">
        <v>316.07</v>
      </c>
      <c r="S1669" s="102">
        <v>25.516999999999999</v>
      </c>
      <c r="T1669" s="102">
        <v>4.2731000000000003</v>
      </c>
      <c r="U1669" s="103">
        <f t="shared" si="107"/>
        <v>43236</v>
      </c>
      <c r="V1669" s="102">
        <f t="shared" si="104"/>
        <v>-0.6047681191711396</v>
      </c>
      <c r="W1669" s="102">
        <f t="shared" si="105"/>
        <v>-7.4515648286133107E-2</v>
      </c>
      <c r="X1669" s="102">
        <f t="shared" si="106"/>
        <v>4.3728320465480479</v>
      </c>
    </row>
    <row r="1670" spans="1:24">
      <c r="A1670" s="63">
        <v>43230</v>
      </c>
      <c r="B1670" s="99">
        <v>-2.2280930706308766E-2</v>
      </c>
      <c r="C1670" s="99">
        <v>9.8046905639670445E-2</v>
      </c>
      <c r="D1670" s="99">
        <v>4.974823766364544</v>
      </c>
      <c r="E1670" s="98"/>
      <c r="F1670" s="98"/>
      <c r="G1670" s="98"/>
      <c r="Q1670" s="103">
        <v>43237</v>
      </c>
      <c r="R1670" s="102">
        <v>317.32</v>
      </c>
      <c r="S1670" s="102">
        <v>25.582999999999998</v>
      </c>
      <c r="T1670" s="102">
        <v>4.2961999999999998</v>
      </c>
      <c r="U1670" s="103">
        <f t="shared" si="107"/>
        <v>43237</v>
      </c>
      <c r="V1670" s="102">
        <f t="shared" si="104"/>
        <v>-1.002641881783739</v>
      </c>
      <c r="W1670" s="102">
        <f t="shared" si="105"/>
        <v>-0.33335947917483288</v>
      </c>
      <c r="X1670" s="102">
        <f t="shared" si="106"/>
        <v>3.8558800492335177</v>
      </c>
    </row>
    <row r="1671" spans="1:24">
      <c r="A1671" s="63">
        <v>43231</v>
      </c>
      <c r="B1671" s="99">
        <v>-0.37877582200718241</v>
      </c>
      <c r="C1671" s="99">
        <v>4.3140638481464766E-2</v>
      </c>
      <c r="D1671" s="99">
        <v>4.52724627951212</v>
      </c>
      <c r="E1671" s="98"/>
      <c r="F1671" s="98"/>
      <c r="G1671" s="98"/>
      <c r="Q1671" s="103">
        <v>43238</v>
      </c>
      <c r="R1671" s="102">
        <v>318.19</v>
      </c>
      <c r="S1671" s="102">
        <v>25.645</v>
      </c>
      <c r="T1671" s="102">
        <v>4.3011999999999997</v>
      </c>
      <c r="U1671" s="103">
        <f t="shared" si="107"/>
        <v>43238</v>
      </c>
      <c r="V1671" s="102">
        <f t="shared" si="104"/>
        <v>-1.2795620205621194</v>
      </c>
      <c r="W1671" s="102">
        <f t="shared" si="105"/>
        <v>-0.57651580516118184</v>
      </c>
      <c r="X1671" s="102">
        <f t="shared" si="106"/>
        <v>3.7439856775204228</v>
      </c>
    </row>
    <row r="1672" spans="1:24">
      <c r="A1672" s="63">
        <v>43234</v>
      </c>
      <c r="B1672" s="99">
        <v>-0.39150778241079376</v>
      </c>
      <c r="C1672" s="99">
        <v>7.8437524511865142E-3</v>
      </c>
      <c r="D1672" s="99">
        <v>4.4422065570101861</v>
      </c>
      <c r="E1672" s="98"/>
      <c r="F1672" s="98"/>
      <c r="G1672" s="98"/>
      <c r="Q1672" s="103">
        <v>43241</v>
      </c>
      <c r="R1672" s="102">
        <v>317.8</v>
      </c>
      <c r="S1672" s="102">
        <v>25.687000000000001</v>
      </c>
      <c r="T1672" s="102">
        <v>4.2919</v>
      </c>
      <c r="U1672" s="103">
        <f t="shared" si="107"/>
        <v>43241</v>
      </c>
      <c r="V1672" s="102">
        <f t="shared" si="104"/>
        <v>-1.1554254066269865</v>
      </c>
      <c r="W1672" s="102">
        <f t="shared" si="105"/>
        <v>-0.74123460663582108</v>
      </c>
      <c r="X1672" s="102">
        <f t="shared" si="106"/>
        <v>3.9521092089067844</v>
      </c>
    </row>
    <row r="1673" spans="1:24">
      <c r="A1673" s="63">
        <v>43235</v>
      </c>
      <c r="B1673" s="99">
        <v>-0.80529649552789628</v>
      </c>
      <c r="C1673" s="99">
        <v>-0.27845321201662721</v>
      </c>
      <c r="D1673" s="99">
        <v>3.871545261273357</v>
      </c>
      <c r="E1673" s="98"/>
      <c r="F1673" s="98"/>
      <c r="G1673" s="98"/>
      <c r="Q1673" s="103">
        <v>43242</v>
      </c>
      <c r="R1673" s="102">
        <v>317.97000000000003</v>
      </c>
      <c r="S1673" s="102">
        <v>25.678999999999998</v>
      </c>
      <c r="T1673" s="102">
        <v>4.2838000000000003</v>
      </c>
      <c r="U1673" s="103">
        <f t="shared" si="107"/>
        <v>43242</v>
      </c>
      <c r="V1673" s="102">
        <f t="shared" ref="V1673:V1736" si="108">-((R1673/R$7)-1)*100</f>
        <v>-1.2095362383423014</v>
      </c>
      <c r="W1673" s="102">
        <f t="shared" ref="W1673:W1736" si="109">-((S1673/S$7)-1)*100</f>
        <v>-0.70985959683111943</v>
      </c>
      <c r="X1673" s="102">
        <f t="shared" ref="X1673:X1736" si="110">-((T1673/T$7)-1)*100</f>
        <v>4.1333780910820073</v>
      </c>
    </row>
    <row r="1674" spans="1:24">
      <c r="A1674" s="63">
        <v>43236</v>
      </c>
      <c r="B1674" s="99">
        <v>-0.6047681191711396</v>
      </c>
      <c r="C1674" s="99">
        <v>-7.4515648286133107E-2</v>
      </c>
      <c r="D1674" s="99">
        <v>4.3728320465480479</v>
      </c>
      <c r="E1674" s="98"/>
      <c r="F1674" s="98"/>
      <c r="G1674" s="98"/>
      <c r="Q1674" s="103">
        <v>43243</v>
      </c>
      <c r="R1674" s="102">
        <v>318.43</v>
      </c>
      <c r="S1674" s="102">
        <v>25.786000000000001</v>
      </c>
      <c r="T1674" s="102">
        <v>4.3028000000000004</v>
      </c>
      <c r="U1674" s="103">
        <f t="shared" si="107"/>
        <v>43243</v>
      </c>
      <c r="V1674" s="102">
        <f t="shared" si="108"/>
        <v>-1.3559537829837209</v>
      </c>
      <c r="W1674" s="102">
        <f t="shared" si="109"/>
        <v>-1.1295003529688596</v>
      </c>
      <c r="X1674" s="102">
        <f t="shared" si="110"/>
        <v>3.7081794785722155</v>
      </c>
    </row>
    <row r="1675" spans="1:24">
      <c r="A1675" s="63">
        <v>43237</v>
      </c>
      <c r="B1675" s="99">
        <v>-1.002641881783739</v>
      </c>
      <c r="C1675" s="99">
        <v>-0.33335947917483288</v>
      </c>
      <c r="D1675" s="99">
        <v>3.8558800492335177</v>
      </c>
      <c r="E1675" s="98"/>
      <c r="F1675" s="98"/>
      <c r="G1675" s="98"/>
      <c r="Q1675" s="103">
        <v>43244</v>
      </c>
      <c r="R1675" s="102">
        <v>319.26</v>
      </c>
      <c r="S1675" s="102">
        <v>25.783000000000001</v>
      </c>
      <c r="T1675" s="102">
        <v>4.3102</v>
      </c>
      <c r="U1675" s="103">
        <f t="shared" si="107"/>
        <v>43244</v>
      </c>
      <c r="V1675" s="102">
        <f t="shared" si="108"/>
        <v>-1.62014196135849</v>
      </c>
      <c r="W1675" s="102">
        <f t="shared" si="109"/>
        <v>-1.1177347242921076</v>
      </c>
      <c r="X1675" s="102">
        <f t="shared" si="110"/>
        <v>3.542575808436832</v>
      </c>
    </row>
    <row r="1676" spans="1:24">
      <c r="A1676" s="63">
        <v>43238</v>
      </c>
      <c r="B1676" s="99">
        <v>-1.2795620205621194</v>
      </c>
      <c r="C1676" s="99">
        <v>-0.57651580516118184</v>
      </c>
      <c r="D1676" s="99">
        <v>3.7439856775204228</v>
      </c>
      <c r="E1676" s="98"/>
      <c r="F1676" s="98"/>
      <c r="G1676" s="98"/>
      <c r="Q1676" s="103">
        <v>43245</v>
      </c>
      <c r="R1676" s="102">
        <v>319.47000000000003</v>
      </c>
      <c r="S1676" s="102">
        <v>25.727</v>
      </c>
      <c r="T1676" s="102">
        <v>4.3128000000000002</v>
      </c>
      <c r="U1676" s="103">
        <f t="shared" si="107"/>
        <v>43245</v>
      </c>
      <c r="V1676" s="102">
        <f t="shared" si="108"/>
        <v>-1.6869847534774163</v>
      </c>
      <c r="W1676" s="102">
        <f t="shared" si="109"/>
        <v>-0.89810965565926271</v>
      </c>
      <c r="X1676" s="102">
        <f t="shared" si="110"/>
        <v>3.4843907351460146</v>
      </c>
    </row>
    <row r="1677" spans="1:24">
      <c r="A1677" s="63">
        <v>43241</v>
      </c>
      <c r="B1677" s="99">
        <v>-1.1554254066269865</v>
      </c>
      <c r="C1677" s="99">
        <v>-0.74123460663582108</v>
      </c>
      <c r="D1677" s="99">
        <v>3.9521092089067844</v>
      </c>
      <c r="E1677" s="98"/>
      <c r="F1677" s="98"/>
      <c r="G1677" s="98"/>
      <c r="Q1677" s="103">
        <v>43248</v>
      </c>
      <c r="R1677" s="102">
        <v>318.69</v>
      </c>
      <c r="S1677" s="102">
        <v>25.724</v>
      </c>
      <c r="T1677" s="102">
        <v>4.3040000000000003</v>
      </c>
      <c r="U1677" s="103">
        <f t="shared" si="107"/>
        <v>43248</v>
      </c>
      <c r="V1677" s="102">
        <f t="shared" si="108"/>
        <v>-1.4387115256071503</v>
      </c>
      <c r="W1677" s="102">
        <f t="shared" si="109"/>
        <v>-0.88634402698251069</v>
      </c>
      <c r="X1677" s="102">
        <f t="shared" si="110"/>
        <v>3.6813248293610656</v>
      </c>
    </row>
    <row r="1678" spans="1:24">
      <c r="A1678" s="63">
        <v>43242</v>
      </c>
      <c r="B1678" s="99">
        <v>-1.2095362383423014</v>
      </c>
      <c r="C1678" s="99">
        <v>-0.70985959683111943</v>
      </c>
      <c r="D1678" s="99">
        <v>4.1333780910820073</v>
      </c>
      <c r="E1678" s="98"/>
      <c r="F1678" s="98"/>
      <c r="G1678" s="98"/>
      <c r="Q1678" s="103">
        <v>43249</v>
      </c>
      <c r="R1678" s="102">
        <v>320.81</v>
      </c>
      <c r="S1678" s="102">
        <v>25.920999999999999</v>
      </c>
      <c r="T1678" s="102">
        <v>4.3346999999999998</v>
      </c>
      <c r="U1678" s="103">
        <f t="shared" si="107"/>
        <v>43249</v>
      </c>
      <c r="V1678" s="102">
        <f t="shared" si="108"/>
        <v>-2.1135054269981079</v>
      </c>
      <c r="W1678" s="102">
        <f t="shared" si="109"/>
        <v>-1.6589536434230112</v>
      </c>
      <c r="X1678" s="102">
        <f t="shared" si="110"/>
        <v>2.9942933870426347</v>
      </c>
    </row>
    <row r="1679" spans="1:24">
      <c r="A1679" s="63">
        <v>43243</v>
      </c>
      <c r="B1679" s="99">
        <v>-1.3559537829837209</v>
      </c>
      <c r="C1679" s="99">
        <v>-1.1295003529688596</v>
      </c>
      <c r="D1679" s="99">
        <v>3.7081794785722155</v>
      </c>
      <c r="E1679" s="98"/>
      <c r="F1679" s="98"/>
      <c r="G1679" s="98"/>
      <c r="Q1679" s="103">
        <v>43250</v>
      </c>
      <c r="R1679" s="102">
        <v>319.64</v>
      </c>
      <c r="S1679" s="102">
        <v>25.844000000000001</v>
      </c>
      <c r="T1679" s="102">
        <v>4.3041999999999998</v>
      </c>
      <c r="U1679" s="103">
        <f t="shared" si="107"/>
        <v>43250</v>
      </c>
      <c r="V1679" s="102">
        <f t="shared" si="108"/>
        <v>-1.7410955851927312</v>
      </c>
      <c r="W1679" s="102">
        <f t="shared" si="109"/>
        <v>-1.3569691740528578</v>
      </c>
      <c r="X1679" s="102">
        <f t="shared" si="110"/>
        <v>3.6768490544925592</v>
      </c>
    </row>
    <row r="1680" spans="1:24">
      <c r="A1680" s="63">
        <v>43244</v>
      </c>
      <c r="B1680" s="99">
        <v>-1.62014196135849</v>
      </c>
      <c r="C1680" s="99">
        <v>-1.1177347242921076</v>
      </c>
      <c r="D1680" s="99">
        <v>3.542575808436832</v>
      </c>
      <c r="E1680" s="98"/>
      <c r="F1680" s="98"/>
      <c r="G1680" s="98"/>
      <c r="Q1680" s="103">
        <v>43251</v>
      </c>
      <c r="R1680" s="102">
        <v>319.67</v>
      </c>
      <c r="S1680" s="102">
        <v>25.826000000000001</v>
      </c>
      <c r="T1680" s="102">
        <v>4.3163999999999998</v>
      </c>
      <c r="U1680" s="103">
        <f t="shared" si="107"/>
        <v>43251</v>
      </c>
      <c r="V1680" s="102">
        <f t="shared" si="108"/>
        <v>-1.7506445554954286</v>
      </c>
      <c r="W1680" s="102">
        <f t="shared" si="109"/>
        <v>-1.2863754019923013</v>
      </c>
      <c r="X1680" s="102">
        <f t="shared" si="110"/>
        <v>3.4038267875125872</v>
      </c>
    </row>
    <row r="1681" spans="1:24">
      <c r="A1681" s="63">
        <v>43245</v>
      </c>
      <c r="B1681" s="99">
        <v>-1.6869847534774163</v>
      </c>
      <c r="C1681" s="99">
        <v>-0.89810965565926271</v>
      </c>
      <c r="D1681" s="99">
        <v>3.4843907351460146</v>
      </c>
      <c r="E1681" s="98"/>
      <c r="F1681" s="98"/>
      <c r="G1681" s="98"/>
      <c r="Q1681" s="103">
        <v>43252</v>
      </c>
      <c r="R1681" s="102">
        <v>320.02</v>
      </c>
      <c r="S1681" s="102">
        <v>25.795999999999999</v>
      </c>
      <c r="T1681" s="102">
        <v>4.3041999999999998</v>
      </c>
      <c r="U1681" s="103">
        <f t="shared" si="107"/>
        <v>43252</v>
      </c>
      <c r="V1681" s="102">
        <f t="shared" si="108"/>
        <v>-1.8620492090269503</v>
      </c>
      <c r="W1681" s="102">
        <f t="shared" si="109"/>
        <v>-1.1687191152247145</v>
      </c>
      <c r="X1681" s="102">
        <f t="shared" si="110"/>
        <v>3.6768490544925592</v>
      </c>
    </row>
    <row r="1682" spans="1:24">
      <c r="A1682" s="63">
        <v>43248</v>
      </c>
      <c r="B1682" s="99">
        <v>-1.4387115256071503</v>
      </c>
      <c r="C1682" s="99">
        <v>-0.88634402698251069</v>
      </c>
      <c r="D1682" s="99">
        <v>3.6813248293610656</v>
      </c>
      <c r="E1682" s="98"/>
      <c r="F1682" s="98"/>
      <c r="G1682" s="98"/>
      <c r="Q1682" s="103">
        <v>43255</v>
      </c>
      <c r="R1682" s="102">
        <v>318.8</v>
      </c>
      <c r="S1682" s="102">
        <v>25.707999999999998</v>
      </c>
      <c r="T1682" s="102">
        <v>4.2736999999999998</v>
      </c>
      <c r="U1682" s="103">
        <f t="shared" ref="U1682:U1745" si="111">Q1682</f>
        <v>43255</v>
      </c>
      <c r="V1682" s="102">
        <f t="shared" si="108"/>
        <v>-1.4737244167170704</v>
      </c>
      <c r="W1682" s="102">
        <f t="shared" si="109"/>
        <v>-0.8235940073731074</v>
      </c>
      <c r="X1682" s="102">
        <f t="shared" si="110"/>
        <v>4.3594047219424841</v>
      </c>
    </row>
    <row r="1683" spans="1:24">
      <c r="A1683" s="63">
        <v>43249</v>
      </c>
      <c r="B1683" s="99">
        <v>-2.1135054269981079</v>
      </c>
      <c r="C1683" s="99">
        <v>-1.6589536434230112</v>
      </c>
      <c r="D1683" s="99">
        <v>2.9942933870426347</v>
      </c>
      <c r="E1683" s="98"/>
      <c r="F1683" s="98"/>
      <c r="G1683" s="98"/>
      <c r="Q1683" s="103">
        <v>43256</v>
      </c>
      <c r="R1683" s="102">
        <v>318.68</v>
      </c>
      <c r="S1683" s="102">
        <v>25.628</v>
      </c>
      <c r="T1683" s="102">
        <v>4.2809999999999997</v>
      </c>
      <c r="U1683" s="103">
        <f t="shared" si="111"/>
        <v>43256</v>
      </c>
      <c r="V1683" s="102">
        <f t="shared" si="108"/>
        <v>-1.4355285355062586</v>
      </c>
      <c r="W1683" s="102">
        <f t="shared" si="109"/>
        <v>-0.50984390932622414</v>
      </c>
      <c r="X1683" s="102">
        <f t="shared" si="110"/>
        <v>4.1960389392413528</v>
      </c>
    </row>
    <row r="1684" spans="1:24">
      <c r="A1684" s="63">
        <v>43250</v>
      </c>
      <c r="B1684" s="99">
        <v>-1.7410955851927312</v>
      </c>
      <c r="C1684" s="99">
        <v>-1.3569691740528578</v>
      </c>
      <c r="D1684" s="99">
        <v>3.6768490544925592</v>
      </c>
      <c r="E1684" s="98"/>
      <c r="F1684" s="98"/>
      <c r="G1684" s="98"/>
      <c r="Q1684" s="103">
        <v>43257</v>
      </c>
      <c r="R1684" s="102">
        <v>317.92</v>
      </c>
      <c r="S1684" s="102">
        <v>25.670999999999999</v>
      </c>
      <c r="T1684" s="102">
        <v>4.2667000000000002</v>
      </c>
      <c r="U1684" s="103">
        <f t="shared" si="111"/>
        <v>43257</v>
      </c>
      <c r="V1684" s="102">
        <f t="shared" si="108"/>
        <v>-1.1936212878377983</v>
      </c>
      <c r="W1684" s="102">
        <f t="shared" si="109"/>
        <v>-0.67848458702641778</v>
      </c>
      <c r="X1684" s="102">
        <f t="shared" si="110"/>
        <v>4.5160568423408209</v>
      </c>
    </row>
    <row r="1685" spans="1:24">
      <c r="A1685" s="63">
        <v>43251</v>
      </c>
      <c r="B1685" s="99">
        <v>-1.7506445554954286</v>
      </c>
      <c r="C1685" s="99">
        <v>-1.2863754019923013</v>
      </c>
      <c r="D1685" s="99">
        <v>3.4038267875125872</v>
      </c>
      <c r="E1685" s="98"/>
      <c r="F1685" s="98"/>
      <c r="G1685" s="98"/>
      <c r="Q1685" s="103">
        <v>43258</v>
      </c>
      <c r="R1685" s="102">
        <v>318.64999999999998</v>
      </c>
      <c r="S1685" s="102">
        <v>25.773</v>
      </c>
      <c r="T1685" s="102">
        <v>4.2763999999999998</v>
      </c>
      <c r="U1685" s="103">
        <f t="shared" si="111"/>
        <v>43258</v>
      </c>
      <c r="V1685" s="102">
        <f t="shared" si="108"/>
        <v>-1.425979565203539</v>
      </c>
      <c r="W1685" s="102">
        <f t="shared" si="109"/>
        <v>-1.0785159620362306</v>
      </c>
      <c r="X1685" s="102">
        <f t="shared" si="110"/>
        <v>4.298981761217413</v>
      </c>
    </row>
    <row r="1686" spans="1:24">
      <c r="A1686" s="63">
        <v>43252</v>
      </c>
      <c r="B1686" s="99">
        <v>-1.8620492090269503</v>
      </c>
      <c r="C1686" s="99">
        <v>-1.1687191152247145</v>
      </c>
      <c r="D1686" s="99">
        <v>3.6768490544925592</v>
      </c>
      <c r="E1686" s="98"/>
      <c r="F1686" s="98"/>
      <c r="G1686" s="98"/>
      <c r="Q1686" s="103">
        <v>43259</v>
      </c>
      <c r="R1686" s="102">
        <v>319.75</v>
      </c>
      <c r="S1686" s="102">
        <v>25.751999999999999</v>
      </c>
      <c r="T1686" s="102">
        <v>4.2775999999999996</v>
      </c>
      <c r="U1686" s="103">
        <f t="shared" si="111"/>
        <v>43259</v>
      </c>
      <c r="V1686" s="102">
        <f t="shared" si="108"/>
        <v>-1.7761084763026291</v>
      </c>
      <c r="W1686" s="102">
        <f t="shared" si="109"/>
        <v>-0.99615656129892205</v>
      </c>
      <c r="X1686" s="102">
        <f t="shared" si="110"/>
        <v>4.2721271120062632</v>
      </c>
    </row>
    <row r="1687" spans="1:24">
      <c r="A1687" s="63">
        <v>43255</v>
      </c>
      <c r="B1687" s="99">
        <v>-1.4737244167170704</v>
      </c>
      <c r="C1687" s="99">
        <v>-0.8235940073731074</v>
      </c>
      <c r="D1687" s="99">
        <v>4.3594047219424841</v>
      </c>
      <c r="E1687" s="98"/>
      <c r="F1687" s="98"/>
      <c r="G1687" s="98"/>
      <c r="Q1687" s="103">
        <v>43262</v>
      </c>
      <c r="R1687" s="102">
        <v>321.06</v>
      </c>
      <c r="S1687" s="102">
        <v>25.651</v>
      </c>
      <c r="T1687" s="102">
        <v>4.2660999999999998</v>
      </c>
      <c r="U1687" s="103">
        <f t="shared" si="111"/>
        <v>43262</v>
      </c>
      <c r="V1687" s="102">
        <f t="shared" si="108"/>
        <v>-2.1930801795206456</v>
      </c>
      <c r="W1687" s="102">
        <f t="shared" si="109"/>
        <v>-0.60004706251470807</v>
      </c>
      <c r="X1687" s="102">
        <f t="shared" si="110"/>
        <v>4.5294841669463963</v>
      </c>
    </row>
    <row r="1688" spans="1:24">
      <c r="A1688" s="63">
        <v>43256</v>
      </c>
      <c r="B1688" s="99">
        <v>-1.4355285355062586</v>
      </c>
      <c r="C1688" s="99">
        <v>-0.50984390932622414</v>
      </c>
      <c r="D1688" s="99">
        <v>4.1960389392413528</v>
      </c>
      <c r="E1688" s="98"/>
      <c r="F1688" s="98"/>
      <c r="G1688" s="98"/>
      <c r="Q1688" s="103">
        <v>43263</v>
      </c>
      <c r="R1688" s="102">
        <v>319.69</v>
      </c>
      <c r="S1688" s="102">
        <v>25.689</v>
      </c>
      <c r="T1688" s="102">
        <v>4.2809999999999997</v>
      </c>
      <c r="U1688" s="103">
        <f t="shared" si="111"/>
        <v>43263</v>
      </c>
      <c r="V1688" s="102">
        <f t="shared" si="108"/>
        <v>-1.7570105356972343</v>
      </c>
      <c r="W1688" s="102">
        <f t="shared" si="109"/>
        <v>-0.74907835908697429</v>
      </c>
      <c r="X1688" s="102">
        <f t="shared" si="110"/>
        <v>4.1960389392413528</v>
      </c>
    </row>
    <row r="1689" spans="1:24">
      <c r="A1689" s="63">
        <v>43257</v>
      </c>
      <c r="B1689" s="99">
        <v>-1.1936212878377983</v>
      </c>
      <c r="C1689" s="99">
        <v>-0.67848458702641778</v>
      </c>
      <c r="D1689" s="99">
        <v>4.5160568423408209</v>
      </c>
      <c r="E1689" s="98"/>
      <c r="F1689" s="98"/>
      <c r="G1689" s="98"/>
      <c r="Q1689" s="103">
        <v>43264</v>
      </c>
      <c r="R1689" s="102">
        <v>320.58999999999997</v>
      </c>
      <c r="S1689" s="102">
        <v>25.69</v>
      </c>
      <c r="T1689" s="102">
        <v>4.2773000000000003</v>
      </c>
      <c r="U1689" s="103">
        <f t="shared" si="111"/>
        <v>43264</v>
      </c>
      <c r="V1689" s="102">
        <f t="shared" si="108"/>
        <v>-2.0434796447782899</v>
      </c>
      <c r="W1689" s="102">
        <f t="shared" si="109"/>
        <v>-0.7530002353125731</v>
      </c>
      <c r="X1689" s="102">
        <f t="shared" si="110"/>
        <v>4.2788407743090335</v>
      </c>
    </row>
    <row r="1690" spans="1:24">
      <c r="A1690" s="63">
        <v>43258</v>
      </c>
      <c r="B1690" s="99">
        <v>-1.425979565203539</v>
      </c>
      <c r="C1690" s="99">
        <v>-1.0785159620362306</v>
      </c>
      <c r="D1690" s="99">
        <v>4.298981761217413</v>
      </c>
      <c r="E1690" s="98"/>
      <c r="F1690" s="98"/>
      <c r="G1690" s="98"/>
      <c r="Q1690" s="103">
        <v>43265</v>
      </c>
      <c r="R1690" s="102">
        <v>323</v>
      </c>
      <c r="S1690" s="102">
        <v>25.763999999999999</v>
      </c>
      <c r="T1690" s="102">
        <v>4.2835000000000001</v>
      </c>
      <c r="U1690" s="103">
        <f t="shared" si="111"/>
        <v>43265</v>
      </c>
      <c r="V1690" s="102">
        <f t="shared" si="108"/>
        <v>-2.8105802590953965</v>
      </c>
      <c r="W1690" s="102">
        <f t="shared" si="109"/>
        <v>-1.0432190760059523</v>
      </c>
      <c r="X1690" s="102">
        <f t="shared" si="110"/>
        <v>4.1400917533847998</v>
      </c>
    </row>
    <row r="1691" spans="1:24">
      <c r="A1691" s="63">
        <v>43259</v>
      </c>
      <c r="B1691" s="99">
        <v>-1.7761084763026291</v>
      </c>
      <c r="C1691" s="99">
        <v>-0.99615656129892205</v>
      </c>
      <c r="D1691" s="99">
        <v>4.2721271120062632</v>
      </c>
      <c r="E1691" s="98"/>
      <c r="F1691" s="98"/>
      <c r="G1691" s="98"/>
      <c r="Q1691" s="103">
        <v>43266</v>
      </c>
      <c r="R1691" s="102">
        <v>322.52</v>
      </c>
      <c r="S1691" s="102">
        <v>25.728999999999999</v>
      </c>
      <c r="T1691" s="102">
        <v>4.2864000000000004</v>
      </c>
      <c r="U1691" s="103">
        <f t="shared" si="111"/>
        <v>43266</v>
      </c>
      <c r="V1691" s="102">
        <f t="shared" si="108"/>
        <v>-2.6577967342521491</v>
      </c>
      <c r="W1691" s="102">
        <f t="shared" si="109"/>
        <v>-0.90595340811043812</v>
      </c>
      <c r="X1691" s="102">
        <f t="shared" si="110"/>
        <v>4.0751930177911895</v>
      </c>
    </row>
    <row r="1692" spans="1:24">
      <c r="A1692" s="63">
        <v>43262</v>
      </c>
      <c r="B1692" s="99">
        <v>-2.1930801795206456</v>
      </c>
      <c r="C1692" s="99">
        <v>-0.60004706251470807</v>
      </c>
      <c r="D1692" s="99">
        <v>4.5294841669463963</v>
      </c>
      <c r="E1692" s="98"/>
      <c r="F1692" s="98"/>
      <c r="G1692" s="98"/>
      <c r="Q1692" s="103">
        <v>43269</v>
      </c>
      <c r="R1692" s="102">
        <v>323.77</v>
      </c>
      <c r="S1692" s="102">
        <v>25.786000000000001</v>
      </c>
      <c r="T1692" s="102">
        <v>4.3030999999999997</v>
      </c>
      <c r="U1692" s="103">
        <f t="shared" si="111"/>
        <v>43269</v>
      </c>
      <c r="V1692" s="102">
        <f t="shared" si="108"/>
        <v>-3.0556704968647486</v>
      </c>
      <c r="W1692" s="102">
        <f t="shared" si="109"/>
        <v>-1.1295003529688596</v>
      </c>
      <c r="X1692" s="102">
        <f t="shared" si="110"/>
        <v>3.7014658162694447</v>
      </c>
    </row>
    <row r="1693" spans="1:24">
      <c r="A1693" s="63">
        <v>43263</v>
      </c>
      <c r="B1693" s="99">
        <v>-1.7570105356972343</v>
      </c>
      <c r="C1693" s="99">
        <v>-0.74907835908697429</v>
      </c>
      <c r="D1693" s="99">
        <v>4.1960389392413528</v>
      </c>
      <c r="E1693" s="98"/>
      <c r="F1693" s="98"/>
      <c r="G1693" s="98"/>
      <c r="Q1693" s="103">
        <v>43270</v>
      </c>
      <c r="R1693" s="102">
        <v>322.48</v>
      </c>
      <c r="S1693" s="102">
        <v>25.843</v>
      </c>
      <c r="T1693" s="102">
        <v>4.3131000000000004</v>
      </c>
      <c r="U1693" s="103">
        <f t="shared" si="111"/>
        <v>43270</v>
      </c>
      <c r="V1693" s="102">
        <f t="shared" si="108"/>
        <v>-2.64506477384856</v>
      </c>
      <c r="W1693" s="102">
        <f t="shared" si="109"/>
        <v>-1.3530472978272812</v>
      </c>
      <c r="X1693" s="102">
        <f t="shared" si="110"/>
        <v>3.4776770728432216</v>
      </c>
    </row>
    <row r="1694" spans="1:24">
      <c r="A1694" s="63">
        <v>43264</v>
      </c>
      <c r="B1694" s="99">
        <v>-2.0434796447782899</v>
      </c>
      <c r="C1694" s="99">
        <v>-0.7530002353125731</v>
      </c>
      <c r="D1694" s="99">
        <v>4.2788407743090335</v>
      </c>
      <c r="E1694" s="98"/>
      <c r="F1694" s="98"/>
      <c r="G1694" s="98"/>
      <c r="Q1694" s="103">
        <v>43271</v>
      </c>
      <c r="R1694" s="102">
        <v>323.91000000000003</v>
      </c>
      <c r="S1694" s="102">
        <v>25.84</v>
      </c>
      <c r="T1694" s="102">
        <v>4.3178000000000001</v>
      </c>
      <c r="U1694" s="103">
        <f t="shared" si="111"/>
        <v>43271</v>
      </c>
      <c r="V1694" s="102">
        <f t="shared" si="108"/>
        <v>-3.1002323582773661</v>
      </c>
      <c r="W1694" s="102">
        <f t="shared" si="109"/>
        <v>-1.3412816691505069</v>
      </c>
      <c r="X1694" s="102">
        <f t="shared" si="110"/>
        <v>3.3724963634329086</v>
      </c>
    </row>
    <row r="1695" spans="1:24">
      <c r="A1695" s="63">
        <v>43265</v>
      </c>
      <c r="B1695" s="99">
        <v>-2.8105802590953965</v>
      </c>
      <c r="C1695" s="99">
        <v>-1.0432190760059523</v>
      </c>
      <c r="D1695" s="99">
        <v>4.1400917533847998</v>
      </c>
      <c r="E1695" s="98"/>
      <c r="F1695" s="98"/>
      <c r="G1695" s="98"/>
      <c r="Q1695" s="103">
        <v>43272</v>
      </c>
      <c r="R1695" s="102">
        <v>326.32</v>
      </c>
      <c r="S1695" s="102">
        <v>25.869</v>
      </c>
      <c r="T1695" s="102">
        <v>4.327</v>
      </c>
      <c r="U1695" s="103">
        <f t="shared" si="111"/>
        <v>43272</v>
      </c>
      <c r="V1695" s="102">
        <f t="shared" si="108"/>
        <v>-3.8673329725944505</v>
      </c>
      <c r="W1695" s="102">
        <f t="shared" si="109"/>
        <v>-1.4550160796925171</v>
      </c>
      <c r="X1695" s="102">
        <f t="shared" si="110"/>
        <v>3.1666107194808002</v>
      </c>
    </row>
    <row r="1696" spans="1:24">
      <c r="A1696" s="63">
        <v>43266</v>
      </c>
      <c r="B1696" s="99">
        <v>-2.6577967342521491</v>
      </c>
      <c r="C1696" s="99">
        <v>-0.90595340811043812</v>
      </c>
      <c r="D1696" s="99">
        <v>4.0751930177911895</v>
      </c>
      <c r="E1696" s="98"/>
      <c r="F1696" s="98"/>
      <c r="G1696" s="98"/>
      <c r="Q1696" s="103">
        <v>43273</v>
      </c>
      <c r="R1696" s="102">
        <v>324.81</v>
      </c>
      <c r="S1696" s="102">
        <v>25.795999999999999</v>
      </c>
      <c r="T1696" s="102">
        <v>4.3221999999999996</v>
      </c>
      <c r="U1696" s="103">
        <f t="shared" si="111"/>
        <v>43273</v>
      </c>
      <c r="V1696" s="102">
        <f t="shared" si="108"/>
        <v>-3.3867014673584217</v>
      </c>
      <c r="W1696" s="102">
        <f t="shared" si="109"/>
        <v>-1.1687191152247145</v>
      </c>
      <c r="X1696" s="102">
        <f t="shared" si="110"/>
        <v>3.2740293163253886</v>
      </c>
    </row>
    <row r="1697" spans="1:24">
      <c r="A1697" s="63">
        <v>43269</v>
      </c>
      <c r="B1697" s="99">
        <v>-3.0556704968647486</v>
      </c>
      <c r="C1697" s="99">
        <v>-1.1295003529688596</v>
      </c>
      <c r="D1697" s="99">
        <v>3.7014658162694447</v>
      </c>
      <c r="E1697" s="98"/>
      <c r="F1697" s="98"/>
      <c r="G1697" s="98"/>
      <c r="Q1697" s="103">
        <v>43276</v>
      </c>
      <c r="R1697" s="102">
        <v>325.69</v>
      </c>
      <c r="S1697" s="102">
        <v>25.908999999999999</v>
      </c>
      <c r="T1697" s="102">
        <v>4.3437999999999999</v>
      </c>
      <c r="U1697" s="103">
        <f t="shared" si="111"/>
        <v>43276</v>
      </c>
      <c r="V1697" s="102">
        <f t="shared" si="108"/>
        <v>-3.6668045962376938</v>
      </c>
      <c r="W1697" s="102">
        <f t="shared" si="109"/>
        <v>-1.6118911287159587</v>
      </c>
      <c r="X1697" s="102">
        <f t="shared" si="110"/>
        <v>2.7906456305247795</v>
      </c>
    </row>
    <row r="1698" spans="1:24">
      <c r="A1698" s="63">
        <v>43270</v>
      </c>
      <c r="B1698" s="99">
        <v>-2.64506477384856</v>
      </c>
      <c r="C1698" s="99">
        <v>-1.3530472978272812</v>
      </c>
      <c r="D1698" s="99">
        <v>3.4776770728432216</v>
      </c>
      <c r="E1698" s="98"/>
      <c r="F1698" s="98"/>
      <c r="G1698" s="98"/>
      <c r="Q1698" s="103">
        <v>43277</v>
      </c>
      <c r="R1698" s="102">
        <v>326.11</v>
      </c>
      <c r="S1698" s="102">
        <v>25.905999999999999</v>
      </c>
      <c r="T1698" s="102">
        <v>4.3353999999999999</v>
      </c>
      <c r="U1698" s="103">
        <f t="shared" si="111"/>
        <v>43277</v>
      </c>
      <c r="V1698" s="102">
        <f t="shared" si="108"/>
        <v>-3.8004901804755464</v>
      </c>
      <c r="W1698" s="102">
        <f t="shared" si="109"/>
        <v>-1.6001255000392067</v>
      </c>
      <c r="X1698" s="102">
        <f t="shared" si="110"/>
        <v>2.9786281750027954</v>
      </c>
    </row>
    <row r="1699" spans="1:24">
      <c r="A1699" s="63">
        <v>43271</v>
      </c>
      <c r="B1699" s="99">
        <v>-3.1002323582773661</v>
      </c>
      <c r="C1699" s="99">
        <v>-1.3412816691505069</v>
      </c>
      <c r="D1699" s="99">
        <v>3.3724963634329086</v>
      </c>
      <c r="E1699" s="98"/>
      <c r="F1699" s="98"/>
      <c r="G1699" s="98"/>
      <c r="Q1699" s="103">
        <v>43278</v>
      </c>
      <c r="R1699" s="102">
        <v>327.61</v>
      </c>
      <c r="S1699" s="102">
        <v>25.943999999999999</v>
      </c>
      <c r="T1699" s="102">
        <v>4.3517000000000001</v>
      </c>
      <c r="U1699" s="103">
        <f t="shared" si="111"/>
        <v>43278</v>
      </c>
      <c r="V1699" s="102">
        <f t="shared" si="108"/>
        <v>-4.2779386956106613</v>
      </c>
      <c r="W1699" s="102">
        <f t="shared" si="109"/>
        <v>-1.7491567966114951</v>
      </c>
      <c r="X1699" s="102">
        <f t="shared" si="110"/>
        <v>2.6138525232180743</v>
      </c>
    </row>
    <row r="1700" spans="1:24">
      <c r="A1700" s="63">
        <v>43272</v>
      </c>
      <c r="B1700" s="99">
        <v>-3.8673329725944505</v>
      </c>
      <c r="C1700" s="99">
        <v>-1.4550160796925171</v>
      </c>
      <c r="D1700" s="99">
        <v>3.1666107194808002</v>
      </c>
      <c r="E1700" s="98"/>
      <c r="F1700" s="98"/>
      <c r="G1700" s="98"/>
      <c r="Q1700" s="103">
        <v>43279</v>
      </c>
      <c r="R1700" s="102">
        <v>328.48</v>
      </c>
      <c r="S1700" s="102">
        <v>25.94</v>
      </c>
      <c r="T1700" s="102">
        <v>4.3639999999999999</v>
      </c>
      <c r="U1700" s="103">
        <f t="shared" si="111"/>
        <v>43279</v>
      </c>
      <c r="V1700" s="102">
        <f t="shared" si="108"/>
        <v>-4.5548588343890195</v>
      </c>
      <c r="W1700" s="102">
        <f t="shared" si="109"/>
        <v>-1.7334692917091443</v>
      </c>
      <c r="X1700" s="102">
        <f t="shared" si="110"/>
        <v>2.338592368803849</v>
      </c>
    </row>
    <row r="1701" spans="1:24">
      <c r="A1701" s="63">
        <v>43273</v>
      </c>
      <c r="B1701" s="99">
        <v>-3.3867014673584217</v>
      </c>
      <c r="C1701" s="99">
        <v>-1.1687191152247145</v>
      </c>
      <c r="D1701" s="99">
        <v>3.2740293163253886</v>
      </c>
      <c r="E1701" s="98"/>
      <c r="F1701" s="98"/>
      <c r="G1701" s="98"/>
      <c r="Q1701" s="103">
        <v>43280</v>
      </c>
      <c r="R1701" s="102">
        <v>329.26</v>
      </c>
      <c r="S1701" s="102">
        <v>25.989000000000001</v>
      </c>
      <c r="T1701" s="102">
        <v>4.3716999999999997</v>
      </c>
      <c r="U1701" s="103">
        <f t="shared" si="111"/>
        <v>43280</v>
      </c>
      <c r="V1701" s="102">
        <f t="shared" si="108"/>
        <v>-4.8031320622592855</v>
      </c>
      <c r="W1701" s="102">
        <f t="shared" si="109"/>
        <v>-1.9256412267628864</v>
      </c>
      <c r="X1701" s="102">
        <f t="shared" si="110"/>
        <v>2.1662750363656724</v>
      </c>
    </row>
    <row r="1702" spans="1:24">
      <c r="A1702" s="63">
        <v>43276</v>
      </c>
      <c r="B1702" s="99">
        <v>-3.6668045962376938</v>
      </c>
      <c r="C1702" s="99">
        <v>-1.6118911287159587</v>
      </c>
      <c r="D1702" s="99">
        <v>2.7906456305247795</v>
      </c>
      <c r="E1702" s="98"/>
      <c r="F1702" s="98"/>
      <c r="G1702" s="98"/>
      <c r="Q1702" s="103">
        <v>43283</v>
      </c>
      <c r="R1702" s="102">
        <v>330.1</v>
      </c>
      <c r="S1702" s="102">
        <v>26.091999999999999</v>
      </c>
      <c r="T1702" s="102">
        <v>4.4000000000000004</v>
      </c>
      <c r="U1702" s="103">
        <f t="shared" si="111"/>
        <v>43283</v>
      </c>
      <c r="V1702" s="102">
        <f t="shared" si="108"/>
        <v>-5.0705032307349462</v>
      </c>
      <c r="W1702" s="102">
        <f t="shared" si="109"/>
        <v>-2.3295944779982758</v>
      </c>
      <c r="X1702" s="102">
        <f t="shared" si="110"/>
        <v>1.5329528924694968</v>
      </c>
    </row>
    <row r="1703" spans="1:24">
      <c r="A1703" s="63">
        <v>43277</v>
      </c>
      <c r="B1703" s="99">
        <v>-3.8004901804755464</v>
      </c>
      <c r="C1703" s="99">
        <v>-1.6001255000392067</v>
      </c>
      <c r="D1703" s="99">
        <v>2.9786281750027954</v>
      </c>
      <c r="E1703" s="98"/>
      <c r="F1703" s="98"/>
      <c r="G1703" s="98"/>
      <c r="Q1703" s="103">
        <v>43284</v>
      </c>
      <c r="R1703" s="102">
        <v>327.3</v>
      </c>
      <c r="S1703" s="102">
        <v>26.125</v>
      </c>
      <c r="T1703" s="102">
        <v>4.3952</v>
      </c>
      <c r="U1703" s="103">
        <f t="shared" si="111"/>
        <v>43284</v>
      </c>
      <c r="V1703" s="102">
        <f t="shared" si="108"/>
        <v>-4.1792660024827288</v>
      </c>
      <c r="W1703" s="102">
        <f t="shared" si="109"/>
        <v>-2.4590163934426146</v>
      </c>
      <c r="X1703" s="102">
        <f t="shared" si="110"/>
        <v>1.6403714893140853</v>
      </c>
    </row>
    <row r="1704" spans="1:24">
      <c r="A1704" s="63">
        <v>43278</v>
      </c>
      <c r="B1704" s="99">
        <v>-4.2779386956106613</v>
      </c>
      <c r="C1704" s="99">
        <v>-1.7491567966114951</v>
      </c>
      <c r="D1704" s="99">
        <v>2.6138525232180743</v>
      </c>
      <c r="E1704" s="98"/>
      <c r="F1704" s="98"/>
      <c r="G1704" s="98"/>
      <c r="Q1704" s="103">
        <v>43285</v>
      </c>
      <c r="R1704" s="102">
        <v>325.42</v>
      </c>
      <c r="S1704" s="102">
        <v>26.056999999999999</v>
      </c>
      <c r="T1704" s="102">
        <v>4.3829000000000002</v>
      </c>
      <c r="U1704" s="103">
        <f t="shared" si="111"/>
        <v>43285</v>
      </c>
      <c r="V1704" s="102">
        <f t="shared" si="108"/>
        <v>-3.5808638635133949</v>
      </c>
      <c r="W1704" s="102">
        <f t="shared" si="109"/>
        <v>-2.1923288101027394</v>
      </c>
      <c r="X1704" s="102">
        <f t="shared" si="110"/>
        <v>1.9156316437283105</v>
      </c>
    </row>
    <row r="1705" spans="1:24">
      <c r="A1705" s="63">
        <v>43279</v>
      </c>
      <c r="B1705" s="99">
        <v>-4.5548588343890195</v>
      </c>
      <c r="C1705" s="99">
        <v>-1.7334692917091443</v>
      </c>
      <c r="D1705" s="99">
        <v>2.338592368803849</v>
      </c>
      <c r="E1705" s="98"/>
      <c r="F1705" s="98"/>
      <c r="G1705" s="98"/>
      <c r="Q1705" s="103">
        <v>43286</v>
      </c>
      <c r="R1705" s="102">
        <v>323.45</v>
      </c>
      <c r="S1705" s="102">
        <v>25.957999999999998</v>
      </c>
      <c r="T1705" s="102">
        <v>4.3521000000000001</v>
      </c>
      <c r="U1705" s="103">
        <f t="shared" si="111"/>
        <v>43286</v>
      </c>
      <c r="V1705" s="102">
        <f t="shared" si="108"/>
        <v>-2.9538148136359244</v>
      </c>
      <c r="W1705" s="102">
        <f t="shared" si="109"/>
        <v>-1.8040630637697008</v>
      </c>
      <c r="X1705" s="102">
        <f t="shared" si="110"/>
        <v>2.604900973481028</v>
      </c>
    </row>
    <row r="1706" spans="1:24">
      <c r="A1706" s="63">
        <v>43280</v>
      </c>
      <c r="B1706" s="99">
        <v>-4.8031320622592855</v>
      </c>
      <c r="C1706" s="99">
        <v>-1.9256412267628864</v>
      </c>
      <c r="D1706" s="99">
        <v>2.1662750363656724</v>
      </c>
      <c r="E1706" s="98"/>
      <c r="F1706" s="98"/>
      <c r="G1706" s="98"/>
      <c r="Q1706" s="103">
        <v>43287</v>
      </c>
      <c r="R1706" s="102">
        <v>322.97000000000003</v>
      </c>
      <c r="S1706" s="102">
        <v>25.898</v>
      </c>
      <c r="T1706" s="102">
        <v>4.3545999999999996</v>
      </c>
      <c r="U1706" s="103">
        <f t="shared" si="111"/>
        <v>43287</v>
      </c>
      <c r="V1706" s="102">
        <f t="shared" si="108"/>
        <v>-2.8010312887926991</v>
      </c>
      <c r="W1706" s="102">
        <f t="shared" si="109"/>
        <v>-1.5687504902345273</v>
      </c>
      <c r="X1706" s="102">
        <f t="shared" si="110"/>
        <v>2.5489537876244861</v>
      </c>
    </row>
    <row r="1707" spans="1:24">
      <c r="A1707" s="63">
        <v>43283</v>
      </c>
      <c r="B1707" s="99">
        <v>-5.0705032307349462</v>
      </c>
      <c r="C1707" s="99">
        <v>-2.3295944779982758</v>
      </c>
      <c r="D1707" s="99">
        <v>1.5329528924694968</v>
      </c>
      <c r="E1707" s="98"/>
      <c r="F1707" s="98"/>
      <c r="G1707" s="98"/>
      <c r="Q1707" s="103">
        <v>43290</v>
      </c>
      <c r="R1707" s="102">
        <v>323.57</v>
      </c>
      <c r="S1707" s="102">
        <v>25.856000000000002</v>
      </c>
      <c r="T1707" s="102">
        <v>4.3141999999999996</v>
      </c>
      <c r="U1707" s="103">
        <f t="shared" si="111"/>
        <v>43290</v>
      </c>
      <c r="V1707" s="102">
        <f t="shared" si="108"/>
        <v>-2.9920106948467362</v>
      </c>
      <c r="W1707" s="102">
        <f t="shared" si="109"/>
        <v>-1.4040316887599102</v>
      </c>
      <c r="X1707" s="102">
        <f t="shared" si="110"/>
        <v>3.4530603110663582</v>
      </c>
    </row>
    <row r="1708" spans="1:24">
      <c r="A1708" s="63">
        <v>43284</v>
      </c>
      <c r="B1708" s="99">
        <v>-4.1792660024827288</v>
      </c>
      <c r="C1708" s="99">
        <v>-2.4590163934426146</v>
      </c>
      <c r="D1708" s="99">
        <v>1.6403714893140853</v>
      </c>
      <c r="E1708" s="98"/>
      <c r="F1708" s="98"/>
      <c r="G1708" s="98"/>
      <c r="Q1708" s="103">
        <v>43291</v>
      </c>
      <c r="R1708" s="102">
        <v>323.92</v>
      </c>
      <c r="S1708" s="102">
        <v>25.864000000000001</v>
      </c>
      <c r="T1708" s="102">
        <v>4.3186999999999998</v>
      </c>
      <c r="U1708" s="103">
        <f t="shared" si="111"/>
        <v>43291</v>
      </c>
      <c r="V1708" s="102">
        <f t="shared" si="108"/>
        <v>-3.1034153483782578</v>
      </c>
      <c r="W1708" s="102">
        <f t="shared" si="109"/>
        <v>-1.4354066985645897</v>
      </c>
      <c r="X1708" s="102">
        <f t="shared" si="110"/>
        <v>3.3523553765245628</v>
      </c>
    </row>
    <row r="1709" spans="1:24">
      <c r="A1709" s="63">
        <v>43285</v>
      </c>
      <c r="B1709" s="99">
        <v>-3.5808638635133949</v>
      </c>
      <c r="C1709" s="99">
        <v>-2.1923288101027394</v>
      </c>
      <c r="D1709" s="99">
        <v>1.9156316437283105</v>
      </c>
      <c r="E1709" s="98"/>
      <c r="F1709" s="98"/>
      <c r="G1709" s="98"/>
      <c r="Q1709" s="103">
        <v>43292</v>
      </c>
      <c r="R1709" s="102">
        <v>325.41000000000003</v>
      </c>
      <c r="S1709" s="102">
        <v>25.943000000000001</v>
      </c>
      <c r="T1709" s="102">
        <v>4.3409000000000004</v>
      </c>
      <c r="U1709" s="103">
        <f t="shared" si="111"/>
        <v>43292</v>
      </c>
      <c r="V1709" s="102">
        <f t="shared" si="108"/>
        <v>-3.577680873412481</v>
      </c>
      <c r="W1709" s="102">
        <f t="shared" si="109"/>
        <v>-1.7452349203859185</v>
      </c>
      <c r="X1709" s="102">
        <f t="shared" si="110"/>
        <v>2.8555443661183677</v>
      </c>
    </row>
    <row r="1710" spans="1:24">
      <c r="A1710" s="63">
        <v>43286</v>
      </c>
      <c r="B1710" s="99">
        <v>-2.9538148136359244</v>
      </c>
      <c r="C1710" s="99">
        <v>-1.8040630637697008</v>
      </c>
      <c r="D1710" s="99">
        <v>2.604900973481028</v>
      </c>
      <c r="E1710" s="98"/>
      <c r="F1710" s="98"/>
      <c r="G1710" s="98"/>
      <c r="Q1710" s="103">
        <v>43293</v>
      </c>
      <c r="R1710" s="102">
        <v>324.67</v>
      </c>
      <c r="S1710" s="102">
        <v>25.917999999999999</v>
      </c>
      <c r="T1710" s="102">
        <v>4.3234000000000004</v>
      </c>
      <c r="U1710" s="103">
        <f t="shared" si="111"/>
        <v>43293</v>
      </c>
      <c r="V1710" s="102">
        <f t="shared" si="108"/>
        <v>-3.3421396059458264</v>
      </c>
      <c r="W1710" s="102">
        <f t="shared" si="109"/>
        <v>-1.647188014746237</v>
      </c>
      <c r="X1710" s="102">
        <f t="shared" si="110"/>
        <v>3.2471746671142276</v>
      </c>
    </row>
    <row r="1711" spans="1:24">
      <c r="A1711" s="63">
        <v>43287</v>
      </c>
      <c r="B1711" s="99">
        <v>-2.8010312887926991</v>
      </c>
      <c r="C1711" s="99">
        <v>-1.5687504902345273</v>
      </c>
      <c r="D1711" s="99">
        <v>2.5489537876244861</v>
      </c>
      <c r="E1711" s="98"/>
      <c r="F1711" s="98"/>
      <c r="G1711" s="98"/>
      <c r="Q1711" s="103">
        <v>43294</v>
      </c>
      <c r="R1711" s="102">
        <v>322.86</v>
      </c>
      <c r="S1711" s="102">
        <v>25.888999999999999</v>
      </c>
      <c r="T1711" s="102">
        <v>4.3137999999999996</v>
      </c>
      <c r="U1711" s="103">
        <f t="shared" si="111"/>
        <v>43294</v>
      </c>
      <c r="V1711" s="102">
        <f t="shared" si="108"/>
        <v>-2.766018397682779</v>
      </c>
      <c r="W1711" s="102">
        <f t="shared" si="109"/>
        <v>-1.533453604204249</v>
      </c>
      <c r="X1711" s="102">
        <f t="shared" si="110"/>
        <v>3.4620118608034045</v>
      </c>
    </row>
    <row r="1712" spans="1:24">
      <c r="A1712" s="63">
        <v>43290</v>
      </c>
      <c r="B1712" s="99">
        <v>-2.9920106948467362</v>
      </c>
      <c r="C1712" s="99">
        <v>-1.4040316887599102</v>
      </c>
      <c r="D1712" s="99">
        <v>3.4530603110663582</v>
      </c>
      <c r="E1712" s="98"/>
      <c r="F1712" s="98"/>
      <c r="G1712" s="98"/>
      <c r="Q1712" s="103">
        <v>43297</v>
      </c>
      <c r="R1712" s="102">
        <v>323.10000000000002</v>
      </c>
      <c r="S1712" s="102">
        <v>25.859000000000002</v>
      </c>
      <c r="T1712" s="102">
        <v>4.3017000000000003</v>
      </c>
      <c r="U1712" s="103">
        <f t="shared" si="111"/>
        <v>43297</v>
      </c>
      <c r="V1712" s="102">
        <f t="shared" si="108"/>
        <v>-2.8424101601044027</v>
      </c>
      <c r="W1712" s="102">
        <f t="shared" si="109"/>
        <v>-1.4157973174366623</v>
      </c>
      <c r="X1712" s="102">
        <f t="shared" si="110"/>
        <v>3.7327962403491011</v>
      </c>
    </row>
    <row r="1713" spans="1:24">
      <c r="A1713" s="63">
        <v>43291</v>
      </c>
      <c r="B1713" s="99">
        <v>-3.1034153483782578</v>
      </c>
      <c r="C1713" s="99">
        <v>-1.4354066985645897</v>
      </c>
      <c r="D1713" s="99">
        <v>3.3523553765245628</v>
      </c>
      <c r="E1713" s="98"/>
      <c r="F1713" s="98"/>
      <c r="G1713" s="98"/>
      <c r="Q1713" s="103">
        <v>43298</v>
      </c>
      <c r="R1713" s="102">
        <v>323.75</v>
      </c>
      <c r="S1713" s="102">
        <v>25.855</v>
      </c>
      <c r="T1713" s="102">
        <v>4.2967000000000004</v>
      </c>
      <c r="U1713" s="103">
        <f t="shared" si="111"/>
        <v>43298</v>
      </c>
      <c r="V1713" s="102">
        <f t="shared" si="108"/>
        <v>-3.0493045166629429</v>
      </c>
      <c r="W1713" s="102">
        <f t="shared" si="109"/>
        <v>-1.4001098125343114</v>
      </c>
      <c r="X1713" s="102">
        <f t="shared" si="110"/>
        <v>3.844690612062196</v>
      </c>
    </row>
    <row r="1714" spans="1:24">
      <c r="A1714" s="63">
        <v>43292</v>
      </c>
      <c r="B1714" s="99">
        <v>-3.577680873412481</v>
      </c>
      <c r="C1714" s="99">
        <v>-1.7452349203859185</v>
      </c>
      <c r="D1714" s="99">
        <v>2.8555443661183677</v>
      </c>
      <c r="E1714" s="98"/>
      <c r="F1714" s="98"/>
      <c r="G1714" s="98"/>
      <c r="Q1714" s="103">
        <v>43299</v>
      </c>
      <c r="R1714" s="102">
        <v>324.04000000000002</v>
      </c>
      <c r="S1714" s="102">
        <v>25.84</v>
      </c>
      <c r="T1714" s="102">
        <v>4.3071999999999999</v>
      </c>
      <c r="U1714" s="103">
        <f t="shared" si="111"/>
        <v>43299</v>
      </c>
      <c r="V1714" s="102">
        <f t="shared" si="108"/>
        <v>-3.1416112295890697</v>
      </c>
      <c r="W1714" s="102">
        <f t="shared" si="109"/>
        <v>-1.3412816691505069</v>
      </c>
      <c r="X1714" s="102">
        <f t="shared" si="110"/>
        <v>3.6097124314646956</v>
      </c>
    </row>
    <row r="1715" spans="1:24">
      <c r="A1715" s="63">
        <v>43293</v>
      </c>
      <c r="B1715" s="99">
        <v>-3.3421396059458264</v>
      </c>
      <c r="C1715" s="99">
        <v>-1.647188014746237</v>
      </c>
      <c r="D1715" s="99">
        <v>3.2471746671142276</v>
      </c>
      <c r="E1715" s="98"/>
      <c r="F1715" s="98"/>
      <c r="G1715" s="98"/>
      <c r="Q1715" s="103">
        <v>43300</v>
      </c>
      <c r="R1715" s="102">
        <v>326.5</v>
      </c>
      <c r="S1715" s="102">
        <v>25.919</v>
      </c>
      <c r="T1715" s="102">
        <v>4.3371000000000004</v>
      </c>
      <c r="U1715" s="103">
        <f t="shared" si="111"/>
        <v>43300</v>
      </c>
      <c r="V1715" s="102">
        <f t="shared" si="108"/>
        <v>-3.9246267944106572</v>
      </c>
      <c r="W1715" s="102">
        <f t="shared" si="109"/>
        <v>-1.6511098909718358</v>
      </c>
      <c r="X1715" s="102">
        <f t="shared" si="110"/>
        <v>2.9405840886203238</v>
      </c>
    </row>
    <row r="1716" spans="1:24">
      <c r="A1716" s="63">
        <v>43294</v>
      </c>
      <c r="B1716" s="99">
        <v>-2.766018397682779</v>
      </c>
      <c r="C1716" s="99">
        <v>-1.533453604204249</v>
      </c>
      <c r="D1716" s="99">
        <v>3.4620118608034045</v>
      </c>
      <c r="E1716" s="98"/>
      <c r="F1716" s="98"/>
      <c r="G1716" s="98"/>
      <c r="Q1716" s="103">
        <v>43301</v>
      </c>
      <c r="R1716" s="102">
        <v>325.56</v>
      </c>
      <c r="S1716" s="102">
        <v>25.876000000000001</v>
      </c>
      <c r="T1716" s="102">
        <v>4.3183999999999996</v>
      </c>
      <c r="U1716" s="103">
        <f t="shared" si="111"/>
        <v>43301</v>
      </c>
      <c r="V1716" s="102">
        <f t="shared" si="108"/>
        <v>-3.6254257249259902</v>
      </c>
      <c r="W1716" s="102">
        <f t="shared" si="109"/>
        <v>-1.48246921327162</v>
      </c>
      <c r="X1716" s="102">
        <f t="shared" si="110"/>
        <v>3.3590690388273448</v>
      </c>
    </row>
    <row r="1717" spans="1:24">
      <c r="A1717" s="63">
        <v>43297</v>
      </c>
      <c r="B1717" s="99">
        <v>-2.8424101601044027</v>
      </c>
      <c r="C1717" s="99">
        <v>-1.4157973174366623</v>
      </c>
      <c r="D1717" s="99">
        <v>3.7327962403491011</v>
      </c>
      <c r="E1717" s="98"/>
      <c r="F1717" s="98"/>
      <c r="G1717" s="98"/>
      <c r="Q1717" s="103">
        <v>43304</v>
      </c>
      <c r="R1717" s="102">
        <v>326.33999999999997</v>
      </c>
      <c r="S1717" s="102">
        <v>25.823</v>
      </c>
      <c r="T1717" s="102">
        <v>4.3262</v>
      </c>
      <c r="U1717" s="103">
        <f t="shared" si="111"/>
        <v>43304</v>
      </c>
      <c r="V1717" s="102">
        <f t="shared" si="108"/>
        <v>-3.873698952796234</v>
      </c>
      <c r="W1717" s="102">
        <f t="shared" si="109"/>
        <v>-1.2746097733155493</v>
      </c>
      <c r="X1717" s="102">
        <f t="shared" si="110"/>
        <v>3.1845138189549038</v>
      </c>
    </row>
    <row r="1718" spans="1:24">
      <c r="A1718" s="63">
        <v>43298</v>
      </c>
      <c r="B1718" s="99">
        <v>-3.0493045166629429</v>
      </c>
      <c r="C1718" s="99">
        <v>-1.4001098125343114</v>
      </c>
      <c r="D1718" s="99">
        <v>3.844690612062196</v>
      </c>
      <c r="E1718" s="98"/>
      <c r="F1718" s="98"/>
      <c r="G1718" s="98"/>
      <c r="Q1718" s="103">
        <v>43305</v>
      </c>
      <c r="R1718" s="102">
        <v>326.18</v>
      </c>
      <c r="S1718" s="102">
        <v>25.696000000000002</v>
      </c>
      <c r="T1718" s="102">
        <v>4.3033999999999999</v>
      </c>
      <c r="U1718" s="103">
        <f t="shared" si="111"/>
        <v>43305</v>
      </c>
      <c r="V1718" s="102">
        <f t="shared" si="108"/>
        <v>-3.822771111181833</v>
      </c>
      <c r="W1718" s="102">
        <f t="shared" si="109"/>
        <v>-0.77653149266609933</v>
      </c>
      <c r="X1718" s="102">
        <f t="shared" si="110"/>
        <v>3.6947521539666517</v>
      </c>
    </row>
    <row r="1719" spans="1:24">
      <c r="A1719" s="63">
        <v>43299</v>
      </c>
      <c r="B1719" s="99">
        <v>-3.1416112295890697</v>
      </c>
      <c r="C1719" s="99">
        <v>-1.3412816691505069</v>
      </c>
      <c r="D1719" s="99">
        <v>3.6097124314646956</v>
      </c>
      <c r="E1719" s="98"/>
      <c r="F1719" s="98"/>
      <c r="G1719" s="98"/>
      <c r="Q1719" s="103">
        <v>43306</v>
      </c>
      <c r="R1719" s="102">
        <v>325.62</v>
      </c>
      <c r="S1719" s="102">
        <v>25.634</v>
      </c>
      <c r="T1719" s="102">
        <v>4.2973999999999997</v>
      </c>
      <c r="U1719" s="103">
        <f t="shared" si="111"/>
        <v>43306</v>
      </c>
      <c r="V1719" s="102">
        <f t="shared" si="108"/>
        <v>-3.6445236655314073</v>
      </c>
      <c r="W1719" s="102">
        <f t="shared" si="109"/>
        <v>-0.53337516667972817</v>
      </c>
      <c r="X1719" s="102">
        <f t="shared" si="110"/>
        <v>3.8290254000223789</v>
      </c>
    </row>
    <row r="1720" spans="1:24">
      <c r="A1720" s="63">
        <v>43300</v>
      </c>
      <c r="B1720" s="99">
        <v>-3.9246267944106572</v>
      </c>
      <c r="C1720" s="99">
        <v>-1.6511098909718358</v>
      </c>
      <c r="D1720" s="99">
        <v>2.9405840886203238</v>
      </c>
      <c r="E1720" s="98"/>
      <c r="F1720" s="98"/>
      <c r="G1720" s="98"/>
      <c r="Q1720" s="103">
        <v>43307</v>
      </c>
      <c r="R1720" s="102">
        <v>323.89999999999998</v>
      </c>
      <c r="S1720" s="102">
        <v>25.645</v>
      </c>
      <c r="T1720" s="102">
        <v>4.2865000000000002</v>
      </c>
      <c r="U1720" s="103">
        <f t="shared" si="111"/>
        <v>43307</v>
      </c>
      <c r="V1720" s="102">
        <f t="shared" si="108"/>
        <v>-3.0970493681764522</v>
      </c>
      <c r="W1720" s="102">
        <f t="shared" si="109"/>
        <v>-0.57651580516118184</v>
      </c>
      <c r="X1720" s="102">
        <f t="shared" si="110"/>
        <v>4.0729551303569362</v>
      </c>
    </row>
    <row r="1721" spans="1:24">
      <c r="A1721" s="63">
        <v>43301</v>
      </c>
      <c r="B1721" s="99">
        <v>-3.6254257249259902</v>
      </c>
      <c r="C1721" s="99">
        <v>-1.48246921327162</v>
      </c>
      <c r="D1721" s="99">
        <v>3.3590690388273448</v>
      </c>
      <c r="E1721" s="98"/>
      <c r="F1721" s="98"/>
      <c r="G1721" s="98"/>
      <c r="Q1721" s="103">
        <v>43308</v>
      </c>
      <c r="R1721" s="102">
        <v>322.45</v>
      </c>
      <c r="S1721" s="102">
        <v>25.635000000000002</v>
      </c>
      <c r="T1721" s="102">
        <v>4.2855999999999996</v>
      </c>
      <c r="U1721" s="103">
        <f t="shared" si="111"/>
        <v>43308</v>
      </c>
      <c r="V1721" s="102">
        <f t="shared" si="108"/>
        <v>-2.6355158035458404</v>
      </c>
      <c r="W1721" s="102">
        <f t="shared" si="109"/>
        <v>-0.53729704290532698</v>
      </c>
      <c r="X1721" s="102">
        <f t="shared" si="110"/>
        <v>4.0930961172653042</v>
      </c>
    </row>
    <row r="1722" spans="1:24">
      <c r="A1722" s="63">
        <v>43304</v>
      </c>
      <c r="B1722" s="99">
        <v>-3.873698952796234</v>
      </c>
      <c r="C1722" s="99">
        <v>-1.2746097733155493</v>
      </c>
      <c r="D1722" s="99">
        <v>3.1845138189549038</v>
      </c>
      <c r="E1722" s="98"/>
      <c r="F1722" s="98"/>
      <c r="G1722" s="98"/>
      <c r="Q1722" s="103">
        <v>43311</v>
      </c>
      <c r="R1722" s="102">
        <v>321.76</v>
      </c>
      <c r="S1722" s="102">
        <v>25.591999999999999</v>
      </c>
      <c r="T1722" s="102">
        <v>4.2706</v>
      </c>
      <c r="U1722" s="103">
        <f t="shared" si="111"/>
        <v>43311</v>
      </c>
      <c r="V1722" s="102">
        <f t="shared" si="108"/>
        <v>-2.4158894865836888</v>
      </c>
      <c r="W1722" s="102">
        <f t="shared" si="109"/>
        <v>-0.36865636520511114</v>
      </c>
      <c r="X1722" s="102">
        <f t="shared" si="110"/>
        <v>4.4287792324046009</v>
      </c>
    </row>
    <row r="1723" spans="1:24">
      <c r="A1723" s="63">
        <v>43305</v>
      </c>
      <c r="B1723" s="99">
        <v>-3.822771111181833</v>
      </c>
      <c r="C1723" s="99">
        <v>-0.77653149266609933</v>
      </c>
      <c r="D1723" s="99">
        <v>3.6947521539666517</v>
      </c>
      <c r="E1723" s="98"/>
      <c r="F1723" s="98"/>
      <c r="G1723" s="98"/>
      <c r="Q1723" s="103">
        <v>43312</v>
      </c>
      <c r="R1723" s="102">
        <v>320.74</v>
      </c>
      <c r="S1723" s="102">
        <v>25.577999999999999</v>
      </c>
      <c r="T1723" s="102">
        <v>4.2762000000000002</v>
      </c>
      <c r="U1723" s="103">
        <f t="shared" si="111"/>
        <v>43312</v>
      </c>
      <c r="V1723" s="102">
        <f t="shared" si="108"/>
        <v>-2.0912244962918214</v>
      </c>
      <c r="W1723" s="102">
        <f t="shared" si="109"/>
        <v>-0.31375009804690546</v>
      </c>
      <c r="X1723" s="102">
        <f t="shared" si="110"/>
        <v>4.3034575360859195</v>
      </c>
    </row>
    <row r="1724" spans="1:24">
      <c r="A1724" s="63">
        <v>43306</v>
      </c>
      <c r="B1724" s="99">
        <v>-3.6445236655314073</v>
      </c>
      <c r="C1724" s="99">
        <v>-0.53337516667972817</v>
      </c>
      <c r="D1724" s="99">
        <v>3.8290254000223789</v>
      </c>
      <c r="E1724" s="98"/>
      <c r="F1724" s="98"/>
      <c r="G1724" s="98"/>
      <c r="Q1724" s="103">
        <v>43313</v>
      </c>
      <c r="R1724" s="102">
        <v>320.8</v>
      </c>
      <c r="S1724" s="102">
        <v>25.588999999999999</v>
      </c>
      <c r="T1724" s="102">
        <v>4.2625000000000002</v>
      </c>
      <c r="U1724" s="103">
        <f t="shared" si="111"/>
        <v>43313</v>
      </c>
      <c r="V1724" s="102">
        <f t="shared" si="108"/>
        <v>-2.1103224368972162</v>
      </c>
      <c r="W1724" s="102">
        <f t="shared" si="109"/>
        <v>-0.35689073652833692</v>
      </c>
      <c r="X1724" s="102">
        <f t="shared" si="110"/>
        <v>4.6100481145798238</v>
      </c>
    </row>
    <row r="1725" spans="1:24">
      <c r="A1725" s="63">
        <v>43307</v>
      </c>
      <c r="B1725" s="99">
        <v>-3.0970493681764522</v>
      </c>
      <c r="C1725" s="99">
        <v>-0.57651580516118184</v>
      </c>
      <c r="D1725" s="99">
        <v>4.0729551303569362</v>
      </c>
      <c r="E1725" s="98"/>
      <c r="F1725" s="98"/>
      <c r="G1725" s="98"/>
      <c r="Q1725" s="103">
        <v>43314</v>
      </c>
      <c r="R1725" s="102">
        <v>321.22000000000003</v>
      </c>
      <c r="S1725" s="102">
        <v>25.667999999999999</v>
      </c>
      <c r="T1725" s="102">
        <v>4.2744999999999997</v>
      </c>
      <c r="U1725" s="103">
        <f t="shared" si="111"/>
        <v>43314</v>
      </c>
      <c r="V1725" s="102">
        <f t="shared" si="108"/>
        <v>-2.2440080211350688</v>
      </c>
      <c r="W1725" s="102">
        <f t="shared" si="109"/>
        <v>-0.66671895834966577</v>
      </c>
      <c r="X1725" s="102">
        <f t="shared" si="110"/>
        <v>4.3415016224683907</v>
      </c>
    </row>
    <row r="1726" spans="1:24">
      <c r="A1726" s="63">
        <v>43308</v>
      </c>
      <c r="B1726" s="99">
        <v>-2.6355158035458404</v>
      </c>
      <c r="C1726" s="99">
        <v>-0.53729704290532698</v>
      </c>
      <c r="D1726" s="99">
        <v>4.0930961172653042</v>
      </c>
      <c r="E1726" s="98"/>
      <c r="F1726" s="98"/>
      <c r="G1726" s="98"/>
      <c r="Q1726" s="103">
        <v>43315</v>
      </c>
      <c r="R1726" s="102">
        <v>320.20999999999998</v>
      </c>
      <c r="S1726" s="102">
        <v>25.614999999999998</v>
      </c>
      <c r="T1726" s="102">
        <v>4.2622</v>
      </c>
      <c r="U1726" s="103">
        <f t="shared" si="111"/>
        <v>43315</v>
      </c>
      <c r="V1726" s="102">
        <f t="shared" si="108"/>
        <v>-1.9225260209440709</v>
      </c>
      <c r="W1726" s="102">
        <f t="shared" si="109"/>
        <v>-0.45885951839359507</v>
      </c>
      <c r="X1726" s="102">
        <f t="shared" si="110"/>
        <v>4.6167617768826164</v>
      </c>
    </row>
    <row r="1727" spans="1:24">
      <c r="A1727" s="63">
        <v>43311</v>
      </c>
      <c r="B1727" s="99">
        <v>-2.4158894865836888</v>
      </c>
      <c r="C1727" s="99">
        <v>-0.36865636520511114</v>
      </c>
      <c r="D1727" s="99">
        <v>4.4287792324046009</v>
      </c>
      <c r="E1727" s="98"/>
      <c r="F1727" s="98"/>
      <c r="G1727" s="98"/>
      <c r="Q1727" s="103">
        <v>43318</v>
      </c>
      <c r="R1727" s="102">
        <v>319.93</v>
      </c>
      <c r="S1727" s="102">
        <v>25.638999999999999</v>
      </c>
      <c r="T1727" s="102">
        <v>4.2588999999999997</v>
      </c>
      <c r="U1727" s="103">
        <f t="shared" si="111"/>
        <v>43318</v>
      </c>
      <c r="V1727" s="102">
        <f t="shared" si="108"/>
        <v>-1.833402298118858</v>
      </c>
      <c r="W1727" s="102">
        <f t="shared" si="109"/>
        <v>-0.5529845478076556</v>
      </c>
      <c r="X1727" s="102">
        <f t="shared" si="110"/>
        <v>4.6906120622132725</v>
      </c>
    </row>
    <row r="1728" spans="1:24">
      <c r="A1728" s="63">
        <v>43312</v>
      </c>
      <c r="B1728" s="99">
        <v>-2.0912244962918214</v>
      </c>
      <c r="C1728" s="99">
        <v>-0.31375009804690546</v>
      </c>
      <c r="D1728" s="99">
        <v>4.3034575360859195</v>
      </c>
      <c r="E1728" s="98"/>
      <c r="F1728" s="98"/>
      <c r="G1728" s="98"/>
      <c r="Q1728" s="103">
        <v>43319</v>
      </c>
      <c r="R1728" s="102">
        <v>320.02</v>
      </c>
      <c r="S1728" s="102">
        <v>25.596</v>
      </c>
      <c r="T1728" s="102">
        <v>4.2591000000000001</v>
      </c>
      <c r="U1728" s="103">
        <f t="shared" si="111"/>
        <v>43319</v>
      </c>
      <c r="V1728" s="102">
        <f t="shared" si="108"/>
        <v>-1.8620492090269503</v>
      </c>
      <c r="W1728" s="102">
        <f t="shared" si="109"/>
        <v>-0.38434387010746196</v>
      </c>
      <c r="X1728" s="102">
        <f t="shared" si="110"/>
        <v>4.6861362873447332</v>
      </c>
    </row>
    <row r="1729" spans="1:24">
      <c r="A1729" s="63">
        <v>43313</v>
      </c>
      <c r="B1729" s="99">
        <v>-2.1103224368972162</v>
      </c>
      <c r="C1729" s="99">
        <v>-0.35689073652833692</v>
      </c>
      <c r="D1729" s="99">
        <v>4.6100481145798238</v>
      </c>
      <c r="E1729" s="98"/>
      <c r="F1729" s="98"/>
      <c r="G1729" s="98"/>
      <c r="Q1729" s="103">
        <v>43320</v>
      </c>
      <c r="R1729" s="102">
        <v>319.52999999999997</v>
      </c>
      <c r="S1729" s="102">
        <v>25.597000000000001</v>
      </c>
      <c r="T1729" s="102">
        <v>4.2633999999999999</v>
      </c>
      <c r="U1729" s="103">
        <f t="shared" si="111"/>
        <v>43320</v>
      </c>
      <c r="V1729" s="102">
        <f t="shared" si="108"/>
        <v>-1.7060826940828111</v>
      </c>
      <c r="W1729" s="102">
        <f t="shared" si="109"/>
        <v>-0.38826574633303856</v>
      </c>
      <c r="X1729" s="102">
        <f t="shared" si="110"/>
        <v>4.5899071276714771</v>
      </c>
    </row>
    <row r="1730" spans="1:24">
      <c r="A1730" s="63">
        <v>43314</v>
      </c>
      <c r="B1730" s="99">
        <v>-2.2440080211350688</v>
      </c>
      <c r="C1730" s="99">
        <v>-0.66671895834966577</v>
      </c>
      <c r="D1730" s="99">
        <v>4.3415016224683907</v>
      </c>
      <c r="E1730" s="98"/>
      <c r="F1730" s="98"/>
      <c r="G1730" s="98"/>
      <c r="Q1730" s="103">
        <v>43321</v>
      </c>
      <c r="R1730" s="102">
        <v>320.89</v>
      </c>
      <c r="S1730" s="102">
        <v>25.588999999999999</v>
      </c>
      <c r="T1730" s="102">
        <v>4.2774999999999999</v>
      </c>
      <c r="U1730" s="103">
        <f t="shared" si="111"/>
        <v>43321</v>
      </c>
      <c r="V1730" s="102">
        <f t="shared" si="108"/>
        <v>-2.1389693478053085</v>
      </c>
      <c r="W1730" s="102">
        <f t="shared" si="109"/>
        <v>-0.35689073652833692</v>
      </c>
      <c r="X1730" s="102">
        <f t="shared" si="110"/>
        <v>4.2743649994405271</v>
      </c>
    </row>
    <row r="1731" spans="1:24">
      <c r="A1731" s="63">
        <v>43315</v>
      </c>
      <c r="B1731" s="99">
        <v>-1.9225260209440709</v>
      </c>
      <c r="C1731" s="99">
        <v>-0.45885951839359507</v>
      </c>
      <c r="D1731" s="99">
        <v>4.6167617768826164</v>
      </c>
      <c r="E1731" s="98"/>
      <c r="F1731" s="98"/>
      <c r="G1731" s="98"/>
      <c r="Q1731" s="103">
        <v>43322</v>
      </c>
      <c r="R1731" s="102">
        <v>323.2</v>
      </c>
      <c r="S1731" s="102">
        <v>25.641999999999999</v>
      </c>
      <c r="T1731" s="102">
        <v>4.2930999999999999</v>
      </c>
      <c r="U1731" s="103">
        <f t="shared" si="111"/>
        <v>43322</v>
      </c>
      <c r="V1731" s="102">
        <f t="shared" si="108"/>
        <v>-2.8742400611134089</v>
      </c>
      <c r="W1731" s="102">
        <f t="shared" si="109"/>
        <v>-0.56475017648442982</v>
      </c>
      <c r="X1731" s="102">
        <f t="shared" si="110"/>
        <v>3.9252545596956456</v>
      </c>
    </row>
    <row r="1732" spans="1:24">
      <c r="A1732" s="63">
        <v>43318</v>
      </c>
      <c r="B1732" s="99">
        <v>-1.833402298118858</v>
      </c>
      <c r="C1732" s="99">
        <v>-0.5529845478076556</v>
      </c>
      <c r="D1732" s="99">
        <v>4.6906120622132725</v>
      </c>
      <c r="E1732" s="98"/>
      <c r="F1732" s="98"/>
      <c r="G1732" s="98"/>
      <c r="Q1732" s="103">
        <v>43325</v>
      </c>
      <c r="R1732" s="102">
        <v>323.33</v>
      </c>
      <c r="S1732" s="102">
        <v>25.771000000000001</v>
      </c>
      <c r="T1732" s="102">
        <v>4.3086000000000002</v>
      </c>
      <c r="U1732" s="103">
        <f t="shared" si="111"/>
        <v>43325</v>
      </c>
      <c r="V1732" s="102">
        <f t="shared" si="108"/>
        <v>-2.9156189324251125</v>
      </c>
      <c r="W1732" s="102">
        <f t="shared" si="109"/>
        <v>-1.0706722095850552</v>
      </c>
      <c r="X1732" s="102">
        <f t="shared" si="110"/>
        <v>3.578382007385017</v>
      </c>
    </row>
    <row r="1733" spans="1:24">
      <c r="A1733" s="63">
        <v>43319</v>
      </c>
      <c r="B1733" s="99">
        <v>-1.8620492090269503</v>
      </c>
      <c r="C1733" s="99">
        <v>-0.38434387010746196</v>
      </c>
      <c r="D1733" s="99">
        <v>4.6861362873447332</v>
      </c>
      <c r="E1733" s="98"/>
      <c r="F1733" s="98"/>
      <c r="G1733" s="98"/>
      <c r="Q1733" s="103">
        <v>43326</v>
      </c>
      <c r="R1733" s="102">
        <v>322.94</v>
      </c>
      <c r="S1733" s="102">
        <v>25.696000000000002</v>
      </c>
      <c r="T1733" s="102">
        <v>4.3009000000000004</v>
      </c>
      <c r="U1733" s="103">
        <f t="shared" si="111"/>
        <v>43326</v>
      </c>
      <c r="V1733" s="102">
        <f t="shared" si="108"/>
        <v>-2.7914823184899795</v>
      </c>
      <c r="W1733" s="102">
        <f t="shared" si="109"/>
        <v>-0.77653149266609933</v>
      </c>
      <c r="X1733" s="102">
        <f t="shared" si="110"/>
        <v>3.7506993398231936</v>
      </c>
    </row>
    <row r="1734" spans="1:24">
      <c r="A1734" s="63">
        <v>43320</v>
      </c>
      <c r="B1734" s="99">
        <v>-1.7060826940828111</v>
      </c>
      <c r="C1734" s="99">
        <v>-0.38826574633303856</v>
      </c>
      <c r="D1734" s="99">
        <v>4.5899071276714771</v>
      </c>
      <c r="E1734" s="98"/>
      <c r="F1734" s="98"/>
      <c r="G1734" s="98"/>
      <c r="Q1734" s="103">
        <v>43327</v>
      </c>
      <c r="R1734" s="102">
        <v>324.44</v>
      </c>
      <c r="S1734" s="102">
        <v>25.768000000000001</v>
      </c>
      <c r="T1734" s="102">
        <v>4.3220999999999998</v>
      </c>
      <c r="U1734" s="103">
        <f t="shared" si="111"/>
        <v>43327</v>
      </c>
      <c r="V1734" s="102">
        <f t="shared" si="108"/>
        <v>-3.2689308336250944</v>
      </c>
      <c r="W1734" s="102">
        <f t="shared" si="109"/>
        <v>-1.0589065809083031</v>
      </c>
      <c r="X1734" s="102">
        <f t="shared" si="110"/>
        <v>3.276267203759653</v>
      </c>
    </row>
    <row r="1735" spans="1:24">
      <c r="A1735" s="63">
        <v>43321</v>
      </c>
      <c r="B1735" s="99">
        <v>-2.1389693478053085</v>
      </c>
      <c r="C1735" s="99">
        <v>-0.35689073652833692</v>
      </c>
      <c r="D1735" s="99">
        <v>4.2743649994405271</v>
      </c>
      <c r="E1735" s="98"/>
      <c r="F1735" s="98"/>
      <c r="G1735" s="98"/>
      <c r="Q1735" s="103">
        <v>43328</v>
      </c>
      <c r="R1735" s="102">
        <v>323.77</v>
      </c>
      <c r="S1735" s="102">
        <v>25.736000000000001</v>
      </c>
      <c r="T1735" s="102">
        <v>4.3067000000000002</v>
      </c>
      <c r="U1735" s="103">
        <f t="shared" si="111"/>
        <v>43328</v>
      </c>
      <c r="V1735" s="102">
        <f t="shared" si="108"/>
        <v>-3.0556704968647486</v>
      </c>
      <c r="W1735" s="102">
        <f t="shared" si="109"/>
        <v>-0.93340654168954096</v>
      </c>
      <c r="X1735" s="102">
        <f t="shared" si="110"/>
        <v>3.6209018686359951</v>
      </c>
    </row>
    <row r="1736" spans="1:24">
      <c r="A1736" s="63">
        <v>43322</v>
      </c>
      <c r="B1736" s="99">
        <v>-2.8742400611134089</v>
      </c>
      <c r="C1736" s="99">
        <v>-0.56475017648442982</v>
      </c>
      <c r="D1736" s="99">
        <v>3.9252545596956456</v>
      </c>
      <c r="E1736" s="98"/>
      <c r="F1736" s="98"/>
      <c r="G1736" s="98"/>
      <c r="Q1736" s="103">
        <v>43329</v>
      </c>
      <c r="R1736" s="102">
        <v>322.91000000000003</v>
      </c>
      <c r="S1736" s="102">
        <v>25.693999999999999</v>
      </c>
      <c r="T1736" s="102">
        <v>4.2933000000000003</v>
      </c>
      <c r="U1736" s="103">
        <f t="shared" si="111"/>
        <v>43329</v>
      </c>
      <c r="V1736" s="102">
        <f t="shared" si="108"/>
        <v>-2.7819333481872821</v>
      </c>
      <c r="W1736" s="102">
        <f t="shared" si="109"/>
        <v>-0.76868774021490172</v>
      </c>
      <c r="X1736" s="102">
        <f t="shared" si="110"/>
        <v>3.9207787848271058</v>
      </c>
    </row>
    <row r="1737" spans="1:24">
      <c r="A1737" s="63">
        <v>43325</v>
      </c>
      <c r="B1737" s="99">
        <v>-2.9156189324251125</v>
      </c>
      <c r="C1737" s="99">
        <v>-1.0706722095850552</v>
      </c>
      <c r="D1737" s="99">
        <v>3.578382007385017</v>
      </c>
      <c r="E1737" s="98"/>
      <c r="F1737" s="98"/>
      <c r="G1737" s="98"/>
      <c r="Q1737" s="103">
        <v>43332</v>
      </c>
      <c r="R1737" s="102">
        <v>323.89</v>
      </c>
      <c r="S1737" s="102">
        <v>25.742999999999999</v>
      </c>
      <c r="T1737" s="102">
        <v>4.3080999999999996</v>
      </c>
      <c r="U1737" s="103">
        <f t="shared" si="111"/>
        <v>43332</v>
      </c>
      <c r="V1737" s="102">
        <f t="shared" ref="V1737:V1800" si="112">-((R1737/R$7)-1)*100</f>
        <v>-3.0938663780755604</v>
      </c>
      <c r="W1737" s="102">
        <f t="shared" ref="W1737:W1800" si="113">-((S1737/S$7)-1)*100</f>
        <v>-0.9608596752686438</v>
      </c>
      <c r="X1737" s="102">
        <f t="shared" ref="X1737:X1800" si="114">-((T1737/T$7)-1)*100</f>
        <v>3.5895714445563387</v>
      </c>
    </row>
    <row r="1738" spans="1:24">
      <c r="A1738" s="63">
        <v>43326</v>
      </c>
      <c r="B1738" s="99">
        <v>-2.7914823184899795</v>
      </c>
      <c r="C1738" s="99">
        <v>-0.77653149266609933</v>
      </c>
      <c r="D1738" s="99">
        <v>3.7506993398231936</v>
      </c>
      <c r="E1738" s="98"/>
      <c r="F1738" s="98"/>
      <c r="G1738" s="98"/>
      <c r="Q1738" s="103">
        <v>43333</v>
      </c>
      <c r="R1738" s="102">
        <v>323.38</v>
      </c>
      <c r="S1738" s="102">
        <v>25.74</v>
      </c>
      <c r="T1738" s="102">
        <v>4.2916999999999996</v>
      </c>
      <c r="U1738" s="103">
        <f t="shared" si="111"/>
        <v>43333</v>
      </c>
      <c r="V1738" s="102">
        <f t="shared" si="112"/>
        <v>-2.9315338829296156</v>
      </c>
      <c r="W1738" s="102">
        <f t="shared" si="113"/>
        <v>-0.94909404659186958</v>
      </c>
      <c r="X1738" s="102">
        <f t="shared" si="114"/>
        <v>3.9565849837753131</v>
      </c>
    </row>
    <row r="1739" spans="1:24">
      <c r="A1739" s="63">
        <v>43327</v>
      </c>
      <c r="B1739" s="99">
        <v>-3.2689308336250944</v>
      </c>
      <c r="C1739" s="99">
        <v>-1.0589065809083031</v>
      </c>
      <c r="D1739" s="99">
        <v>3.276267203759653</v>
      </c>
      <c r="E1739" s="98"/>
      <c r="F1739" s="98"/>
      <c r="G1739" s="98"/>
      <c r="Q1739" s="103">
        <v>43334</v>
      </c>
      <c r="R1739" s="102">
        <v>322.79000000000002</v>
      </c>
      <c r="S1739" s="102">
        <v>25.721</v>
      </c>
      <c r="T1739" s="102">
        <v>4.2708000000000004</v>
      </c>
      <c r="U1739" s="103">
        <f t="shared" si="111"/>
        <v>43334</v>
      </c>
      <c r="V1739" s="102">
        <f t="shared" si="112"/>
        <v>-2.7437374669764703</v>
      </c>
      <c r="W1739" s="102">
        <f t="shared" si="113"/>
        <v>-0.87457839830573647</v>
      </c>
      <c r="X1739" s="102">
        <f t="shared" si="114"/>
        <v>4.4243034575360713</v>
      </c>
    </row>
    <row r="1740" spans="1:24">
      <c r="A1740" s="63">
        <v>43328</v>
      </c>
      <c r="B1740" s="99">
        <v>-3.0556704968647486</v>
      </c>
      <c r="C1740" s="99">
        <v>-0.93340654168954096</v>
      </c>
      <c r="D1740" s="99">
        <v>3.6209018686359951</v>
      </c>
      <c r="E1740" s="98"/>
      <c r="F1740" s="98"/>
      <c r="G1740" s="98"/>
      <c r="Q1740" s="103">
        <v>43335</v>
      </c>
      <c r="R1740" s="102">
        <v>324.5</v>
      </c>
      <c r="S1740" s="102">
        <v>25.747</v>
      </c>
      <c r="T1740" s="102">
        <v>4.2899000000000003</v>
      </c>
      <c r="U1740" s="103">
        <f t="shared" si="111"/>
        <v>43335</v>
      </c>
      <c r="V1740" s="102">
        <f t="shared" si="112"/>
        <v>-3.2880287742305114</v>
      </c>
      <c r="W1740" s="102">
        <f t="shared" si="113"/>
        <v>-0.97654718017099462</v>
      </c>
      <c r="X1740" s="102">
        <f t="shared" si="114"/>
        <v>3.9968669575920157</v>
      </c>
    </row>
    <row r="1741" spans="1:24">
      <c r="A1741" s="63">
        <v>43329</v>
      </c>
      <c r="B1741" s="99">
        <v>-2.7819333481872821</v>
      </c>
      <c r="C1741" s="99">
        <v>-0.76868774021490172</v>
      </c>
      <c r="D1741" s="99">
        <v>3.9207787848271058</v>
      </c>
      <c r="E1741" s="98"/>
      <c r="F1741" s="98"/>
      <c r="G1741" s="98"/>
      <c r="Q1741" s="103">
        <v>43336</v>
      </c>
      <c r="R1741" s="102">
        <v>323.5</v>
      </c>
      <c r="S1741" s="102">
        <v>25.754000000000001</v>
      </c>
      <c r="T1741" s="102">
        <v>4.2769000000000004</v>
      </c>
      <c r="U1741" s="103">
        <f t="shared" si="111"/>
        <v>43336</v>
      </c>
      <c r="V1741" s="102">
        <f t="shared" si="112"/>
        <v>-2.9697297641404274</v>
      </c>
      <c r="W1741" s="102">
        <f t="shared" si="113"/>
        <v>-1.0040003137500975</v>
      </c>
      <c r="X1741" s="102">
        <f t="shared" si="114"/>
        <v>4.2877923240460802</v>
      </c>
    </row>
    <row r="1742" spans="1:24">
      <c r="A1742" s="63">
        <v>43332</v>
      </c>
      <c r="B1742" s="99">
        <v>-3.0938663780755604</v>
      </c>
      <c r="C1742" s="99">
        <v>-0.9608596752686438</v>
      </c>
      <c r="D1742" s="99">
        <v>3.5895714445563387</v>
      </c>
      <c r="E1742" s="98"/>
      <c r="F1742" s="98"/>
      <c r="G1742" s="98"/>
      <c r="Q1742" s="103">
        <v>43339</v>
      </c>
      <c r="R1742" s="102">
        <v>323.88</v>
      </c>
      <c r="S1742" s="102">
        <v>25.716000000000001</v>
      </c>
      <c r="T1742" s="102">
        <v>4.2698999999999998</v>
      </c>
      <c r="U1742" s="103">
        <f t="shared" si="111"/>
        <v>43339</v>
      </c>
      <c r="V1742" s="102">
        <f t="shared" si="112"/>
        <v>-3.0906833879746465</v>
      </c>
      <c r="W1742" s="102">
        <f t="shared" si="113"/>
        <v>-0.85496901717780904</v>
      </c>
      <c r="X1742" s="102">
        <f t="shared" si="114"/>
        <v>4.4444444444444393</v>
      </c>
    </row>
    <row r="1743" spans="1:24">
      <c r="A1743" s="63">
        <v>43333</v>
      </c>
      <c r="B1743" s="99">
        <v>-2.9315338829296156</v>
      </c>
      <c r="C1743" s="99">
        <v>-0.94909404659186958</v>
      </c>
      <c r="D1743" s="99">
        <v>3.9565849837753131</v>
      </c>
      <c r="E1743" s="98"/>
      <c r="F1743" s="98"/>
      <c r="G1743" s="98"/>
      <c r="Q1743" s="103">
        <v>43340</v>
      </c>
      <c r="R1743" s="102">
        <v>323.94</v>
      </c>
      <c r="S1743" s="102">
        <v>25.712</v>
      </c>
      <c r="T1743" s="102">
        <v>4.2717999999999998</v>
      </c>
      <c r="U1743" s="103">
        <f t="shared" si="111"/>
        <v>43340</v>
      </c>
      <c r="V1743" s="102">
        <f t="shared" si="112"/>
        <v>-3.1097813285800635</v>
      </c>
      <c r="W1743" s="102">
        <f t="shared" si="113"/>
        <v>-0.83928151227545822</v>
      </c>
      <c r="X1743" s="102">
        <f t="shared" si="114"/>
        <v>4.4019245831934617</v>
      </c>
    </row>
    <row r="1744" spans="1:24">
      <c r="A1744" s="63">
        <v>43334</v>
      </c>
      <c r="B1744" s="99">
        <v>-2.7437374669764703</v>
      </c>
      <c r="C1744" s="99">
        <v>-0.87457839830573647</v>
      </c>
      <c r="D1744" s="99">
        <v>4.4243034575360713</v>
      </c>
      <c r="E1744" s="98"/>
      <c r="F1744" s="98"/>
      <c r="G1744" s="98"/>
      <c r="Q1744" s="103">
        <v>43341</v>
      </c>
      <c r="R1744" s="102">
        <v>325.74</v>
      </c>
      <c r="S1744" s="102">
        <v>25.731999999999999</v>
      </c>
      <c r="T1744" s="102">
        <v>4.2896999999999998</v>
      </c>
      <c r="U1744" s="103">
        <f t="shared" si="111"/>
        <v>43341</v>
      </c>
      <c r="V1744" s="102">
        <f t="shared" si="112"/>
        <v>-3.6827195467421969</v>
      </c>
      <c r="W1744" s="102">
        <f t="shared" si="113"/>
        <v>-0.91771903678719013</v>
      </c>
      <c r="X1744" s="102">
        <f t="shared" si="114"/>
        <v>4.0013427324605555</v>
      </c>
    </row>
    <row r="1745" spans="1:24">
      <c r="A1745" s="63">
        <v>43335</v>
      </c>
      <c r="B1745" s="99">
        <v>-3.2880287742305114</v>
      </c>
      <c r="C1745" s="99">
        <v>-0.97654718017099462</v>
      </c>
      <c r="D1745" s="99">
        <v>3.9968669575920157</v>
      </c>
      <c r="E1745" s="98"/>
      <c r="F1745" s="98"/>
      <c r="G1745" s="98"/>
      <c r="Q1745" s="103">
        <v>43342</v>
      </c>
      <c r="R1745" s="102">
        <v>326.87</v>
      </c>
      <c r="S1745" s="102">
        <v>25.768000000000001</v>
      </c>
      <c r="T1745" s="102">
        <v>4.3005000000000004</v>
      </c>
      <c r="U1745" s="103">
        <f t="shared" si="111"/>
        <v>43342</v>
      </c>
      <c r="V1745" s="102">
        <f t="shared" si="112"/>
        <v>-4.0423974281439845</v>
      </c>
      <c r="W1745" s="102">
        <f t="shared" si="113"/>
        <v>-1.0589065809083031</v>
      </c>
      <c r="X1745" s="102">
        <f t="shared" si="114"/>
        <v>3.7596508895602399</v>
      </c>
    </row>
    <row r="1746" spans="1:24">
      <c r="A1746" s="63">
        <v>43336</v>
      </c>
      <c r="B1746" s="99">
        <v>-2.9697297641404274</v>
      </c>
      <c r="C1746" s="99">
        <v>-1.0040003137500975</v>
      </c>
      <c r="D1746" s="99">
        <v>4.2877923240460802</v>
      </c>
      <c r="E1746" s="98"/>
      <c r="F1746" s="98"/>
      <c r="G1746" s="98"/>
      <c r="Q1746" s="103">
        <v>43343</v>
      </c>
      <c r="R1746" s="102">
        <v>326.60000000000002</v>
      </c>
      <c r="S1746" s="102">
        <v>25.763000000000002</v>
      </c>
      <c r="T1746" s="102">
        <v>4.3034999999999997</v>
      </c>
      <c r="U1746" s="103">
        <f t="shared" ref="U1746:U1809" si="115">Q1746</f>
        <v>43343</v>
      </c>
      <c r="V1746" s="102">
        <f t="shared" si="112"/>
        <v>-3.9564566954196856</v>
      </c>
      <c r="W1746" s="102">
        <f t="shared" si="113"/>
        <v>-1.0392971997803757</v>
      </c>
      <c r="X1746" s="102">
        <f t="shared" si="114"/>
        <v>3.6925142665323984</v>
      </c>
    </row>
    <row r="1747" spans="1:24">
      <c r="A1747" s="63">
        <v>43339</v>
      </c>
      <c r="B1747" s="99">
        <v>-3.0906833879746465</v>
      </c>
      <c r="C1747" s="99">
        <v>-0.85496901717780904</v>
      </c>
      <c r="D1747" s="99">
        <v>4.4444444444444393</v>
      </c>
      <c r="E1747" s="98"/>
      <c r="F1747" s="98"/>
      <c r="G1747" s="98"/>
      <c r="Q1747" s="103">
        <v>43346</v>
      </c>
      <c r="R1747" s="102">
        <v>326.85000000000002</v>
      </c>
      <c r="S1747" s="102">
        <v>25.74</v>
      </c>
      <c r="T1747" s="102">
        <v>4.2900999999999998</v>
      </c>
      <c r="U1747" s="103">
        <f t="shared" si="115"/>
        <v>43346</v>
      </c>
      <c r="V1747" s="102">
        <f t="shared" si="112"/>
        <v>-4.036031447942201</v>
      </c>
      <c r="W1747" s="102">
        <f t="shared" si="113"/>
        <v>-0.94909404659186958</v>
      </c>
      <c r="X1747" s="102">
        <f t="shared" si="114"/>
        <v>3.9923911827235092</v>
      </c>
    </row>
    <row r="1748" spans="1:24">
      <c r="A1748" s="63">
        <v>43340</v>
      </c>
      <c r="B1748" s="99">
        <v>-3.1097813285800635</v>
      </c>
      <c r="C1748" s="99">
        <v>-0.83928151227545822</v>
      </c>
      <c r="D1748" s="99">
        <v>4.4019245831934617</v>
      </c>
      <c r="E1748" s="98"/>
      <c r="F1748" s="98"/>
      <c r="G1748" s="98"/>
      <c r="Q1748" s="103">
        <v>43347</v>
      </c>
      <c r="R1748" s="102">
        <v>327.79</v>
      </c>
      <c r="S1748" s="102">
        <v>25.731999999999999</v>
      </c>
      <c r="T1748" s="102">
        <v>4.3098999999999998</v>
      </c>
      <c r="U1748" s="103">
        <f t="shared" si="115"/>
        <v>43347</v>
      </c>
      <c r="V1748" s="102">
        <f t="shared" si="112"/>
        <v>-4.335232517426868</v>
      </c>
      <c r="W1748" s="102">
        <f t="shared" si="113"/>
        <v>-0.91771903678719013</v>
      </c>
      <c r="X1748" s="102">
        <f t="shared" si="114"/>
        <v>3.5492894707396139</v>
      </c>
    </row>
    <row r="1749" spans="1:24">
      <c r="A1749" s="63">
        <v>43341</v>
      </c>
      <c r="B1749" s="99">
        <v>-3.6827195467421969</v>
      </c>
      <c r="C1749" s="99">
        <v>-0.91771903678719013</v>
      </c>
      <c r="D1749" s="99">
        <v>4.0013427324605555</v>
      </c>
      <c r="E1749" s="98"/>
      <c r="F1749" s="98"/>
      <c r="G1749" s="98"/>
      <c r="Q1749" s="103">
        <v>43348</v>
      </c>
      <c r="R1749" s="102">
        <v>327.52</v>
      </c>
      <c r="S1749" s="102">
        <v>25.742999999999999</v>
      </c>
      <c r="T1749" s="102">
        <v>4.3295000000000003</v>
      </c>
      <c r="U1749" s="103">
        <f t="shared" si="115"/>
        <v>43348</v>
      </c>
      <c r="V1749" s="102">
        <f t="shared" si="112"/>
        <v>-4.2492917847025469</v>
      </c>
      <c r="W1749" s="102">
        <f t="shared" si="113"/>
        <v>-0.9608596752686438</v>
      </c>
      <c r="X1749" s="102">
        <f t="shared" si="114"/>
        <v>3.1106635336242472</v>
      </c>
    </row>
    <row r="1750" spans="1:24">
      <c r="A1750" s="63">
        <v>43342</v>
      </c>
      <c r="B1750" s="99">
        <v>-4.0423974281439845</v>
      </c>
      <c r="C1750" s="99">
        <v>-1.0589065809083031</v>
      </c>
      <c r="D1750" s="99">
        <v>3.7596508895602399</v>
      </c>
      <c r="E1750" s="98"/>
      <c r="F1750" s="98"/>
      <c r="G1750" s="98"/>
      <c r="Q1750" s="103">
        <v>43349</v>
      </c>
      <c r="R1750" s="102">
        <v>325.98</v>
      </c>
      <c r="S1750" s="102">
        <v>25.72</v>
      </c>
      <c r="T1750" s="102">
        <v>4.3254000000000001</v>
      </c>
      <c r="U1750" s="103">
        <f t="shared" si="115"/>
        <v>43349</v>
      </c>
      <c r="V1750" s="102">
        <f t="shared" si="112"/>
        <v>-3.7591113091638206</v>
      </c>
      <c r="W1750" s="102">
        <f t="shared" si="113"/>
        <v>-0.87065652208015987</v>
      </c>
      <c r="X1750" s="102">
        <f t="shared" si="114"/>
        <v>3.2024169184289963</v>
      </c>
    </row>
    <row r="1751" spans="1:24">
      <c r="A1751" s="63">
        <v>43343</v>
      </c>
      <c r="B1751" s="99">
        <v>-3.9564566954196856</v>
      </c>
      <c r="C1751" s="99">
        <v>-1.0392971997803757</v>
      </c>
      <c r="D1751" s="99">
        <v>3.6925142665323984</v>
      </c>
      <c r="E1751" s="98"/>
      <c r="F1751" s="98"/>
      <c r="G1751" s="98"/>
      <c r="Q1751" s="103">
        <v>43350</v>
      </c>
      <c r="R1751" s="102">
        <v>324.94</v>
      </c>
      <c r="S1751" s="102">
        <v>25.689</v>
      </c>
      <c r="T1751" s="102">
        <v>4.3147000000000002</v>
      </c>
      <c r="U1751" s="103">
        <f t="shared" si="115"/>
        <v>43350</v>
      </c>
      <c r="V1751" s="102">
        <f t="shared" si="112"/>
        <v>-3.4280803386701475</v>
      </c>
      <c r="W1751" s="102">
        <f t="shared" si="113"/>
        <v>-0.74907835908697429</v>
      </c>
      <c r="X1751" s="102">
        <f t="shared" si="114"/>
        <v>3.4418708738950365</v>
      </c>
    </row>
    <row r="1752" spans="1:24">
      <c r="A1752" s="63">
        <v>43346</v>
      </c>
      <c r="B1752" s="99">
        <v>-4.036031447942201</v>
      </c>
      <c r="C1752" s="99">
        <v>-0.94909404659186958</v>
      </c>
      <c r="D1752" s="99">
        <v>3.9923911827235092</v>
      </c>
      <c r="E1752" s="98"/>
      <c r="F1752" s="98"/>
      <c r="G1752" s="98"/>
      <c r="Q1752" s="103">
        <v>43353</v>
      </c>
      <c r="R1752" s="102">
        <v>324.95</v>
      </c>
      <c r="S1752" s="102">
        <v>25.652000000000001</v>
      </c>
      <c r="T1752" s="102">
        <v>4.3144999999999998</v>
      </c>
      <c r="U1752" s="103">
        <f t="shared" si="115"/>
        <v>43353</v>
      </c>
      <c r="V1752" s="102">
        <f t="shared" si="112"/>
        <v>-3.4312633287710392</v>
      </c>
      <c r="W1752" s="102">
        <f t="shared" si="113"/>
        <v>-0.60396893874028468</v>
      </c>
      <c r="X1752" s="102">
        <f t="shared" si="114"/>
        <v>3.4463466487635652</v>
      </c>
    </row>
    <row r="1753" spans="1:24">
      <c r="A1753" s="63">
        <v>43347</v>
      </c>
      <c r="B1753" s="99">
        <v>-4.335232517426868</v>
      </c>
      <c r="C1753" s="99">
        <v>-0.91771903678719013</v>
      </c>
      <c r="D1753" s="99">
        <v>3.5492894707396139</v>
      </c>
      <c r="E1753" s="98"/>
      <c r="F1753" s="98"/>
      <c r="G1753" s="98"/>
      <c r="Q1753" s="103">
        <v>43354</v>
      </c>
      <c r="R1753" s="102">
        <v>324.64</v>
      </c>
      <c r="S1753" s="102">
        <v>25.646999999999998</v>
      </c>
      <c r="T1753" s="102">
        <v>4.3041</v>
      </c>
      <c r="U1753" s="103">
        <f t="shared" si="115"/>
        <v>43354</v>
      </c>
      <c r="V1753" s="102">
        <f t="shared" si="112"/>
        <v>-3.3325906356431068</v>
      </c>
      <c r="W1753" s="102">
        <f t="shared" si="113"/>
        <v>-0.58435955761235725</v>
      </c>
      <c r="X1753" s="102">
        <f t="shared" si="114"/>
        <v>3.6790869419268124</v>
      </c>
    </row>
    <row r="1754" spans="1:24">
      <c r="A1754" s="63">
        <v>43348</v>
      </c>
      <c r="B1754" s="99">
        <v>-4.2492917847025469</v>
      </c>
      <c r="C1754" s="99">
        <v>-0.9608596752686438</v>
      </c>
      <c r="D1754" s="99">
        <v>3.1106635336242472</v>
      </c>
      <c r="E1754" s="98"/>
      <c r="F1754" s="98"/>
      <c r="G1754" s="98"/>
      <c r="Q1754" s="103">
        <v>43355</v>
      </c>
      <c r="R1754" s="102">
        <v>325.08999999999997</v>
      </c>
      <c r="S1754" s="102">
        <v>25.588999999999999</v>
      </c>
      <c r="T1754" s="102">
        <v>4.3075000000000001</v>
      </c>
      <c r="U1754" s="103">
        <f t="shared" si="115"/>
        <v>43355</v>
      </c>
      <c r="V1754" s="102">
        <f t="shared" si="112"/>
        <v>-3.4758251901836346</v>
      </c>
      <c r="W1754" s="102">
        <f t="shared" si="113"/>
        <v>-0.35689073652833692</v>
      </c>
      <c r="X1754" s="102">
        <f t="shared" si="114"/>
        <v>3.6029987691619025</v>
      </c>
    </row>
    <row r="1755" spans="1:24">
      <c r="A1755" s="63">
        <v>43349</v>
      </c>
      <c r="B1755" s="99">
        <v>-3.7591113091638206</v>
      </c>
      <c r="C1755" s="99">
        <v>-0.87065652208015987</v>
      </c>
      <c r="D1755" s="99">
        <v>3.2024169184289963</v>
      </c>
      <c r="E1755" s="98"/>
      <c r="F1755" s="98"/>
      <c r="G1755" s="98"/>
      <c r="Q1755" s="103">
        <v>43356</v>
      </c>
      <c r="R1755" s="102">
        <v>324.07</v>
      </c>
      <c r="S1755" s="102">
        <v>25.512</v>
      </c>
      <c r="T1755" s="102">
        <v>4.3032000000000004</v>
      </c>
      <c r="U1755" s="103">
        <f t="shared" si="115"/>
        <v>43356</v>
      </c>
      <c r="V1755" s="102">
        <f t="shared" si="112"/>
        <v>-3.1511601998917671</v>
      </c>
      <c r="W1755" s="102">
        <f t="shared" si="113"/>
        <v>-5.4906267158205679E-2</v>
      </c>
      <c r="X1755" s="102">
        <f t="shared" si="114"/>
        <v>3.6992279288351693</v>
      </c>
    </row>
    <row r="1756" spans="1:24">
      <c r="A1756" s="63">
        <v>43350</v>
      </c>
      <c r="B1756" s="99">
        <v>-3.4280803386701475</v>
      </c>
      <c r="C1756" s="99">
        <v>-0.74907835908697429</v>
      </c>
      <c r="D1756" s="99">
        <v>3.4418708738950365</v>
      </c>
      <c r="E1756" s="98"/>
      <c r="F1756" s="98"/>
      <c r="G1756" s="98"/>
      <c r="Q1756" s="103">
        <v>43357</v>
      </c>
      <c r="R1756" s="102">
        <v>324.85000000000002</v>
      </c>
      <c r="S1756" s="102">
        <v>25.477</v>
      </c>
      <c r="T1756" s="102">
        <v>4.3061999999999996</v>
      </c>
      <c r="U1756" s="103">
        <f t="shared" si="115"/>
        <v>43357</v>
      </c>
      <c r="V1756" s="102">
        <f t="shared" si="112"/>
        <v>-3.3994334277620331</v>
      </c>
      <c r="W1756" s="102">
        <f t="shared" si="113"/>
        <v>8.2359400737319621E-2</v>
      </c>
      <c r="X1756" s="102">
        <f t="shared" si="114"/>
        <v>3.6320913058073168</v>
      </c>
    </row>
    <row r="1757" spans="1:24">
      <c r="A1757" s="63">
        <v>43353</v>
      </c>
      <c r="B1757" s="99">
        <v>-3.4312633287710392</v>
      </c>
      <c r="C1757" s="99">
        <v>-0.60396893874028468</v>
      </c>
      <c r="D1757" s="99">
        <v>3.4463466487635652</v>
      </c>
      <c r="E1757" s="98"/>
      <c r="F1757" s="98"/>
      <c r="G1757" s="98"/>
      <c r="Q1757" s="103">
        <v>43360</v>
      </c>
      <c r="R1757" s="102">
        <v>324.75</v>
      </c>
      <c r="S1757" s="102">
        <v>25.446999999999999</v>
      </c>
      <c r="T1757" s="102">
        <v>4.2988</v>
      </c>
      <c r="U1757" s="103">
        <f t="shared" si="115"/>
        <v>43360</v>
      </c>
      <c r="V1757" s="102">
        <f t="shared" si="112"/>
        <v>-3.3676035267530269</v>
      </c>
      <c r="W1757" s="102">
        <f t="shared" si="113"/>
        <v>0.20001568750490639</v>
      </c>
      <c r="X1757" s="102">
        <f t="shared" si="114"/>
        <v>3.7976949759427003</v>
      </c>
    </row>
    <row r="1758" spans="1:24">
      <c r="A1758" s="63">
        <v>43354</v>
      </c>
      <c r="B1758" s="99">
        <v>-3.3325906356431068</v>
      </c>
      <c r="C1758" s="99">
        <v>-0.58435955761235725</v>
      </c>
      <c r="D1758" s="99">
        <v>3.6790869419268124</v>
      </c>
      <c r="E1758" s="98"/>
      <c r="F1758" s="98"/>
      <c r="G1758" s="98"/>
      <c r="Q1758" s="103">
        <v>43361</v>
      </c>
      <c r="R1758" s="102">
        <v>323.85000000000002</v>
      </c>
      <c r="S1758" s="102">
        <v>25.434999999999999</v>
      </c>
      <c r="T1758" s="102">
        <v>4.2891000000000004</v>
      </c>
      <c r="U1758" s="103">
        <f t="shared" si="115"/>
        <v>43361</v>
      </c>
      <c r="V1758" s="102">
        <f t="shared" si="112"/>
        <v>-3.0811344176719713</v>
      </c>
      <c r="W1758" s="102">
        <f t="shared" si="113"/>
        <v>0.24707820221194776</v>
      </c>
      <c r="X1758" s="102">
        <f t="shared" si="114"/>
        <v>4.0147700570661193</v>
      </c>
    </row>
    <row r="1759" spans="1:24">
      <c r="A1759" s="63">
        <v>43355</v>
      </c>
      <c r="B1759" s="99">
        <v>-3.4758251901836346</v>
      </c>
      <c r="C1759" s="99">
        <v>-0.35689073652833692</v>
      </c>
      <c r="D1759" s="99">
        <v>3.6029987691619025</v>
      </c>
      <c r="E1759" s="98"/>
      <c r="F1759" s="98"/>
      <c r="G1759" s="98"/>
      <c r="Q1759" s="103">
        <v>43362</v>
      </c>
      <c r="R1759" s="102">
        <v>323.06</v>
      </c>
      <c r="S1759" s="102">
        <v>25.512</v>
      </c>
      <c r="T1759" s="102">
        <v>4.2862</v>
      </c>
      <c r="U1759" s="103">
        <f t="shared" si="115"/>
        <v>43362</v>
      </c>
      <c r="V1759" s="102">
        <f t="shared" si="112"/>
        <v>-2.8296781997007914</v>
      </c>
      <c r="W1759" s="102">
        <f t="shared" si="113"/>
        <v>-5.4906267158205679E-2</v>
      </c>
      <c r="X1759" s="102">
        <f t="shared" si="114"/>
        <v>4.079668792659719</v>
      </c>
    </row>
    <row r="1760" spans="1:24">
      <c r="A1760" s="63">
        <v>43356</v>
      </c>
      <c r="B1760" s="99">
        <v>-3.1511601998917671</v>
      </c>
      <c r="C1760" s="99">
        <v>-5.4906267158205679E-2</v>
      </c>
      <c r="D1760" s="99">
        <v>3.6992279288351693</v>
      </c>
      <c r="E1760" s="98"/>
      <c r="F1760" s="98"/>
      <c r="G1760" s="98"/>
      <c r="Q1760" s="103">
        <v>43363</v>
      </c>
      <c r="R1760" s="102">
        <v>323.51</v>
      </c>
      <c r="S1760" s="102">
        <v>25.565000000000001</v>
      </c>
      <c r="T1760" s="102">
        <v>4.2907999999999999</v>
      </c>
      <c r="U1760" s="103">
        <f t="shared" si="115"/>
        <v>43363</v>
      </c>
      <c r="V1760" s="102">
        <f t="shared" si="112"/>
        <v>-2.9729127542413192</v>
      </c>
      <c r="W1760" s="102">
        <f t="shared" si="113"/>
        <v>-0.26276570711427638</v>
      </c>
      <c r="X1760" s="102">
        <f t="shared" si="114"/>
        <v>3.97672597068367</v>
      </c>
    </row>
    <row r="1761" spans="1:24">
      <c r="A1761" s="63">
        <v>43357</v>
      </c>
      <c r="B1761" s="99">
        <v>-3.3994334277620331</v>
      </c>
      <c r="C1761" s="99">
        <v>8.2359400737319621E-2</v>
      </c>
      <c r="D1761" s="99">
        <v>3.6320913058073168</v>
      </c>
      <c r="E1761" s="98"/>
      <c r="F1761" s="98"/>
      <c r="G1761" s="98"/>
      <c r="Q1761" s="103">
        <v>43364</v>
      </c>
      <c r="R1761" s="102">
        <v>324.24</v>
      </c>
      <c r="S1761" s="102">
        <v>25.600999999999999</v>
      </c>
      <c r="T1761" s="102">
        <v>4.3064999999999998</v>
      </c>
      <c r="U1761" s="103">
        <f t="shared" si="115"/>
        <v>43364</v>
      </c>
      <c r="V1761" s="102">
        <f t="shared" si="112"/>
        <v>-3.205271031607082</v>
      </c>
      <c r="W1761" s="102">
        <f t="shared" si="113"/>
        <v>-0.40395325123538939</v>
      </c>
      <c r="X1761" s="102">
        <f t="shared" si="114"/>
        <v>3.6253776435045348</v>
      </c>
    </row>
    <row r="1762" spans="1:24">
      <c r="A1762" s="63">
        <v>43360</v>
      </c>
      <c r="B1762" s="99">
        <v>-3.3676035267530269</v>
      </c>
      <c r="C1762" s="99">
        <v>0.20001568750490639</v>
      </c>
      <c r="D1762" s="99">
        <v>3.7976949759427003</v>
      </c>
      <c r="E1762" s="98"/>
      <c r="F1762" s="98"/>
      <c r="G1762" s="98"/>
      <c r="Q1762" s="103">
        <v>43367</v>
      </c>
      <c r="R1762" s="102">
        <v>323.58</v>
      </c>
      <c r="S1762" s="102">
        <v>25.613</v>
      </c>
      <c r="T1762" s="102">
        <v>4.2958999999999996</v>
      </c>
      <c r="U1762" s="103">
        <f t="shared" si="115"/>
        <v>43367</v>
      </c>
      <c r="V1762" s="102">
        <f t="shared" si="112"/>
        <v>-2.9951936849476279</v>
      </c>
      <c r="W1762" s="102">
        <f t="shared" si="113"/>
        <v>-0.45101576594241966</v>
      </c>
      <c r="X1762" s="102">
        <f t="shared" si="114"/>
        <v>3.8625937115363107</v>
      </c>
    </row>
    <row r="1763" spans="1:24">
      <c r="A1763" s="63">
        <v>43361</v>
      </c>
      <c r="B1763" s="99">
        <v>-3.0811344176719713</v>
      </c>
      <c r="C1763" s="99">
        <v>0.24707820221194776</v>
      </c>
      <c r="D1763" s="99">
        <v>4.0147700570661193</v>
      </c>
      <c r="E1763" s="98"/>
      <c r="F1763" s="98"/>
      <c r="G1763" s="98"/>
      <c r="Q1763" s="103">
        <v>43368</v>
      </c>
      <c r="R1763" s="102">
        <v>324.2</v>
      </c>
      <c r="S1763" s="102">
        <v>25.6</v>
      </c>
      <c r="T1763" s="102">
        <v>4.2911000000000001</v>
      </c>
      <c r="U1763" s="103">
        <f t="shared" si="115"/>
        <v>43368</v>
      </c>
      <c r="V1763" s="102">
        <f t="shared" si="112"/>
        <v>-3.1925390712034707</v>
      </c>
      <c r="W1763" s="102">
        <f t="shared" si="113"/>
        <v>-0.40003137500981278</v>
      </c>
      <c r="X1763" s="102">
        <f t="shared" si="114"/>
        <v>3.9700123083808769</v>
      </c>
    </row>
    <row r="1764" spans="1:24">
      <c r="A1764" s="63">
        <v>43362</v>
      </c>
      <c r="B1764" s="99">
        <v>-2.8296781997007914</v>
      </c>
      <c r="C1764" s="99">
        <v>-5.4906267158205679E-2</v>
      </c>
      <c r="D1764" s="99">
        <v>4.079668792659719</v>
      </c>
      <c r="E1764" s="98"/>
      <c r="F1764" s="98"/>
      <c r="G1764" s="98"/>
      <c r="Q1764" s="103">
        <v>43369</v>
      </c>
      <c r="R1764" s="102">
        <v>323.67</v>
      </c>
      <c r="S1764" s="102">
        <v>25.640999999999998</v>
      </c>
      <c r="T1764" s="102">
        <v>4.2728000000000002</v>
      </c>
      <c r="U1764" s="103">
        <f t="shared" si="115"/>
        <v>43369</v>
      </c>
      <c r="V1764" s="102">
        <f t="shared" si="112"/>
        <v>-3.0238405958557424</v>
      </c>
      <c r="W1764" s="102">
        <f t="shared" si="113"/>
        <v>-0.56082830025883101</v>
      </c>
      <c r="X1764" s="102">
        <f t="shared" si="114"/>
        <v>4.3795457088508289</v>
      </c>
    </row>
    <row r="1765" spans="1:24">
      <c r="A1765" s="63">
        <v>43363</v>
      </c>
      <c r="B1765" s="99">
        <v>-2.9729127542413192</v>
      </c>
      <c r="C1765" s="99">
        <v>-0.26276570711427638</v>
      </c>
      <c r="D1765" s="99">
        <v>3.97672597068367</v>
      </c>
      <c r="E1765" s="98"/>
      <c r="F1765" s="98"/>
      <c r="G1765" s="98"/>
      <c r="Q1765" s="103">
        <v>43370</v>
      </c>
      <c r="R1765" s="102">
        <v>323.64999999999998</v>
      </c>
      <c r="S1765" s="102">
        <v>25.681999999999999</v>
      </c>
      <c r="T1765" s="102">
        <v>4.2704000000000004</v>
      </c>
      <c r="U1765" s="103">
        <f t="shared" si="115"/>
        <v>43370</v>
      </c>
      <c r="V1765" s="102">
        <f t="shared" si="112"/>
        <v>-3.0174746156539367</v>
      </c>
      <c r="W1765" s="102">
        <f t="shared" si="113"/>
        <v>-0.72162522550787145</v>
      </c>
      <c r="X1765" s="102">
        <f t="shared" si="114"/>
        <v>4.4332550072731181</v>
      </c>
    </row>
    <row r="1766" spans="1:24">
      <c r="A1766" s="63">
        <v>43364</v>
      </c>
      <c r="B1766" s="99">
        <v>-3.205271031607082</v>
      </c>
      <c r="C1766" s="99">
        <v>-0.40395325123538939</v>
      </c>
      <c r="D1766" s="99">
        <v>3.6253776435045348</v>
      </c>
      <c r="E1766" s="98"/>
      <c r="F1766" s="98"/>
      <c r="G1766" s="98"/>
      <c r="Q1766" s="103">
        <v>43371</v>
      </c>
      <c r="R1766" s="102">
        <v>323.41000000000003</v>
      </c>
      <c r="S1766" s="102">
        <v>25.765000000000001</v>
      </c>
      <c r="T1766" s="102">
        <v>4.2813999999999997</v>
      </c>
      <c r="U1766" s="103">
        <f t="shared" si="115"/>
        <v>43371</v>
      </c>
      <c r="V1766" s="102">
        <f t="shared" si="112"/>
        <v>-2.9410828532323352</v>
      </c>
      <c r="W1766" s="102">
        <f t="shared" si="113"/>
        <v>-1.0471409522315511</v>
      </c>
      <c r="X1766" s="102">
        <f t="shared" si="114"/>
        <v>4.187087389504307</v>
      </c>
    </row>
    <row r="1767" spans="1:24">
      <c r="A1767" s="63">
        <v>43367</v>
      </c>
      <c r="B1767" s="99">
        <v>-2.9951936849476279</v>
      </c>
      <c r="C1767" s="99">
        <v>-0.45101576594241966</v>
      </c>
      <c r="D1767" s="99">
        <v>3.8625937115363107</v>
      </c>
      <c r="E1767" s="98"/>
      <c r="F1767" s="98"/>
      <c r="G1767" s="98"/>
      <c r="Q1767" s="103">
        <v>43374</v>
      </c>
      <c r="R1767" s="102">
        <v>323.13</v>
      </c>
      <c r="S1767" s="102">
        <v>25.782</v>
      </c>
      <c r="T1767" s="102">
        <v>4.2845000000000004</v>
      </c>
      <c r="U1767" s="103">
        <f t="shared" si="115"/>
        <v>43374</v>
      </c>
      <c r="V1767" s="102">
        <f t="shared" si="112"/>
        <v>-2.8519591304071001</v>
      </c>
      <c r="W1767" s="102">
        <f t="shared" si="113"/>
        <v>-1.1138128480665088</v>
      </c>
      <c r="X1767" s="102">
        <f t="shared" si="114"/>
        <v>4.117712879042168</v>
      </c>
    </row>
    <row r="1768" spans="1:24">
      <c r="A1768" s="63">
        <v>43368</v>
      </c>
      <c r="B1768" s="99">
        <v>-3.1925390712034707</v>
      </c>
      <c r="C1768" s="99">
        <v>-0.40003137500981278</v>
      </c>
      <c r="D1768" s="99">
        <v>3.9700123083808769</v>
      </c>
      <c r="E1768" s="98"/>
      <c r="F1768" s="98"/>
      <c r="G1768" s="98"/>
      <c r="Q1768" s="103">
        <v>43375</v>
      </c>
      <c r="R1768" s="102">
        <v>323.02999999999997</v>
      </c>
      <c r="S1768" s="102">
        <v>25.798999999999999</v>
      </c>
      <c r="T1768" s="102">
        <v>4.2953999999999999</v>
      </c>
      <c r="U1768" s="103">
        <f t="shared" si="115"/>
        <v>43375</v>
      </c>
      <c r="V1768" s="102">
        <f t="shared" si="112"/>
        <v>-2.8201292293980718</v>
      </c>
      <c r="W1768" s="102">
        <f t="shared" si="113"/>
        <v>-1.1804847439014665</v>
      </c>
      <c r="X1768" s="102">
        <f t="shared" si="114"/>
        <v>3.8737831487076213</v>
      </c>
    </row>
    <row r="1769" spans="1:24">
      <c r="A1769" s="63">
        <v>43369</v>
      </c>
      <c r="B1769" s="99">
        <v>-3.0238405958557424</v>
      </c>
      <c r="C1769" s="99">
        <v>-0.56082830025883101</v>
      </c>
      <c r="D1769" s="99">
        <v>4.3795457088508289</v>
      </c>
      <c r="E1769" s="98"/>
      <c r="F1769" s="98"/>
      <c r="G1769" s="98"/>
      <c r="Q1769" s="103">
        <v>43376</v>
      </c>
      <c r="R1769" s="102">
        <v>322.91000000000003</v>
      </c>
      <c r="S1769" s="102">
        <v>25.722999999999999</v>
      </c>
      <c r="T1769" s="102">
        <v>4.3018000000000001</v>
      </c>
      <c r="U1769" s="103">
        <f t="shared" si="115"/>
        <v>43376</v>
      </c>
      <c r="V1769" s="102">
        <f t="shared" si="112"/>
        <v>-2.7819333481872821</v>
      </c>
      <c r="W1769" s="102">
        <f t="shared" si="113"/>
        <v>-0.88242215075691188</v>
      </c>
      <c r="X1769" s="102">
        <f t="shared" si="114"/>
        <v>3.7305583529148367</v>
      </c>
    </row>
    <row r="1770" spans="1:24">
      <c r="A1770" s="63">
        <v>43370</v>
      </c>
      <c r="B1770" s="99">
        <v>-3.0174746156539367</v>
      </c>
      <c r="C1770" s="99">
        <v>-0.72162522550787145</v>
      </c>
      <c r="D1770" s="99">
        <v>4.4332550072731181</v>
      </c>
      <c r="E1770" s="98"/>
      <c r="F1770" s="98"/>
      <c r="G1770" s="98"/>
      <c r="Q1770" s="103">
        <v>43377</v>
      </c>
      <c r="R1770" s="102">
        <v>324.33</v>
      </c>
      <c r="S1770" s="102">
        <v>25.777999999999999</v>
      </c>
      <c r="T1770" s="102">
        <v>4.3125</v>
      </c>
      <c r="U1770" s="103">
        <f t="shared" si="115"/>
        <v>43377</v>
      </c>
      <c r="V1770" s="102">
        <f t="shared" si="112"/>
        <v>-3.2339179425151965</v>
      </c>
      <c r="W1770" s="102">
        <f t="shared" si="113"/>
        <v>-1.098125343164158</v>
      </c>
      <c r="X1770" s="102">
        <f t="shared" si="114"/>
        <v>3.4911043974487965</v>
      </c>
    </row>
    <row r="1771" spans="1:24">
      <c r="A1771" s="63">
        <v>43371</v>
      </c>
      <c r="B1771" s="99">
        <v>-2.9410828532323352</v>
      </c>
      <c r="C1771" s="99">
        <v>-1.0471409522315511</v>
      </c>
      <c r="D1771" s="99">
        <v>4.187087389504307</v>
      </c>
      <c r="E1771" s="98"/>
      <c r="F1771" s="98"/>
      <c r="G1771" s="98"/>
      <c r="Q1771" s="103">
        <v>43378</v>
      </c>
      <c r="R1771" s="102">
        <v>324.81</v>
      </c>
      <c r="S1771" s="102">
        <v>25.757999999999999</v>
      </c>
      <c r="T1771" s="102">
        <v>4.3052000000000001</v>
      </c>
      <c r="U1771" s="103">
        <f t="shared" si="115"/>
        <v>43378</v>
      </c>
      <c r="V1771" s="102">
        <f t="shared" si="112"/>
        <v>-3.3867014673584217</v>
      </c>
      <c r="W1771" s="102">
        <f t="shared" si="113"/>
        <v>-1.0196878186524261</v>
      </c>
      <c r="X1771" s="102">
        <f t="shared" si="114"/>
        <v>3.6544701801499269</v>
      </c>
    </row>
    <row r="1772" spans="1:24">
      <c r="A1772" s="63">
        <v>43374</v>
      </c>
      <c r="B1772" s="99">
        <v>-2.8519591304071001</v>
      </c>
      <c r="C1772" s="99">
        <v>-1.1138128480665088</v>
      </c>
      <c r="D1772" s="99">
        <v>4.117712879042168</v>
      </c>
      <c r="E1772" s="98"/>
      <c r="F1772" s="98"/>
      <c r="G1772" s="98"/>
      <c r="Q1772" s="103">
        <v>43381</v>
      </c>
      <c r="R1772" s="102">
        <v>325.42</v>
      </c>
      <c r="S1772" s="102">
        <v>25.777999999999999</v>
      </c>
      <c r="T1772" s="102">
        <v>4.3167999999999997</v>
      </c>
      <c r="U1772" s="103">
        <f t="shared" si="115"/>
        <v>43381</v>
      </c>
      <c r="V1772" s="102">
        <f t="shared" si="112"/>
        <v>-3.5808638635133949</v>
      </c>
      <c r="W1772" s="102">
        <f t="shared" si="113"/>
        <v>-1.098125343164158</v>
      </c>
      <c r="X1772" s="102">
        <f t="shared" si="114"/>
        <v>3.3948752377755409</v>
      </c>
    </row>
    <row r="1773" spans="1:24">
      <c r="A1773" s="63">
        <v>43375</v>
      </c>
      <c r="B1773" s="99">
        <v>-2.8201292293980718</v>
      </c>
      <c r="C1773" s="99">
        <v>-1.1804847439014665</v>
      </c>
      <c r="D1773" s="99">
        <v>3.8737831487076213</v>
      </c>
      <c r="E1773" s="98"/>
      <c r="F1773" s="98"/>
      <c r="G1773" s="98"/>
      <c r="Q1773" s="103">
        <v>43382</v>
      </c>
      <c r="R1773" s="102">
        <v>324.54000000000002</v>
      </c>
      <c r="S1773" s="102">
        <v>25.81</v>
      </c>
      <c r="T1773" s="102">
        <v>4.3048000000000002</v>
      </c>
      <c r="U1773" s="103">
        <f t="shared" si="115"/>
        <v>43382</v>
      </c>
      <c r="V1773" s="102">
        <f t="shared" si="112"/>
        <v>-3.3007607346341228</v>
      </c>
      <c r="W1773" s="102">
        <f t="shared" si="113"/>
        <v>-1.2236253823829202</v>
      </c>
      <c r="X1773" s="102">
        <f t="shared" si="114"/>
        <v>3.6634217298869731</v>
      </c>
    </row>
    <row r="1774" spans="1:24">
      <c r="A1774" s="63">
        <v>43376</v>
      </c>
      <c r="B1774" s="99">
        <v>-2.7819333481872821</v>
      </c>
      <c r="C1774" s="99">
        <v>-0.88242215075691188</v>
      </c>
      <c r="D1774" s="99">
        <v>3.7305583529148367</v>
      </c>
      <c r="E1774" s="98"/>
      <c r="F1774" s="98"/>
      <c r="G1774" s="98"/>
      <c r="Q1774" s="103">
        <v>43383</v>
      </c>
      <c r="R1774" s="102">
        <v>325.83</v>
      </c>
      <c r="S1774" s="102">
        <v>25.882000000000001</v>
      </c>
      <c r="T1774" s="102">
        <v>4.3164999999999996</v>
      </c>
      <c r="U1774" s="103">
        <f t="shared" si="115"/>
        <v>43383</v>
      </c>
      <c r="V1774" s="102">
        <f t="shared" si="112"/>
        <v>-3.7113664576503114</v>
      </c>
      <c r="W1774" s="102">
        <f t="shared" si="113"/>
        <v>-1.5060004706251462</v>
      </c>
      <c r="X1774" s="102">
        <f t="shared" si="114"/>
        <v>3.4015889000783339</v>
      </c>
    </row>
    <row r="1775" spans="1:24">
      <c r="A1775" s="63">
        <v>43377</v>
      </c>
      <c r="B1775" s="99">
        <v>-3.2339179425151965</v>
      </c>
      <c r="C1775" s="99">
        <v>-1.098125343164158</v>
      </c>
      <c r="D1775" s="99">
        <v>3.4911043974487965</v>
      </c>
      <c r="E1775" s="98"/>
      <c r="F1775" s="98"/>
      <c r="G1775" s="98"/>
      <c r="Q1775" s="103">
        <v>43384</v>
      </c>
      <c r="R1775" s="102">
        <v>325.01</v>
      </c>
      <c r="S1775" s="102">
        <v>25.821999999999999</v>
      </c>
      <c r="T1775" s="102">
        <v>4.3075999999999999</v>
      </c>
      <c r="U1775" s="103">
        <f t="shared" si="115"/>
        <v>43384</v>
      </c>
      <c r="V1775" s="102">
        <f t="shared" si="112"/>
        <v>-3.4503612693764341</v>
      </c>
      <c r="W1775" s="102">
        <f t="shared" si="113"/>
        <v>-1.2706878970899504</v>
      </c>
      <c r="X1775" s="102">
        <f t="shared" si="114"/>
        <v>3.6007608817276493</v>
      </c>
    </row>
    <row r="1776" spans="1:24">
      <c r="A1776" s="63">
        <v>43378</v>
      </c>
      <c r="B1776" s="99">
        <v>-3.3867014673584217</v>
      </c>
      <c r="C1776" s="99">
        <v>-1.0196878186524261</v>
      </c>
      <c r="D1776" s="99">
        <v>3.6544701801499269</v>
      </c>
      <c r="E1776" s="98"/>
      <c r="F1776" s="98"/>
      <c r="G1776" s="98"/>
      <c r="Q1776" s="103">
        <v>43385</v>
      </c>
      <c r="R1776" s="102">
        <v>324.12</v>
      </c>
      <c r="S1776" s="102">
        <v>25.777000000000001</v>
      </c>
      <c r="T1776" s="102">
        <v>4.2949000000000002</v>
      </c>
      <c r="U1776" s="103">
        <f t="shared" si="115"/>
        <v>43385</v>
      </c>
      <c r="V1776" s="102">
        <f t="shared" si="112"/>
        <v>-3.1670751503962702</v>
      </c>
      <c r="W1776" s="102">
        <f t="shared" si="113"/>
        <v>-1.0942034669385814</v>
      </c>
      <c r="X1776" s="102">
        <f t="shared" si="114"/>
        <v>3.8849725858789208</v>
      </c>
    </row>
    <row r="1777" spans="1:24">
      <c r="A1777" s="63">
        <v>43381</v>
      </c>
      <c r="B1777" s="99">
        <v>-3.5808638635133949</v>
      </c>
      <c r="C1777" s="99">
        <v>-1.098125343164158</v>
      </c>
      <c r="D1777" s="99">
        <v>3.3948752377755409</v>
      </c>
      <c r="E1777" s="98"/>
      <c r="F1777" s="98"/>
      <c r="G1777" s="98"/>
      <c r="Q1777" s="103">
        <v>43388</v>
      </c>
      <c r="R1777" s="102">
        <v>322.73</v>
      </c>
      <c r="S1777" s="102">
        <v>25.821000000000002</v>
      </c>
      <c r="T1777" s="102">
        <v>4.2926000000000002</v>
      </c>
      <c r="U1777" s="103">
        <f t="shared" si="115"/>
        <v>43388</v>
      </c>
      <c r="V1777" s="102">
        <f t="shared" si="112"/>
        <v>-2.7246395263710754</v>
      </c>
      <c r="W1777" s="102">
        <f t="shared" si="113"/>
        <v>-1.2667660208643738</v>
      </c>
      <c r="X1777" s="102">
        <f t="shared" si="114"/>
        <v>3.9364439968669451</v>
      </c>
    </row>
    <row r="1778" spans="1:24">
      <c r="A1778" s="63">
        <v>43382</v>
      </c>
      <c r="B1778" s="99">
        <v>-3.3007607346341228</v>
      </c>
      <c r="C1778" s="99">
        <v>-1.2236253823829202</v>
      </c>
      <c r="D1778" s="99">
        <v>3.6634217298869731</v>
      </c>
      <c r="E1778" s="98"/>
      <c r="F1778" s="98"/>
      <c r="G1778" s="98"/>
      <c r="Q1778" s="103">
        <v>43389</v>
      </c>
      <c r="R1778" s="102">
        <v>321.87</v>
      </c>
      <c r="S1778" s="102">
        <v>25.823</v>
      </c>
      <c r="T1778" s="102">
        <v>4.2854999999999999</v>
      </c>
      <c r="U1778" s="103">
        <f t="shared" si="115"/>
        <v>43389</v>
      </c>
      <c r="V1778" s="102">
        <f t="shared" si="112"/>
        <v>-2.450902377693609</v>
      </c>
      <c r="W1778" s="102">
        <f t="shared" si="113"/>
        <v>-1.2746097733155493</v>
      </c>
      <c r="X1778" s="102">
        <f t="shared" si="114"/>
        <v>4.0953340046995574</v>
      </c>
    </row>
    <row r="1779" spans="1:24">
      <c r="A1779" s="63">
        <v>43383</v>
      </c>
      <c r="B1779" s="99">
        <v>-3.7113664576503114</v>
      </c>
      <c r="C1779" s="99">
        <v>-1.5060004706251462</v>
      </c>
      <c r="D1779" s="99">
        <v>3.4015889000783339</v>
      </c>
      <c r="E1779" s="98"/>
      <c r="F1779" s="98"/>
      <c r="G1779" s="98"/>
      <c r="Q1779" s="103">
        <v>43390</v>
      </c>
      <c r="R1779" s="102">
        <v>322.22000000000003</v>
      </c>
      <c r="S1779" s="102">
        <v>25.841999999999999</v>
      </c>
      <c r="T1779" s="102">
        <v>4.2893999999999997</v>
      </c>
      <c r="U1779" s="103">
        <f t="shared" si="115"/>
        <v>43390</v>
      </c>
      <c r="V1779" s="102">
        <f t="shared" si="112"/>
        <v>-2.5623070312251306</v>
      </c>
      <c r="W1779" s="102">
        <f t="shared" si="113"/>
        <v>-1.3491254216016824</v>
      </c>
      <c r="X1779" s="102">
        <f t="shared" si="114"/>
        <v>4.008056394763349</v>
      </c>
    </row>
    <row r="1780" spans="1:24">
      <c r="A1780" s="63">
        <v>43384</v>
      </c>
      <c r="B1780" s="99">
        <v>-3.4503612693764341</v>
      </c>
      <c r="C1780" s="99">
        <v>-1.2706878970899504</v>
      </c>
      <c r="D1780" s="99">
        <v>3.6007608817276493</v>
      </c>
      <c r="E1780" s="98"/>
      <c r="F1780" s="98"/>
      <c r="G1780" s="98"/>
      <c r="Q1780" s="103">
        <v>43391</v>
      </c>
      <c r="R1780" s="102">
        <v>323.45999999999998</v>
      </c>
      <c r="S1780" s="102">
        <v>25.870999999999999</v>
      </c>
      <c r="T1780" s="102">
        <v>4.3045</v>
      </c>
      <c r="U1780" s="103">
        <f t="shared" si="115"/>
        <v>43391</v>
      </c>
      <c r="V1780" s="102">
        <f t="shared" si="112"/>
        <v>-2.9569978037368161</v>
      </c>
      <c r="W1780" s="102">
        <f t="shared" si="113"/>
        <v>-1.4628598321436925</v>
      </c>
      <c r="X1780" s="102">
        <f t="shared" si="114"/>
        <v>3.6701353921897661</v>
      </c>
    </row>
    <row r="1781" spans="1:24">
      <c r="A1781" s="63">
        <v>43385</v>
      </c>
      <c r="B1781" s="99">
        <v>-3.1670751503962702</v>
      </c>
      <c r="C1781" s="99">
        <v>-1.0942034669385814</v>
      </c>
      <c r="D1781" s="99">
        <v>3.8849725858789208</v>
      </c>
      <c r="E1781" s="98"/>
      <c r="F1781" s="98"/>
      <c r="G1781" s="98"/>
      <c r="Q1781" s="103">
        <v>43392</v>
      </c>
      <c r="R1781" s="102">
        <v>323.18</v>
      </c>
      <c r="S1781" s="102">
        <v>25.855</v>
      </c>
      <c r="T1781" s="102">
        <v>4.2942999999999998</v>
      </c>
      <c r="U1781" s="103">
        <f t="shared" si="115"/>
        <v>43392</v>
      </c>
      <c r="V1781" s="102">
        <f t="shared" si="112"/>
        <v>-2.8678740809116032</v>
      </c>
      <c r="W1781" s="102">
        <f t="shared" si="113"/>
        <v>-1.4001098125343114</v>
      </c>
      <c r="X1781" s="102">
        <f t="shared" si="114"/>
        <v>3.8983999104844957</v>
      </c>
    </row>
    <row r="1782" spans="1:24">
      <c r="A1782" s="63">
        <v>43388</v>
      </c>
      <c r="B1782" s="99">
        <v>-2.7246395263710754</v>
      </c>
      <c r="C1782" s="99">
        <v>-1.2667660208643738</v>
      </c>
      <c r="D1782" s="99">
        <v>3.9364439968669451</v>
      </c>
      <c r="E1782" s="98"/>
      <c r="F1782" s="98"/>
      <c r="G1782" s="98"/>
      <c r="Q1782" s="103">
        <v>43395</v>
      </c>
      <c r="R1782" s="102">
        <v>322.77999999999997</v>
      </c>
      <c r="S1782" s="102">
        <v>25.838999999999999</v>
      </c>
      <c r="T1782" s="102">
        <v>4.2912999999999997</v>
      </c>
      <c r="U1782" s="103">
        <f t="shared" si="115"/>
        <v>43395</v>
      </c>
      <c r="V1782" s="102">
        <f t="shared" si="112"/>
        <v>-2.7405544768755563</v>
      </c>
      <c r="W1782" s="102">
        <f t="shared" si="113"/>
        <v>-1.3373597929249303</v>
      </c>
      <c r="X1782" s="102">
        <f t="shared" si="114"/>
        <v>3.9655365335123705</v>
      </c>
    </row>
    <row r="1783" spans="1:24">
      <c r="A1783" s="63">
        <v>43389</v>
      </c>
      <c r="B1783" s="99">
        <v>-2.450902377693609</v>
      </c>
      <c r="C1783" s="99">
        <v>-1.2746097733155493</v>
      </c>
      <c r="D1783" s="99">
        <v>4.0953340046995574</v>
      </c>
      <c r="E1783" s="98"/>
      <c r="F1783" s="98"/>
      <c r="G1783" s="98"/>
      <c r="Q1783" s="103">
        <v>43396</v>
      </c>
      <c r="R1783" s="102">
        <v>323.22000000000003</v>
      </c>
      <c r="S1783" s="102">
        <v>25.783000000000001</v>
      </c>
      <c r="T1783" s="102">
        <v>4.2957999999999998</v>
      </c>
      <c r="U1783" s="103">
        <f t="shared" si="115"/>
        <v>43396</v>
      </c>
      <c r="V1783" s="102">
        <f t="shared" si="112"/>
        <v>-2.8806060413152146</v>
      </c>
      <c r="W1783" s="102">
        <f t="shared" si="113"/>
        <v>-1.1177347242921076</v>
      </c>
      <c r="X1783" s="102">
        <f t="shared" si="114"/>
        <v>3.8648315989705639</v>
      </c>
    </row>
    <row r="1784" spans="1:24">
      <c r="A1784" s="63">
        <v>43390</v>
      </c>
      <c r="B1784" s="99">
        <v>-2.5623070312251306</v>
      </c>
      <c r="C1784" s="99">
        <v>-1.3491254216016824</v>
      </c>
      <c r="D1784" s="99">
        <v>4.008056394763349</v>
      </c>
      <c r="E1784" s="98"/>
      <c r="F1784" s="98"/>
      <c r="G1784" s="98"/>
      <c r="Q1784" s="103">
        <v>43397</v>
      </c>
      <c r="R1784" s="102">
        <v>323.52999999999997</v>
      </c>
      <c r="S1784" s="102">
        <v>25.864999999999998</v>
      </c>
      <c r="T1784" s="102">
        <v>4.3129999999999997</v>
      </c>
      <c r="U1784" s="103">
        <f t="shared" si="115"/>
        <v>43397</v>
      </c>
      <c r="V1784" s="102">
        <f t="shared" si="112"/>
        <v>-2.9792787344431249</v>
      </c>
      <c r="W1784" s="102">
        <f t="shared" si="113"/>
        <v>-1.4393285747901663</v>
      </c>
      <c r="X1784" s="102">
        <f t="shared" si="114"/>
        <v>3.479914960277497</v>
      </c>
    </row>
    <row r="1785" spans="1:24">
      <c r="A1785" s="63">
        <v>43391</v>
      </c>
      <c r="B1785" s="99">
        <v>-2.9569978037368161</v>
      </c>
      <c r="C1785" s="99">
        <v>-1.4628598321436925</v>
      </c>
      <c r="D1785" s="99">
        <v>3.6701353921897661</v>
      </c>
      <c r="E1785" s="98"/>
      <c r="F1785" s="98"/>
      <c r="G1785" s="98"/>
      <c r="Q1785" s="103">
        <v>43398</v>
      </c>
      <c r="R1785" s="102">
        <v>324.01</v>
      </c>
      <c r="S1785" s="102">
        <v>25.870999999999999</v>
      </c>
      <c r="T1785" s="102">
        <v>4.3097000000000003</v>
      </c>
      <c r="U1785" s="103">
        <f t="shared" si="115"/>
        <v>43398</v>
      </c>
      <c r="V1785" s="102">
        <f t="shared" si="112"/>
        <v>-3.1320622592863723</v>
      </c>
      <c r="W1785" s="102">
        <f t="shared" si="113"/>
        <v>-1.4628598321436925</v>
      </c>
      <c r="X1785" s="102">
        <f t="shared" si="114"/>
        <v>3.5537652456081315</v>
      </c>
    </row>
    <row r="1786" spans="1:24">
      <c r="A1786" s="63">
        <v>43392</v>
      </c>
      <c r="B1786" s="99">
        <v>-2.8678740809116032</v>
      </c>
      <c r="C1786" s="99">
        <v>-1.4001098125343114</v>
      </c>
      <c r="D1786" s="99">
        <v>3.8983999104844957</v>
      </c>
      <c r="E1786" s="98"/>
      <c r="F1786" s="98"/>
      <c r="G1786" s="98"/>
      <c r="Q1786" s="103">
        <v>43399</v>
      </c>
      <c r="R1786" s="102">
        <v>324.19</v>
      </c>
      <c r="S1786" s="102">
        <v>25.815999999999999</v>
      </c>
      <c r="T1786" s="102">
        <v>4.3109000000000002</v>
      </c>
      <c r="U1786" s="103">
        <f t="shared" si="115"/>
        <v>43399</v>
      </c>
      <c r="V1786" s="102">
        <f t="shared" si="112"/>
        <v>-3.189356081102579</v>
      </c>
      <c r="W1786" s="102">
        <f t="shared" si="113"/>
        <v>-1.2471566397364464</v>
      </c>
      <c r="X1786" s="102">
        <f t="shared" si="114"/>
        <v>3.5269105963969927</v>
      </c>
    </row>
    <row r="1787" spans="1:24">
      <c r="A1787" s="63">
        <v>43395</v>
      </c>
      <c r="B1787" s="99">
        <v>-2.7405544768755563</v>
      </c>
      <c r="C1787" s="99">
        <v>-1.3373597929249303</v>
      </c>
      <c r="D1787" s="99">
        <v>3.9655365335123705</v>
      </c>
      <c r="E1787" s="98"/>
      <c r="F1787" s="98"/>
      <c r="G1787" s="98"/>
      <c r="Q1787" s="103">
        <v>43402</v>
      </c>
      <c r="R1787" s="102">
        <v>324.81</v>
      </c>
      <c r="S1787" s="102">
        <v>25.878</v>
      </c>
      <c r="T1787" s="102">
        <v>4.3291000000000004</v>
      </c>
      <c r="U1787" s="103">
        <f t="shared" si="115"/>
        <v>43402</v>
      </c>
      <c r="V1787" s="102">
        <f t="shared" si="112"/>
        <v>-3.3867014673584217</v>
      </c>
      <c r="W1787" s="102">
        <f t="shared" si="113"/>
        <v>-1.4903129657227954</v>
      </c>
      <c r="X1787" s="102">
        <f t="shared" si="114"/>
        <v>3.1196150833612935</v>
      </c>
    </row>
    <row r="1788" spans="1:24">
      <c r="A1788" s="63">
        <v>43396</v>
      </c>
      <c r="B1788" s="99">
        <v>-2.8806060413152146</v>
      </c>
      <c r="C1788" s="99">
        <v>-1.1177347242921076</v>
      </c>
      <c r="D1788" s="99">
        <v>3.8648315989705639</v>
      </c>
      <c r="E1788" s="98"/>
      <c r="F1788" s="98"/>
      <c r="G1788" s="98"/>
      <c r="Q1788" s="103">
        <v>43403</v>
      </c>
      <c r="R1788" s="102">
        <v>324.75</v>
      </c>
      <c r="S1788" s="102">
        <v>25.890999999999998</v>
      </c>
      <c r="T1788" s="102">
        <v>4.3273999999999999</v>
      </c>
      <c r="U1788" s="103">
        <f t="shared" si="115"/>
        <v>43403</v>
      </c>
      <c r="V1788" s="102">
        <f t="shared" si="112"/>
        <v>-3.3676035267530269</v>
      </c>
      <c r="W1788" s="102">
        <f t="shared" si="113"/>
        <v>-1.5412973566554022</v>
      </c>
      <c r="X1788" s="102">
        <f t="shared" si="114"/>
        <v>3.1576591697437539</v>
      </c>
    </row>
    <row r="1789" spans="1:24">
      <c r="A1789" s="63">
        <v>43397</v>
      </c>
      <c r="B1789" s="99">
        <v>-2.9792787344431249</v>
      </c>
      <c r="C1789" s="99">
        <v>-1.4393285747901663</v>
      </c>
      <c r="D1789" s="99">
        <v>3.479914960277497</v>
      </c>
      <c r="E1789" s="98"/>
      <c r="F1789" s="98"/>
      <c r="G1789" s="98"/>
      <c r="Q1789" s="103">
        <v>43404</v>
      </c>
      <c r="R1789" s="102">
        <v>324.72000000000003</v>
      </c>
      <c r="S1789" s="102">
        <v>25.928999999999998</v>
      </c>
      <c r="T1789" s="102">
        <v>4.3428000000000004</v>
      </c>
      <c r="U1789" s="103">
        <f t="shared" si="115"/>
        <v>43404</v>
      </c>
      <c r="V1789" s="102">
        <f t="shared" si="112"/>
        <v>-3.3580545564503295</v>
      </c>
      <c r="W1789" s="102">
        <f t="shared" si="113"/>
        <v>-1.6903286532276907</v>
      </c>
      <c r="X1789" s="102">
        <f t="shared" si="114"/>
        <v>2.8130245048673896</v>
      </c>
    </row>
    <row r="1790" spans="1:24">
      <c r="A1790" s="63">
        <v>43398</v>
      </c>
      <c r="B1790" s="99">
        <v>-3.1320622592863723</v>
      </c>
      <c r="C1790" s="99">
        <v>-1.4628598321436925</v>
      </c>
      <c r="D1790" s="99">
        <v>3.5537652456081315</v>
      </c>
      <c r="E1790" s="98"/>
      <c r="F1790" s="98"/>
      <c r="G1790" s="98"/>
      <c r="Q1790" s="103">
        <v>43405</v>
      </c>
      <c r="R1790" s="102">
        <v>322.82</v>
      </c>
      <c r="S1790" s="102">
        <v>25.844000000000001</v>
      </c>
      <c r="T1790" s="102">
        <v>4.3272000000000004</v>
      </c>
      <c r="U1790" s="103">
        <f t="shared" si="115"/>
        <v>43405</v>
      </c>
      <c r="V1790" s="102">
        <f t="shared" si="112"/>
        <v>-2.7532864372791677</v>
      </c>
      <c r="W1790" s="102">
        <f t="shared" si="113"/>
        <v>-1.3569691740528578</v>
      </c>
      <c r="X1790" s="102">
        <f t="shared" si="114"/>
        <v>3.1621349446122715</v>
      </c>
    </row>
    <row r="1791" spans="1:24">
      <c r="A1791" s="63">
        <v>43399</v>
      </c>
      <c r="B1791" s="99">
        <v>-3.189356081102579</v>
      </c>
      <c r="C1791" s="99">
        <v>-1.2471566397364464</v>
      </c>
      <c r="D1791" s="99">
        <v>3.5269105963969927</v>
      </c>
      <c r="E1791" s="98"/>
      <c r="F1791" s="98"/>
      <c r="G1791" s="98"/>
      <c r="Q1791" s="103">
        <v>43406</v>
      </c>
      <c r="R1791" s="102">
        <v>321.7</v>
      </c>
      <c r="S1791" s="102">
        <v>25.808</v>
      </c>
      <c r="T1791" s="102">
        <v>4.3087999999999997</v>
      </c>
      <c r="U1791" s="103">
        <f t="shared" si="115"/>
        <v>43406</v>
      </c>
      <c r="V1791" s="102">
        <f t="shared" si="112"/>
        <v>-2.396791545978294</v>
      </c>
      <c r="W1791" s="102">
        <f t="shared" si="113"/>
        <v>-1.2157816299317448</v>
      </c>
      <c r="X1791" s="102">
        <f t="shared" si="114"/>
        <v>3.5739062325164994</v>
      </c>
    </row>
    <row r="1792" spans="1:24">
      <c r="A1792" s="63">
        <v>43402</v>
      </c>
      <c r="B1792" s="99">
        <v>-3.3867014673584217</v>
      </c>
      <c r="C1792" s="99">
        <v>-1.4903129657227954</v>
      </c>
      <c r="D1792" s="99">
        <v>3.1196150833612935</v>
      </c>
      <c r="E1792" s="98"/>
      <c r="F1792" s="98"/>
      <c r="G1792" s="98"/>
      <c r="Q1792" s="103">
        <v>43409</v>
      </c>
      <c r="R1792" s="102">
        <v>321.95999999999998</v>
      </c>
      <c r="S1792" s="102">
        <v>25.803999999999998</v>
      </c>
      <c r="T1792" s="102">
        <v>4.3078000000000003</v>
      </c>
      <c r="U1792" s="103">
        <f t="shared" si="115"/>
        <v>43409</v>
      </c>
      <c r="V1792" s="102">
        <f t="shared" si="112"/>
        <v>-2.4795492886017012</v>
      </c>
      <c r="W1792" s="102">
        <f t="shared" si="113"/>
        <v>-1.2000941250293939</v>
      </c>
      <c r="X1792" s="102">
        <f t="shared" si="114"/>
        <v>3.5962851068591095</v>
      </c>
    </row>
    <row r="1793" spans="1:24">
      <c r="A1793" s="63">
        <v>43403</v>
      </c>
      <c r="B1793" s="99">
        <v>-3.3676035267530269</v>
      </c>
      <c r="C1793" s="99">
        <v>-1.5412973566554022</v>
      </c>
      <c r="D1793" s="99">
        <v>3.1576591697437539</v>
      </c>
      <c r="E1793" s="98"/>
      <c r="F1793" s="98"/>
      <c r="G1793" s="98"/>
      <c r="Q1793" s="103">
        <v>43410</v>
      </c>
      <c r="R1793" s="102">
        <v>321.94</v>
      </c>
      <c r="S1793" s="102">
        <v>25.855</v>
      </c>
      <c r="T1793" s="102">
        <v>4.3038999999999996</v>
      </c>
      <c r="U1793" s="103">
        <f t="shared" si="115"/>
        <v>43410</v>
      </c>
      <c r="V1793" s="102">
        <f t="shared" si="112"/>
        <v>-2.4731833083998955</v>
      </c>
      <c r="W1793" s="102">
        <f t="shared" si="113"/>
        <v>-1.4001098125343114</v>
      </c>
      <c r="X1793" s="102">
        <f t="shared" si="114"/>
        <v>3.6835627167953522</v>
      </c>
    </row>
    <row r="1794" spans="1:24">
      <c r="A1794" s="63">
        <v>43404</v>
      </c>
      <c r="B1794" s="99">
        <v>-3.3580545564503295</v>
      </c>
      <c r="C1794" s="99">
        <v>-1.6903286532276907</v>
      </c>
      <c r="D1794" s="99">
        <v>2.8130245048673896</v>
      </c>
      <c r="E1794" s="98"/>
      <c r="F1794" s="98"/>
      <c r="G1794" s="98"/>
      <c r="Q1794" s="103">
        <v>43411</v>
      </c>
      <c r="R1794" s="102">
        <v>321.42</v>
      </c>
      <c r="S1794" s="102">
        <v>25.879000000000001</v>
      </c>
      <c r="T1794" s="102">
        <v>4.2888000000000002</v>
      </c>
      <c r="U1794" s="103">
        <f t="shared" si="115"/>
        <v>43411</v>
      </c>
      <c r="V1794" s="102">
        <f t="shared" si="112"/>
        <v>-2.307667823153059</v>
      </c>
      <c r="W1794" s="102">
        <f t="shared" si="113"/>
        <v>-1.4942348419483942</v>
      </c>
      <c r="X1794" s="102">
        <f t="shared" si="114"/>
        <v>4.0214837193689013</v>
      </c>
    </row>
    <row r="1795" spans="1:24">
      <c r="A1795" s="63">
        <v>43405</v>
      </c>
      <c r="B1795" s="99">
        <v>-2.7532864372791677</v>
      </c>
      <c r="C1795" s="99">
        <v>-1.3569691740528578</v>
      </c>
      <c r="D1795" s="99">
        <v>3.1621349446122715</v>
      </c>
      <c r="E1795" s="98"/>
      <c r="F1795" s="98"/>
      <c r="G1795" s="98"/>
      <c r="Q1795" s="103">
        <v>43412</v>
      </c>
      <c r="R1795" s="102">
        <v>321.05</v>
      </c>
      <c r="S1795" s="102">
        <v>25.88</v>
      </c>
      <c r="T1795" s="102">
        <v>4.2824</v>
      </c>
      <c r="U1795" s="103">
        <f t="shared" si="115"/>
        <v>43412</v>
      </c>
      <c r="V1795" s="102">
        <f t="shared" si="112"/>
        <v>-2.1898971894197317</v>
      </c>
      <c r="W1795" s="102">
        <f t="shared" si="113"/>
        <v>-1.4981567181739708</v>
      </c>
      <c r="X1795" s="102">
        <f t="shared" si="114"/>
        <v>4.1647085151616858</v>
      </c>
    </row>
    <row r="1796" spans="1:24">
      <c r="A1796" s="63">
        <v>43406</v>
      </c>
      <c r="B1796" s="99">
        <v>-2.396791545978294</v>
      </c>
      <c r="C1796" s="99">
        <v>-1.2157816299317448</v>
      </c>
      <c r="D1796" s="99">
        <v>3.5739062325164994</v>
      </c>
      <c r="E1796" s="98"/>
      <c r="F1796" s="98"/>
      <c r="G1796" s="98"/>
      <c r="Q1796" s="103">
        <v>43413</v>
      </c>
      <c r="R1796" s="102">
        <v>321.49</v>
      </c>
      <c r="S1796" s="102">
        <v>25.931000000000001</v>
      </c>
      <c r="T1796" s="102">
        <v>4.2877999999999998</v>
      </c>
      <c r="U1796" s="103">
        <f t="shared" si="115"/>
        <v>43413</v>
      </c>
      <c r="V1796" s="102">
        <f t="shared" si="112"/>
        <v>-2.3299487538593677</v>
      </c>
      <c r="W1796" s="102">
        <f t="shared" si="113"/>
        <v>-1.6981724056788661</v>
      </c>
      <c r="X1796" s="102">
        <f t="shared" si="114"/>
        <v>4.043862593711534</v>
      </c>
    </row>
    <row r="1797" spans="1:24">
      <c r="A1797" s="63">
        <v>43409</v>
      </c>
      <c r="B1797" s="99">
        <v>-2.4795492886017012</v>
      </c>
      <c r="C1797" s="99">
        <v>-1.2000941250293939</v>
      </c>
      <c r="D1797" s="99">
        <v>3.5962851068591095</v>
      </c>
      <c r="E1797" s="98"/>
      <c r="F1797" s="98"/>
      <c r="G1797" s="98"/>
      <c r="Q1797" s="103">
        <v>43416</v>
      </c>
      <c r="R1797" s="102">
        <v>322.2</v>
      </c>
      <c r="S1797" s="102">
        <v>25.928000000000001</v>
      </c>
      <c r="T1797" s="102">
        <v>4.3045</v>
      </c>
      <c r="U1797" s="103">
        <f t="shared" si="115"/>
        <v>43416</v>
      </c>
      <c r="V1797" s="102">
        <f t="shared" si="112"/>
        <v>-2.5559410510233249</v>
      </c>
      <c r="W1797" s="102">
        <f t="shared" si="113"/>
        <v>-1.6864067770021141</v>
      </c>
      <c r="X1797" s="102">
        <f t="shared" si="114"/>
        <v>3.6701353921897661</v>
      </c>
    </row>
    <row r="1798" spans="1:24">
      <c r="A1798" s="63">
        <v>43410</v>
      </c>
      <c r="B1798" s="99">
        <v>-2.4731833083998955</v>
      </c>
      <c r="C1798" s="99">
        <v>-1.4001098125343114</v>
      </c>
      <c r="D1798" s="99">
        <v>3.6835627167953522</v>
      </c>
      <c r="E1798" s="98"/>
      <c r="F1798" s="98"/>
      <c r="G1798" s="98"/>
      <c r="Q1798" s="103">
        <v>43417</v>
      </c>
      <c r="R1798" s="102">
        <v>322.87</v>
      </c>
      <c r="S1798" s="102">
        <v>25.946999999999999</v>
      </c>
      <c r="T1798" s="102">
        <v>4.2929000000000004</v>
      </c>
      <c r="U1798" s="103">
        <f t="shared" si="115"/>
        <v>43417</v>
      </c>
      <c r="V1798" s="102">
        <f t="shared" si="112"/>
        <v>-2.7692013877836708</v>
      </c>
      <c r="W1798" s="102">
        <f t="shared" si="113"/>
        <v>-1.7609224252882472</v>
      </c>
      <c r="X1798" s="102">
        <f t="shared" si="114"/>
        <v>3.9297303345641521</v>
      </c>
    </row>
    <row r="1799" spans="1:24">
      <c r="A1799" s="63">
        <v>43411</v>
      </c>
      <c r="B1799" s="99">
        <v>-2.307667823153059</v>
      </c>
      <c r="C1799" s="99">
        <v>-1.4942348419483942</v>
      </c>
      <c r="D1799" s="99">
        <v>4.0214837193689013</v>
      </c>
      <c r="E1799" s="98"/>
      <c r="F1799" s="98"/>
      <c r="G1799" s="98"/>
      <c r="Q1799" s="103">
        <v>43418</v>
      </c>
      <c r="R1799" s="102">
        <v>322.45</v>
      </c>
      <c r="S1799" s="102">
        <v>26.023</v>
      </c>
      <c r="T1799" s="102">
        <v>4.2962999999999996</v>
      </c>
      <c r="U1799" s="103">
        <f t="shared" si="115"/>
        <v>43418</v>
      </c>
      <c r="V1799" s="102">
        <f t="shared" si="112"/>
        <v>-2.6355158035458404</v>
      </c>
      <c r="W1799" s="102">
        <f t="shared" si="113"/>
        <v>-2.0589850184328018</v>
      </c>
      <c r="X1799" s="102">
        <f t="shared" si="114"/>
        <v>3.8536421617992644</v>
      </c>
    </row>
    <row r="1800" spans="1:24">
      <c r="A1800" s="63">
        <v>43412</v>
      </c>
      <c r="B1800" s="99">
        <v>-2.1898971894197317</v>
      </c>
      <c r="C1800" s="99">
        <v>-1.4981567181739708</v>
      </c>
      <c r="D1800" s="99">
        <v>4.1647085151616858</v>
      </c>
      <c r="E1800" s="98"/>
      <c r="F1800" s="98"/>
      <c r="G1800" s="98"/>
      <c r="Q1800" s="103">
        <v>43419</v>
      </c>
      <c r="R1800" s="102">
        <v>321.97000000000003</v>
      </c>
      <c r="S1800" s="102">
        <v>26.004999999999999</v>
      </c>
      <c r="T1800" s="102">
        <v>4.2889999999999997</v>
      </c>
      <c r="U1800" s="103">
        <f t="shared" si="115"/>
        <v>43419</v>
      </c>
      <c r="V1800" s="102">
        <f t="shared" si="112"/>
        <v>-2.4827322787026151</v>
      </c>
      <c r="W1800" s="102">
        <f t="shared" si="113"/>
        <v>-1.9883912463722453</v>
      </c>
      <c r="X1800" s="102">
        <f t="shared" si="114"/>
        <v>4.0170079445003948</v>
      </c>
    </row>
    <row r="1801" spans="1:24">
      <c r="A1801" s="63">
        <v>43413</v>
      </c>
      <c r="B1801" s="99">
        <v>-2.3299487538593677</v>
      </c>
      <c r="C1801" s="99">
        <v>-1.6981724056788661</v>
      </c>
      <c r="D1801" s="99">
        <v>4.043862593711534</v>
      </c>
      <c r="E1801" s="98"/>
      <c r="F1801" s="98"/>
      <c r="G1801" s="98"/>
      <c r="Q1801" s="103">
        <v>43420</v>
      </c>
      <c r="R1801" s="102">
        <v>321.69</v>
      </c>
      <c r="S1801" s="102">
        <v>25.995999999999999</v>
      </c>
      <c r="T1801" s="102">
        <v>4.3152999999999997</v>
      </c>
      <c r="U1801" s="103">
        <f t="shared" si="115"/>
        <v>43420</v>
      </c>
      <c r="V1801" s="102">
        <f t="shared" ref="V1801:V1864" si="116">-((R1801/R$7)-1)*100</f>
        <v>-2.3936085558773801</v>
      </c>
      <c r="W1801" s="102">
        <f t="shared" ref="W1801:W1864" si="117">-((S1801/S$7)-1)*100</f>
        <v>-1.953094360341967</v>
      </c>
      <c r="X1801" s="102">
        <f t="shared" ref="X1801:X1864" si="118">-((T1801/T$7)-1)*100</f>
        <v>3.4284435492894727</v>
      </c>
    </row>
    <row r="1802" spans="1:24">
      <c r="A1802" s="63">
        <v>43416</v>
      </c>
      <c r="B1802" s="99">
        <v>-2.5559410510233249</v>
      </c>
      <c r="C1802" s="99">
        <v>-1.6864067770021141</v>
      </c>
      <c r="D1802" s="99">
        <v>3.6701353921897661</v>
      </c>
      <c r="E1802" s="98"/>
      <c r="F1802" s="98"/>
      <c r="G1802" s="98"/>
      <c r="Q1802" s="103">
        <v>43423</v>
      </c>
      <c r="R1802" s="102">
        <v>321.37</v>
      </c>
      <c r="S1802" s="102">
        <v>26.026</v>
      </c>
      <c r="T1802" s="102">
        <v>4.3319000000000001</v>
      </c>
      <c r="U1802" s="103">
        <f t="shared" si="115"/>
        <v>43423</v>
      </c>
      <c r="V1802" s="102">
        <f t="shared" si="116"/>
        <v>-2.2917528726485559</v>
      </c>
      <c r="W1802" s="102">
        <f t="shared" si="117"/>
        <v>-2.070750647109576</v>
      </c>
      <c r="X1802" s="102">
        <f t="shared" si="118"/>
        <v>3.0569542352019585</v>
      </c>
    </row>
    <row r="1803" spans="1:24">
      <c r="A1803" s="63">
        <v>43417</v>
      </c>
      <c r="B1803" s="99">
        <v>-2.7692013877836708</v>
      </c>
      <c r="C1803" s="99">
        <v>-1.7609224252882472</v>
      </c>
      <c r="D1803" s="99">
        <v>3.9297303345641521</v>
      </c>
      <c r="E1803" s="98"/>
      <c r="F1803" s="98"/>
      <c r="G1803" s="98"/>
      <c r="Q1803" s="103">
        <v>43424</v>
      </c>
      <c r="R1803" s="102">
        <v>321.48</v>
      </c>
      <c r="S1803" s="102">
        <v>26.027999999999999</v>
      </c>
      <c r="T1803" s="102">
        <v>4.3117999999999999</v>
      </c>
      <c r="U1803" s="103">
        <f t="shared" si="115"/>
        <v>43424</v>
      </c>
      <c r="V1803" s="102">
        <f t="shared" si="116"/>
        <v>-2.326765763758476</v>
      </c>
      <c r="W1803" s="102">
        <f t="shared" si="117"/>
        <v>-2.0785943995607292</v>
      </c>
      <c r="X1803" s="102">
        <f t="shared" si="118"/>
        <v>3.5067696094886358</v>
      </c>
    </row>
    <row r="1804" spans="1:24">
      <c r="A1804" s="63">
        <v>43418</v>
      </c>
      <c r="B1804" s="99">
        <v>-2.6355158035458404</v>
      </c>
      <c r="C1804" s="99">
        <v>-2.0589850184328018</v>
      </c>
      <c r="D1804" s="99">
        <v>3.8536421617992644</v>
      </c>
      <c r="E1804" s="98"/>
      <c r="F1804" s="98"/>
      <c r="G1804" s="98"/>
      <c r="Q1804" s="103">
        <v>43425</v>
      </c>
      <c r="R1804" s="102">
        <v>321.64</v>
      </c>
      <c r="S1804" s="102">
        <v>26</v>
      </c>
      <c r="T1804" s="102">
        <v>4.2992999999999997</v>
      </c>
      <c r="U1804" s="103">
        <f t="shared" si="115"/>
        <v>43425</v>
      </c>
      <c r="V1804" s="102">
        <f t="shared" si="116"/>
        <v>-2.377693605372877</v>
      </c>
      <c r="W1804" s="102">
        <f t="shared" si="117"/>
        <v>-1.9687818652443179</v>
      </c>
      <c r="X1804" s="102">
        <f t="shared" si="118"/>
        <v>3.7865055387714008</v>
      </c>
    </row>
    <row r="1805" spans="1:24">
      <c r="A1805" s="63">
        <v>43419</v>
      </c>
      <c r="B1805" s="99">
        <v>-2.4827322787026151</v>
      </c>
      <c r="C1805" s="99">
        <v>-1.9883912463722453</v>
      </c>
      <c r="D1805" s="99">
        <v>4.0170079445003948</v>
      </c>
      <c r="E1805" s="98"/>
      <c r="F1805" s="98"/>
      <c r="G1805" s="98"/>
      <c r="Q1805" s="103">
        <v>43426</v>
      </c>
      <c r="R1805" s="102">
        <v>321.36</v>
      </c>
      <c r="S1805" s="102">
        <v>25.998999999999999</v>
      </c>
      <c r="T1805" s="102">
        <v>4.2977999999999996</v>
      </c>
      <c r="U1805" s="103">
        <f t="shared" si="115"/>
        <v>43426</v>
      </c>
      <c r="V1805" s="102">
        <f t="shared" si="116"/>
        <v>-2.2885698825476641</v>
      </c>
      <c r="W1805" s="102">
        <f t="shared" si="117"/>
        <v>-1.9648599890187413</v>
      </c>
      <c r="X1805" s="102">
        <f t="shared" si="118"/>
        <v>3.8200738502853326</v>
      </c>
    </row>
    <row r="1806" spans="1:24">
      <c r="A1806" s="63">
        <v>43420</v>
      </c>
      <c r="B1806" s="99">
        <v>-2.3936085558773801</v>
      </c>
      <c r="C1806" s="99">
        <v>-1.953094360341967</v>
      </c>
      <c r="D1806" s="99">
        <v>3.4284435492894727</v>
      </c>
      <c r="E1806" s="98"/>
      <c r="F1806" s="98"/>
      <c r="G1806" s="98"/>
      <c r="Q1806" s="103">
        <v>43427</v>
      </c>
      <c r="R1806" s="102">
        <v>322.23</v>
      </c>
      <c r="S1806" s="102">
        <v>25.928000000000001</v>
      </c>
      <c r="T1806" s="102">
        <v>4.2931999999999997</v>
      </c>
      <c r="U1806" s="103">
        <f t="shared" si="115"/>
        <v>43427</v>
      </c>
      <c r="V1806" s="102">
        <f t="shared" si="116"/>
        <v>-2.5654900213260445</v>
      </c>
      <c r="W1806" s="102">
        <f t="shared" si="117"/>
        <v>-1.6864067770021141</v>
      </c>
      <c r="X1806" s="102">
        <f t="shared" si="118"/>
        <v>3.9230166722613813</v>
      </c>
    </row>
    <row r="1807" spans="1:24">
      <c r="A1807" s="63">
        <v>43423</v>
      </c>
      <c r="B1807" s="99">
        <v>-2.2917528726485559</v>
      </c>
      <c r="C1807" s="99">
        <v>-2.070750647109576</v>
      </c>
      <c r="D1807" s="99">
        <v>3.0569542352019585</v>
      </c>
      <c r="E1807" s="98"/>
      <c r="F1807" s="98"/>
      <c r="G1807" s="98"/>
      <c r="Q1807" s="103">
        <v>43430</v>
      </c>
      <c r="R1807" s="102">
        <v>323.38</v>
      </c>
      <c r="S1807" s="102">
        <v>25.931999999999999</v>
      </c>
      <c r="T1807" s="102">
        <v>4.2953999999999999</v>
      </c>
      <c r="U1807" s="103">
        <f t="shared" si="115"/>
        <v>43430</v>
      </c>
      <c r="V1807" s="102">
        <f t="shared" si="116"/>
        <v>-2.9315338829296156</v>
      </c>
      <c r="W1807" s="102">
        <f t="shared" si="117"/>
        <v>-1.7020942819044427</v>
      </c>
      <c r="X1807" s="102">
        <f t="shared" si="118"/>
        <v>3.8737831487076213</v>
      </c>
    </row>
    <row r="1808" spans="1:24">
      <c r="A1808" s="63">
        <v>43424</v>
      </c>
      <c r="B1808" s="99">
        <v>-2.326765763758476</v>
      </c>
      <c r="C1808" s="99">
        <v>-2.0785943995607292</v>
      </c>
      <c r="D1808" s="99">
        <v>3.5067696094886358</v>
      </c>
      <c r="E1808" s="98"/>
      <c r="F1808" s="98"/>
      <c r="G1808" s="98"/>
      <c r="Q1808" s="103">
        <v>43431</v>
      </c>
      <c r="R1808" s="102">
        <v>323.83999999999997</v>
      </c>
      <c r="S1808" s="102">
        <v>25.931999999999999</v>
      </c>
      <c r="T1808" s="102">
        <v>4.2934999999999999</v>
      </c>
      <c r="U1808" s="103">
        <f t="shared" si="115"/>
        <v>43431</v>
      </c>
      <c r="V1808" s="102">
        <f t="shared" si="116"/>
        <v>-3.0779514275710573</v>
      </c>
      <c r="W1808" s="102">
        <f t="shared" si="117"/>
        <v>-1.7020942819044427</v>
      </c>
      <c r="X1808" s="102">
        <f t="shared" si="118"/>
        <v>3.9163030099585994</v>
      </c>
    </row>
    <row r="1809" spans="1:24">
      <c r="A1809" s="63">
        <v>43425</v>
      </c>
      <c r="B1809" s="99">
        <v>-2.377693605372877</v>
      </c>
      <c r="C1809" s="99">
        <v>-1.9687818652443179</v>
      </c>
      <c r="D1809" s="99">
        <v>3.7865055387714008</v>
      </c>
      <c r="E1809" s="98"/>
      <c r="F1809" s="98"/>
      <c r="G1809" s="98"/>
      <c r="Q1809" s="103">
        <v>43432</v>
      </c>
      <c r="R1809" s="102">
        <v>323.60000000000002</v>
      </c>
      <c r="S1809" s="102">
        <v>25.937000000000001</v>
      </c>
      <c r="T1809" s="102">
        <v>4.2862999999999998</v>
      </c>
      <c r="U1809" s="103">
        <f t="shared" si="115"/>
        <v>43432</v>
      </c>
      <c r="V1809" s="102">
        <f t="shared" si="116"/>
        <v>-3.0015596651494336</v>
      </c>
      <c r="W1809" s="102">
        <f t="shared" si="117"/>
        <v>-1.7217036630323923</v>
      </c>
      <c r="X1809" s="102">
        <f t="shared" si="118"/>
        <v>4.0774309052254658</v>
      </c>
    </row>
    <row r="1810" spans="1:24">
      <c r="A1810" s="63">
        <v>43426</v>
      </c>
      <c r="B1810" s="99">
        <v>-2.2885698825476641</v>
      </c>
      <c r="C1810" s="99">
        <v>-1.9648599890187413</v>
      </c>
      <c r="D1810" s="99">
        <v>3.8200738502853326</v>
      </c>
      <c r="E1810" s="98"/>
      <c r="F1810" s="98"/>
      <c r="G1810" s="98"/>
      <c r="Q1810" s="103">
        <v>43433</v>
      </c>
      <c r="R1810" s="102">
        <v>323.63</v>
      </c>
      <c r="S1810" s="102">
        <v>25.963000000000001</v>
      </c>
      <c r="T1810" s="102">
        <v>4.2857000000000003</v>
      </c>
      <c r="U1810" s="103">
        <f t="shared" ref="U1810:U1873" si="119">Q1810</f>
        <v>43433</v>
      </c>
      <c r="V1810" s="102">
        <f t="shared" si="116"/>
        <v>-3.011108635452131</v>
      </c>
      <c r="W1810" s="102">
        <f t="shared" si="117"/>
        <v>-1.8236724448976283</v>
      </c>
      <c r="X1810" s="102">
        <f t="shared" si="118"/>
        <v>4.0908582298310296</v>
      </c>
    </row>
    <row r="1811" spans="1:24">
      <c r="A1811" s="63">
        <v>43427</v>
      </c>
      <c r="B1811" s="99">
        <v>-2.5654900213260445</v>
      </c>
      <c r="C1811" s="99">
        <v>-1.6864067770021141</v>
      </c>
      <c r="D1811" s="99">
        <v>3.9230166722613813</v>
      </c>
      <c r="E1811" s="98"/>
      <c r="F1811" s="98"/>
      <c r="G1811" s="98"/>
      <c r="Q1811" s="103">
        <v>43434</v>
      </c>
      <c r="R1811" s="102">
        <v>323.61</v>
      </c>
      <c r="S1811" s="102">
        <v>25.963999999999999</v>
      </c>
      <c r="T1811" s="102">
        <v>4.2915000000000001</v>
      </c>
      <c r="U1811" s="103">
        <f t="shared" si="119"/>
        <v>43434</v>
      </c>
      <c r="V1811" s="102">
        <f t="shared" si="116"/>
        <v>-3.0047426552503476</v>
      </c>
      <c r="W1811" s="102">
        <f t="shared" si="117"/>
        <v>-1.8275943211232049</v>
      </c>
      <c r="X1811" s="102">
        <f t="shared" si="118"/>
        <v>3.9610607586438307</v>
      </c>
    </row>
    <row r="1812" spans="1:24">
      <c r="A1812" s="63">
        <v>43430</v>
      </c>
      <c r="B1812" s="99">
        <v>-2.9315338829296156</v>
      </c>
      <c r="C1812" s="99">
        <v>-1.7020942819044427</v>
      </c>
      <c r="D1812" s="99">
        <v>3.8737831487076213</v>
      </c>
      <c r="E1812" s="98"/>
      <c r="F1812" s="98"/>
      <c r="G1812" s="98"/>
      <c r="Q1812" s="103">
        <v>43437</v>
      </c>
      <c r="R1812" s="102">
        <v>322.62</v>
      </c>
      <c r="S1812" s="102">
        <v>25.931000000000001</v>
      </c>
      <c r="T1812" s="102">
        <v>4.2771999999999997</v>
      </c>
      <c r="U1812" s="103">
        <f t="shared" si="119"/>
        <v>43437</v>
      </c>
      <c r="V1812" s="102">
        <f t="shared" si="116"/>
        <v>-2.6896266352611553</v>
      </c>
      <c r="W1812" s="102">
        <f t="shared" si="117"/>
        <v>-1.6981724056788661</v>
      </c>
      <c r="X1812" s="102">
        <f t="shared" si="118"/>
        <v>4.2810786617433205</v>
      </c>
    </row>
    <row r="1813" spans="1:24">
      <c r="A1813" s="63">
        <v>43431</v>
      </c>
      <c r="B1813" s="99">
        <v>-3.0779514275710573</v>
      </c>
      <c r="C1813" s="99">
        <v>-1.7020942819044427</v>
      </c>
      <c r="D1813" s="99">
        <v>3.9163030099585994</v>
      </c>
      <c r="E1813" s="98"/>
      <c r="F1813" s="98"/>
      <c r="G1813" s="98"/>
      <c r="Q1813" s="103">
        <v>43438</v>
      </c>
      <c r="R1813" s="102">
        <v>323.69</v>
      </c>
      <c r="S1813" s="102">
        <v>25.933</v>
      </c>
      <c r="T1813" s="102">
        <v>4.2817999999999996</v>
      </c>
      <c r="U1813" s="103">
        <f t="shared" si="119"/>
        <v>43438</v>
      </c>
      <c r="V1813" s="102">
        <f t="shared" si="116"/>
        <v>-3.0302065760575481</v>
      </c>
      <c r="W1813" s="102">
        <f t="shared" si="117"/>
        <v>-1.7060161581300415</v>
      </c>
      <c r="X1813" s="102">
        <f t="shared" si="118"/>
        <v>4.1781358397672612</v>
      </c>
    </row>
    <row r="1814" spans="1:24">
      <c r="A1814" s="63">
        <v>43432</v>
      </c>
      <c r="B1814" s="99">
        <v>-3.0015596651494336</v>
      </c>
      <c r="C1814" s="99">
        <v>-1.7217036630323923</v>
      </c>
      <c r="D1814" s="99">
        <v>4.0774309052254658</v>
      </c>
      <c r="E1814" s="98"/>
      <c r="F1814" s="98"/>
      <c r="G1814" s="98"/>
      <c r="Q1814" s="103">
        <v>43439</v>
      </c>
      <c r="R1814" s="102">
        <v>323.37</v>
      </c>
      <c r="S1814" s="102">
        <v>25.916</v>
      </c>
      <c r="T1814" s="102">
        <v>4.2858999999999998</v>
      </c>
      <c r="U1814" s="103">
        <f t="shared" si="119"/>
        <v>43439</v>
      </c>
      <c r="V1814" s="102">
        <f t="shared" si="116"/>
        <v>-2.9283508928287239</v>
      </c>
      <c r="W1814" s="102">
        <f t="shared" si="117"/>
        <v>-1.6393442622950838</v>
      </c>
      <c r="X1814" s="102">
        <f t="shared" si="118"/>
        <v>4.0863824549625116</v>
      </c>
    </row>
    <row r="1815" spans="1:24">
      <c r="A1815" s="63">
        <v>43433</v>
      </c>
      <c r="B1815" s="99">
        <v>-3.011108635452131</v>
      </c>
      <c r="C1815" s="99">
        <v>-1.8236724448976283</v>
      </c>
      <c r="D1815" s="99">
        <v>4.0908582298310296</v>
      </c>
      <c r="E1815" s="98"/>
      <c r="F1815" s="98"/>
      <c r="G1815" s="98"/>
      <c r="Q1815" s="103">
        <v>43440</v>
      </c>
      <c r="R1815" s="102">
        <v>323.02</v>
      </c>
      <c r="S1815" s="102">
        <v>25.881</v>
      </c>
      <c r="T1815" s="102">
        <v>4.2808999999999999</v>
      </c>
      <c r="U1815" s="103">
        <f t="shared" si="119"/>
        <v>43440</v>
      </c>
      <c r="V1815" s="102">
        <f t="shared" si="116"/>
        <v>-2.81694623929718</v>
      </c>
      <c r="W1815" s="102">
        <f t="shared" si="117"/>
        <v>-1.5020785943995474</v>
      </c>
      <c r="X1815" s="102">
        <f t="shared" si="118"/>
        <v>4.1982768266756176</v>
      </c>
    </row>
    <row r="1816" spans="1:24">
      <c r="A1816" s="63">
        <v>43434</v>
      </c>
      <c r="B1816" s="99">
        <v>-3.0047426552503476</v>
      </c>
      <c r="C1816" s="99">
        <v>-1.8275943211232049</v>
      </c>
      <c r="D1816" s="99">
        <v>3.9610607586438307</v>
      </c>
      <c r="E1816" s="98"/>
      <c r="F1816" s="98"/>
      <c r="G1816" s="98"/>
      <c r="Q1816" s="103">
        <v>43441</v>
      </c>
      <c r="R1816" s="102">
        <v>323.26</v>
      </c>
      <c r="S1816" s="102">
        <v>25.864000000000001</v>
      </c>
      <c r="T1816" s="102">
        <v>4.2914000000000003</v>
      </c>
      <c r="U1816" s="103">
        <f t="shared" si="119"/>
        <v>43441</v>
      </c>
      <c r="V1816" s="102">
        <f t="shared" si="116"/>
        <v>-2.8933380017188037</v>
      </c>
      <c r="W1816" s="102">
        <f t="shared" si="117"/>
        <v>-1.4354066985645897</v>
      </c>
      <c r="X1816" s="102">
        <f t="shared" si="118"/>
        <v>3.9632986460780839</v>
      </c>
    </row>
    <row r="1817" spans="1:24">
      <c r="A1817" s="63">
        <v>43437</v>
      </c>
      <c r="B1817" s="99">
        <v>-2.6896266352611553</v>
      </c>
      <c r="C1817" s="99">
        <v>-1.6981724056788661</v>
      </c>
      <c r="D1817" s="99">
        <v>4.2810786617433205</v>
      </c>
      <c r="E1817" s="98"/>
      <c r="F1817" s="98"/>
      <c r="G1817" s="98"/>
      <c r="Q1817" s="103">
        <v>43444</v>
      </c>
      <c r="R1817" s="102">
        <v>323.49</v>
      </c>
      <c r="S1817" s="102">
        <v>25.861000000000001</v>
      </c>
      <c r="T1817" s="102">
        <v>4.2934999999999999</v>
      </c>
      <c r="U1817" s="103">
        <f t="shared" si="119"/>
        <v>43444</v>
      </c>
      <c r="V1817" s="102">
        <f t="shared" si="116"/>
        <v>-2.9665467740395357</v>
      </c>
      <c r="W1817" s="102">
        <f t="shared" si="117"/>
        <v>-1.4236410698878377</v>
      </c>
      <c r="X1817" s="102">
        <f t="shared" si="118"/>
        <v>3.9163030099585994</v>
      </c>
    </row>
    <row r="1818" spans="1:24">
      <c r="A1818" s="63">
        <v>43438</v>
      </c>
      <c r="B1818" s="99">
        <v>-3.0302065760575481</v>
      </c>
      <c r="C1818" s="99">
        <v>-1.7060161581300415</v>
      </c>
      <c r="D1818" s="99">
        <v>4.1781358397672612</v>
      </c>
      <c r="E1818" s="98"/>
      <c r="F1818" s="98"/>
      <c r="G1818" s="98"/>
      <c r="Q1818" s="103">
        <v>43445</v>
      </c>
      <c r="R1818" s="102">
        <v>323.68</v>
      </c>
      <c r="S1818" s="102">
        <v>25.855</v>
      </c>
      <c r="T1818" s="102">
        <v>4.3014000000000001</v>
      </c>
      <c r="U1818" s="103">
        <f t="shared" si="119"/>
        <v>43445</v>
      </c>
      <c r="V1818" s="102">
        <f t="shared" si="116"/>
        <v>-3.0270235859566341</v>
      </c>
      <c r="W1818" s="102">
        <f t="shared" si="117"/>
        <v>-1.4001098125343114</v>
      </c>
      <c r="X1818" s="102">
        <f t="shared" si="118"/>
        <v>3.739509902651883</v>
      </c>
    </row>
    <row r="1819" spans="1:24">
      <c r="A1819" s="63">
        <v>43439</v>
      </c>
      <c r="B1819" s="99">
        <v>-2.9283508928287239</v>
      </c>
      <c r="C1819" s="99">
        <v>-1.6393442622950838</v>
      </c>
      <c r="D1819" s="99">
        <v>4.0863824549625116</v>
      </c>
      <c r="E1819" s="98"/>
      <c r="F1819" s="98"/>
      <c r="G1819" s="98"/>
      <c r="Q1819" s="103">
        <v>43446</v>
      </c>
      <c r="R1819" s="102">
        <v>323.04000000000002</v>
      </c>
      <c r="S1819" s="102">
        <v>25.852</v>
      </c>
      <c r="T1819" s="102">
        <v>4.2923999999999998</v>
      </c>
      <c r="U1819" s="103">
        <f t="shared" si="119"/>
        <v>43446</v>
      </c>
      <c r="V1819" s="102">
        <f t="shared" si="116"/>
        <v>-2.8233122194990079</v>
      </c>
      <c r="W1819" s="102">
        <f t="shared" si="117"/>
        <v>-1.3883441838575594</v>
      </c>
      <c r="X1819" s="102">
        <f t="shared" si="118"/>
        <v>3.9409197717354849</v>
      </c>
    </row>
    <row r="1820" spans="1:24">
      <c r="A1820" s="63">
        <v>43440</v>
      </c>
      <c r="B1820" s="99">
        <v>-2.81694623929718</v>
      </c>
      <c r="C1820" s="99">
        <v>-1.5020785943995474</v>
      </c>
      <c r="D1820" s="99">
        <v>4.1982768266756176</v>
      </c>
      <c r="E1820" s="98"/>
      <c r="F1820" s="98"/>
      <c r="G1820" s="98"/>
      <c r="Q1820" s="103">
        <v>43447</v>
      </c>
      <c r="R1820" s="102">
        <v>323.35000000000002</v>
      </c>
      <c r="S1820" s="102">
        <v>25.82</v>
      </c>
      <c r="T1820" s="102">
        <v>4.2976000000000001</v>
      </c>
      <c r="U1820" s="103">
        <f t="shared" si="119"/>
        <v>43447</v>
      </c>
      <c r="V1820" s="102">
        <f t="shared" si="116"/>
        <v>-2.9219849126269182</v>
      </c>
      <c r="W1820" s="102">
        <f t="shared" si="117"/>
        <v>-1.2628441446387972</v>
      </c>
      <c r="X1820" s="102">
        <f t="shared" si="118"/>
        <v>3.8245496251538502</v>
      </c>
    </row>
    <row r="1821" spans="1:24">
      <c r="A1821" s="63">
        <v>43441</v>
      </c>
      <c r="B1821" s="99">
        <v>-2.8933380017188037</v>
      </c>
      <c r="C1821" s="99">
        <v>-1.4354066985645897</v>
      </c>
      <c r="D1821" s="99">
        <v>3.9632986460780839</v>
      </c>
      <c r="E1821" s="98"/>
      <c r="F1821" s="98"/>
      <c r="G1821" s="98"/>
      <c r="Q1821" s="103">
        <v>43448</v>
      </c>
      <c r="R1821" s="102">
        <v>323.69</v>
      </c>
      <c r="S1821" s="102">
        <v>25.791</v>
      </c>
      <c r="T1821" s="102">
        <v>4.2919999999999998</v>
      </c>
      <c r="U1821" s="103">
        <f t="shared" si="119"/>
        <v>43448</v>
      </c>
      <c r="V1821" s="102">
        <f t="shared" si="116"/>
        <v>-3.0302065760575481</v>
      </c>
      <c r="W1821" s="102">
        <f t="shared" si="117"/>
        <v>-1.1491097340967871</v>
      </c>
      <c r="X1821" s="102">
        <f t="shared" si="118"/>
        <v>3.9498713214725312</v>
      </c>
    </row>
    <row r="1822" spans="1:24">
      <c r="A1822" s="63">
        <v>43444</v>
      </c>
      <c r="B1822" s="99">
        <v>-2.9665467740395357</v>
      </c>
      <c r="C1822" s="99">
        <v>-1.4236410698878377</v>
      </c>
      <c r="D1822" s="99">
        <v>3.9163030099585994</v>
      </c>
      <c r="E1822" s="98"/>
      <c r="F1822" s="98"/>
      <c r="G1822" s="98"/>
      <c r="Q1822" s="103">
        <v>43451</v>
      </c>
      <c r="R1822" s="102">
        <v>323.51</v>
      </c>
      <c r="S1822" s="102">
        <v>25.782</v>
      </c>
      <c r="T1822" s="102">
        <v>4.2831999999999999</v>
      </c>
      <c r="U1822" s="103">
        <f t="shared" si="119"/>
        <v>43451</v>
      </c>
      <c r="V1822" s="102">
        <f t="shared" si="116"/>
        <v>-2.9729127542413192</v>
      </c>
      <c r="W1822" s="102">
        <f t="shared" si="117"/>
        <v>-1.1138128480665088</v>
      </c>
      <c r="X1822" s="102">
        <f t="shared" si="118"/>
        <v>4.1468054156875827</v>
      </c>
    </row>
    <row r="1823" spans="1:24">
      <c r="A1823" s="63">
        <v>43445</v>
      </c>
      <c r="B1823" s="99">
        <v>-3.0270235859566341</v>
      </c>
      <c r="C1823" s="99">
        <v>-1.4001098125343114</v>
      </c>
      <c r="D1823" s="99">
        <v>3.739509902651883</v>
      </c>
      <c r="E1823" s="98"/>
      <c r="F1823" s="98"/>
      <c r="G1823" s="98"/>
      <c r="Q1823" s="103">
        <v>43452</v>
      </c>
      <c r="R1823" s="102">
        <v>322.20999999999998</v>
      </c>
      <c r="S1823" s="102">
        <v>25.745999999999999</v>
      </c>
      <c r="T1823" s="102">
        <v>4.2850999999999999</v>
      </c>
      <c r="U1823" s="103">
        <f t="shared" si="119"/>
        <v>43452</v>
      </c>
      <c r="V1823" s="102">
        <f t="shared" si="116"/>
        <v>-2.5591240411242167</v>
      </c>
      <c r="W1823" s="102">
        <f t="shared" si="117"/>
        <v>-0.97262530394539581</v>
      </c>
      <c r="X1823" s="102">
        <f t="shared" si="118"/>
        <v>4.1042855544366041</v>
      </c>
    </row>
    <row r="1824" spans="1:24">
      <c r="A1824" s="63">
        <v>43446</v>
      </c>
      <c r="B1824" s="99">
        <v>-2.8233122194990079</v>
      </c>
      <c r="C1824" s="99">
        <v>-1.3883441838575594</v>
      </c>
      <c r="D1824" s="99">
        <v>3.9409197717354849</v>
      </c>
      <c r="E1824" s="98"/>
      <c r="F1824" s="98"/>
      <c r="G1824" s="98"/>
      <c r="Q1824" s="103">
        <v>43453</v>
      </c>
      <c r="R1824" s="102">
        <v>322.79000000000002</v>
      </c>
      <c r="S1824" s="102">
        <v>25.763999999999999</v>
      </c>
      <c r="T1824" s="102">
        <v>4.2878999999999996</v>
      </c>
      <c r="U1824" s="103">
        <f t="shared" si="119"/>
        <v>43453</v>
      </c>
      <c r="V1824" s="102">
        <f t="shared" si="116"/>
        <v>-2.7437374669764703</v>
      </c>
      <c r="W1824" s="102">
        <f t="shared" si="117"/>
        <v>-1.0432190760059523</v>
      </c>
      <c r="X1824" s="102">
        <f t="shared" si="118"/>
        <v>4.0416247062772808</v>
      </c>
    </row>
    <row r="1825" spans="1:24">
      <c r="A1825" s="63">
        <v>43447</v>
      </c>
      <c r="B1825" s="99">
        <v>-2.9219849126269182</v>
      </c>
      <c r="C1825" s="99">
        <v>-1.2628441446387972</v>
      </c>
      <c r="D1825" s="99">
        <v>3.8245496251538502</v>
      </c>
      <c r="E1825" s="98"/>
      <c r="F1825" s="98"/>
      <c r="G1825" s="98"/>
      <c r="Q1825" s="103">
        <v>43454</v>
      </c>
      <c r="R1825" s="102">
        <v>321.52999999999997</v>
      </c>
      <c r="S1825" s="102">
        <v>25.798999999999999</v>
      </c>
      <c r="T1825" s="102">
        <v>4.2864000000000004</v>
      </c>
      <c r="U1825" s="103">
        <f t="shared" si="119"/>
        <v>43454</v>
      </c>
      <c r="V1825" s="102">
        <f t="shared" si="116"/>
        <v>-2.3426807142629569</v>
      </c>
      <c r="W1825" s="102">
        <f t="shared" si="117"/>
        <v>-1.1804847439014665</v>
      </c>
      <c r="X1825" s="102">
        <f t="shared" si="118"/>
        <v>4.0751930177911895</v>
      </c>
    </row>
    <row r="1826" spans="1:24">
      <c r="A1826" s="63">
        <v>43448</v>
      </c>
      <c r="B1826" s="99">
        <v>-3.0302065760575481</v>
      </c>
      <c r="C1826" s="99">
        <v>-1.1491097340967871</v>
      </c>
      <c r="D1826" s="99">
        <v>3.9498713214725312</v>
      </c>
      <c r="E1826" s="98"/>
      <c r="F1826" s="98"/>
      <c r="G1826" s="98"/>
      <c r="Q1826" s="103">
        <v>43455</v>
      </c>
      <c r="R1826" s="102">
        <v>322.08999999999997</v>
      </c>
      <c r="S1826" s="102">
        <v>25.856999999999999</v>
      </c>
      <c r="T1826" s="102">
        <v>4.2910000000000004</v>
      </c>
      <c r="U1826" s="103">
        <f t="shared" si="119"/>
        <v>43455</v>
      </c>
      <c r="V1826" s="102">
        <f t="shared" si="116"/>
        <v>-2.5209281599134048</v>
      </c>
      <c r="W1826" s="102">
        <f t="shared" si="117"/>
        <v>-1.4079535649854868</v>
      </c>
      <c r="X1826" s="102">
        <f t="shared" si="118"/>
        <v>3.9722501958151302</v>
      </c>
    </row>
    <row r="1827" spans="1:24">
      <c r="A1827" s="63">
        <v>43451</v>
      </c>
      <c r="B1827" s="99">
        <v>-2.9729127542413192</v>
      </c>
      <c r="C1827" s="99">
        <v>-1.1138128480665088</v>
      </c>
      <c r="D1827" s="99">
        <v>4.1468054156875827</v>
      </c>
      <c r="E1827" s="98"/>
      <c r="F1827" s="98"/>
      <c r="G1827" s="98"/>
      <c r="Q1827" s="103">
        <v>43458</v>
      </c>
      <c r="R1827" s="102">
        <v>321.58</v>
      </c>
      <c r="S1827" s="102">
        <v>25.873999999999999</v>
      </c>
      <c r="T1827" s="102">
        <v>4.2808999999999999</v>
      </c>
      <c r="U1827" s="103">
        <f t="shared" si="119"/>
        <v>43458</v>
      </c>
      <c r="V1827" s="102">
        <f t="shared" si="116"/>
        <v>-2.3585956647674822</v>
      </c>
      <c r="W1827" s="102">
        <f t="shared" si="117"/>
        <v>-1.4746254608204445</v>
      </c>
      <c r="X1827" s="102">
        <f t="shared" si="118"/>
        <v>4.1982768266756176</v>
      </c>
    </row>
    <row r="1828" spans="1:24">
      <c r="A1828" s="63">
        <v>43452</v>
      </c>
      <c r="B1828" s="99">
        <v>-2.5591240411242167</v>
      </c>
      <c r="C1828" s="99">
        <v>-0.97262530394539581</v>
      </c>
      <c r="D1828" s="99">
        <v>4.1042855544366041</v>
      </c>
      <c r="E1828" s="98"/>
      <c r="F1828" s="98"/>
      <c r="G1828" s="98"/>
      <c r="Q1828" s="103">
        <v>43459</v>
      </c>
      <c r="R1828" s="102">
        <v>322.43</v>
      </c>
      <c r="S1828" s="102">
        <v>25.876000000000001</v>
      </c>
      <c r="T1828" s="102">
        <v>4.2868000000000004</v>
      </c>
      <c r="U1828" s="103">
        <f t="shared" si="119"/>
        <v>43459</v>
      </c>
      <c r="V1828" s="102">
        <f t="shared" si="116"/>
        <v>-2.6291498233440569</v>
      </c>
      <c r="W1828" s="102">
        <f t="shared" si="117"/>
        <v>-1.48246921327162</v>
      </c>
      <c r="X1828" s="102">
        <f t="shared" si="118"/>
        <v>4.0662414680541437</v>
      </c>
    </row>
    <row r="1829" spans="1:24">
      <c r="A1829" s="63">
        <v>43453</v>
      </c>
      <c r="B1829" s="99">
        <v>-2.7437374669764703</v>
      </c>
      <c r="C1829" s="99">
        <v>-1.0432190760059523</v>
      </c>
      <c r="D1829" s="99">
        <v>4.0416247062772808</v>
      </c>
      <c r="E1829" s="98"/>
      <c r="F1829" s="98"/>
      <c r="G1829" s="98"/>
      <c r="Q1829" s="103">
        <v>43460</v>
      </c>
      <c r="R1829" s="102">
        <v>321.04000000000002</v>
      </c>
      <c r="S1829" s="102">
        <v>25.896999999999998</v>
      </c>
      <c r="T1829" s="102">
        <v>4.2869000000000002</v>
      </c>
      <c r="U1829" s="103">
        <f t="shared" si="119"/>
        <v>43460</v>
      </c>
      <c r="V1829" s="102">
        <f t="shared" si="116"/>
        <v>-2.1867141993188399</v>
      </c>
      <c r="W1829" s="102">
        <f t="shared" si="117"/>
        <v>-1.5648286140089285</v>
      </c>
      <c r="X1829" s="102">
        <f t="shared" si="118"/>
        <v>4.0640035806198789</v>
      </c>
    </row>
    <row r="1830" spans="1:24">
      <c r="A1830" s="63">
        <v>43454</v>
      </c>
      <c r="B1830" s="99">
        <v>-2.3426807142629569</v>
      </c>
      <c r="C1830" s="99">
        <v>-1.1804847439014665</v>
      </c>
      <c r="D1830" s="99">
        <v>4.0751930177911895</v>
      </c>
      <c r="E1830" s="98"/>
      <c r="F1830" s="98"/>
      <c r="G1830" s="98"/>
      <c r="Q1830" s="103">
        <v>43461</v>
      </c>
      <c r="R1830" s="102">
        <v>321.07</v>
      </c>
      <c r="S1830" s="102">
        <v>25.832999999999998</v>
      </c>
      <c r="T1830" s="102">
        <v>4.2895000000000003</v>
      </c>
      <c r="U1830" s="103">
        <f t="shared" si="119"/>
        <v>43461</v>
      </c>
      <c r="V1830" s="102">
        <f t="shared" si="116"/>
        <v>-2.1962631696215373</v>
      </c>
      <c r="W1830" s="102">
        <f t="shared" si="117"/>
        <v>-1.3138285355714041</v>
      </c>
      <c r="X1830" s="102">
        <f t="shared" si="118"/>
        <v>4.0058185073290726</v>
      </c>
    </row>
    <row r="1831" spans="1:24">
      <c r="A1831" s="63">
        <v>43455</v>
      </c>
      <c r="B1831" s="99">
        <v>-2.5209281599134048</v>
      </c>
      <c r="C1831" s="99">
        <v>-1.4079535649854868</v>
      </c>
      <c r="D1831" s="99">
        <v>3.9722501958151302</v>
      </c>
      <c r="E1831" s="98"/>
      <c r="F1831" s="98"/>
      <c r="G1831" s="98"/>
      <c r="Q1831" s="103">
        <v>43462</v>
      </c>
      <c r="R1831" s="102">
        <v>321.51</v>
      </c>
      <c r="S1831" s="102">
        <v>25.742999999999999</v>
      </c>
      <c r="T1831" s="102">
        <v>4.3007999999999997</v>
      </c>
      <c r="U1831" s="103">
        <f t="shared" si="119"/>
        <v>43462</v>
      </c>
      <c r="V1831" s="102">
        <f t="shared" si="116"/>
        <v>-2.3363147340611734</v>
      </c>
      <c r="W1831" s="102">
        <f t="shared" si="117"/>
        <v>-0.9608596752686438</v>
      </c>
      <c r="X1831" s="102">
        <f t="shared" si="118"/>
        <v>3.752937227257469</v>
      </c>
    </row>
    <row r="1832" spans="1:24">
      <c r="A1832" s="63">
        <v>43458</v>
      </c>
      <c r="B1832" s="99">
        <v>-2.3585956647674822</v>
      </c>
      <c r="C1832" s="99">
        <v>-1.4746254608204445</v>
      </c>
      <c r="D1832" s="99">
        <v>4.1982768266756176</v>
      </c>
      <c r="E1832" s="98"/>
      <c r="F1832" s="98"/>
      <c r="G1832" s="98"/>
      <c r="Q1832" s="103">
        <v>43465</v>
      </c>
      <c r="R1832" s="102">
        <v>321.10000000000002</v>
      </c>
      <c r="S1832" s="102">
        <v>25.716000000000001</v>
      </c>
      <c r="T1832" s="102">
        <v>4.2893999999999997</v>
      </c>
      <c r="U1832" s="103">
        <f t="shared" si="119"/>
        <v>43465</v>
      </c>
      <c r="V1832" s="102">
        <f t="shared" si="116"/>
        <v>-2.205812139924257</v>
      </c>
      <c r="W1832" s="102">
        <f t="shared" si="117"/>
        <v>-0.85496901717780904</v>
      </c>
      <c r="X1832" s="102">
        <f t="shared" si="118"/>
        <v>4.008056394763349</v>
      </c>
    </row>
    <row r="1833" spans="1:24">
      <c r="A1833" s="63">
        <v>43459</v>
      </c>
      <c r="B1833" s="99">
        <v>-2.6291498233440569</v>
      </c>
      <c r="C1833" s="99">
        <v>-1.48246921327162</v>
      </c>
      <c r="D1833" s="99">
        <v>4.0662414680541437</v>
      </c>
      <c r="E1833" s="98"/>
      <c r="F1833" s="98"/>
      <c r="G1833" s="98"/>
      <c r="Q1833" s="103">
        <v>43466</v>
      </c>
      <c r="R1833" s="102">
        <v>321.35000000000002</v>
      </c>
      <c r="S1833" s="102">
        <v>25.741</v>
      </c>
      <c r="T1833" s="102">
        <v>4.2892000000000001</v>
      </c>
      <c r="U1833" s="103">
        <f t="shared" si="119"/>
        <v>43466</v>
      </c>
      <c r="V1833" s="102">
        <f t="shared" si="116"/>
        <v>-2.2853868924467724</v>
      </c>
      <c r="W1833" s="102">
        <f t="shared" si="117"/>
        <v>-0.95301592281746839</v>
      </c>
      <c r="X1833" s="102">
        <f t="shared" si="118"/>
        <v>4.0125321696318554</v>
      </c>
    </row>
    <row r="1834" spans="1:24">
      <c r="A1834" s="63">
        <v>43460</v>
      </c>
      <c r="B1834" s="99">
        <v>-2.1867141993188399</v>
      </c>
      <c r="C1834" s="99">
        <v>-1.5648286140089285</v>
      </c>
      <c r="D1834" s="99">
        <v>4.0640035806198789</v>
      </c>
      <c r="E1834" s="98"/>
      <c r="F1834" s="98"/>
      <c r="G1834" s="98"/>
      <c r="Q1834" s="103">
        <v>43467</v>
      </c>
      <c r="R1834" s="102">
        <v>322.27999999999997</v>
      </c>
      <c r="S1834" s="102">
        <v>25.773</v>
      </c>
      <c r="T1834" s="102">
        <v>4.2925000000000004</v>
      </c>
      <c r="U1834" s="103">
        <f t="shared" si="119"/>
        <v>43467</v>
      </c>
      <c r="V1834" s="102">
        <f t="shared" si="116"/>
        <v>-2.5814049718305254</v>
      </c>
      <c r="W1834" s="102">
        <f t="shared" si="117"/>
        <v>-1.0785159620362306</v>
      </c>
      <c r="X1834" s="102">
        <f t="shared" si="118"/>
        <v>3.9386818843011984</v>
      </c>
    </row>
    <row r="1835" spans="1:24">
      <c r="A1835" s="63">
        <v>43461</v>
      </c>
      <c r="B1835" s="99">
        <v>-2.1962631696215373</v>
      </c>
      <c r="C1835" s="99">
        <v>-1.3138285355714041</v>
      </c>
      <c r="D1835" s="99">
        <v>4.0058185073290726</v>
      </c>
      <c r="E1835" s="98"/>
      <c r="F1835" s="98"/>
      <c r="G1835" s="98"/>
      <c r="Q1835" s="103">
        <v>43468</v>
      </c>
      <c r="R1835" s="102">
        <v>321.41000000000003</v>
      </c>
      <c r="S1835" s="102">
        <v>25.66</v>
      </c>
      <c r="T1835" s="102">
        <v>4.2907999999999999</v>
      </c>
      <c r="U1835" s="103">
        <f t="shared" si="119"/>
        <v>43468</v>
      </c>
      <c r="V1835" s="102">
        <f t="shared" si="116"/>
        <v>-2.3044848330521672</v>
      </c>
      <c r="W1835" s="102">
        <f t="shared" si="117"/>
        <v>-0.63534394854498633</v>
      </c>
      <c r="X1835" s="102">
        <f t="shared" si="118"/>
        <v>3.97672597068367</v>
      </c>
    </row>
    <row r="1836" spans="1:24">
      <c r="A1836" s="63">
        <v>43462</v>
      </c>
      <c r="B1836" s="99">
        <v>-2.3363147340611734</v>
      </c>
      <c r="C1836" s="99">
        <v>-0.9608596752686438</v>
      </c>
      <c r="D1836" s="99">
        <v>3.752937227257469</v>
      </c>
      <c r="E1836" s="98"/>
      <c r="F1836" s="98"/>
      <c r="G1836" s="98"/>
      <c r="Q1836" s="103">
        <v>43469</v>
      </c>
      <c r="R1836" s="102">
        <v>320.86</v>
      </c>
      <c r="S1836" s="102">
        <v>25.556999999999999</v>
      </c>
      <c r="T1836" s="102">
        <v>4.2914000000000003</v>
      </c>
      <c r="U1836" s="103">
        <f t="shared" si="119"/>
        <v>43469</v>
      </c>
      <c r="V1836" s="102">
        <f t="shared" si="116"/>
        <v>-2.1294203775026332</v>
      </c>
      <c r="W1836" s="102">
        <f t="shared" si="117"/>
        <v>-0.23139069730957473</v>
      </c>
      <c r="X1836" s="102">
        <f t="shared" si="118"/>
        <v>3.9632986460780839</v>
      </c>
    </row>
    <row r="1837" spans="1:24">
      <c r="A1837" s="63">
        <v>43465</v>
      </c>
      <c r="B1837" s="99">
        <v>-2.205812139924257</v>
      </c>
      <c r="C1837" s="99">
        <v>-0.85496901717780904</v>
      </c>
      <c r="D1837" s="99">
        <v>4.008056394763349</v>
      </c>
      <c r="E1837" s="98"/>
      <c r="F1837" s="98"/>
      <c r="G1837" s="98"/>
      <c r="Q1837" s="103">
        <v>43472</v>
      </c>
      <c r="R1837" s="102">
        <v>321.16000000000003</v>
      </c>
      <c r="S1837" s="102">
        <v>25.562999999999999</v>
      </c>
      <c r="T1837" s="102">
        <v>4.2971000000000004</v>
      </c>
      <c r="U1837" s="103">
        <f t="shared" si="119"/>
        <v>43472</v>
      </c>
      <c r="V1837" s="102">
        <f t="shared" si="116"/>
        <v>-2.2249100805296518</v>
      </c>
      <c r="W1837" s="102">
        <f t="shared" si="117"/>
        <v>-0.25492195466310097</v>
      </c>
      <c r="X1837" s="102">
        <f t="shared" si="118"/>
        <v>3.8357390623251497</v>
      </c>
    </row>
    <row r="1838" spans="1:24">
      <c r="A1838" s="63">
        <v>43466</v>
      </c>
      <c r="B1838" s="99">
        <v>-2.2853868924467724</v>
      </c>
      <c r="C1838" s="99">
        <v>-0.95301592281746839</v>
      </c>
      <c r="D1838" s="99">
        <v>4.0125321696318554</v>
      </c>
      <c r="E1838" s="98"/>
      <c r="F1838" s="98"/>
      <c r="G1838" s="98"/>
      <c r="Q1838" s="103">
        <v>43473</v>
      </c>
      <c r="R1838" s="102">
        <v>321.70999999999998</v>
      </c>
      <c r="S1838" s="102">
        <v>25.629000000000001</v>
      </c>
      <c r="T1838" s="102">
        <v>4.298</v>
      </c>
      <c r="U1838" s="103">
        <f t="shared" si="119"/>
        <v>43473</v>
      </c>
      <c r="V1838" s="102">
        <f t="shared" si="116"/>
        <v>-2.3999745360791858</v>
      </c>
      <c r="W1838" s="102">
        <f t="shared" si="117"/>
        <v>-0.51376578555180075</v>
      </c>
      <c r="X1838" s="102">
        <f t="shared" si="118"/>
        <v>3.815598075416804</v>
      </c>
    </row>
    <row r="1839" spans="1:24">
      <c r="A1839" s="63">
        <v>43467</v>
      </c>
      <c r="B1839" s="99">
        <v>-2.5814049718305254</v>
      </c>
      <c r="C1839" s="99">
        <v>-1.0785159620362306</v>
      </c>
      <c r="D1839" s="99">
        <v>3.9386818843011984</v>
      </c>
      <c r="E1839" s="98"/>
      <c r="F1839" s="98"/>
      <c r="G1839" s="98"/>
      <c r="Q1839" s="103">
        <v>43474</v>
      </c>
      <c r="R1839" s="102">
        <v>321.44</v>
      </c>
      <c r="S1839" s="102">
        <v>25.628</v>
      </c>
      <c r="T1839" s="102">
        <v>4.2995000000000001</v>
      </c>
      <c r="U1839" s="103">
        <f t="shared" si="119"/>
        <v>43474</v>
      </c>
      <c r="V1839" s="102">
        <f t="shared" si="116"/>
        <v>-2.3140338033548646</v>
      </c>
      <c r="W1839" s="102">
        <f t="shared" si="117"/>
        <v>-0.50984390932622414</v>
      </c>
      <c r="X1839" s="102">
        <f t="shared" si="118"/>
        <v>3.7820297639028722</v>
      </c>
    </row>
    <row r="1840" spans="1:24">
      <c r="A1840" s="63">
        <v>43468</v>
      </c>
      <c r="B1840" s="99">
        <v>-2.3044848330521672</v>
      </c>
      <c r="C1840" s="99">
        <v>-0.63534394854498633</v>
      </c>
      <c r="D1840" s="99">
        <v>3.97672597068367</v>
      </c>
      <c r="E1840" s="98"/>
      <c r="F1840" s="98"/>
      <c r="G1840" s="98"/>
      <c r="Q1840" s="103">
        <v>43475</v>
      </c>
      <c r="R1840" s="102">
        <v>321.36</v>
      </c>
      <c r="S1840" s="102">
        <v>25.574999999999999</v>
      </c>
      <c r="T1840" s="102">
        <v>4.2953000000000001</v>
      </c>
      <c r="U1840" s="103">
        <f t="shared" si="119"/>
        <v>43475</v>
      </c>
      <c r="V1840" s="102">
        <f t="shared" si="116"/>
        <v>-2.2885698825476641</v>
      </c>
      <c r="W1840" s="102">
        <f t="shared" si="117"/>
        <v>-0.30198446937013124</v>
      </c>
      <c r="X1840" s="102">
        <f t="shared" si="118"/>
        <v>3.8760210361418745</v>
      </c>
    </row>
    <row r="1841" spans="1:24">
      <c r="A1841" s="63">
        <v>43469</v>
      </c>
      <c r="B1841" s="99">
        <v>-2.1294203775026332</v>
      </c>
      <c r="C1841" s="99">
        <v>-0.23139069730957473</v>
      </c>
      <c r="D1841" s="99">
        <v>3.9632986460780839</v>
      </c>
      <c r="E1841" s="98"/>
      <c r="F1841" s="98"/>
      <c r="G1841" s="98"/>
      <c r="Q1841" s="103">
        <v>43476</v>
      </c>
      <c r="R1841" s="102">
        <v>321.25</v>
      </c>
      <c r="S1841" s="102">
        <v>25.556999999999999</v>
      </c>
      <c r="T1841" s="102">
        <v>4.2937000000000003</v>
      </c>
      <c r="U1841" s="103">
        <f t="shared" si="119"/>
        <v>43476</v>
      </c>
      <c r="V1841" s="102">
        <f t="shared" si="116"/>
        <v>-2.253556991437744</v>
      </c>
      <c r="W1841" s="102">
        <f t="shared" si="117"/>
        <v>-0.23139069730957473</v>
      </c>
      <c r="X1841" s="102">
        <f t="shared" si="118"/>
        <v>3.9118272350900596</v>
      </c>
    </row>
    <row r="1842" spans="1:24">
      <c r="A1842" s="63">
        <v>43472</v>
      </c>
      <c r="B1842" s="99">
        <v>-2.2249100805296518</v>
      </c>
      <c r="C1842" s="99">
        <v>-0.25492195466310097</v>
      </c>
      <c r="D1842" s="99">
        <v>3.8357390623251497</v>
      </c>
      <c r="E1842" s="98"/>
      <c r="F1842" s="98"/>
      <c r="G1842" s="98"/>
      <c r="Q1842" s="103">
        <v>43479</v>
      </c>
      <c r="R1842" s="102">
        <v>321.73</v>
      </c>
      <c r="S1842" s="102">
        <v>25.550999999999998</v>
      </c>
      <c r="T1842" s="102">
        <v>4.2908999999999997</v>
      </c>
      <c r="U1842" s="103">
        <f t="shared" si="119"/>
        <v>43479</v>
      </c>
      <c r="V1842" s="102">
        <f t="shared" si="116"/>
        <v>-2.4063405162809914</v>
      </c>
      <c r="W1842" s="102">
        <f t="shared" si="117"/>
        <v>-0.2078594399560707</v>
      </c>
      <c r="X1842" s="102">
        <f t="shared" si="118"/>
        <v>3.9744880832494167</v>
      </c>
    </row>
    <row r="1843" spans="1:24">
      <c r="A1843" s="63">
        <v>43473</v>
      </c>
      <c r="B1843" s="99">
        <v>-2.3999745360791858</v>
      </c>
      <c r="C1843" s="99">
        <v>-0.51376578555180075</v>
      </c>
      <c r="D1843" s="99">
        <v>3.815598075416804</v>
      </c>
      <c r="E1843" s="98"/>
      <c r="F1843" s="98"/>
      <c r="G1843" s="98"/>
      <c r="Q1843" s="103">
        <v>43480</v>
      </c>
      <c r="R1843" s="102">
        <v>323.08</v>
      </c>
      <c r="S1843" s="102">
        <v>25.545000000000002</v>
      </c>
      <c r="T1843" s="102">
        <v>4.2925000000000004</v>
      </c>
      <c r="U1843" s="103">
        <f t="shared" si="119"/>
        <v>43480</v>
      </c>
      <c r="V1843" s="102">
        <f t="shared" si="116"/>
        <v>-2.8360441799025971</v>
      </c>
      <c r="W1843" s="102">
        <f t="shared" si="117"/>
        <v>-0.18432818260256667</v>
      </c>
      <c r="X1843" s="102">
        <f t="shared" si="118"/>
        <v>3.9386818843011984</v>
      </c>
    </row>
    <row r="1844" spans="1:24">
      <c r="A1844" s="63">
        <v>43474</v>
      </c>
      <c r="B1844" s="99">
        <v>-2.3140338033548646</v>
      </c>
      <c r="C1844" s="99">
        <v>-0.50984390932622414</v>
      </c>
      <c r="D1844" s="99">
        <v>3.7820297639028722</v>
      </c>
      <c r="E1844" s="98"/>
      <c r="F1844" s="98"/>
      <c r="G1844" s="98"/>
      <c r="Q1844" s="103">
        <v>43481</v>
      </c>
      <c r="R1844" s="102">
        <v>321.39999999999998</v>
      </c>
      <c r="S1844" s="102">
        <v>25.538</v>
      </c>
      <c r="T1844" s="102">
        <v>4.2812999999999999</v>
      </c>
      <c r="U1844" s="103">
        <f t="shared" si="119"/>
        <v>43481</v>
      </c>
      <c r="V1844" s="102">
        <f t="shared" si="116"/>
        <v>-2.3013018429512533</v>
      </c>
      <c r="W1844" s="102">
        <f t="shared" si="117"/>
        <v>-0.15687504902344163</v>
      </c>
      <c r="X1844" s="102">
        <f t="shared" si="118"/>
        <v>4.1893252769385718</v>
      </c>
    </row>
    <row r="1845" spans="1:24">
      <c r="A1845" s="63">
        <v>43475</v>
      </c>
      <c r="B1845" s="99">
        <v>-2.2885698825476641</v>
      </c>
      <c r="C1845" s="99">
        <v>-0.30198446937013124</v>
      </c>
      <c r="D1845" s="99">
        <v>3.8760210361418745</v>
      </c>
      <c r="E1845" s="98"/>
      <c r="F1845" s="98"/>
      <c r="G1845" s="98"/>
      <c r="Q1845" s="103">
        <v>43482</v>
      </c>
      <c r="R1845" s="102">
        <v>319.49</v>
      </c>
      <c r="S1845" s="102">
        <v>25.542000000000002</v>
      </c>
      <c r="T1845" s="102">
        <v>4.2859999999999996</v>
      </c>
      <c r="U1845" s="103">
        <f t="shared" si="119"/>
        <v>43482</v>
      </c>
      <c r="V1845" s="102">
        <f t="shared" si="116"/>
        <v>-1.693350733679222</v>
      </c>
      <c r="W1845" s="102">
        <f t="shared" si="117"/>
        <v>-0.17256255392579245</v>
      </c>
      <c r="X1845" s="102">
        <f t="shared" si="118"/>
        <v>4.0841445675282584</v>
      </c>
    </row>
    <row r="1846" spans="1:24">
      <c r="A1846" s="63">
        <v>43476</v>
      </c>
      <c r="B1846" s="99">
        <v>-2.253556991437744</v>
      </c>
      <c r="C1846" s="99">
        <v>-0.23139069730957473</v>
      </c>
      <c r="D1846" s="99">
        <v>3.9118272350900596</v>
      </c>
      <c r="E1846" s="98"/>
      <c r="F1846" s="98"/>
      <c r="G1846" s="98"/>
      <c r="Q1846" s="103">
        <v>43483</v>
      </c>
      <c r="R1846" s="102">
        <v>318.01</v>
      </c>
      <c r="S1846" s="102">
        <v>25.579000000000001</v>
      </c>
      <c r="T1846" s="102">
        <v>4.2885</v>
      </c>
      <c r="U1846" s="103">
        <f t="shared" si="119"/>
        <v>43483</v>
      </c>
      <c r="V1846" s="102">
        <f t="shared" si="116"/>
        <v>-1.2222681987458905</v>
      </c>
      <c r="W1846" s="102">
        <f t="shared" si="117"/>
        <v>-0.31767197427248206</v>
      </c>
      <c r="X1846" s="102">
        <f t="shared" si="118"/>
        <v>4.0281973816716938</v>
      </c>
    </row>
    <row r="1847" spans="1:24">
      <c r="A1847" s="63">
        <v>43479</v>
      </c>
      <c r="B1847" s="99">
        <v>-2.4063405162809914</v>
      </c>
      <c r="C1847" s="99">
        <v>-0.2078594399560707</v>
      </c>
      <c r="D1847" s="99">
        <v>3.9744880832494167</v>
      </c>
      <c r="E1847" s="98"/>
      <c r="F1847" s="98"/>
      <c r="G1847" s="98"/>
      <c r="Q1847" s="103">
        <v>43486</v>
      </c>
      <c r="R1847" s="102">
        <v>317.52999999999997</v>
      </c>
      <c r="S1847" s="102">
        <v>25.582000000000001</v>
      </c>
      <c r="T1847" s="102">
        <v>4.2861000000000002</v>
      </c>
      <c r="U1847" s="103">
        <f t="shared" si="119"/>
        <v>43486</v>
      </c>
      <c r="V1847" s="102">
        <f t="shared" si="116"/>
        <v>-1.0694846739026431</v>
      </c>
      <c r="W1847" s="102">
        <f t="shared" si="117"/>
        <v>-0.32943760294925628</v>
      </c>
      <c r="X1847" s="102">
        <f t="shared" si="118"/>
        <v>4.0819066800939829</v>
      </c>
    </row>
    <row r="1848" spans="1:24">
      <c r="A1848" s="63">
        <v>43480</v>
      </c>
      <c r="B1848" s="99">
        <v>-2.8360441799025971</v>
      </c>
      <c r="C1848" s="99">
        <v>-0.18432818260256667</v>
      </c>
      <c r="D1848" s="99">
        <v>3.9386818843011984</v>
      </c>
      <c r="E1848" s="98"/>
      <c r="F1848" s="98"/>
      <c r="G1848" s="98"/>
      <c r="Q1848" s="103">
        <v>43487</v>
      </c>
      <c r="R1848" s="102">
        <v>318.17</v>
      </c>
      <c r="S1848" s="102">
        <v>25.641999999999999</v>
      </c>
      <c r="T1848" s="102">
        <v>4.2862</v>
      </c>
      <c r="U1848" s="103">
        <f t="shared" si="119"/>
        <v>43487</v>
      </c>
      <c r="V1848" s="102">
        <f t="shared" si="116"/>
        <v>-1.2731960403603138</v>
      </c>
      <c r="W1848" s="102">
        <f t="shared" si="117"/>
        <v>-0.56475017648442982</v>
      </c>
      <c r="X1848" s="102">
        <f t="shared" si="118"/>
        <v>4.079668792659719</v>
      </c>
    </row>
    <row r="1849" spans="1:24">
      <c r="A1849" s="63">
        <v>43481</v>
      </c>
      <c r="B1849" s="99">
        <v>-2.3013018429512533</v>
      </c>
      <c r="C1849" s="99">
        <v>-0.15687504902344163</v>
      </c>
      <c r="D1849" s="99">
        <v>4.1893252769385718</v>
      </c>
      <c r="E1849" s="98"/>
      <c r="F1849" s="98"/>
      <c r="G1849" s="98"/>
      <c r="Q1849" s="103">
        <v>43488</v>
      </c>
      <c r="R1849" s="102">
        <v>318.06</v>
      </c>
      <c r="S1849" s="102">
        <v>25.704999999999998</v>
      </c>
      <c r="T1849" s="102">
        <v>4.2900999999999998</v>
      </c>
      <c r="U1849" s="103">
        <f t="shared" si="119"/>
        <v>43488</v>
      </c>
      <c r="V1849" s="102">
        <f t="shared" si="116"/>
        <v>-1.2381831492503936</v>
      </c>
      <c r="W1849" s="102">
        <f t="shared" si="117"/>
        <v>-0.81182837869635538</v>
      </c>
      <c r="X1849" s="102">
        <f t="shared" si="118"/>
        <v>3.9923911827235092</v>
      </c>
    </row>
    <row r="1850" spans="1:24">
      <c r="A1850" s="63">
        <v>43482</v>
      </c>
      <c r="B1850" s="99">
        <v>-1.693350733679222</v>
      </c>
      <c r="C1850" s="99">
        <v>-0.17256255392579245</v>
      </c>
      <c r="D1850" s="99">
        <v>4.0841445675282584</v>
      </c>
      <c r="E1850" s="98"/>
      <c r="F1850" s="98"/>
      <c r="G1850" s="98"/>
      <c r="Q1850" s="103">
        <v>43489</v>
      </c>
      <c r="R1850" s="102">
        <v>318.7</v>
      </c>
      <c r="S1850" s="102">
        <v>25.725000000000001</v>
      </c>
      <c r="T1850" s="102">
        <v>4.2869000000000002</v>
      </c>
      <c r="U1850" s="103">
        <f t="shared" si="119"/>
        <v>43489</v>
      </c>
      <c r="V1850" s="102">
        <f t="shared" si="116"/>
        <v>-1.4418945157080421</v>
      </c>
      <c r="W1850" s="102">
        <f t="shared" si="117"/>
        <v>-0.89026590320808729</v>
      </c>
      <c r="X1850" s="102">
        <f t="shared" si="118"/>
        <v>4.0640035806198789</v>
      </c>
    </row>
    <row r="1851" spans="1:24">
      <c r="A1851" s="63">
        <v>43483</v>
      </c>
      <c r="B1851" s="99">
        <v>-1.2222681987458905</v>
      </c>
      <c r="C1851" s="99">
        <v>-0.31767197427248206</v>
      </c>
      <c r="D1851" s="99">
        <v>4.0281973816716938</v>
      </c>
      <c r="E1851" s="98"/>
      <c r="F1851" s="98"/>
      <c r="G1851" s="98"/>
      <c r="Q1851" s="103">
        <v>43490</v>
      </c>
      <c r="R1851" s="102">
        <v>317.63</v>
      </c>
      <c r="S1851" s="102">
        <v>25.675000000000001</v>
      </c>
      <c r="T1851" s="102">
        <v>4.2865000000000002</v>
      </c>
      <c r="U1851" s="103">
        <f t="shared" si="119"/>
        <v>43490</v>
      </c>
      <c r="V1851" s="102">
        <f t="shared" si="116"/>
        <v>-1.1013145749116715</v>
      </c>
      <c r="W1851" s="102">
        <f t="shared" si="117"/>
        <v>-0.69417209192876861</v>
      </c>
      <c r="X1851" s="102">
        <f t="shared" si="118"/>
        <v>4.0729551303569362</v>
      </c>
    </row>
    <row r="1852" spans="1:24">
      <c r="A1852" s="63">
        <v>43486</v>
      </c>
      <c r="B1852" s="99">
        <v>-1.0694846739026431</v>
      </c>
      <c r="C1852" s="99">
        <v>-0.32943760294925628</v>
      </c>
      <c r="D1852" s="99">
        <v>4.0819066800939829</v>
      </c>
      <c r="E1852" s="98"/>
      <c r="F1852" s="98"/>
      <c r="G1852" s="98"/>
      <c r="Q1852" s="103">
        <v>43493</v>
      </c>
      <c r="R1852" s="102">
        <v>317.36</v>
      </c>
      <c r="S1852" s="102">
        <v>25.76</v>
      </c>
      <c r="T1852" s="102">
        <v>4.2923999999999998</v>
      </c>
      <c r="U1852" s="103">
        <f t="shared" si="119"/>
        <v>43493</v>
      </c>
      <c r="V1852" s="102">
        <f t="shared" si="116"/>
        <v>-1.0153738421873504</v>
      </c>
      <c r="W1852" s="102">
        <f t="shared" si="117"/>
        <v>-1.0275315711036237</v>
      </c>
      <c r="X1852" s="102">
        <f t="shared" si="118"/>
        <v>3.9409197717354849</v>
      </c>
    </row>
    <row r="1853" spans="1:24">
      <c r="A1853" s="63">
        <v>43487</v>
      </c>
      <c r="B1853" s="99">
        <v>-1.2731960403603138</v>
      </c>
      <c r="C1853" s="99">
        <v>-0.56475017648442982</v>
      </c>
      <c r="D1853" s="99">
        <v>4.079668792659719</v>
      </c>
      <c r="E1853" s="98"/>
      <c r="F1853" s="98"/>
      <c r="G1853" s="98"/>
      <c r="Q1853" s="103">
        <v>43494</v>
      </c>
      <c r="R1853" s="102">
        <v>317.24</v>
      </c>
      <c r="S1853" s="102">
        <v>25.774999999999999</v>
      </c>
      <c r="T1853" s="102">
        <v>4.2944000000000004</v>
      </c>
      <c r="U1853" s="103">
        <f t="shared" si="119"/>
        <v>43494</v>
      </c>
      <c r="V1853" s="102">
        <f t="shared" si="116"/>
        <v>-0.97717796097653853</v>
      </c>
      <c r="W1853" s="102">
        <f t="shared" si="117"/>
        <v>-1.086359714487406</v>
      </c>
      <c r="X1853" s="102">
        <f t="shared" si="118"/>
        <v>3.8961620230502203</v>
      </c>
    </row>
    <row r="1854" spans="1:24">
      <c r="A1854" s="63">
        <v>43488</v>
      </c>
      <c r="B1854" s="99">
        <v>-1.2381831492503936</v>
      </c>
      <c r="C1854" s="99">
        <v>-0.81182837869635538</v>
      </c>
      <c r="D1854" s="99">
        <v>3.9923911827235092</v>
      </c>
      <c r="E1854" s="98"/>
      <c r="F1854" s="98"/>
      <c r="G1854" s="98"/>
      <c r="Q1854" s="103">
        <v>43495</v>
      </c>
      <c r="R1854" s="102">
        <v>315.61</v>
      </c>
      <c r="S1854" s="102">
        <v>25.780999999999999</v>
      </c>
      <c r="T1854" s="102">
        <v>4.2846000000000002</v>
      </c>
      <c r="U1854" s="103">
        <f t="shared" si="119"/>
        <v>43495</v>
      </c>
      <c r="V1854" s="102">
        <f t="shared" si="116"/>
        <v>-0.45835057452972006</v>
      </c>
      <c r="W1854" s="102">
        <f t="shared" si="117"/>
        <v>-1.10989097184091</v>
      </c>
      <c r="X1854" s="102">
        <f t="shared" si="118"/>
        <v>4.1154749916079147</v>
      </c>
    </row>
    <row r="1855" spans="1:24">
      <c r="A1855" s="63">
        <v>43489</v>
      </c>
      <c r="B1855" s="99">
        <v>-1.4418945157080421</v>
      </c>
      <c r="C1855" s="99">
        <v>-0.89026590320808729</v>
      </c>
      <c r="D1855" s="99">
        <v>4.0640035806198789</v>
      </c>
      <c r="E1855" s="98"/>
      <c r="F1855" s="98"/>
      <c r="G1855" s="98"/>
      <c r="Q1855" s="103">
        <v>43496</v>
      </c>
      <c r="R1855" s="102">
        <v>315.94</v>
      </c>
      <c r="S1855" s="102">
        <v>25.751000000000001</v>
      </c>
      <c r="T1855" s="102">
        <v>4.2621000000000002</v>
      </c>
      <c r="U1855" s="103">
        <f t="shared" si="119"/>
        <v>43496</v>
      </c>
      <c r="V1855" s="102">
        <f t="shared" si="116"/>
        <v>-0.563389247859436</v>
      </c>
      <c r="W1855" s="102">
        <f t="shared" si="117"/>
        <v>-0.99223468507334545</v>
      </c>
      <c r="X1855" s="102">
        <f t="shared" si="118"/>
        <v>4.6189996643168696</v>
      </c>
    </row>
    <row r="1856" spans="1:24">
      <c r="A1856" s="63">
        <v>43490</v>
      </c>
      <c r="B1856" s="99">
        <v>-1.1013145749116715</v>
      </c>
      <c r="C1856" s="99">
        <v>-0.69417209192876861</v>
      </c>
      <c r="D1856" s="99">
        <v>4.0729551303569362</v>
      </c>
      <c r="E1856" s="98"/>
      <c r="F1856" s="98"/>
      <c r="G1856" s="98"/>
      <c r="Q1856" s="103">
        <v>43497</v>
      </c>
      <c r="R1856" s="102">
        <v>317.55</v>
      </c>
      <c r="S1856" s="102">
        <v>25.716999999999999</v>
      </c>
      <c r="T1856" s="102">
        <v>4.2895000000000003</v>
      </c>
      <c r="U1856" s="103">
        <f t="shared" si="119"/>
        <v>43497</v>
      </c>
      <c r="V1856" s="102">
        <f t="shared" si="116"/>
        <v>-1.075850654104471</v>
      </c>
      <c r="W1856" s="102">
        <f t="shared" si="117"/>
        <v>-0.85889089340338565</v>
      </c>
      <c r="X1856" s="102">
        <f t="shared" si="118"/>
        <v>4.0058185073290726</v>
      </c>
    </row>
    <row r="1857" spans="1:24">
      <c r="A1857" s="63">
        <v>43493</v>
      </c>
      <c r="B1857" s="99">
        <v>-1.0153738421873504</v>
      </c>
      <c r="C1857" s="99">
        <v>-1.0275315711036237</v>
      </c>
      <c r="D1857" s="99">
        <v>3.9409197717354849</v>
      </c>
      <c r="E1857" s="98"/>
      <c r="F1857" s="98"/>
      <c r="G1857" s="98"/>
      <c r="Q1857" s="103">
        <v>43500</v>
      </c>
      <c r="R1857" s="102">
        <v>317.43</v>
      </c>
      <c r="S1857" s="102">
        <v>25.687999999999999</v>
      </c>
      <c r="T1857" s="102">
        <v>4.2850000000000001</v>
      </c>
      <c r="U1857" s="103">
        <f t="shared" si="119"/>
        <v>43500</v>
      </c>
      <c r="V1857" s="102">
        <f t="shared" si="116"/>
        <v>-1.0376547728936591</v>
      </c>
      <c r="W1857" s="102">
        <f t="shared" si="117"/>
        <v>-0.74515648286139768</v>
      </c>
      <c r="X1857" s="102">
        <f t="shared" si="118"/>
        <v>4.106523441870868</v>
      </c>
    </row>
    <row r="1858" spans="1:24">
      <c r="A1858" s="63">
        <v>43494</v>
      </c>
      <c r="B1858" s="99">
        <v>-0.97717796097653853</v>
      </c>
      <c r="C1858" s="99">
        <v>-1.086359714487406</v>
      </c>
      <c r="D1858" s="99">
        <v>3.8961620230502203</v>
      </c>
      <c r="E1858" s="98"/>
      <c r="F1858" s="98"/>
      <c r="G1858" s="98"/>
      <c r="Q1858" s="103">
        <v>43501</v>
      </c>
      <c r="R1858" s="102">
        <v>317.58999999999997</v>
      </c>
      <c r="S1858" s="102">
        <v>25.710999999999999</v>
      </c>
      <c r="T1858" s="102">
        <v>4.2869000000000002</v>
      </c>
      <c r="U1858" s="103">
        <f t="shared" si="119"/>
        <v>43501</v>
      </c>
      <c r="V1858" s="102">
        <f t="shared" si="116"/>
        <v>-1.0885826145080602</v>
      </c>
      <c r="W1858" s="102">
        <f t="shared" si="117"/>
        <v>-0.83535963604988162</v>
      </c>
      <c r="X1858" s="102">
        <f t="shared" si="118"/>
        <v>4.0640035806198789</v>
      </c>
    </row>
    <row r="1859" spans="1:24">
      <c r="A1859" s="63">
        <v>43495</v>
      </c>
      <c r="B1859" s="99">
        <v>-0.45835057452972006</v>
      </c>
      <c r="C1859" s="99">
        <v>-1.10989097184091</v>
      </c>
      <c r="D1859" s="99">
        <v>4.1154749916079147</v>
      </c>
      <c r="E1859" s="98"/>
      <c r="F1859" s="98"/>
      <c r="G1859" s="98"/>
      <c r="Q1859" s="103">
        <v>43502</v>
      </c>
      <c r="R1859" s="102">
        <v>318.52999999999997</v>
      </c>
      <c r="S1859" s="102">
        <v>25.802</v>
      </c>
      <c r="T1859" s="102">
        <v>4.2952000000000004</v>
      </c>
      <c r="U1859" s="103">
        <f t="shared" si="119"/>
        <v>43502</v>
      </c>
      <c r="V1859" s="102">
        <f t="shared" si="116"/>
        <v>-1.3877836839927271</v>
      </c>
      <c r="W1859" s="102">
        <f t="shared" si="117"/>
        <v>-1.1922503725782407</v>
      </c>
      <c r="X1859" s="102">
        <f t="shared" si="118"/>
        <v>3.8782589235761278</v>
      </c>
    </row>
    <row r="1860" spans="1:24">
      <c r="A1860" s="63">
        <v>43496</v>
      </c>
      <c r="B1860" s="99">
        <v>-0.563389247859436</v>
      </c>
      <c r="C1860" s="99">
        <v>-0.99223468507334545</v>
      </c>
      <c r="D1860" s="99">
        <v>4.6189996643168696</v>
      </c>
      <c r="E1860" s="98"/>
      <c r="F1860" s="98"/>
      <c r="G1860" s="98"/>
      <c r="Q1860" s="103">
        <v>43503</v>
      </c>
      <c r="R1860" s="102">
        <v>318.93</v>
      </c>
      <c r="S1860" s="102">
        <v>25.8</v>
      </c>
      <c r="T1860" s="102">
        <v>4.3072999999999997</v>
      </c>
      <c r="U1860" s="103">
        <f t="shared" si="119"/>
        <v>43503</v>
      </c>
      <c r="V1860" s="102">
        <f t="shared" si="116"/>
        <v>-1.515103288028774</v>
      </c>
      <c r="W1860" s="102">
        <f t="shared" si="117"/>
        <v>-1.1844066201270653</v>
      </c>
      <c r="X1860" s="102">
        <f t="shared" si="118"/>
        <v>3.6074745440304312</v>
      </c>
    </row>
    <row r="1861" spans="1:24">
      <c r="A1861" s="63">
        <v>43497</v>
      </c>
      <c r="B1861" s="99">
        <v>-1.075850654104471</v>
      </c>
      <c r="C1861" s="99">
        <v>-0.85889089340338565</v>
      </c>
      <c r="D1861" s="99">
        <v>4.0058185073290726</v>
      </c>
      <c r="E1861" s="98"/>
      <c r="F1861" s="98"/>
      <c r="G1861" s="98"/>
      <c r="Q1861" s="103">
        <v>43504</v>
      </c>
      <c r="R1861" s="102">
        <v>318.89999999999998</v>
      </c>
      <c r="S1861" s="102">
        <v>25.812000000000001</v>
      </c>
      <c r="T1861" s="102">
        <v>4.3114999999999997</v>
      </c>
      <c r="U1861" s="103">
        <f t="shared" si="119"/>
        <v>43504</v>
      </c>
      <c r="V1861" s="102">
        <f t="shared" si="116"/>
        <v>-1.5055543177260544</v>
      </c>
      <c r="W1861" s="102">
        <f t="shared" si="117"/>
        <v>-1.2314691348340956</v>
      </c>
      <c r="X1861" s="102">
        <f t="shared" si="118"/>
        <v>3.5134832717914288</v>
      </c>
    </row>
    <row r="1862" spans="1:24">
      <c r="A1862" s="63">
        <v>43500</v>
      </c>
      <c r="B1862" s="99">
        <v>-1.0376547728936591</v>
      </c>
      <c r="C1862" s="99">
        <v>-0.74515648286139768</v>
      </c>
      <c r="D1862" s="99">
        <v>4.106523441870868</v>
      </c>
      <c r="E1862" s="98"/>
      <c r="F1862" s="98"/>
      <c r="G1862" s="98"/>
      <c r="Q1862" s="103">
        <v>43507</v>
      </c>
      <c r="R1862" s="102">
        <v>319.99</v>
      </c>
      <c r="S1862" s="102">
        <v>25.870999999999999</v>
      </c>
      <c r="T1862" s="102">
        <v>4.3246000000000002</v>
      </c>
      <c r="U1862" s="103">
        <f t="shared" si="119"/>
        <v>43507</v>
      </c>
      <c r="V1862" s="102">
        <f t="shared" si="116"/>
        <v>-1.8525002387242528</v>
      </c>
      <c r="W1862" s="102">
        <f t="shared" si="117"/>
        <v>-1.4628598321436925</v>
      </c>
      <c r="X1862" s="102">
        <f t="shared" si="118"/>
        <v>3.2203200179030889</v>
      </c>
    </row>
    <row r="1863" spans="1:24">
      <c r="A1863" s="63">
        <v>43501</v>
      </c>
      <c r="B1863" s="99">
        <v>-1.0885826145080602</v>
      </c>
      <c r="C1863" s="99">
        <v>-0.83535963604988162</v>
      </c>
      <c r="D1863" s="99">
        <v>4.0640035806198789</v>
      </c>
      <c r="E1863" s="98"/>
      <c r="F1863" s="98"/>
      <c r="G1863" s="98"/>
      <c r="Q1863" s="103">
        <v>43508</v>
      </c>
      <c r="R1863" s="102">
        <v>318.27</v>
      </c>
      <c r="S1863" s="102">
        <v>25.855</v>
      </c>
      <c r="T1863" s="102">
        <v>4.3284000000000002</v>
      </c>
      <c r="U1863" s="103">
        <f t="shared" si="119"/>
        <v>43508</v>
      </c>
      <c r="V1863" s="102">
        <f t="shared" si="116"/>
        <v>-1.3050259413693199</v>
      </c>
      <c r="W1863" s="102">
        <f t="shared" si="117"/>
        <v>-1.4001098125343114</v>
      </c>
      <c r="X1863" s="102">
        <f t="shared" si="118"/>
        <v>3.1352802954011327</v>
      </c>
    </row>
    <row r="1864" spans="1:24">
      <c r="A1864" s="63">
        <v>43502</v>
      </c>
      <c r="B1864" s="99">
        <v>-1.3877836839927271</v>
      </c>
      <c r="C1864" s="99">
        <v>-1.1922503725782407</v>
      </c>
      <c r="D1864" s="99">
        <v>3.8782589235761278</v>
      </c>
      <c r="E1864" s="98"/>
      <c r="F1864" s="98"/>
      <c r="G1864" s="98"/>
      <c r="Q1864" s="103">
        <v>43509</v>
      </c>
      <c r="R1864" s="102">
        <v>319.07</v>
      </c>
      <c r="S1864" s="102">
        <v>25.814</v>
      </c>
      <c r="T1864" s="102">
        <v>4.3384999999999998</v>
      </c>
      <c r="U1864" s="103">
        <f t="shared" si="119"/>
        <v>43509</v>
      </c>
      <c r="V1864" s="102">
        <f t="shared" si="116"/>
        <v>-1.5596651494413694</v>
      </c>
      <c r="W1864" s="102">
        <f t="shared" si="117"/>
        <v>-1.239312887285271</v>
      </c>
      <c r="X1864" s="102">
        <f t="shared" si="118"/>
        <v>2.9092536645406675</v>
      </c>
    </row>
    <row r="1865" spans="1:24">
      <c r="A1865" s="63">
        <v>43503</v>
      </c>
      <c r="B1865" s="99">
        <v>-1.515103288028774</v>
      </c>
      <c r="C1865" s="99">
        <v>-1.1844066201270653</v>
      </c>
      <c r="D1865" s="99">
        <v>3.6074745440304312</v>
      </c>
      <c r="E1865" s="98"/>
      <c r="F1865" s="98"/>
      <c r="G1865" s="98"/>
      <c r="Q1865" s="103">
        <v>43510</v>
      </c>
      <c r="R1865" s="102">
        <v>318.52999999999997</v>
      </c>
      <c r="S1865" s="102">
        <v>25.785</v>
      </c>
      <c r="T1865" s="102">
        <v>4.3292999999999999</v>
      </c>
      <c r="U1865" s="103">
        <f t="shared" si="119"/>
        <v>43510</v>
      </c>
      <c r="V1865" s="102">
        <f t="shared" ref="V1865:V1928" si="120">-((R1865/R$7)-1)*100</f>
        <v>-1.3877836839927271</v>
      </c>
      <c r="W1865" s="102">
        <f t="shared" ref="W1865:W1928" si="121">-((S1865/S$7)-1)*100</f>
        <v>-1.1255784767432608</v>
      </c>
      <c r="X1865" s="102">
        <f t="shared" ref="X1865:X1928" si="122">-((T1865/T$7)-1)*100</f>
        <v>3.1151393084927759</v>
      </c>
    </row>
    <row r="1866" spans="1:24">
      <c r="A1866" s="63">
        <v>43504</v>
      </c>
      <c r="B1866" s="99">
        <v>-1.5055543177260544</v>
      </c>
      <c r="C1866" s="99">
        <v>-1.2314691348340956</v>
      </c>
      <c r="D1866" s="99">
        <v>3.5134832717914288</v>
      </c>
      <c r="E1866" s="98"/>
      <c r="F1866" s="98"/>
      <c r="G1866" s="98"/>
      <c r="Q1866" s="103">
        <v>43511</v>
      </c>
      <c r="R1866" s="102">
        <v>318.45999999999998</v>
      </c>
      <c r="S1866" s="102">
        <v>25.677</v>
      </c>
      <c r="T1866" s="102">
        <v>4.3329000000000004</v>
      </c>
      <c r="U1866" s="103">
        <f t="shared" si="119"/>
        <v>43511</v>
      </c>
      <c r="V1866" s="102">
        <f t="shared" si="120"/>
        <v>-1.3655027532864183</v>
      </c>
      <c r="W1866" s="102">
        <f t="shared" si="121"/>
        <v>-0.70201584437994402</v>
      </c>
      <c r="X1866" s="102">
        <f t="shared" si="122"/>
        <v>3.0345753608593373</v>
      </c>
    </row>
    <row r="1867" spans="1:24">
      <c r="A1867" s="63">
        <v>43507</v>
      </c>
      <c r="B1867" s="99">
        <v>-1.8525002387242528</v>
      </c>
      <c r="C1867" s="99">
        <v>-1.4628598321436925</v>
      </c>
      <c r="D1867" s="99">
        <v>3.2203200179030889</v>
      </c>
      <c r="E1867" s="98"/>
      <c r="F1867" s="98"/>
      <c r="G1867" s="98"/>
      <c r="Q1867" s="103">
        <v>43514</v>
      </c>
      <c r="R1867" s="102">
        <v>317.99</v>
      </c>
      <c r="S1867" s="102">
        <v>25.72</v>
      </c>
      <c r="T1867" s="102">
        <v>4.3301999999999996</v>
      </c>
      <c r="U1867" s="103">
        <f t="shared" si="119"/>
        <v>43514</v>
      </c>
      <c r="V1867" s="102">
        <f t="shared" si="120"/>
        <v>-1.2159022185441071</v>
      </c>
      <c r="W1867" s="102">
        <f t="shared" si="121"/>
        <v>-0.87065652208015987</v>
      </c>
      <c r="X1867" s="102">
        <f t="shared" si="122"/>
        <v>3.0949983215844301</v>
      </c>
    </row>
    <row r="1868" spans="1:24">
      <c r="A1868" s="63">
        <v>43508</v>
      </c>
      <c r="B1868" s="99">
        <v>-1.3050259413693199</v>
      </c>
      <c r="C1868" s="99">
        <v>-1.4001098125343114</v>
      </c>
      <c r="D1868" s="99">
        <v>3.1352802954011327</v>
      </c>
      <c r="E1868" s="98"/>
      <c r="F1868" s="98"/>
      <c r="G1868" s="98"/>
      <c r="Q1868" s="103">
        <v>43515</v>
      </c>
      <c r="R1868" s="102">
        <v>317.52999999999997</v>
      </c>
      <c r="S1868" s="102">
        <v>25.68</v>
      </c>
      <c r="T1868" s="102">
        <v>4.3304</v>
      </c>
      <c r="U1868" s="103">
        <f t="shared" si="119"/>
        <v>43515</v>
      </c>
      <c r="V1868" s="102">
        <f t="shared" si="120"/>
        <v>-1.0694846739026431</v>
      </c>
      <c r="W1868" s="102">
        <f t="shared" si="121"/>
        <v>-0.71378147305669604</v>
      </c>
      <c r="X1868" s="102">
        <f t="shared" si="122"/>
        <v>3.0905225467158903</v>
      </c>
    </row>
    <row r="1869" spans="1:24">
      <c r="A1869" s="63">
        <v>43509</v>
      </c>
      <c r="B1869" s="99">
        <v>-1.5596651494413694</v>
      </c>
      <c r="C1869" s="99">
        <v>-1.239312887285271</v>
      </c>
      <c r="D1869" s="99">
        <v>2.9092536645406675</v>
      </c>
      <c r="E1869" s="98"/>
      <c r="F1869" s="98"/>
      <c r="G1869" s="98"/>
      <c r="Q1869" s="103">
        <v>43516</v>
      </c>
      <c r="R1869" s="102">
        <v>317.22000000000003</v>
      </c>
      <c r="S1869" s="102">
        <v>25.658999999999999</v>
      </c>
      <c r="T1869" s="102">
        <v>4.3307000000000002</v>
      </c>
      <c r="U1869" s="103">
        <f t="shared" si="119"/>
        <v>43516</v>
      </c>
      <c r="V1869" s="102">
        <f t="shared" si="120"/>
        <v>-0.97081198077473285</v>
      </c>
      <c r="W1869" s="102">
        <f t="shared" si="121"/>
        <v>-0.63142207231938752</v>
      </c>
      <c r="X1869" s="102">
        <f t="shared" si="122"/>
        <v>3.0838088844130973</v>
      </c>
    </row>
    <row r="1870" spans="1:24">
      <c r="A1870" s="63">
        <v>43510</v>
      </c>
      <c r="B1870" s="99">
        <v>-1.3877836839927271</v>
      </c>
      <c r="C1870" s="99">
        <v>-1.1255784767432608</v>
      </c>
      <c r="D1870" s="99">
        <v>3.1151393084927759</v>
      </c>
      <c r="E1870" s="98"/>
      <c r="F1870" s="98"/>
      <c r="G1870" s="98"/>
      <c r="Q1870" s="103">
        <v>43517</v>
      </c>
      <c r="R1870" s="102">
        <v>317.66000000000003</v>
      </c>
      <c r="S1870" s="102">
        <v>25.646999999999998</v>
      </c>
      <c r="T1870" s="102">
        <v>4.3333000000000004</v>
      </c>
      <c r="U1870" s="103">
        <f t="shared" si="119"/>
        <v>43517</v>
      </c>
      <c r="V1870" s="102">
        <f t="shared" si="120"/>
        <v>-1.1108635452143689</v>
      </c>
      <c r="W1870" s="102">
        <f t="shared" si="121"/>
        <v>-0.58435955761235725</v>
      </c>
      <c r="X1870" s="102">
        <f t="shared" si="122"/>
        <v>3.0256238111222911</v>
      </c>
    </row>
    <row r="1871" spans="1:24">
      <c r="A1871" s="63">
        <v>43511</v>
      </c>
      <c r="B1871" s="99">
        <v>-1.3655027532864183</v>
      </c>
      <c r="C1871" s="99">
        <v>-0.70201584437994402</v>
      </c>
      <c r="D1871" s="99">
        <v>3.0345753608593373</v>
      </c>
      <c r="E1871" s="98"/>
      <c r="F1871" s="98"/>
      <c r="G1871" s="98"/>
      <c r="Q1871" s="103">
        <v>43518</v>
      </c>
      <c r="R1871" s="102">
        <v>317.83</v>
      </c>
      <c r="S1871" s="102">
        <v>25.655000000000001</v>
      </c>
      <c r="T1871" s="102">
        <v>4.3369999999999997</v>
      </c>
      <c r="U1871" s="103">
        <f t="shared" si="119"/>
        <v>43518</v>
      </c>
      <c r="V1871" s="102">
        <f t="shared" si="120"/>
        <v>-1.1649743769296839</v>
      </c>
      <c r="W1871" s="102">
        <f t="shared" si="121"/>
        <v>-0.6157345674170589</v>
      </c>
      <c r="X1871" s="102">
        <f t="shared" si="122"/>
        <v>2.9428219760545993</v>
      </c>
    </row>
    <row r="1872" spans="1:24">
      <c r="A1872" s="63">
        <v>43514</v>
      </c>
      <c r="B1872" s="99">
        <v>-1.2159022185441071</v>
      </c>
      <c r="C1872" s="99">
        <v>-0.87065652208015987</v>
      </c>
      <c r="D1872" s="99">
        <v>3.0949983215844301</v>
      </c>
      <c r="E1872" s="98"/>
      <c r="F1872" s="98"/>
      <c r="G1872" s="98"/>
      <c r="Q1872" s="103">
        <v>43521</v>
      </c>
      <c r="R1872" s="102">
        <v>317.86</v>
      </c>
      <c r="S1872" s="102">
        <v>25.640999999999998</v>
      </c>
      <c r="T1872" s="102">
        <v>4.3381999999999996</v>
      </c>
      <c r="U1872" s="103">
        <f t="shared" si="119"/>
        <v>43521</v>
      </c>
      <c r="V1872" s="102">
        <f t="shared" si="120"/>
        <v>-1.1745233472323813</v>
      </c>
      <c r="W1872" s="102">
        <f t="shared" si="121"/>
        <v>-0.56082830025883101</v>
      </c>
      <c r="X1872" s="102">
        <f t="shared" si="122"/>
        <v>2.9159673268434605</v>
      </c>
    </row>
    <row r="1873" spans="1:24">
      <c r="A1873" s="63">
        <v>43515</v>
      </c>
      <c r="B1873" s="99">
        <v>-1.0694846739026431</v>
      </c>
      <c r="C1873" s="99">
        <v>-0.71378147305669604</v>
      </c>
      <c r="D1873" s="99">
        <v>3.0905225467158903</v>
      </c>
      <c r="E1873" s="98"/>
      <c r="F1873" s="98"/>
      <c r="G1873" s="98"/>
      <c r="Q1873" s="103">
        <v>43522</v>
      </c>
      <c r="R1873" s="102">
        <v>316.56</v>
      </c>
      <c r="S1873" s="102">
        <v>25.634</v>
      </c>
      <c r="T1873" s="102">
        <v>4.3228999999999997</v>
      </c>
      <c r="U1873" s="103">
        <f t="shared" si="119"/>
        <v>43522</v>
      </c>
      <c r="V1873" s="102">
        <f t="shared" si="120"/>
        <v>-0.76073463411527875</v>
      </c>
      <c r="W1873" s="102">
        <f t="shared" si="121"/>
        <v>-0.53337516667972817</v>
      </c>
      <c r="X1873" s="102">
        <f t="shared" si="122"/>
        <v>3.2583641042855493</v>
      </c>
    </row>
    <row r="1874" spans="1:24">
      <c r="A1874" s="63">
        <v>43516</v>
      </c>
      <c r="B1874" s="99">
        <v>-0.97081198077473285</v>
      </c>
      <c r="C1874" s="99">
        <v>-0.63142207231938752</v>
      </c>
      <c r="D1874" s="99">
        <v>3.0838088844130973</v>
      </c>
      <c r="E1874" s="98"/>
      <c r="F1874" s="98"/>
      <c r="G1874" s="98"/>
      <c r="Q1874" s="103">
        <v>43523</v>
      </c>
      <c r="R1874" s="102">
        <v>316.23</v>
      </c>
      <c r="S1874" s="102">
        <v>25.646000000000001</v>
      </c>
      <c r="T1874" s="102">
        <v>4.3162000000000003</v>
      </c>
      <c r="U1874" s="103">
        <f t="shared" ref="U1874:U1937" si="123">Q1874</f>
        <v>43523</v>
      </c>
      <c r="V1874" s="102">
        <f t="shared" si="120"/>
        <v>-0.6556959607855628</v>
      </c>
      <c r="W1874" s="102">
        <f t="shared" si="121"/>
        <v>-0.58043768138678065</v>
      </c>
      <c r="X1874" s="102">
        <f t="shared" si="122"/>
        <v>3.4083025623811047</v>
      </c>
    </row>
    <row r="1875" spans="1:24">
      <c r="A1875" s="63">
        <v>43517</v>
      </c>
      <c r="B1875" s="99">
        <v>-1.1108635452143689</v>
      </c>
      <c r="C1875" s="99">
        <v>-0.58435955761235725</v>
      </c>
      <c r="D1875" s="99">
        <v>3.0256238111222911</v>
      </c>
      <c r="E1875" s="98"/>
      <c r="F1875" s="98"/>
      <c r="G1875" s="98"/>
      <c r="Q1875" s="103">
        <v>43524</v>
      </c>
      <c r="R1875" s="102">
        <v>315.82</v>
      </c>
      <c r="S1875" s="102">
        <v>25.63</v>
      </c>
      <c r="T1875" s="102">
        <v>4.3034999999999997</v>
      </c>
      <c r="U1875" s="103">
        <f t="shared" si="123"/>
        <v>43524</v>
      </c>
      <c r="V1875" s="102">
        <f t="shared" si="120"/>
        <v>-0.52519336664862415</v>
      </c>
      <c r="W1875" s="102">
        <f t="shared" si="121"/>
        <v>-0.51768766177737735</v>
      </c>
      <c r="X1875" s="102">
        <f t="shared" si="122"/>
        <v>3.6925142665323984</v>
      </c>
    </row>
    <row r="1876" spans="1:24">
      <c r="A1876" s="63">
        <v>43518</v>
      </c>
      <c r="B1876" s="99">
        <v>-1.1649743769296839</v>
      </c>
      <c r="C1876" s="99">
        <v>-0.6157345674170589</v>
      </c>
      <c r="D1876" s="99">
        <v>2.9428219760545993</v>
      </c>
      <c r="E1876" s="98"/>
      <c r="F1876" s="98"/>
      <c r="G1876" s="98"/>
      <c r="Q1876" s="103">
        <v>43525</v>
      </c>
      <c r="R1876" s="102">
        <v>316.19</v>
      </c>
      <c r="S1876" s="102">
        <v>25.632999999999999</v>
      </c>
      <c r="T1876" s="102">
        <v>4.3045999999999998</v>
      </c>
      <c r="U1876" s="103">
        <f t="shared" si="123"/>
        <v>43525</v>
      </c>
      <c r="V1876" s="102">
        <f t="shared" si="120"/>
        <v>-0.64296400038195145</v>
      </c>
      <c r="W1876" s="102">
        <f t="shared" si="121"/>
        <v>-0.52945329045415157</v>
      </c>
      <c r="X1876" s="102">
        <f t="shared" si="122"/>
        <v>3.6678975047555129</v>
      </c>
    </row>
    <row r="1877" spans="1:24">
      <c r="A1877" s="63">
        <v>43521</v>
      </c>
      <c r="B1877" s="99">
        <v>-1.1745233472323813</v>
      </c>
      <c r="C1877" s="99">
        <v>-0.56082830025883101</v>
      </c>
      <c r="D1877" s="99">
        <v>2.9159673268434605</v>
      </c>
      <c r="E1877" s="98"/>
      <c r="F1877" s="98"/>
      <c r="G1877" s="98"/>
      <c r="Q1877" s="103">
        <v>43528</v>
      </c>
      <c r="R1877" s="102">
        <v>315.7</v>
      </c>
      <c r="S1877" s="102">
        <v>25.632000000000001</v>
      </c>
      <c r="T1877" s="102">
        <v>4.2988999999999997</v>
      </c>
      <c r="U1877" s="103">
        <f t="shared" si="123"/>
        <v>43528</v>
      </c>
      <c r="V1877" s="102">
        <f t="shared" si="120"/>
        <v>-0.48699748543781229</v>
      </c>
      <c r="W1877" s="102">
        <f t="shared" si="121"/>
        <v>-0.52553141422857497</v>
      </c>
      <c r="X1877" s="102">
        <f t="shared" si="122"/>
        <v>3.7954570885084471</v>
      </c>
    </row>
    <row r="1878" spans="1:24">
      <c r="A1878" s="63">
        <v>43522</v>
      </c>
      <c r="B1878" s="99">
        <v>-0.76073463411527875</v>
      </c>
      <c r="C1878" s="99">
        <v>-0.53337516667972817</v>
      </c>
      <c r="D1878" s="99">
        <v>3.2583641042855493</v>
      </c>
      <c r="E1878" s="98"/>
      <c r="F1878" s="98"/>
      <c r="G1878" s="98"/>
      <c r="Q1878" s="103">
        <v>43529</v>
      </c>
      <c r="R1878" s="102">
        <v>315.58</v>
      </c>
      <c r="S1878" s="102">
        <v>25.63</v>
      </c>
      <c r="T1878" s="102">
        <v>4.3003</v>
      </c>
      <c r="U1878" s="103">
        <f t="shared" si="123"/>
        <v>43529</v>
      </c>
      <c r="V1878" s="102">
        <f t="shared" si="120"/>
        <v>-0.44880160422700044</v>
      </c>
      <c r="W1878" s="102">
        <f t="shared" si="121"/>
        <v>-0.51768766177737735</v>
      </c>
      <c r="X1878" s="102">
        <f t="shared" si="122"/>
        <v>3.7641266644287685</v>
      </c>
    </row>
    <row r="1879" spans="1:24">
      <c r="A1879" s="63">
        <v>43523</v>
      </c>
      <c r="B1879" s="99">
        <v>-0.6556959607855628</v>
      </c>
      <c r="C1879" s="99">
        <v>-0.58043768138678065</v>
      </c>
      <c r="D1879" s="99">
        <v>3.4083025623811047</v>
      </c>
      <c r="E1879" s="98"/>
      <c r="F1879" s="98"/>
      <c r="G1879" s="98"/>
      <c r="Q1879" s="103">
        <v>43530</v>
      </c>
      <c r="R1879" s="102">
        <v>315.45999999999998</v>
      </c>
      <c r="S1879" s="102">
        <v>25.593</v>
      </c>
      <c r="T1879" s="102">
        <v>4.2983000000000002</v>
      </c>
      <c r="U1879" s="103">
        <f t="shared" si="123"/>
        <v>43530</v>
      </c>
      <c r="V1879" s="102">
        <f t="shared" si="120"/>
        <v>-0.41060572301618858</v>
      </c>
      <c r="W1879" s="102">
        <f t="shared" si="121"/>
        <v>-0.37257824143068774</v>
      </c>
      <c r="X1879" s="102">
        <f t="shared" si="122"/>
        <v>3.8088844131140109</v>
      </c>
    </row>
    <row r="1880" spans="1:24">
      <c r="A1880" s="63">
        <v>43524</v>
      </c>
      <c r="B1880" s="99">
        <v>-0.52519336664862415</v>
      </c>
      <c r="C1880" s="99">
        <v>-0.51768766177737735</v>
      </c>
      <c r="D1880" s="99">
        <v>3.6925142665323984</v>
      </c>
      <c r="E1880" s="98"/>
      <c r="F1880" s="98"/>
      <c r="G1880" s="98"/>
      <c r="Q1880" s="103">
        <v>43531</v>
      </c>
      <c r="R1880" s="102">
        <v>316.20999999999998</v>
      </c>
      <c r="S1880" s="102">
        <v>25.628</v>
      </c>
      <c r="T1880" s="102">
        <v>4.3143000000000002</v>
      </c>
      <c r="U1880" s="103">
        <f t="shared" si="123"/>
        <v>43531</v>
      </c>
      <c r="V1880" s="102">
        <f t="shared" si="120"/>
        <v>-0.64932998058375713</v>
      </c>
      <c r="W1880" s="102">
        <f t="shared" si="121"/>
        <v>-0.50984390932622414</v>
      </c>
      <c r="X1880" s="102">
        <f t="shared" si="122"/>
        <v>3.4508224236320828</v>
      </c>
    </row>
    <row r="1881" spans="1:24">
      <c r="A1881" s="63">
        <v>43525</v>
      </c>
      <c r="B1881" s="99">
        <v>-0.64296400038195145</v>
      </c>
      <c r="C1881" s="99">
        <v>-0.52945329045415157</v>
      </c>
      <c r="D1881" s="99">
        <v>3.6678975047555129</v>
      </c>
      <c r="E1881" s="98"/>
      <c r="F1881" s="98"/>
      <c r="G1881" s="98"/>
      <c r="Q1881" s="103">
        <v>43532</v>
      </c>
      <c r="R1881" s="102">
        <v>315.36</v>
      </c>
      <c r="S1881" s="102">
        <v>25.648</v>
      </c>
      <c r="T1881" s="102">
        <v>4.3007999999999997</v>
      </c>
      <c r="U1881" s="103">
        <f t="shared" si="123"/>
        <v>43532</v>
      </c>
      <c r="V1881" s="102">
        <f t="shared" si="120"/>
        <v>-0.37877582200718241</v>
      </c>
      <c r="W1881" s="102">
        <f t="shared" si="121"/>
        <v>-0.58828143383793385</v>
      </c>
      <c r="X1881" s="102">
        <f t="shared" si="122"/>
        <v>3.752937227257469</v>
      </c>
    </row>
    <row r="1882" spans="1:24">
      <c r="A1882" s="63">
        <v>43528</v>
      </c>
      <c r="B1882" s="99">
        <v>-0.48699748543781229</v>
      </c>
      <c r="C1882" s="99">
        <v>-0.52553141422857497</v>
      </c>
      <c r="D1882" s="99">
        <v>3.7954570885084471</v>
      </c>
      <c r="E1882" s="98"/>
      <c r="F1882" s="98"/>
      <c r="G1882" s="98"/>
      <c r="Q1882" s="103">
        <v>43535</v>
      </c>
      <c r="R1882" s="102">
        <v>315.70999999999998</v>
      </c>
      <c r="S1882" s="102">
        <v>25.635999999999999</v>
      </c>
      <c r="T1882" s="102">
        <v>4.3011999999999997</v>
      </c>
      <c r="U1882" s="103">
        <f t="shared" si="123"/>
        <v>43535</v>
      </c>
      <c r="V1882" s="102">
        <f t="shared" si="120"/>
        <v>-0.49018047553870403</v>
      </c>
      <c r="W1882" s="102">
        <f t="shared" si="121"/>
        <v>-0.54121891913090359</v>
      </c>
      <c r="X1882" s="102">
        <f t="shared" si="122"/>
        <v>3.7439856775204228</v>
      </c>
    </row>
    <row r="1883" spans="1:24">
      <c r="A1883" s="63">
        <v>43529</v>
      </c>
      <c r="B1883" s="99">
        <v>-0.44880160422700044</v>
      </c>
      <c r="C1883" s="99">
        <v>-0.51768766177737735</v>
      </c>
      <c r="D1883" s="99">
        <v>3.7641266644287685</v>
      </c>
      <c r="E1883" s="98"/>
      <c r="F1883" s="98"/>
      <c r="G1883" s="98"/>
      <c r="Q1883" s="103">
        <v>43536</v>
      </c>
      <c r="R1883" s="102">
        <v>315.19</v>
      </c>
      <c r="S1883" s="102">
        <v>25.664999999999999</v>
      </c>
      <c r="T1883" s="102">
        <v>4.2995000000000001</v>
      </c>
      <c r="U1883" s="103">
        <f t="shared" si="123"/>
        <v>43536</v>
      </c>
      <c r="V1883" s="102">
        <f t="shared" si="120"/>
        <v>-0.32466499029186746</v>
      </c>
      <c r="W1883" s="102">
        <f t="shared" si="121"/>
        <v>-0.65495332967291375</v>
      </c>
      <c r="X1883" s="102">
        <f t="shared" si="122"/>
        <v>3.7820297639028722</v>
      </c>
    </row>
    <row r="1884" spans="1:24">
      <c r="A1884" s="63">
        <v>43530</v>
      </c>
      <c r="B1884" s="99">
        <v>-0.41060572301618858</v>
      </c>
      <c r="C1884" s="99">
        <v>-0.37257824143068774</v>
      </c>
      <c r="D1884" s="99">
        <v>3.8088844131140109</v>
      </c>
      <c r="E1884" s="98"/>
      <c r="F1884" s="98"/>
      <c r="G1884" s="98"/>
      <c r="Q1884" s="103">
        <v>43537</v>
      </c>
      <c r="R1884" s="102">
        <v>314.61</v>
      </c>
      <c r="S1884" s="102">
        <v>25.661000000000001</v>
      </c>
      <c r="T1884" s="102">
        <v>4.2994000000000003</v>
      </c>
      <c r="U1884" s="103">
        <f t="shared" si="123"/>
        <v>43537</v>
      </c>
      <c r="V1884" s="102">
        <f t="shared" si="120"/>
        <v>-0.14005156443963607</v>
      </c>
      <c r="W1884" s="102">
        <f t="shared" si="121"/>
        <v>-0.63926582477056293</v>
      </c>
      <c r="X1884" s="102">
        <f t="shared" si="122"/>
        <v>3.7842676513371254</v>
      </c>
    </row>
    <row r="1885" spans="1:24">
      <c r="A1885" s="63">
        <v>43531</v>
      </c>
      <c r="B1885" s="99">
        <v>-0.64932998058375713</v>
      </c>
      <c r="C1885" s="99">
        <v>-0.50984390932622414</v>
      </c>
      <c r="D1885" s="99">
        <v>3.4508224236320828</v>
      </c>
      <c r="E1885" s="98"/>
      <c r="F1885" s="98"/>
      <c r="G1885" s="98"/>
      <c r="Q1885" s="103">
        <v>43538</v>
      </c>
      <c r="R1885" s="102">
        <v>314.45999999999998</v>
      </c>
      <c r="S1885" s="102">
        <v>25.664000000000001</v>
      </c>
      <c r="T1885" s="102">
        <v>4.3025000000000002</v>
      </c>
      <c r="U1885" s="103">
        <f t="shared" si="123"/>
        <v>43538</v>
      </c>
      <c r="V1885" s="102">
        <f t="shared" si="120"/>
        <v>-9.2306712926104595E-2</v>
      </c>
      <c r="W1885" s="102">
        <f t="shared" si="121"/>
        <v>-0.65103145344733715</v>
      </c>
      <c r="X1885" s="102">
        <f t="shared" si="122"/>
        <v>3.7148931408749974</v>
      </c>
    </row>
    <row r="1886" spans="1:24">
      <c r="A1886" s="63">
        <v>43532</v>
      </c>
      <c r="B1886" s="99">
        <v>-0.37877582200718241</v>
      </c>
      <c r="C1886" s="99">
        <v>-0.58828143383793385</v>
      </c>
      <c r="D1886" s="99">
        <v>3.752937227257469</v>
      </c>
      <c r="E1886" s="98"/>
      <c r="F1886" s="98"/>
      <c r="G1886" s="98"/>
      <c r="Q1886" s="103">
        <v>43539</v>
      </c>
      <c r="R1886" s="102">
        <v>314.42</v>
      </c>
      <c r="S1886" s="102">
        <v>25.626000000000001</v>
      </c>
      <c r="T1886" s="102">
        <v>4.2991999999999999</v>
      </c>
      <c r="U1886" s="103">
        <f t="shared" si="123"/>
        <v>43539</v>
      </c>
      <c r="V1886" s="102">
        <f t="shared" si="120"/>
        <v>-7.9574752522515446E-2</v>
      </c>
      <c r="W1886" s="102">
        <f t="shared" si="121"/>
        <v>-0.50200015687504873</v>
      </c>
      <c r="X1886" s="102">
        <f t="shared" si="122"/>
        <v>3.7887434262056541</v>
      </c>
    </row>
    <row r="1887" spans="1:24">
      <c r="A1887" s="63">
        <v>43535</v>
      </c>
      <c r="B1887" s="99">
        <v>-0.49018047553870403</v>
      </c>
      <c r="C1887" s="99">
        <v>-0.54121891913090359</v>
      </c>
      <c r="D1887" s="99">
        <v>3.7439856775204228</v>
      </c>
      <c r="E1887" s="98"/>
      <c r="F1887" s="98"/>
      <c r="G1887" s="98"/>
      <c r="Q1887" s="103">
        <v>43542</v>
      </c>
      <c r="R1887" s="102">
        <v>313.97000000000003</v>
      </c>
      <c r="S1887" s="102">
        <v>25.603999999999999</v>
      </c>
      <c r="T1887" s="102">
        <v>4.2911999999999999</v>
      </c>
      <c r="U1887" s="103">
        <f t="shared" si="123"/>
        <v>43542</v>
      </c>
      <c r="V1887" s="102">
        <f t="shared" si="120"/>
        <v>6.3659802018012357E-2</v>
      </c>
      <c r="W1887" s="102">
        <f t="shared" si="121"/>
        <v>-0.4157188799121414</v>
      </c>
      <c r="X1887" s="102">
        <f t="shared" si="122"/>
        <v>3.9677744209466237</v>
      </c>
    </row>
    <row r="1888" spans="1:24">
      <c r="A1888" s="63">
        <v>43536</v>
      </c>
      <c r="B1888" s="99">
        <v>-0.32466499029186746</v>
      </c>
      <c r="C1888" s="99">
        <v>-0.65495332967291375</v>
      </c>
      <c r="D1888" s="99">
        <v>3.7820297639028722</v>
      </c>
      <c r="E1888" s="98"/>
      <c r="F1888" s="98"/>
      <c r="G1888" s="98"/>
      <c r="Q1888" s="103">
        <v>43543</v>
      </c>
      <c r="R1888" s="102">
        <v>313.06</v>
      </c>
      <c r="S1888" s="102">
        <v>25.617999999999999</v>
      </c>
      <c r="T1888" s="102">
        <v>4.2873999999999999</v>
      </c>
      <c r="U1888" s="103">
        <f t="shared" si="123"/>
        <v>43543</v>
      </c>
      <c r="V1888" s="102">
        <f t="shared" si="120"/>
        <v>0.35331190119999301</v>
      </c>
      <c r="W1888" s="102">
        <f t="shared" si="121"/>
        <v>-0.47062514707034708</v>
      </c>
      <c r="X1888" s="102">
        <f t="shared" si="122"/>
        <v>4.0528141434485798</v>
      </c>
    </row>
    <row r="1889" spans="1:24">
      <c r="A1889" s="63">
        <v>43537</v>
      </c>
      <c r="B1889" s="99">
        <v>-0.14005156443963607</v>
      </c>
      <c r="C1889" s="99">
        <v>-0.63926582477056293</v>
      </c>
      <c r="D1889" s="99">
        <v>3.7842676513371254</v>
      </c>
      <c r="E1889" s="98"/>
      <c r="F1889" s="98"/>
      <c r="G1889" s="98"/>
      <c r="Q1889" s="103">
        <v>43544</v>
      </c>
      <c r="R1889" s="102">
        <v>313.7</v>
      </c>
      <c r="S1889" s="102">
        <v>25.643000000000001</v>
      </c>
      <c r="T1889" s="102">
        <v>4.2788000000000004</v>
      </c>
      <c r="U1889" s="103">
        <f t="shared" si="123"/>
        <v>43544</v>
      </c>
      <c r="V1889" s="102">
        <f t="shared" si="120"/>
        <v>0.14960053474234458</v>
      </c>
      <c r="W1889" s="102">
        <f t="shared" si="121"/>
        <v>-0.56867205271000643</v>
      </c>
      <c r="X1889" s="102">
        <f t="shared" si="122"/>
        <v>4.2452724627951017</v>
      </c>
    </row>
    <row r="1890" spans="1:24">
      <c r="A1890" s="63">
        <v>43538</v>
      </c>
      <c r="B1890" s="99">
        <v>-9.2306712926104595E-2</v>
      </c>
      <c r="C1890" s="99">
        <v>-0.65103145344733715</v>
      </c>
      <c r="D1890" s="99">
        <v>3.7148931408749974</v>
      </c>
      <c r="E1890" s="98"/>
      <c r="F1890" s="98"/>
      <c r="G1890" s="98"/>
      <c r="Q1890" s="103">
        <v>43545</v>
      </c>
      <c r="R1890" s="102">
        <v>314.79000000000002</v>
      </c>
      <c r="S1890" s="102">
        <v>25.673999999999999</v>
      </c>
      <c r="T1890" s="102">
        <v>4.2858999999999998</v>
      </c>
      <c r="U1890" s="103">
        <f t="shared" si="123"/>
        <v>43545</v>
      </c>
      <c r="V1890" s="102">
        <f t="shared" si="120"/>
        <v>-0.19734538625584275</v>
      </c>
      <c r="W1890" s="102">
        <f t="shared" si="121"/>
        <v>-0.690250215703192</v>
      </c>
      <c r="X1890" s="102">
        <f t="shared" si="122"/>
        <v>4.0863824549625116</v>
      </c>
    </row>
    <row r="1891" spans="1:24">
      <c r="A1891" s="63">
        <v>43539</v>
      </c>
      <c r="B1891" s="99">
        <v>-7.9574752522515446E-2</v>
      </c>
      <c r="C1891" s="99">
        <v>-0.50200015687504873</v>
      </c>
      <c r="D1891" s="99">
        <v>3.7887434262056541</v>
      </c>
      <c r="E1891" s="98"/>
      <c r="F1891" s="98"/>
      <c r="G1891" s="98"/>
      <c r="Q1891" s="103">
        <v>43546</v>
      </c>
      <c r="R1891" s="102">
        <v>316.64999999999998</v>
      </c>
      <c r="S1891" s="102">
        <v>25.763999999999999</v>
      </c>
      <c r="T1891" s="102">
        <v>4.2980999999999998</v>
      </c>
      <c r="U1891" s="103">
        <f t="shared" si="123"/>
        <v>43546</v>
      </c>
      <c r="V1891" s="102">
        <f t="shared" si="120"/>
        <v>-0.78938154502339319</v>
      </c>
      <c r="W1891" s="102">
        <f t="shared" si="121"/>
        <v>-1.0432190760059523</v>
      </c>
      <c r="X1891" s="102">
        <f t="shared" si="122"/>
        <v>3.8133601879825396</v>
      </c>
    </row>
    <row r="1892" spans="1:24">
      <c r="A1892" s="63">
        <v>43542</v>
      </c>
      <c r="B1892" s="99">
        <v>6.3659802018012357E-2</v>
      </c>
      <c r="C1892" s="99">
        <v>-0.4157188799121414</v>
      </c>
      <c r="D1892" s="99">
        <v>3.9677744209466237</v>
      </c>
      <c r="E1892" s="98"/>
      <c r="F1892" s="98"/>
      <c r="G1892" s="98"/>
      <c r="Q1892" s="103">
        <v>43549</v>
      </c>
      <c r="R1892" s="102">
        <v>316.16000000000003</v>
      </c>
      <c r="S1892" s="102">
        <v>25.748999999999999</v>
      </c>
      <c r="T1892" s="102">
        <v>4.2912999999999997</v>
      </c>
      <c r="U1892" s="103">
        <f t="shared" si="123"/>
        <v>43549</v>
      </c>
      <c r="V1892" s="102">
        <f t="shared" si="120"/>
        <v>-0.63341503007925404</v>
      </c>
      <c r="W1892" s="102">
        <f t="shared" si="121"/>
        <v>-0.98439093262214783</v>
      </c>
      <c r="X1892" s="102">
        <f t="shared" si="122"/>
        <v>3.9655365335123705</v>
      </c>
    </row>
    <row r="1893" spans="1:24">
      <c r="A1893" s="63">
        <v>43543</v>
      </c>
      <c r="B1893" s="99">
        <v>0.35331190119999301</v>
      </c>
      <c r="C1893" s="99">
        <v>-0.47062514707034708</v>
      </c>
      <c r="D1893" s="99">
        <v>4.0528141434485798</v>
      </c>
      <c r="E1893" s="98"/>
      <c r="F1893" s="98"/>
      <c r="G1893" s="98"/>
      <c r="Q1893" s="103">
        <v>43550</v>
      </c>
      <c r="R1893" s="102">
        <v>318.56</v>
      </c>
      <c r="S1893" s="102">
        <v>25.739000000000001</v>
      </c>
      <c r="T1893" s="102">
        <v>4.2908999999999997</v>
      </c>
      <c r="U1893" s="103">
        <f t="shared" si="123"/>
        <v>43550</v>
      </c>
      <c r="V1893" s="102">
        <f t="shared" si="120"/>
        <v>-1.3973326542954467</v>
      </c>
      <c r="W1893" s="102">
        <f t="shared" si="121"/>
        <v>-0.94517217036629297</v>
      </c>
      <c r="X1893" s="102">
        <f t="shared" si="122"/>
        <v>3.9744880832494167</v>
      </c>
    </row>
    <row r="1894" spans="1:24">
      <c r="A1894" s="63">
        <v>43544</v>
      </c>
      <c r="B1894" s="99">
        <v>0.14960053474234458</v>
      </c>
      <c r="C1894" s="99">
        <v>-0.56867205271000643</v>
      </c>
      <c r="D1894" s="99">
        <v>4.2452724627951017</v>
      </c>
      <c r="E1894" s="98"/>
      <c r="F1894" s="98"/>
      <c r="G1894" s="98"/>
      <c r="Q1894" s="103">
        <v>43551</v>
      </c>
      <c r="R1894" s="102">
        <v>319.83</v>
      </c>
      <c r="S1894" s="102">
        <v>25.774000000000001</v>
      </c>
      <c r="T1894" s="102">
        <v>4.2933000000000003</v>
      </c>
      <c r="U1894" s="103">
        <f t="shared" si="123"/>
        <v>43551</v>
      </c>
      <c r="V1894" s="102">
        <f t="shared" si="120"/>
        <v>-1.8015723971098296</v>
      </c>
      <c r="W1894" s="102">
        <f t="shared" si="121"/>
        <v>-1.0824378382618294</v>
      </c>
      <c r="X1894" s="102">
        <f t="shared" si="122"/>
        <v>3.9207787848271058</v>
      </c>
    </row>
    <row r="1895" spans="1:24">
      <c r="A1895" s="63">
        <v>43545</v>
      </c>
      <c r="B1895" s="99">
        <v>-0.19734538625584275</v>
      </c>
      <c r="C1895" s="99">
        <v>-0.690250215703192</v>
      </c>
      <c r="D1895" s="99">
        <v>4.0863824549625116</v>
      </c>
      <c r="E1895" s="98"/>
      <c r="F1895" s="98"/>
      <c r="G1895" s="98"/>
      <c r="Q1895" s="103">
        <v>43552</v>
      </c>
      <c r="R1895" s="102">
        <v>320.38</v>
      </c>
      <c r="S1895" s="102">
        <v>25.814</v>
      </c>
      <c r="T1895" s="102">
        <v>4.2956000000000003</v>
      </c>
      <c r="U1895" s="103">
        <f t="shared" si="123"/>
        <v>43552</v>
      </c>
      <c r="V1895" s="102">
        <f t="shared" si="120"/>
        <v>-1.9766368526593858</v>
      </c>
      <c r="W1895" s="102">
        <f t="shared" si="121"/>
        <v>-1.239312887285271</v>
      </c>
      <c r="X1895" s="102">
        <f t="shared" si="122"/>
        <v>3.8693073738390815</v>
      </c>
    </row>
    <row r="1896" spans="1:24">
      <c r="A1896" s="63">
        <v>43546</v>
      </c>
      <c r="B1896" s="99">
        <v>-0.78938154502339319</v>
      </c>
      <c r="C1896" s="99">
        <v>-1.0432190760059523</v>
      </c>
      <c r="D1896" s="99">
        <v>3.8133601879825396</v>
      </c>
      <c r="E1896" s="98"/>
      <c r="F1896" s="98"/>
      <c r="G1896" s="98"/>
      <c r="Q1896" s="103">
        <v>43553</v>
      </c>
      <c r="R1896" s="102">
        <v>321.18</v>
      </c>
      <c r="S1896" s="102">
        <v>25.82</v>
      </c>
      <c r="T1896" s="102">
        <v>4.3045</v>
      </c>
      <c r="U1896" s="103">
        <f t="shared" si="123"/>
        <v>43553</v>
      </c>
      <c r="V1896" s="102">
        <f t="shared" si="120"/>
        <v>-2.2312760607314575</v>
      </c>
      <c r="W1896" s="102">
        <f t="shared" si="121"/>
        <v>-1.2628441446387972</v>
      </c>
      <c r="X1896" s="102">
        <f t="shared" si="122"/>
        <v>3.6701353921897661</v>
      </c>
    </row>
    <row r="1897" spans="1:24">
      <c r="A1897" s="63">
        <v>43549</v>
      </c>
      <c r="B1897" s="99">
        <v>-0.63341503007925404</v>
      </c>
      <c r="C1897" s="99">
        <v>-0.98439093262214783</v>
      </c>
      <c r="D1897" s="99">
        <v>3.9655365335123705</v>
      </c>
      <c r="E1897" s="98"/>
      <c r="F1897" s="98"/>
      <c r="G1897" s="98"/>
      <c r="Q1897" s="103">
        <v>43556</v>
      </c>
      <c r="R1897" s="102">
        <v>321.55</v>
      </c>
      <c r="S1897" s="102">
        <v>25.766999999999999</v>
      </c>
      <c r="T1897" s="102">
        <v>4.2942999999999998</v>
      </c>
      <c r="U1897" s="103">
        <f t="shared" si="123"/>
        <v>43556</v>
      </c>
      <c r="V1897" s="102">
        <f t="shared" si="120"/>
        <v>-2.3490466944647848</v>
      </c>
      <c r="W1897" s="102">
        <f t="shared" si="121"/>
        <v>-1.0549847046827043</v>
      </c>
      <c r="X1897" s="102">
        <f t="shared" si="122"/>
        <v>3.8983999104844957</v>
      </c>
    </row>
    <row r="1898" spans="1:24">
      <c r="A1898" s="63">
        <v>43550</v>
      </c>
      <c r="B1898" s="99">
        <v>-1.3973326542954467</v>
      </c>
      <c r="C1898" s="99">
        <v>-0.94517217036629297</v>
      </c>
      <c r="D1898" s="99">
        <v>3.9744880832494167</v>
      </c>
      <c r="E1898" s="98"/>
      <c r="F1898" s="98"/>
      <c r="G1898" s="98"/>
      <c r="Q1898" s="103">
        <v>43557</v>
      </c>
      <c r="R1898" s="102">
        <v>321.25</v>
      </c>
      <c r="S1898" s="102">
        <v>25.739000000000001</v>
      </c>
      <c r="T1898" s="102">
        <v>4.2976999999999999</v>
      </c>
      <c r="U1898" s="103">
        <f t="shared" si="123"/>
        <v>43557</v>
      </c>
      <c r="V1898" s="102">
        <f t="shared" si="120"/>
        <v>-2.253556991437744</v>
      </c>
      <c r="W1898" s="102">
        <f t="shared" si="121"/>
        <v>-0.94517217036629297</v>
      </c>
      <c r="X1898" s="102">
        <f t="shared" si="122"/>
        <v>3.8223117377195859</v>
      </c>
    </row>
    <row r="1899" spans="1:24">
      <c r="A1899" s="63">
        <v>43551</v>
      </c>
      <c r="B1899" s="99">
        <v>-1.8015723971098296</v>
      </c>
      <c r="C1899" s="99">
        <v>-1.0824378382618294</v>
      </c>
      <c r="D1899" s="99">
        <v>3.9207787848271058</v>
      </c>
      <c r="E1899" s="98"/>
      <c r="F1899" s="98"/>
      <c r="G1899" s="98"/>
      <c r="Q1899" s="103">
        <v>43558</v>
      </c>
      <c r="R1899" s="102">
        <v>319.82</v>
      </c>
      <c r="S1899" s="102">
        <v>25.7</v>
      </c>
      <c r="T1899" s="102">
        <v>4.2887000000000004</v>
      </c>
      <c r="U1899" s="103">
        <f t="shared" si="123"/>
        <v>43558</v>
      </c>
      <c r="V1899" s="102">
        <f t="shared" si="120"/>
        <v>-1.7983894070089379</v>
      </c>
      <c r="W1899" s="102">
        <f t="shared" si="121"/>
        <v>-0.79221899756842795</v>
      </c>
      <c r="X1899" s="102">
        <f t="shared" si="122"/>
        <v>4.023721606803166</v>
      </c>
    </row>
    <row r="1900" spans="1:24">
      <c r="A1900" s="63">
        <v>43552</v>
      </c>
      <c r="B1900" s="99">
        <v>-1.9766368526593858</v>
      </c>
      <c r="C1900" s="99">
        <v>-1.239312887285271</v>
      </c>
      <c r="D1900" s="99">
        <v>3.8693073738390815</v>
      </c>
      <c r="E1900" s="98"/>
      <c r="F1900" s="98"/>
      <c r="G1900" s="98"/>
      <c r="Q1900" s="103">
        <v>43559</v>
      </c>
      <c r="R1900" s="102">
        <v>320.07</v>
      </c>
      <c r="S1900" s="102">
        <v>25.664000000000001</v>
      </c>
      <c r="T1900" s="102">
        <v>4.2880000000000003</v>
      </c>
      <c r="U1900" s="103">
        <f t="shared" si="123"/>
        <v>43559</v>
      </c>
      <c r="V1900" s="102">
        <f t="shared" si="120"/>
        <v>-1.8779641595314533</v>
      </c>
      <c r="W1900" s="102">
        <f t="shared" si="121"/>
        <v>-0.65103145344733715</v>
      </c>
      <c r="X1900" s="102">
        <f t="shared" si="122"/>
        <v>4.0393868188430044</v>
      </c>
    </row>
    <row r="1901" spans="1:24">
      <c r="A1901" s="63">
        <v>43553</v>
      </c>
      <c r="B1901" s="99">
        <v>-2.2312760607314575</v>
      </c>
      <c r="C1901" s="99">
        <v>-1.2628441446387972</v>
      </c>
      <c r="D1901" s="99">
        <v>3.6701353921897661</v>
      </c>
      <c r="E1901" s="98"/>
      <c r="F1901" s="98"/>
      <c r="G1901" s="98"/>
      <c r="Q1901" s="103">
        <v>43560</v>
      </c>
      <c r="R1901" s="102">
        <v>321.24</v>
      </c>
      <c r="S1901" s="102">
        <v>25.635999999999999</v>
      </c>
      <c r="T1901" s="102">
        <v>4.2892999999999999</v>
      </c>
      <c r="U1901" s="103">
        <f t="shared" si="123"/>
        <v>43560</v>
      </c>
      <c r="V1901" s="102">
        <f t="shared" si="120"/>
        <v>-2.2503740013368523</v>
      </c>
      <c r="W1901" s="102">
        <f t="shared" si="121"/>
        <v>-0.54121891913090359</v>
      </c>
      <c r="X1901" s="102">
        <f t="shared" si="122"/>
        <v>4.0102942821976022</v>
      </c>
    </row>
    <row r="1902" spans="1:24">
      <c r="A1902" s="63">
        <v>43556</v>
      </c>
      <c r="B1902" s="99">
        <v>-2.3490466944647848</v>
      </c>
      <c r="C1902" s="99">
        <v>-1.0549847046827043</v>
      </c>
      <c r="D1902" s="99">
        <v>3.8983999104844957</v>
      </c>
      <c r="E1902" s="98"/>
      <c r="F1902" s="98"/>
      <c r="G1902" s="98"/>
      <c r="Q1902" s="103">
        <v>43563</v>
      </c>
      <c r="R1902" s="102">
        <v>321.2</v>
      </c>
      <c r="S1902" s="102">
        <v>25.626999999999999</v>
      </c>
      <c r="T1902" s="102">
        <v>4.2872000000000003</v>
      </c>
      <c r="U1902" s="103">
        <f t="shared" si="123"/>
        <v>43563</v>
      </c>
      <c r="V1902" s="102">
        <f t="shared" si="120"/>
        <v>-2.2376420409332409</v>
      </c>
      <c r="W1902" s="102">
        <f t="shared" si="121"/>
        <v>-0.50592203310062533</v>
      </c>
      <c r="X1902" s="102">
        <f t="shared" si="122"/>
        <v>4.0572899183170978</v>
      </c>
    </row>
    <row r="1903" spans="1:24">
      <c r="A1903" s="63">
        <v>43557</v>
      </c>
      <c r="B1903" s="99">
        <v>-2.253556991437744</v>
      </c>
      <c r="C1903" s="99">
        <v>-0.94517217036629297</v>
      </c>
      <c r="D1903" s="99">
        <v>3.8223117377195859</v>
      </c>
      <c r="E1903" s="98"/>
      <c r="F1903" s="98"/>
      <c r="G1903" s="98"/>
      <c r="Q1903" s="103">
        <v>43564</v>
      </c>
      <c r="R1903" s="102">
        <v>322.26</v>
      </c>
      <c r="S1903" s="102">
        <v>25.63</v>
      </c>
      <c r="T1903" s="102">
        <v>4.2850000000000001</v>
      </c>
      <c r="U1903" s="103">
        <f t="shared" si="123"/>
        <v>43564</v>
      </c>
      <c r="V1903" s="102">
        <f t="shared" si="120"/>
        <v>-2.5750389916287197</v>
      </c>
      <c r="W1903" s="102">
        <f t="shared" si="121"/>
        <v>-0.51768766177737735</v>
      </c>
      <c r="X1903" s="102">
        <f t="shared" si="122"/>
        <v>4.106523441870868</v>
      </c>
    </row>
    <row r="1904" spans="1:24">
      <c r="A1904" s="63">
        <v>43558</v>
      </c>
      <c r="B1904" s="99">
        <v>-1.7983894070089379</v>
      </c>
      <c r="C1904" s="99">
        <v>-0.79221899756842795</v>
      </c>
      <c r="D1904" s="99">
        <v>4.023721606803166</v>
      </c>
      <c r="E1904" s="98"/>
      <c r="F1904" s="98"/>
      <c r="G1904" s="98"/>
      <c r="Q1904" s="103">
        <v>43565</v>
      </c>
      <c r="R1904" s="102">
        <v>321.42</v>
      </c>
      <c r="S1904" s="102">
        <v>25.591000000000001</v>
      </c>
      <c r="T1904" s="102">
        <v>4.2801999999999998</v>
      </c>
      <c r="U1904" s="103">
        <f t="shared" si="123"/>
        <v>43565</v>
      </c>
      <c r="V1904" s="102">
        <f t="shared" si="120"/>
        <v>-2.307667823153059</v>
      </c>
      <c r="W1904" s="102">
        <f t="shared" si="121"/>
        <v>-0.36473448897953453</v>
      </c>
      <c r="X1904" s="102">
        <f t="shared" si="122"/>
        <v>4.2139420387154463</v>
      </c>
    </row>
    <row r="1905" spans="1:24">
      <c r="A1905" s="63">
        <v>43559</v>
      </c>
      <c r="B1905" s="99">
        <v>-1.8779641595314533</v>
      </c>
      <c r="C1905" s="99">
        <v>-0.65103145344733715</v>
      </c>
      <c r="D1905" s="99">
        <v>4.0393868188430044</v>
      </c>
      <c r="E1905" s="98"/>
      <c r="F1905" s="98"/>
      <c r="G1905" s="98"/>
      <c r="Q1905" s="103">
        <v>43566</v>
      </c>
      <c r="R1905" s="102">
        <v>322.10000000000002</v>
      </c>
      <c r="S1905" s="102">
        <v>25.61</v>
      </c>
      <c r="T1905" s="102">
        <v>4.2824999999999998</v>
      </c>
      <c r="U1905" s="103">
        <f t="shared" si="123"/>
        <v>43566</v>
      </c>
      <c r="V1905" s="102">
        <f t="shared" si="120"/>
        <v>-2.5241111500143187</v>
      </c>
      <c r="W1905" s="102">
        <f t="shared" si="121"/>
        <v>-0.43925013726566764</v>
      </c>
      <c r="X1905" s="102">
        <f t="shared" si="122"/>
        <v>4.162470627727421</v>
      </c>
    </row>
    <row r="1906" spans="1:24">
      <c r="A1906" s="63">
        <v>43560</v>
      </c>
      <c r="B1906" s="99">
        <v>-2.2503740013368523</v>
      </c>
      <c r="C1906" s="99">
        <v>-0.54121891913090359</v>
      </c>
      <c r="D1906" s="99">
        <v>4.0102942821976022</v>
      </c>
      <c r="E1906" s="98"/>
      <c r="F1906" s="98"/>
      <c r="G1906" s="98"/>
      <c r="Q1906" s="103">
        <v>43567</v>
      </c>
      <c r="R1906" s="102">
        <v>321.39</v>
      </c>
      <c r="S1906" s="102">
        <v>25.617000000000001</v>
      </c>
      <c r="T1906" s="102">
        <v>4.2782</v>
      </c>
      <c r="U1906" s="103">
        <f t="shared" si="123"/>
        <v>43567</v>
      </c>
      <c r="V1906" s="102">
        <f t="shared" si="120"/>
        <v>-2.2981188528503615</v>
      </c>
      <c r="W1906" s="102">
        <f t="shared" si="121"/>
        <v>-0.46670327084477048</v>
      </c>
      <c r="X1906" s="102">
        <f t="shared" si="122"/>
        <v>4.2586997874006887</v>
      </c>
    </row>
    <row r="1907" spans="1:24">
      <c r="A1907" s="63">
        <v>43563</v>
      </c>
      <c r="B1907" s="99">
        <v>-2.2376420409332409</v>
      </c>
      <c r="C1907" s="99">
        <v>-0.50592203310062533</v>
      </c>
      <c r="D1907" s="99">
        <v>4.0572899183170978</v>
      </c>
      <c r="E1907" s="98"/>
      <c r="F1907" s="98"/>
      <c r="G1907" s="98"/>
      <c r="Q1907" s="103">
        <v>43570</v>
      </c>
      <c r="R1907" s="102">
        <v>320.33</v>
      </c>
      <c r="S1907" s="102">
        <v>25.637</v>
      </c>
      <c r="T1907" s="102">
        <v>4.2744999999999997</v>
      </c>
      <c r="U1907" s="103">
        <f t="shared" si="123"/>
        <v>43570</v>
      </c>
      <c r="V1907" s="102">
        <f t="shared" si="120"/>
        <v>-1.9607219021548827</v>
      </c>
      <c r="W1907" s="102">
        <f t="shared" si="121"/>
        <v>-0.54514079535650239</v>
      </c>
      <c r="X1907" s="102">
        <f t="shared" si="122"/>
        <v>4.3415016224683907</v>
      </c>
    </row>
    <row r="1908" spans="1:24">
      <c r="A1908" s="63">
        <v>43564</v>
      </c>
      <c r="B1908" s="99">
        <v>-2.5750389916287197</v>
      </c>
      <c r="C1908" s="99">
        <v>-0.51768766177737735</v>
      </c>
      <c r="D1908" s="99">
        <v>4.106523441870868</v>
      </c>
      <c r="E1908" s="98"/>
      <c r="F1908" s="98"/>
      <c r="G1908" s="98"/>
      <c r="Q1908" s="103">
        <v>43571</v>
      </c>
      <c r="R1908" s="102">
        <v>319.7</v>
      </c>
      <c r="S1908" s="102">
        <v>25.664999999999999</v>
      </c>
      <c r="T1908" s="102">
        <v>4.2725999999999997</v>
      </c>
      <c r="U1908" s="103">
        <f t="shared" si="123"/>
        <v>43571</v>
      </c>
      <c r="V1908" s="102">
        <f t="shared" si="120"/>
        <v>-1.760193525798126</v>
      </c>
      <c r="W1908" s="102">
        <f t="shared" si="121"/>
        <v>-0.65495332967291375</v>
      </c>
      <c r="X1908" s="102">
        <f t="shared" si="122"/>
        <v>4.3840214837193692</v>
      </c>
    </row>
    <row r="1909" spans="1:24">
      <c r="A1909" s="63">
        <v>43565</v>
      </c>
      <c r="B1909" s="99">
        <v>-2.307667823153059</v>
      </c>
      <c r="C1909" s="99">
        <v>-0.36473448897953453</v>
      </c>
      <c r="D1909" s="99">
        <v>4.2139420387154463</v>
      </c>
      <c r="E1909" s="98"/>
      <c r="F1909" s="98"/>
      <c r="G1909" s="98"/>
      <c r="Q1909" s="103">
        <v>43572</v>
      </c>
      <c r="R1909" s="102">
        <v>319.17</v>
      </c>
      <c r="S1909" s="102">
        <v>25.661000000000001</v>
      </c>
      <c r="T1909" s="102">
        <v>4.2704000000000004</v>
      </c>
      <c r="U1909" s="103">
        <f t="shared" si="123"/>
        <v>43572</v>
      </c>
      <c r="V1909" s="102">
        <f t="shared" si="120"/>
        <v>-1.5914950504503977</v>
      </c>
      <c r="W1909" s="102">
        <f t="shared" si="121"/>
        <v>-0.63926582477056293</v>
      </c>
      <c r="X1909" s="102">
        <f t="shared" si="122"/>
        <v>4.4332550072731181</v>
      </c>
    </row>
    <row r="1910" spans="1:24">
      <c r="A1910" s="63">
        <v>43566</v>
      </c>
      <c r="B1910" s="99">
        <v>-2.5241111500143187</v>
      </c>
      <c r="C1910" s="99">
        <v>-0.43925013726566764</v>
      </c>
      <c r="D1910" s="99">
        <v>4.162470627727421</v>
      </c>
      <c r="E1910" s="98"/>
      <c r="F1910" s="98"/>
      <c r="G1910" s="98"/>
      <c r="Q1910" s="103">
        <v>43573</v>
      </c>
      <c r="R1910" s="102">
        <v>319.92</v>
      </c>
      <c r="S1910" s="102">
        <v>25.693999999999999</v>
      </c>
      <c r="T1910" s="102">
        <v>4.2789000000000001</v>
      </c>
      <c r="U1910" s="103">
        <f t="shared" si="123"/>
        <v>43573</v>
      </c>
      <c r="V1910" s="102">
        <f t="shared" si="120"/>
        <v>-1.8302193080179441</v>
      </c>
      <c r="W1910" s="102">
        <f t="shared" si="121"/>
        <v>-0.76868774021490172</v>
      </c>
      <c r="X1910" s="102">
        <f t="shared" si="122"/>
        <v>4.2430345753608485</v>
      </c>
    </row>
    <row r="1911" spans="1:24">
      <c r="A1911" s="63">
        <v>43567</v>
      </c>
      <c r="B1911" s="99">
        <v>-2.2981188528503615</v>
      </c>
      <c r="C1911" s="99">
        <v>-0.46670327084477048</v>
      </c>
      <c r="D1911" s="99">
        <v>4.2586997874006887</v>
      </c>
      <c r="E1911" s="98"/>
      <c r="F1911" s="98"/>
      <c r="G1911" s="98"/>
      <c r="Q1911" s="103">
        <v>43574</v>
      </c>
      <c r="R1911" s="102">
        <v>320.10000000000002</v>
      </c>
      <c r="S1911" s="102">
        <v>25.699000000000002</v>
      </c>
      <c r="T1911" s="102">
        <v>4.2815000000000003</v>
      </c>
      <c r="U1911" s="103">
        <f t="shared" si="123"/>
        <v>43574</v>
      </c>
      <c r="V1911" s="102">
        <f t="shared" si="120"/>
        <v>-1.887513129834173</v>
      </c>
      <c r="W1911" s="102">
        <f t="shared" si="121"/>
        <v>-0.78829712134285135</v>
      </c>
      <c r="X1911" s="102">
        <f t="shared" si="122"/>
        <v>4.1848495020700316</v>
      </c>
    </row>
    <row r="1912" spans="1:24">
      <c r="A1912" s="63">
        <v>43570</v>
      </c>
      <c r="B1912" s="99">
        <v>-1.9607219021548827</v>
      </c>
      <c r="C1912" s="99">
        <v>-0.54514079535650239</v>
      </c>
      <c r="D1912" s="99">
        <v>4.3415016224683907</v>
      </c>
      <c r="E1912" s="98"/>
      <c r="F1912" s="98"/>
      <c r="G1912" s="98"/>
      <c r="Q1912" s="103">
        <v>43577</v>
      </c>
      <c r="R1912" s="102">
        <v>320.33999999999997</v>
      </c>
      <c r="S1912" s="102">
        <v>25.716000000000001</v>
      </c>
      <c r="T1912" s="102">
        <v>4.2819000000000003</v>
      </c>
      <c r="U1912" s="103">
        <f t="shared" si="123"/>
        <v>43577</v>
      </c>
      <c r="V1912" s="102">
        <f t="shared" si="120"/>
        <v>-1.9639048922557745</v>
      </c>
      <c r="W1912" s="102">
        <f t="shared" si="121"/>
        <v>-0.85496901717780904</v>
      </c>
      <c r="X1912" s="102">
        <f t="shared" si="122"/>
        <v>4.1758979523329849</v>
      </c>
    </row>
    <row r="1913" spans="1:24">
      <c r="A1913" s="63">
        <v>43571</v>
      </c>
      <c r="B1913" s="99">
        <v>-1.760193525798126</v>
      </c>
      <c r="C1913" s="99">
        <v>-0.65495332967291375</v>
      </c>
      <c r="D1913" s="99">
        <v>4.3840214837193692</v>
      </c>
      <c r="E1913" s="98"/>
      <c r="F1913" s="98"/>
      <c r="G1913" s="98"/>
      <c r="Q1913" s="103">
        <v>43578</v>
      </c>
      <c r="R1913" s="102">
        <v>320.52</v>
      </c>
      <c r="S1913" s="102">
        <v>25.734000000000002</v>
      </c>
      <c r="T1913" s="102">
        <v>4.2854000000000001</v>
      </c>
      <c r="U1913" s="103">
        <f t="shared" si="123"/>
        <v>43578</v>
      </c>
      <c r="V1913" s="102">
        <f t="shared" si="120"/>
        <v>-2.0211987140719812</v>
      </c>
      <c r="W1913" s="102">
        <f t="shared" si="121"/>
        <v>-0.92556278923836555</v>
      </c>
      <c r="X1913" s="102">
        <f t="shared" si="122"/>
        <v>4.0975718921338222</v>
      </c>
    </row>
    <row r="1914" spans="1:24">
      <c r="A1914" s="63">
        <v>43572</v>
      </c>
      <c r="B1914" s="99">
        <v>-1.5914950504503977</v>
      </c>
      <c r="C1914" s="99">
        <v>-0.63926582477056293</v>
      </c>
      <c r="D1914" s="99">
        <v>4.4332550072731181</v>
      </c>
      <c r="E1914" s="98"/>
      <c r="F1914" s="98"/>
      <c r="G1914" s="98"/>
      <c r="Q1914" s="103">
        <v>43579</v>
      </c>
      <c r="R1914" s="102">
        <v>321.64</v>
      </c>
      <c r="S1914" s="102">
        <v>25.734999999999999</v>
      </c>
      <c r="T1914" s="102">
        <v>4.2961</v>
      </c>
      <c r="U1914" s="103">
        <f t="shared" si="123"/>
        <v>43579</v>
      </c>
      <c r="V1914" s="102">
        <f t="shared" si="120"/>
        <v>-2.377693605372877</v>
      </c>
      <c r="W1914" s="102">
        <f t="shared" si="121"/>
        <v>-0.92948466546394215</v>
      </c>
      <c r="X1914" s="102">
        <f t="shared" si="122"/>
        <v>3.858117936667782</v>
      </c>
    </row>
    <row r="1915" spans="1:24">
      <c r="A1915" s="63">
        <v>43573</v>
      </c>
      <c r="B1915" s="99">
        <v>-1.8302193080179441</v>
      </c>
      <c r="C1915" s="99">
        <v>-0.76868774021490172</v>
      </c>
      <c r="D1915" s="99">
        <v>4.2430345753608485</v>
      </c>
      <c r="E1915" s="98"/>
      <c r="F1915" s="98"/>
      <c r="G1915" s="98"/>
      <c r="Q1915" s="103">
        <v>43580</v>
      </c>
      <c r="R1915" s="102">
        <v>322.20999999999998</v>
      </c>
      <c r="S1915" s="102">
        <v>25.721</v>
      </c>
      <c r="T1915" s="102">
        <v>4.2916999999999996</v>
      </c>
      <c r="U1915" s="103">
        <f t="shared" si="123"/>
        <v>43580</v>
      </c>
      <c r="V1915" s="102">
        <f t="shared" si="120"/>
        <v>-2.5591240411242167</v>
      </c>
      <c r="W1915" s="102">
        <f t="shared" si="121"/>
        <v>-0.87457839830573647</v>
      </c>
      <c r="X1915" s="102">
        <f t="shared" si="122"/>
        <v>3.9565849837753131</v>
      </c>
    </row>
    <row r="1916" spans="1:24">
      <c r="A1916" s="63">
        <v>43574</v>
      </c>
      <c r="B1916" s="99">
        <v>-1.887513129834173</v>
      </c>
      <c r="C1916" s="99">
        <v>-0.78829712134285135</v>
      </c>
      <c r="D1916" s="99">
        <v>4.1848495020700316</v>
      </c>
      <c r="E1916" s="98"/>
      <c r="F1916" s="98"/>
      <c r="G1916" s="98"/>
      <c r="Q1916" s="103">
        <v>43581</v>
      </c>
      <c r="R1916" s="102">
        <v>322.39999999999998</v>
      </c>
      <c r="S1916" s="102">
        <v>25.709</v>
      </c>
      <c r="T1916" s="102">
        <v>4.2968000000000002</v>
      </c>
      <c r="U1916" s="103">
        <f t="shared" si="123"/>
        <v>43581</v>
      </c>
      <c r="V1916" s="102">
        <f t="shared" si="120"/>
        <v>-2.6196008530413373</v>
      </c>
      <c r="W1916" s="102">
        <f t="shared" si="121"/>
        <v>-0.8275158835987062</v>
      </c>
      <c r="X1916" s="102">
        <f t="shared" si="122"/>
        <v>3.8424527246279427</v>
      </c>
    </row>
    <row r="1917" spans="1:24">
      <c r="A1917" s="63">
        <v>43577</v>
      </c>
      <c r="B1917" s="99">
        <v>-1.9639048922557745</v>
      </c>
      <c r="C1917" s="99">
        <v>-0.85496901717780904</v>
      </c>
      <c r="D1917" s="99">
        <v>4.1758979523329849</v>
      </c>
      <c r="E1917" s="98"/>
      <c r="F1917" s="98"/>
      <c r="G1917" s="98"/>
      <c r="Q1917" s="103">
        <v>43584</v>
      </c>
      <c r="R1917" s="102">
        <v>323.31</v>
      </c>
      <c r="S1917" s="102">
        <v>25.669</v>
      </c>
      <c r="T1917" s="102">
        <v>4.2915000000000001</v>
      </c>
      <c r="U1917" s="103">
        <f t="shared" si="123"/>
        <v>43584</v>
      </c>
      <c r="V1917" s="102">
        <f t="shared" si="120"/>
        <v>-2.9092529522233068</v>
      </c>
      <c r="W1917" s="102">
        <f t="shared" si="121"/>
        <v>-0.67064083457526458</v>
      </c>
      <c r="X1917" s="102">
        <f t="shared" si="122"/>
        <v>3.9610607586438307</v>
      </c>
    </row>
    <row r="1918" spans="1:24">
      <c r="A1918" s="63">
        <v>43578</v>
      </c>
      <c r="B1918" s="99">
        <v>-2.0211987140719812</v>
      </c>
      <c r="C1918" s="99">
        <v>-0.92556278923836555</v>
      </c>
      <c r="D1918" s="99">
        <v>4.0975718921338222</v>
      </c>
      <c r="E1918" s="98"/>
      <c r="F1918" s="98"/>
      <c r="G1918" s="98"/>
      <c r="Q1918" s="103">
        <v>43585</v>
      </c>
      <c r="R1918" s="102">
        <v>323.85000000000002</v>
      </c>
      <c r="S1918" s="102">
        <v>25.63</v>
      </c>
      <c r="T1918" s="102">
        <v>4.2865000000000002</v>
      </c>
      <c r="U1918" s="103">
        <f t="shared" si="123"/>
        <v>43585</v>
      </c>
      <c r="V1918" s="102">
        <f t="shared" si="120"/>
        <v>-3.0811344176719713</v>
      </c>
      <c r="W1918" s="102">
        <f t="shared" si="121"/>
        <v>-0.51768766177737735</v>
      </c>
      <c r="X1918" s="102">
        <f t="shared" si="122"/>
        <v>4.0729551303569362</v>
      </c>
    </row>
    <row r="1919" spans="1:24">
      <c r="A1919" s="63">
        <v>43579</v>
      </c>
      <c r="B1919" s="99">
        <v>-2.377693605372877</v>
      </c>
      <c r="C1919" s="99">
        <v>-0.92948466546394215</v>
      </c>
      <c r="D1919" s="99">
        <v>3.858117936667782</v>
      </c>
      <c r="E1919" s="98"/>
      <c r="F1919" s="98"/>
      <c r="G1919" s="98"/>
      <c r="Q1919" s="103">
        <v>43586</v>
      </c>
      <c r="R1919" s="102">
        <v>324.63</v>
      </c>
      <c r="S1919" s="102">
        <v>25.623000000000001</v>
      </c>
      <c r="T1919" s="102">
        <v>4.2842000000000002</v>
      </c>
      <c r="U1919" s="103">
        <f t="shared" si="123"/>
        <v>43586</v>
      </c>
      <c r="V1919" s="102">
        <f t="shared" si="120"/>
        <v>-3.329407645542215</v>
      </c>
      <c r="W1919" s="102">
        <f t="shared" si="121"/>
        <v>-0.49023452819829672</v>
      </c>
      <c r="X1919" s="102">
        <f t="shared" si="122"/>
        <v>4.1244265413449614</v>
      </c>
    </row>
    <row r="1920" spans="1:24">
      <c r="A1920" s="63">
        <v>43580</v>
      </c>
      <c r="B1920" s="99">
        <v>-2.5591240411242167</v>
      </c>
      <c r="C1920" s="99">
        <v>-0.87457839830573647</v>
      </c>
      <c r="D1920" s="99">
        <v>3.9565849837753131</v>
      </c>
      <c r="E1920" s="98"/>
      <c r="F1920" s="98"/>
      <c r="G1920" s="98"/>
      <c r="Q1920" s="103">
        <v>43587</v>
      </c>
      <c r="R1920" s="102">
        <v>324.31</v>
      </c>
      <c r="S1920" s="102">
        <v>25.701000000000001</v>
      </c>
      <c r="T1920" s="102">
        <v>4.2854999999999999</v>
      </c>
      <c r="U1920" s="103">
        <f t="shared" si="123"/>
        <v>43587</v>
      </c>
      <c r="V1920" s="102">
        <f t="shared" si="120"/>
        <v>-3.2275519623133908</v>
      </c>
      <c r="W1920" s="102">
        <f t="shared" si="121"/>
        <v>-0.79614087379402676</v>
      </c>
      <c r="X1920" s="102">
        <f t="shared" si="122"/>
        <v>4.0953340046995574</v>
      </c>
    </row>
    <row r="1921" spans="1:24">
      <c r="A1921" s="63">
        <v>43581</v>
      </c>
      <c r="B1921" s="99">
        <v>-2.6196008530413373</v>
      </c>
      <c r="C1921" s="99">
        <v>-0.8275158835987062</v>
      </c>
      <c r="D1921" s="99">
        <v>3.8424527246279427</v>
      </c>
      <c r="E1921" s="98"/>
      <c r="F1921" s="98"/>
      <c r="G1921" s="98"/>
      <c r="Q1921" s="103">
        <v>43588</v>
      </c>
      <c r="R1921" s="102">
        <v>323.19</v>
      </c>
      <c r="S1921" s="102">
        <v>25.709</v>
      </c>
      <c r="T1921" s="102">
        <v>4.2760999999999996</v>
      </c>
      <c r="U1921" s="103">
        <f t="shared" si="123"/>
        <v>43588</v>
      </c>
      <c r="V1921" s="102">
        <f t="shared" si="120"/>
        <v>-2.871057071012495</v>
      </c>
      <c r="W1921" s="102">
        <f t="shared" si="121"/>
        <v>-0.8275158835987062</v>
      </c>
      <c r="X1921" s="102">
        <f t="shared" si="122"/>
        <v>4.305695423520195</v>
      </c>
    </row>
    <row r="1922" spans="1:24">
      <c r="A1922" s="63">
        <v>43584</v>
      </c>
      <c r="B1922" s="99">
        <v>-2.9092529522233068</v>
      </c>
      <c r="C1922" s="99">
        <v>-0.67064083457526458</v>
      </c>
      <c r="D1922" s="99">
        <v>3.9610607586438307</v>
      </c>
      <c r="E1922" s="98"/>
      <c r="F1922" s="98"/>
      <c r="G1922" s="98"/>
      <c r="Q1922" s="103">
        <v>43591</v>
      </c>
      <c r="R1922" s="102">
        <v>323.77999999999997</v>
      </c>
      <c r="S1922" s="102">
        <v>25.722000000000001</v>
      </c>
      <c r="T1922" s="102">
        <v>4.2832999999999997</v>
      </c>
      <c r="U1922" s="103">
        <f t="shared" si="123"/>
        <v>43591</v>
      </c>
      <c r="V1922" s="102">
        <f t="shared" si="120"/>
        <v>-3.0588534869656403</v>
      </c>
      <c r="W1922" s="102">
        <f t="shared" si="121"/>
        <v>-0.87850027453133528</v>
      </c>
      <c r="X1922" s="102">
        <f t="shared" si="122"/>
        <v>4.1445675282533294</v>
      </c>
    </row>
    <row r="1923" spans="1:24">
      <c r="A1923" s="63">
        <v>43585</v>
      </c>
      <c r="B1923" s="99">
        <v>-3.0811344176719713</v>
      </c>
      <c r="C1923" s="99">
        <v>-0.51768766177737735</v>
      </c>
      <c r="D1923" s="99">
        <v>4.0729551303569362</v>
      </c>
      <c r="E1923" s="98"/>
      <c r="F1923" s="98"/>
      <c r="G1923" s="98"/>
      <c r="Q1923" s="103">
        <v>43592</v>
      </c>
      <c r="R1923" s="102">
        <v>324.23</v>
      </c>
      <c r="S1923" s="102">
        <v>25.731000000000002</v>
      </c>
      <c r="T1923" s="102">
        <v>4.2899000000000003</v>
      </c>
      <c r="U1923" s="103">
        <f t="shared" si="123"/>
        <v>43592</v>
      </c>
      <c r="V1923" s="102">
        <f t="shared" si="120"/>
        <v>-3.2020880415061903</v>
      </c>
      <c r="W1923" s="102">
        <f t="shared" si="121"/>
        <v>-0.91379716056161353</v>
      </c>
      <c r="X1923" s="102">
        <f t="shared" si="122"/>
        <v>3.9968669575920157</v>
      </c>
    </row>
    <row r="1924" spans="1:24">
      <c r="A1924" s="63">
        <v>43586</v>
      </c>
      <c r="B1924" s="99">
        <v>-3.329407645542215</v>
      </c>
      <c r="C1924" s="99">
        <v>-0.49023452819829672</v>
      </c>
      <c r="D1924" s="99">
        <v>4.1244265413449614</v>
      </c>
      <c r="E1924" s="98"/>
      <c r="F1924" s="98"/>
      <c r="G1924" s="98"/>
      <c r="Q1924" s="103">
        <v>43593</v>
      </c>
      <c r="R1924" s="102">
        <v>324.27</v>
      </c>
      <c r="S1924" s="102">
        <v>25.727</v>
      </c>
      <c r="T1924" s="102">
        <v>4.2920999999999996</v>
      </c>
      <c r="U1924" s="103">
        <f t="shared" si="123"/>
        <v>43593</v>
      </c>
      <c r="V1924" s="102">
        <f t="shared" si="120"/>
        <v>-3.2148200019097795</v>
      </c>
      <c r="W1924" s="102">
        <f t="shared" si="121"/>
        <v>-0.89810965565926271</v>
      </c>
      <c r="X1924" s="102">
        <f t="shared" si="122"/>
        <v>3.9476334340382668</v>
      </c>
    </row>
    <row r="1925" spans="1:24">
      <c r="A1925" s="63">
        <v>43587</v>
      </c>
      <c r="B1925" s="99">
        <v>-3.2275519623133908</v>
      </c>
      <c r="C1925" s="99">
        <v>-0.79614087379402676</v>
      </c>
      <c r="D1925" s="99">
        <v>4.0953340046995574</v>
      </c>
      <c r="E1925" s="98"/>
      <c r="F1925" s="98"/>
      <c r="G1925" s="98"/>
      <c r="Q1925" s="103">
        <v>43594</v>
      </c>
      <c r="R1925" s="102">
        <v>324.11</v>
      </c>
      <c r="S1925" s="102">
        <v>25.736000000000001</v>
      </c>
      <c r="T1925" s="102">
        <v>4.2990000000000004</v>
      </c>
      <c r="U1925" s="103">
        <f t="shared" si="123"/>
        <v>43594</v>
      </c>
      <c r="V1925" s="102">
        <f t="shared" si="120"/>
        <v>-3.1638921602953785</v>
      </c>
      <c r="W1925" s="102">
        <f t="shared" si="121"/>
        <v>-0.93340654168954096</v>
      </c>
      <c r="X1925" s="102">
        <f t="shared" si="122"/>
        <v>3.7932192010741717</v>
      </c>
    </row>
    <row r="1926" spans="1:24">
      <c r="A1926" s="63">
        <v>43588</v>
      </c>
      <c r="B1926" s="99">
        <v>-2.871057071012495</v>
      </c>
      <c r="C1926" s="99">
        <v>-0.8275158835987062</v>
      </c>
      <c r="D1926" s="99">
        <v>4.305695423520195</v>
      </c>
      <c r="E1926" s="98"/>
      <c r="F1926" s="98"/>
      <c r="G1926" s="98"/>
      <c r="Q1926" s="103">
        <v>43595</v>
      </c>
      <c r="R1926" s="102">
        <v>323.05</v>
      </c>
      <c r="S1926" s="102">
        <v>25.722000000000001</v>
      </c>
      <c r="T1926" s="102">
        <v>4.2967000000000004</v>
      </c>
      <c r="U1926" s="103">
        <f t="shared" si="123"/>
        <v>43595</v>
      </c>
      <c r="V1926" s="102">
        <f t="shared" si="120"/>
        <v>-2.8264952095998996</v>
      </c>
      <c r="W1926" s="102">
        <f t="shared" si="121"/>
        <v>-0.87850027453133528</v>
      </c>
      <c r="X1926" s="102">
        <f t="shared" si="122"/>
        <v>3.844690612062196</v>
      </c>
    </row>
    <row r="1927" spans="1:24">
      <c r="A1927" s="63">
        <v>43591</v>
      </c>
      <c r="B1927" s="99">
        <v>-3.0588534869656403</v>
      </c>
      <c r="C1927" s="99">
        <v>-0.87850027453133528</v>
      </c>
      <c r="D1927" s="99">
        <v>4.1445675282533294</v>
      </c>
      <c r="E1927" s="98"/>
      <c r="F1927" s="98"/>
      <c r="G1927" s="98"/>
      <c r="Q1927" s="103">
        <v>43598</v>
      </c>
      <c r="R1927" s="102">
        <v>323.99</v>
      </c>
      <c r="S1927" s="102">
        <v>25.765000000000001</v>
      </c>
      <c r="T1927" s="102">
        <v>4.3052000000000001</v>
      </c>
      <c r="U1927" s="103">
        <f t="shared" si="123"/>
        <v>43598</v>
      </c>
      <c r="V1927" s="102">
        <f t="shared" si="120"/>
        <v>-3.1256962790845666</v>
      </c>
      <c r="W1927" s="102">
        <f t="shared" si="121"/>
        <v>-1.0471409522315511</v>
      </c>
      <c r="X1927" s="102">
        <f t="shared" si="122"/>
        <v>3.6544701801499269</v>
      </c>
    </row>
    <row r="1928" spans="1:24">
      <c r="A1928" s="63">
        <v>43592</v>
      </c>
      <c r="B1928" s="99">
        <v>-3.2020880415061903</v>
      </c>
      <c r="C1928" s="99">
        <v>-0.91379716056161353</v>
      </c>
      <c r="D1928" s="99">
        <v>3.9968669575920157</v>
      </c>
      <c r="E1928" s="98"/>
      <c r="F1928" s="98"/>
      <c r="G1928" s="98"/>
      <c r="Q1928" s="103">
        <v>43599</v>
      </c>
      <c r="R1928" s="102">
        <v>324.44</v>
      </c>
      <c r="S1928" s="102">
        <v>25.751000000000001</v>
      </c>
      <c r="T1928" s="102">
        <v>4.3087999999999997</v>
      </c>
      <c r="U1928" s="103">
        <f t="shared" si="123"/>
        <v>43599</v>
      </c>
      <c r="V1928" s="102">
        <f t="shared" si="120"/>
        <v>-3.2689308336250944</v>
      </c>
      <c r="W1928" s="102">
        <f t="shared" si="121"/>
        <v>-0.99223468507334545</v>
      </c>
      <c r="X1928" s="102">
        <f t="shared" si="122"/>
        <v>3.5739062325164994</v>
      </c>
    </row>
    <row r="1929" spans="1:24">
      <c r="A1929" s="63">
        <v>43593</v>
      </c>
      <c r="B1929" s="99">
        <v>-3.2148200019097795</v>
      </c>
      <c r="C1929" s="99">
        <v>-0.89810965565926271</v>
      </c>
      <c r="D1929" s="99">
        <v>3.9476334340382668</v>
      </c>
      <c r="E1929" s="98"/>
      <c r="F1929" s="98"/>
      <c r="G1929" s="98"/>
      <c r="Q1929" s="103">
        <v>43600</v>
      </c>
      <c r="R1929" s="102">
        <v>324.64999999999998</v>
      </c>
      <c r="S1929" s="102">
        <v>25.731999999999999</v>
      </c>
      <c r="T1929" s="102">
        <v>4.3009000000000004</v>
      </c>
      <c r="U1929" s="103">
        <f t="shared" si="123"/>
        <v>43600</v>
      </c>
      <c r="V1929" s="102">
        <f t="shared" ref="V1929:V1992" si="124">-((R1929/R$7)-1)*100</f>
        <v>-3.3357736257440207</v>
      </c>
      <c r="W1929" s="102">
        <f t="shared" ref="W1929:W1992" si="125">-((S1929/S$7)-1)*100</f>
        <v>-0.91771903678719013</v>
      </c>
      <c r="X1929" s="102">
        <f t="shared" ref="X1929:X1992" si="126">-((T1929/T$7)-1)*100</f>
        <v>3.7506993398231936</v>
      </c>
    </row>
    <row r="1930" spans="1:24">
      <c r="A1930" s="63">
        <v>43594</v>
      </c>
      <c r="B1930" s="99">
        <v>-3.1638921602953785</v>
      </c>
      <c r="C1930" s="99">
        <v>-0.93340654168954096</v>
      </c>
      <c r="D1930" s="99">
        <v>3.7932192010741717</v>
      </c>
      <c r="E1930" s="98"/>
      <c r="F1930" s="98"/>
      <c r="G1930" s="98"/>
      <c r="Q1930" s="103">
        <v>43601</v>
      </c>
      <c r="R1930" s="102">
        <v>324.45999999999998</v>
      </c>
      <c r="S1930" s="102">
        <v>25.716999999999999</v>
      </c>
      <c r="T1930" s="102">
        <v>4.3022</v>
      </c>
      <c r="U1930" s="103">
        <f t="shared" si="123"/>
        <v>43601</v>
      </c>
      <c r="V1930" s="102">
        <f t="shared" si="124"/>
        <v>-3.2752968138269001</v>
      </c>
      <c r="W1930" s="102">
        <f t="shared" si="125"/>
        <v>-0.85889089340338565</v>
      </c>
      <c r="X1930" s="102">
        <f t="shared" si="126"/>
        <v>3.7216068031777905</v>
      </c>
    </row>
    <row r="1931" spans="1:24">
      <c r="A1931" s="63">
        <v>43595</v>
      </c>
      <c r="B1931" s="99">
        <v>-2.8264952095998996</v>
      </c>
      <c r="C1931" s="99">
        <v>-0.87850027453133528</v>
      </c>
      <c r="D1931" s="99">
        <v>3.844690612062196</v>
      </c>
      <c r="E1931" s="98"/>
      <c r="F1931" s="98"/>
      <c r="G1931" s="98"/>
      <c r="Q1931" s="103">
        <v>43602</v>
      </c>
      <c r="R1931" s="102">
        <v>326.07</v>
      </c>
      <c r="S1931" s="102">
        <v>25.756</v>
      </c>
      <c r="T1931" s="102">
        <v>4.306</v>
      </c>
      <c r="U1931" s="103">
        <f t="shared" si="123"/>
        <v>43602</v>
      </c>
      <c r="V1931" s="102">
        <f t="shared" si="124"/>
        <v>-3.7877582200719351</v>
      </c>
      <c r="W1931" s="102">
        <f t="shared" si="125"/>
        <v>-1.0118440662012729</v>
      </c>
      <c r="X1931" s="102">
        <f t="shared" si="126"/>
        <v>3.6365670806758343</v>
      </c>
    </row>
    <row r="1932" spans="1:24">
      <c r="A1932" s="63">
        <v>43598</v>
      </c>
      <c r="B1932" s="99">
        <v>-3.1256962790845666</v>
      </c>
      <c r="C1932" s="99">
        <v>-1.0471409522315511</v>
      </c>
      <c r="D1932" s="99">
        <v>3.6544701801499269</v>
      </c>
      <c r="E1932" s="98"/>
      <c r="F1932" s="98"/>
      <c r="G1932" s="98"/>
      <c r="Q1932" s="103">
        <v>43605</v>
      </c>
      <c r="R1932" s="102">
        <v>326.5</v>
      </c>
      <c r="S1932" s="102">
        <v>25.794</v>
      </c>
      <c r="T1932" s="102">
        <v>4.2988</v>
      </c>
      <c r="U1932" s="103">
        <f t="shared" si="123"/>
        <v>43605</v>
      </c>
      <c r="V1932" s="102">
        <f t="shared" si="124"/>
        <v>-3.9246267944106572</v>
      </c>
      <c r="W1932" s="102">
        <f t="shared" si="125"/>
        <v>-1.1608753627735391</v>
      </c>
      <c r="X1932" s="102">
        <f t="shared" si="126"/>
        <v>3.7976949759427003</v>
      </c>
    </row>
    <row r="1933" spans="1:24">
      <c r="A1933" s="63">
        <v>43599</v>
      </c>
      <c r="B1933" s="99">
        <v>-3.2689308336250944</v>
      </c>
      <c r="C1933" s="99">
        <v>-0.99223468507334545</v>
      </c>
      <c r="D1933" s="99">
        <v>3.5739062325164994</v>
      </c>
      <c r="E1933" s="98"/>
      <c r="F1933" s="98"/>
      <c r="G1933" s="98"/>
      <c r="Q1933" s="103">
        <v>43606</v>
      </c>
      <c r="R1933" s="102">
        <v>326.14999999999998</v>
      </c>
      <c r="S1933" s="102">
        <v>25.777000000000001</v>
      </c>
      <c r="T1933" s="102">
        <v>4.3061999999999996</v>
      </c>
      <c r="U1933" s="103">
        <f t="shared" si="123"/>
        <v>43606</v>
      </c>
      <c r="V1933" s="102">
        <f t="shared" si="124"/>
        <v>-3.8132221408791356</v>
      </c>
      <c r="W1933" s="102">
        <f t="shared" si="125"/>
        <v>-1.0942034669385814</v>
      </c>
      <c r="X1933" s="102">
        <f t="shared" si="126"/>
        <v>3.6320913058073168</v>
      </c>
    </row>
    <row r="1934" spans="1:24">
      <c r="A1934" s="63">
        <v>43600</v>
      </c>
      <c r="B1934" s="99">
        <v>-3.3357736257440207</v>
      </c>
      <c r="C1934" s="99">
        <v>-0.91771903678719013</v>
      </c>
      <c r="D1934" s="99">
        <v>3.7506993398231936</v>
      </c>
      <c r="E1934" s="98"/>
      <c r="F1934" s="98"/>
      <c r="G1934" s="98"/>
      <c r="Q1934" s="103">
        <v>43607</v>
      </c>
      <c r="R1934" s="102">
        <v>326.20999999999998</v>
      </c>
      <c r="S1934" s="102">
        <v>25.812000000000001</v>
      </c>
      <c r="T1934" s="102">
        <v>4.3055000000000003</v>
      </c>
      <c r="U1934" s="103">
        <f t="shared" si="123"/>
        <v>43607</v>
      </c>
      <c r="V1934" s="102">
        <f t="shared" si="124"/>
        <v>-3.8323200814845304</v>
      </c>
      <c r="W1934" s="102">
        <f t="shared" si="125"/>
        <v>-1.2314691348340956</v>
      </c>
      <c r="X1934" s="102">
        <f t="shared" si="126"/>
        <v>3.6477565178471338</v>
      </c>
    </row>
    <row r="1935" spans="1:24">
      <c r="A1935" s="63">
        <v>43601</v>
      </c>
      <c r="B1935" s="99">
        <v>-3.2752968138269001</v>
      </c>
      <c r="C1935" s="99">
        <v>-0.85889089340338565</v>
      </c>
      <c r="D1935" s="99">
        <v>3.7216068031777905</v>
      </c>
      <c r="E1935" s="98"/>
      <c r="F1935" s="98"/>
      <c r="G1935" s="98"/>
      <c r="Q1935" s="103">
        <v>43608</v>
      </c>
      <c r="R1935" s="102">
        <v>326.27999999999997</v>
      </c>
      <c r="S1935" s="102">
        <v>25.863</v>
      </c>
      <c r="T1935" s="102">
        <v>4.3048000000000002</v>
      </c>
      <c r="U1935" s="103">
        <f t="shared" si="123"/>
        <v>43608</v>
      </c>
      <c r="V1935" s="102">
        <f t="shared" si="124"/>
        <v>-3.8546010121908392</v>
      </c>
      <c r="W1935" s="102">
        <f t="shared" si="125"/>
        <v>-1.4314848223389909</v>
      </c>
      <c r="X1935" s="102">
        <f t="shared" si="126"/>
        <v>3.6634217298869731</v>
      </c>
    </row>
    <row r="1936" spans="1:24">
      <c r="A1936" s="63">
        <v>43602</v>
      </c>
      <c r="B1936" s="99">
        <v>-3.7877582200719351</v>
      </c>
      <c r="C1936" s="99">
        <v>-1.0118440662012729</v>
      </c>
      <c r="D1936" s="99">
        <v>3.6365670806758343</v>
      </c>
      <c r="E1936" s="98"/>
      <c r="F1936" s="98"/>
      <c r="G1936" s="98"/>
      <c r="Q1936" s="103">
        <v>43609</v>
      </c>
      <c r="R1936" s="102">
        <v>325.38</v>
      </c>
      <c r="S1936" s="102">
        <v>25.818999999999999</v>
      </c>
      <c r="T1936" s="102">
        <v>4.2897999999999996</v>
      </c>
      <c r="U1936" s="103">
        <f t="shared" si="123"/>
        <v>43609</v>
      </c>
      <c r="V1936" s="102">
        <f t="shared" si="124"/>
        <v>-3.5681319031097836</v>
      </c>
      <c r="W1936" s="102">
        <f t="shared" si="125"/>
        <v>-1.2589222684131984</v>
      </c>
      <c r="X1936" s="102">
        <f t="shared" si="126"/>
        <v>3.9991048450263023</v>
      </c>
    </row>
    <row r="1937" spans="1:24">
      <c r="A1937" s="63">
        <v>43605</v>
      </c>
      <c r="B1937" s="99">
        <v>-3.9246267944106572</v>
      </c>
      <c r="C1937" s="99">
        <v>-1.1608753627735391</v>
      </c>
      <c r="D1937" s="99">
        <v>3.7976949759427003</v>
      </c>
      <c r="E1937" s="98"/>
      <c r="F1937" s="98"/>
      <c r="G1937" s="98"/>
      <c r="Q1937" s="103">
        <v>43612</v>
      </c>
      <c r="R1937" s="102">
        <v>325.81</v>
      </c>
      <c r="S1937" s="102">
        <v>25.841999999999999</v>
      </c>
      <c r="T1937" s="102">
        <v>4.2888000000000002</v>
      </c>
      <c r="U1937" s="103">
        <f t="shared" si="123"/>
        <v>43612</v>
      </c>
      <c r="V1937" s="102">
        <f t="shared" si="124"/>
        <v>-3.7050004774485057</v>
      </c>
      <c r="W1937" s="102">
        <f t="shared" si="125"/>
        <v>-1.3491254216016824</v>
      </c>
      <c r="X1937" s="102">
        <f t="shared" si="126"/>
        <v>4.0214837193689013</v>
      </c>
    </row>
    <row r="1938" spans="1:24">
      <c r="A1938" s="63">
        <v>43606</v>
      </c>
      <c r="B1938" s="99">
        <v>-3.8132221408791356</v>
      </c>
      <c r="C1938" s="99">
        <v>-1.0942034669385814</v>
      </c>
      <c r="D1938" s="99">
        <v>3.6320913058073168</v>
      </c>
      <c r="E1938" s="98"/>
      <c r="F1938" s="98"/>
      <c r="G1938" s="98"/>
      <c r="Q1938" s="103">
        <v>43613</v>
      </c>
      <c r="R1938" s="102">
        <v>327.14999999999998</v>
      </c>
      <c r="S1938" s="102">
        <v>25.85</v>
      </c>
      <c r="T1938" s="102">
        <v>4.2961999999999998</v>
      </c>
      <c r="U1938" s="103">
        <f t="shared" ref="U1938:U2001" si="127">Q1938</f>
        <v>43613</v>
      </c>
      <c r="V1938" s="102">
        <f t="shared" si="124"/>
        <v>-4.1315211509691974</v>
      </c>
      <c r="W1938" s="102">
        <f t="shared" si="125"/>
        <v>-1.380500431406384</v>
      </c>
      <c r="X1938" s="102">
        <f t="shared" si="126"/>
        <v>3.8558800492335177</v>
      </c>
    </row>
    <row r="1939" spans="1:24">
      <c r="A1939" s="63">
        <v>43607</v>
      </c>
      <c r="B1939" s="99">
        <v>-3.8323200814845304</v>
      </c>
      <c r="C1939" s="99">
        <v>-1.2314691348340956</v>
      </c>
      <c r="D1939" s="99">
        <v>3.6477565178471338</v>
      </c>
      <c r="E1939" s="98"/>
      <c r="F1939" s="98"/>
      <c r="G1939" s="98"/>
      <c r="Q1939" s="103">
        <v>43614</v>
      </c>
      <c r="R1939" s="102">
        <v>325.83</v>
      </c>
      <c r="S1939" s="102">
        <v>25.853000000000002</v>
      </c>
      <c r="T1939" s="102">
        <v>4.2933000000000003</v>
      </c>
      <c r="U1939" s="103">
        <f t="shared" si="127"/>
        <v>43614</v>
      </c>
      <c r="V1939" s="102">
        <f t="shared" si="124"/>
        <v>-3.7113664576503114</v>
      </c>
      <c r="W1939" s="102">
        <f t="shared" si="125"/>
        <v>-1.392266060083136</v>
      </c>
      <c r="X1939" s="102">
        <f t="shared" si="126"/>
        <v>3.9207787848271058</v>
      </c>
    </row>
    <row r="1940" spans="1:24">
      <c r="A1940" s="63">
        <v>43608</v>
      </c>
      <c r="B1940" s="99">
        <v>-3.8546010121908392</v>
      </c>
      <c r="C1940" s="99">
        <v>-1.4314848223389909</v>
      </c>
      <c r="D1940" s="99">
        <v>3.6634217298869731</v>
      </c>
      <c r="E1940" s="98"/>
      <c r="F1940" s="98"/>
      <c r="G1940" s="98"/>
      <c r="Q1940" s="103">
        <v>43615</v>
      </c>
      <c r="R1940" s="102">
        <v>324.61</v>
      </c>
      <c r="S1940" s="102">
        <v>25.835000000000001</v>
      </c>
      <c r="T1940" s="102">
        <v>4.2911999999999999</v>
      </c>
      <c r="U1940" s="103">
        <f t="shared" si="127"/>
        <v>43615</v>
      </c>
      <c r="V1940" s="102">
        <f t="shared" si="124"/>
        <v>-3.3230416653404093</v>
      </c>
      <c r="W1940" s="102">
        <f t="shared" si="125"/>
        <v>-1.3216722880225795</v>
      </c>
      <c r="X1940" s="102">
        <f t="shared" si="126"/>
        <v>3.9677744209466237</v>
      </c>
    </row>
    <row r="1941" spans="1:24">
      <c r="A1941" s="63">
        <v>43609</v>
      </c>
      <c r="B1941" s="99">
        <v>-3.5681319031097836</v>
      </c>
      <c r="C1941" s="99">
        <v>-1.2589222684131984</v>
      </c>
      <c r="D1941" s="99">
        <v>3.9991048450263023</v>
      </c>
      <c r="E1941" s="98"/>
      <c r="F1941" s="98"/>
      <c r="G1941" s="98"/>
      <c r="Q1941" s="103">
        <v>43616</v>
      </c>
      <c r="R1941" s="102">
        <v>324.91000000000003</v>
      </c>
      <c r="S1941" s="102">
        <v>25.849</v>
      </c>
      <c r="T1941" s="102">
        <v>4.2821999999999996</v>
      </c>
      <c r="U1941" s="103">
        <f t="shared" si="127"/>
        <v>43616</v>
      </c>
      <c r="V1941" s="102">
        <f t="shared" si="124"/>
        <v>-3.4185313683674501</v>
      </c>
      <c r="W1941" s="102">
        <f t="shared" si="125"/>
        <v>-1.3765785551807852</v>
      </c>
      <c r="X1941" s="102">
        <f t="shared" si="126"/>
        <v>4.1691842900302145</v>
      </c>
    </row>
    <row r="1942" spans="1:24">
      <c r="A1942" s="63">
        <v>43612</v>
      </c>
      <c r="B1942" s="99">
        <v>-3.7050004774485057</v>
      </c>
      <c r="C1942" s="99">
        <v>-1.3491254216016824</v>
      </c>
      <c r="D1942" s="99">
        <v>4.0214837193689013</v>
      </c>
      <c r="E1942" s="98"/>
      <c r="F1942" s="98"/>
      <c r="G1942" s="98"/>
      <c r="Q1942" s="103">
        <v>43619</v>
      </c>
      <c r="R1942" s="102">
        <v>323.18</v>
      </c>
      <c r="S1942" s="102">
        <v>25.812999999999999</v>
      </c>
      <c r="T1942" s="102">
        <v>4.2790999999999997</v>
      </c>
      <c r="U1942" s="103">
        <f t="shared" si="127"/>
        <v>43619</v>
      </c>
      <c r="V1942" s="102">
        <f t="shared" si="124"/>
        <v>-2.8678740809116032</v>
      </c>
      <c r="W1942" s="102">
        <f t="shared" si="125"/>
        <v>-1.2353910110596722</v>
      </c>
      <c r="X1942" s="102">
        <f t="shared" si="126"/>
        <v>4.2385588004923314</v>
      </c>
    </row>
    <row r="1943" spans="1:24">
      <c r="A1943" s="63">
        <v>43613</v>
      </c>
      <c r="B1943" s="99">
        <v>-4.1315211509691974</v>
      </c>
      <c r="C1943" s="99">
        <v>-1.380500431406384</v>
      </c>
      <c r="D1943" s="99">
        <v>3.8558800492335177</v>
      </c>
      <c r="E1943" s="98"/>
      <c r="F1943" s="98"/>
      <c r="G1943" s="98"/>
      <c r="Q1943" s="103">
        <v>43620</v>
      </c>
      <c r="R1943" s="102">
        <v>322.01</v>
      </c>
      <c r="S1943" s="102">
        <v>25.719000000000001</v>
      </c>
      <c r="T1943" s="102">
        <v>4.2789999999999999</v>
      </c>
      <c r="U1943" s="103">
        <f t="shared" si="127"/>
        <v>43620</v>
      </c>
      <c r="V1943" s="102">
        <f t="shared" si="124"/>
        <v>-2.4954642391062043</v>
      </c>
      <c r="W1943" s="102">
        <f t="shared" si="125"/>
        <v>-0.86673464585458326</v>
      </c>
      <c r="X1943" s="102">
        <f t="shared" si="126"/>
        <v>4.2407966879265953</v>
      </c>
    </row>
    <row r="1944" spans="1:24">
      <c r="A1944" s="63">
        <v>43614</v>
      </c>
      <c r="B1944" s="99">
        <v>-3.7113664576503114</v>
      </c>
      <c r="C1944" s="99">
        <v>-1.392266060083136</v>
      </c>
      <c r="D1944" s="99">
        <v>3.9207787848271058</v>
      </c>
      <c r="E1944" s="98"/>
      <c r="F1944" s="98"/>
      <c r="G1944" s="98"/>
      <c r="Q1944" s="103">
        <v>43621</v>
      </c>
      <c r="R1944" s="102">
        <v>321.72000000000003</v>
      </c>
      <c r="S1944" s="102">
        <v>25.666</v>
      </c>
      <c r="T1944" s="102">
        <v>4.2774000000000001</v>
      </c>
      <c r="U1944" s="103">
        <f t="shared" si="127"/>
        <v>43621</v>
      </c>
      <c r="V1944" s="102">
        <f t="shared" si="124"/>
        <v>-2.4031575261800997</v>
      </c>
      <c r="W1944" s="102">
        <f t="shared" si="125"/>
        <v>-0.65887520589849036</v>
      </c>
      <c r="X1944" s="102">
        <f t="shared" si="126"/>
        <v>4.2766028868747803</v>
      </c>
    </row>
    <row r="1945" spans="1:24">
      <c r="A1945" s="63">
        <v>43615</v>
      </c>
      <c r="B1945" s="99">
        <v>-3.3230416653404093</v>
      </c>
      <c r="C1945" s="99">
        <v>-1.3216722880225795</v>
      </c>
      <c r="D1945" s="99">
        <v>3.9677744209466237</v>
      </c>
      <c r="E1945" s="98"/>
      <c r="F1945" s="98"/>
      <c r="G1945" s="98"/>
      <c r="Q1945" s="103">
        <v>43622</v>
      </c>
      <c r="R1945" s="102">
        <v>321.06</v>
      </c>
      <c r="S1945" s="102">
        <v>25.640999999999998</v>
      </c>
      <c r="T1945" s="102">
        <v>4.2724000000000002</v>
      </c>
      <c r="U1945" s="103">
        <f t="shared" si="127"/>
        <v>43622</v>
      </c>
      <c r="V1945" s="102">
        <f t="shared" si="124"/>
        <v>-2.1930801795206456</v>
      </c>
      <c r="W1945" s="102">
        <f t="shared" si="125"/>
        <v>-0.56082830025883101</v>
      </c>
      <c r="X1945" s="102">
        <f t="shared" si="126"/>
        <v>4.3884972585878863</v>
      </c>
    </row>
    <row r="1946" spans="1:24">
      <c r="A1946" s="63">
        <v>43616</v>
      </c>
      <c r="B1946" s="99">
        <v>-3.4185313683674501</v>
      </c>
      <c r="C1946" s="99">
        <v>-1.3765785551807852</v>
      </c>
      <c r="D1946" s="99">
        <v>4.1691842900302145</v>
      </c>
      <c r="E1946" s="98"/>
      <c r="F1946" s="98"/>
      <c r="G1946" s="98"/>
      <c r="Q1946" s="103">
        <v>43623</v>
      </c>
      <c r="R1946" s="102">
        <v>320.23</v>
      </c>
      <c r="S1946" s="102">
        <v>25.613</v>
      </c>
      <c r="T1946" s="102">
        <v>4.2590000000000003</v>
      </c>
      <c r="U1946" s="103">
        <f t="shared" si="127"/>
        <v>43623</v>
      </c>
      <c r="V1946" s="102">
        <f t="shared" si="124"/>
        <v>-1.9288920011458766</v>
      </c>
      <c r="W1946" s="102">
        <f t="shared" si="125"/>
        <v>-0.45101576594241966</v>
      </c>
      <c r="X1946" s="102">
        <f t="shared" si="126"/>
        <v>4.688374174778998</v>
      </c>
    </row>
    <row r="1947" spans="1:24">
      <c r="A1947" s="63">
        <v>43619</v>
      </c>
      <c r="B1947" s="99">
        <v>-2.8678740809116032</v>
      </c>
      <c r="C1947" s="99">
        <v>-1.2353910110596722</v>
      </c>
      <c r="D1947" s="99">
        <v>4.2385588004923314</v>
      </c>
      <c r="E1947" s="98"/>
      <c r="F1947" s="98"/>
      <c r="G1947" s="98"/>
      <c r="Q1947" s="103">
        <v>43626</v>
      </c>
      <c r="R1947" s="102">
        <v>320.11</v>
      </c>
      <c r="S1947" s="102">
        <v>25.632000000000001</v>
      </c>
      <c r="T1947" s="102">
        <v>4.2613000000000003</v>
      </c>
      <c r="U1947" s="103">
        <f t="shared" si="127"/>
        <v>43626</v>
      </c>
      <c r="V1947" s="102">
        <f t="shared" si="124"/>
        <v>-1.8906961199350647</v>
      </c>
      <c r="W1947" s="102">
        <f t="shared" si="125"/>
        <v>-0.52553141422857497</v>
      </c>
      <c r="X1947" s="102">
        <f t="shared" si="126"/>
        <v>4.6369027637909728</v>
      </c>
    </row>
    <row r="1948" spans="1:24">
      <c r="A1948" s="63">
        <v>43620</v>
      </c>
      <c r="B1948" s="99">
        <v>-2.4954642391062043</v>
      </c>
      <c r="C1948" s="99">
        <v>-0.86673464585458326</v>
      </c>
      <c r="D1948" s="99">
        <v>4.2407966879265953</v>
      </c>
      <c r="E1948" s="98"/>
      <c r="F1948" s="98"/>
      <c r="G1948" s="98"/>
      <c r="Q1948" s="103">
        <v>43627</v>
      </c>
      <c r="R1948" s="102">
        <v>321.23</v>
      </c>
      <c r="S1948" s="102">
        <v>25.617000000000001</v>
      </c>
      <c r="T1948" s="102">
        <v>4.2640000000000002</v>
      </c>
      <c r="U1948" s="103">
        <f t="shared" si="127"/>
        <v>43627</v>
      </c>
      <c r="V1948" s="102">
        <f t="shared" si="124"/>
        <v>-2.2471910112359605</v>
      </c>
      <c r="W1948" s="102">
        <f t="shared" si="125"/>
        <v>-0.46670327084477048</v>
      </c>
      <c r="X1948" s="102">
        <f t="shared" si="126"/>
        <v>4.576479803065892</v>
      </c>
    </row>
    <row r="1949" spans="1:24">
      <c r="A1949" s="63">
        <v>43621</v>
      </c>
      <c r="B1949" s="99">
        <v>-2.4031575261800997</v>
      </c>
      <c r="C1949" s="99">
        <v>-0.65887520589849036</v>
      </c>
      <c r="D1949" s="99">
        <v>4.2766028868747803</v>
      </c>
      <c r="E1949" s="98"/>
      <c r="F1949" s="98"/>
      <c r="G1949" s="98"/>
      <c r="Q1949" s="103">
        <v>43628</v>
      </c>
      <c r="R1949" s="102">
        <v>322.10000000000002</v>
      </c>
      <c r="S1949" s="102">
        <v>25.591000000000001</v>
      </c>
      <c r="T1949" s="102">
        <v>4.2557999999999998</v>
      </c>
      <c r="U1949" s="103">
        <f t="shared" si="127"/>
        <v>43628</v>
      </c>
      <c r="V1949" s="102">
        <f t="shared" si="124"/>
        <v>-2.5241111500143187</v>
      </c>
      <c r="W1949" s="102">
        <f t="shared" si="125"/>
        <v>-0.36473448897953453</v>
      </c>
      <c r="X1949" s="102">
        <f t="shared" si="126"/>
        <v>4.7599865726753894</v>
      </c>
    </row>
    <row r="1950" spans="1:24">
      <c r="A1950" s="63">
        <v>43622</v>
      </c>
      <c r="B1950" s="99">
        <v>-2.1930801795206456</v>
      </c>
      <c r="C1950" s="99">
        <v>-0.56082830025883101</v>
      </c>
      <c r="D1950" s="99">
        <v>4.3884972585878863</v>
      </c>
      <c r="E1950" s="98"/>
      <c r="F1950" s="98"/>
      <c r="G1950" s="98"/>
      <c r="Q1950" s="103">
        <v>43629</v>
      </c>
      <c r="R1950" s="102">
        <v>321.95999999999998</v>
      </c>
      <c r="S1950" s="102">
        <v>25.559000000000001</v>
      </c>
      <c r="T1950" s="102">
        <v>4.2548000000000004</v>
      </c>
      <c r="U1950" s="103">
        <f t="shared" si="127"/>
        <v>43629</v>
      </c>
      <c r="V1950" s="102">
        <f t="shared" si="124"/>
        <v>-2.4795492886017012</v>
      </c>
      <c r="W1950" s="102">
        <f t="shared" si="125"/>
        <v>-0.23923444976077235</v>
      </c>
      <c r="X1950" s="102">
        <f t="shared" si="126"/>
        <v>4.7823654470179999</v>
      </c>
    </row>
    <row r="1951" spans="1:24">
      <c r="A1951" s="63">
        <v>43623</v>
      </c>
      <c r="B1951" s="99">
        <v>-1.9288920011458766</v>
      </c>
      <c r="C1951" s="99">
        <v>-0.45101576594241966</v>
      </c>
      <c r="D1951" s="99">
        <v>4.688374174778998</v>
      </c>
      <c r="E1951" s="98"/>
      <c r="F1951" s="98"/>
      <c r="G1951" s="98"/>
      <c r="Q1951" s="103">
        <v>43630</v>
      </c>
      <c r="R1951" s="102">
        <v>322.39999999999998</v>
      </c>
      <c r="S1951" s="102">
        <v>25.550999999999998</v>
      </c>
      <c r="T1951" s="102">
        <v>4.2572000000000001</v>
      </c>
      <c r="U1951" s="103">
        <f t="shared" si="127"/>
        <v>43630</v>
      </c>
      <c r="V1951" s="102">
        <f t="shared" si="124"/>
        <v>-2.6196008530413373</v>
      </c>
      <c r="W1951" s="102">
        <f t="shared" si="125"/>
        <v>-0.2078594399560707</v>
      </c>
      <c r="X1951" s="102">
        <f t="shared" si="126"/>
        <v>4.7286561485957224</v>
      </c>
    </row>
    <row r="1952" spans="1:24">
      <c r="A1952" s="63">
        <v>43626</v>
      </c>
      <c r="B1952" s="99">
        <v>-1.8906961199350647</v>
      </c>
      <c r="C1952" s="99">
        <v>-0.52553141422857497</v>
      </c>
      <c r="D1952" s="99">
        <v>4.6369027637909728</v>
      </c>
      <c r="E1952" s="98"/>
      <c r="F1952" s="98"/>
      <c r="G1952" s="98"/>
      <c r="Q1952" s="103">
        <v>43633</v>
      </c>
      <c r="R1952" s="102">
        <v>322.37</v>
      </c>
      <c r="S1952" s="102">
        <v>25.568999999999999</v>
      </c>
      <c r="T1952" s="102">
        <v>4.2606000000000002</v>
      </c>
      <c r="U1952" s="103">
        <f t="shared" si="127"/>
        <v>43633</v>
      </c>
      <c r="V1952" s="102">
        <f t="shared" si="124"/>
        <v>-2.6100518827386399</v>
      </c>
      <c r="W1952" s="102">
        <f t="shared" si="125"/>
        <v>-0.27845321201662721</v>
      </c>
      <c r="X1952" s="102">
        <f t="shared" si="126"/>
        <v>4.6525679758308014</v>
      </c>
    </row>
    <row r="1953" spans="1:24">
      <c r="A1953" s="63">
        <v>43627</v>
      </c>
      <c r="B1953" s="99">
        <v>-2.2471910112359605</v>
      </c>
      <c r="C1953" s="99">
        <v>-0.46670327084477048</v>
      </c>
      <c r="D1953" s="99">
        <v>4.576479803065892</v>
      </c>
      <c r="E1953" s="98"/>
      <c r="F1953" s="98"/>
      <c r="G1953" s="98"/>
      <c r="Q1953" s="103">
        <v>43634</v>
      </c>
      <c r="R1953" s="102">
        <v>323.27</v>
      </c>
      <c r="S1953" s="102">
        <v>25.599</v>
      </c>
      <c r="T1953" s="102">
        <v>4.2606000000000002</v>
      </c>
      <c r="U1953" s="103">
        <f t="shared" si="127"/>
        <v>43634</v>
      </c>
      <c r="V1953" s="102">
        <f t="shared" si="124"/>
        <v>-2.8965209918196955</v>
      </c>
      <c r="W1953" s="102">
        <f t="shared" si="125"/>
        <v>-0.39610949878421398</v>
      </c>
      <c r="X1953" s="102">
        <f t="shared" si="126"/>
        <v>4.6525679758308014</v>
      </c>
    </row>
    <row r="1954" spans="1:24">
      <c r="A1954" s="63">
        <v>43628</v>
      </c>
      <c r="B1954" s="99">
        <v>-2.5241111500143187</v>
      </c>
      <c r="C1954" s="99">
        <v>-0.36473448897953453</v>
      </c>
      <c r="D1954" s="99">
        <v>4.7599865726753894</v>
      </c>
      <c r="E1954" s="98"/>
      <c r="F1954" s="98"/>
      <c r="G1954" s="98"/>
      <c r="Q1954" s="103">
        <v>43635</v>
      </c>
      <c r="R1954" s="102">
        <v>323.45999999999998</v>
      </c>
      <c r="S1954" s="102">
        <v>25.628</v>
      </c>
      <c r="T1954" s="102">
        <v>4.2636000000000003</v>
      </c>
      <c r="U1954" s="103">
        <f t="shared" si="127"/>
        <v>43635</v>
      </c>
      <c r="V1954" s="102">
        <f t="shared" si="124"/>
        <v>-2.9569978037368161</v>
      </c>
      <c r="W1954" s="102">
        <f t="shared" si="125"/>
        <v>-0.50984390932622414</v>
      </c>
      <c r="X1954" s="102">
        <f t="shared" si="126"/>
        <v>4.5854313528029378</v>
      </c>
    </row>
    <row r="1955" spans="1:24">
      <c r="A1955" s="63">
        <v>43629</v>
      </c>
      <c r="B1955" s="99">
        <v>-2.4795492886017012</v>
      </c>
      <c r="C1955" s="99">
        <v>-0.23923444976077235</v>
      </c>
      <c r="D1955" s="99">
        <v>4.7823654470179999</v>
      </c>
      <c r="E1955" s="98"/>
      <c r="F1955" s="98"/>
      <c r="G1955" s="98"/>
      <c r="Q1955" s="103">
        <v>43636</v>
      </c>
      <c r="R1955" s="102">
        <v>323.06</v>
      </c>
      <c r="S1955" s="102">
        <v>25.599</v>
      </c>
      <c r="T1955" s="102">
        <v>4.2523</v>
      </c>
      <c r="U1955" s="103">
        <f t="shared" si="127"/>
        <v>43636</v>
      </c>
      <c r="V1955" s="102">
        <f t="shared" si="124"/>
        <v>-2.8296781997007914</v>
      </c>
      <c r="W1955" s="102">
        <f t="shared" si="125"/>
        <v>-0.39610949878421398</v>
      </c>
      <c r="X1955" s="102">
        <f t="shared" si="126"/>
        <v>4.8383126328745636</v>
      </c>
    </row>
    <row r="1956" spans="1:24">
      <c r="A1956" s="63">
        <v>43630</v>
      </c>
      <c r="B1956" s="99">
        <v>-2.6196008530413373</v>
      </c>
      <c r="C1956" s="99">
        <v>-0.2078594399560707</v>
      </c>
      <c r="D1956" s="99">
        <v>4.7286561485957224</v>
      </c>
      <c r="E1956" s="98"/>
      <c r="F1956" s="98"/>
      <c r="G1956" s="98"/>
      <c r="Q1956" s="103">
        <v>43637</v>
      </c>
      <c r="R1956" s="102">
        <v>324.06</v>
      </c>
      <c r="S1956" s="102">
        <v>25.606999999999999</v>
      </c>
      <c r="T1956" s="102">
        <v>4.2544000000000004</v>
      </c>
      <c r="U1956" s="103">
        <f t="shared" si="127"/>
        <v>43637</v>
      </c>
      <c r="V1956" s="102">
        <f t="shared" si="124"/>
        <v>-3.1479772097908754</v>
      </c>
      <c r="W1956" s="102">
        <f t="shared" si="125"/>
        <v>-0.42748450858889342</v>
      </c>
      <c r="X1956" s="102">
        <f t="shared" si="126"/>
        <v>4.7913169967550466</v>
      </c>
    </row>
    <row r="1957" spans="1:24">
      <c r="A1957" s="63">
        <v>43633</v>
      </c>
      <c r="B1957" s="99">
        <v>-2.6100518827386399</v>
      </c>
      <c r="C1957" s="99">
        <v>-0.27845321201662721</v>
      </c>
      <c r="D1957" s="99">
        <v>4.6525679758308014</v>
      </c>
      <c r="E1957" s="98"/>
      <c r="F1957" s="98"/>
      <c r="G1957" s="98"/>
      <c r="Q1957" s="103">
        <v>43640</v>
      </c>
      <c r="R1957" s="102">
        <v>323.61</v>
      </c>
      <c r="S1957" s="102">
        <v>25.57</v>
      </c>
      <c r="T1957" s="102">
        <v>4.2531999999999996</v>
      </c>
      <c r="U1957" s="103">
        <f t="shared" si="127"/>
        <v>43640</v>
      </c>
      <c r="V1957" s="102">
        <f t="shared" si="124"/>
        <v>-3.0047426552503476</v>
      </c>
      <c r="W1957" s="102">
        <f t="shared" si="125"/>
        <v>-0.28237508824220381</v>
      </c>
      <c r="X1957" s="102">
        <f t="shared" si="126"/>
        <v>4.8181716459662072</v>
      </c>
    </row>
    <row r="1958" spans="1:24">
      <c r="A1958" s="63">
        <v>43634</v>
      </c>
      <c r="B1958" s="99">
        <v>-2.8965209918196955</v>
      </c>
      <c r="C1958" s="99">
        <v>-0.39610949878421398</v>
      </c>
      <c r="D1958" s="99">
        <v>4.6525679758308014</v>
      </c>
      <c r="E1958" s="98"/>
      <c r="F1958" s="98"/>
      <c r="G1958" s="98"/>
      <c r="Q1958" s="103">
        <v>43641</v>
      </c>
      <c r="R1958" s="102">
        <v>323.36</v>
      </c>
      <c r="S1958" s="102">
        <v>25.46</v>
      </c>
      <c r="T1958" s="102">
        <v>4.2565999999999997</v>
      </c>
      <c r="U1958" s="103">
        <f t="shared" si="127"/>
        <v>43641</v>
      </c>
      <c r="V1958" s="102">
        <f t="shared" si="124"/>
        <v>-2.9251679027278321</v>
      </c>
      <c r="W1958" s="102">
        <f t="shared" si="125"/>
        <v>0.14903129657227732</v>
      </c>
      <c r="X1958" s="102">
        <f t="shared" si="126"/>
        <v>4.7420834732012977</v>
      </c>
    </row>
    <row r="1959" spans="1:24">
      <c r="A1959" s="63">
        <v>43635</v>
      </c>
      <c r="B1959" s="99">
        <v>-2.9569978037368161</v>
      </c>
      <c r="C1959" s="99">
        <v>-0.50984390932622414</v>
      </c>
      <c r="D1959" s="99">
        <v>4.5854313528029378</v>
      </c>
      <c r="E1959" s="98"/>
      <c r="F1959" s="98"/>
      <c r="G1959" s="98"/>
      <c r="Q1959" s="103">
        <v>43642</v>
      </c>
      <c r="R1959" s="102">
        <v>323.37</v>
      </c>
      <c r="S1959" s="102">
        <v>25.425999999999998</v>
      </c>
      <c r="T1959" s="102">
        <v>4.2610000000000001</v>
      </c>
      <c r="U1959" s="103">
        <f t="shared" si="127"/>
        <v>43642</v>
      </c>
      <c r="V1959" s="102">
        <f t="shared" si="124"/>
        <v>-2.9283508928287239</v>
      </c>
      <c r="W1959" s="102">
        <f t="shared" si="125"/>
        <v>0.28237508824222601</v>
      </c>
      <c r="X1959" s="102">
        <f t="shared" si="126"/>
        <v>4.6436164260937556</v>
      </c>
    </row>
    <row r="1960" spans="1:24">
      <c r="A1960" s="63">
        <v>43636</v>
      </c>
      <c r="B1960" s="99">
        <v>-2.8296781997007914</v>
      </c>
      <c r="C1960" s="99">
        <v>-0.39610949878421398</v>
      </c>
      <c r="D1960" s="99">
        <v>4.8383126328745636</v>
      </c>
      <c r="E1960" s="98"/>
      <c r="F1960" s="98"/>
      <c r="G1960" s="98"/>
      <c r="Q1960" s="103">
        <v>43643</v>
      </c>
      <c r="R1960" s="102">
        <v>323.62</v>
      </c>
      <c r="S1960" s="102">
        <v>25.443000000000001</v>
      </c>
      <c r="T1960" s="102">
        <v>4.2515000000000001</v>
      </c>
      <c r="U1960" s="103">
        <f t="shared" si="127"/>
        <v>43643</v>
      </c>
      <c r="V1960" s="102">
        <f t="shared" si="124"/>
        <v>-3.0079256453512393</v>
      </c>
      <c r="W1960" s="102">
        <f t="shared" si="125"/>
        <v>0.21570319240724611</v>
      </c>
      <c r="X1960" s="102">
        <f t="shared" si="126"/>
        <v>4.856215732348657</v>
      </c>
    </row>
    <row r="1961" spans="1:24">
      <c r="A1961" s="63">
        <v>43637</v>
      </c>
      <c r="B1961" s="99">
        <v>-3.1479772097908754</v>
      </c>
      <c r="C1961" s="99">
        <v>-0.42748450858889342</v>
      </c>
      <c r="D1961" s="99">
        <v>4.7913169967550466</v>
      </c>
      <c r="E1961" s="98"/>
      <c r="F1961" s="98"/>
      <c r="G1961" s="98"/>
      <c r="Q1961" s="103">
        <v>43644</v>
      </c>
      <c r="R1961" s="102">
        <v>323.11</v>
      </c>
      <c r="S1961" s="102">
        <v>25.434000000000001</v>
      </c>
      <c r="T1961" s="102">
        <v>4.2442000000000002</v>
      </c>
      <c r="U1961" s="103">
        <f t="shared" si="127"/>
        <v>43644</v>
      </c>
      <c r="V1961" s="102">
        <f t="shared" si="124"/>
        <v>-2.8455931502052945</v>
      </c>
      <c r="W1961" s="102">
        <f t="shared" si="125"/>
        <v>0.25100007843752437</v>
      </c>
      <c r="X1961" s="102">
        <f t="shared" si="126"/>
        <v>5.0195815150497864</v>
      </c>
    </row>
    <row r="1962" spans="1:24">
      <c r="A1962" s="63">
        <v>43640</v>
      </c>
      <c r="B1962" s="99">
        <v>-3.0047426552503476</v>
      </c>
      <c r="C1962" s="99">
        <v>-0.28237508824220381</v>
      </c>
      <c r="D1962" s="99">
        <v>4.8181716459662072</v>
      </c>
      <c r="E1962" s="98"/>
      <c r="F1962" s="98"/>
      <c r="G1962" s="98"/>
      <c r="Q1962" s="103">
        <v>43647</v>
      </c>
      <c r="R1962" s="102">
        <v>323.31</v>
      </c>
      <c r="S1962" s="102">
        <v>25.452999999999999</v>
      </c>
      <c r="T1962" s="102">
        <v>4.2438000000000002</v>
      </c>
      <c r="U1962" s="103">
        <f t="shared" si="127"/>
        <v>43647</v>
      </c>
      <c r="V1962" s="102">
        <f t="shared" si="124"/>
        <v>-2.9092529522233068</v>
      </c>
      <c r="W1962" s="102">
        <f t="shared" si="125"/>
        <v>0.17648443015139126</v>
      </c>
      <c r="X1962" s="102">
        <f t="shared" si="126"/>
        <v>5.0285330647868332</v>
      </c>
    </row>
    <row r="1963" spans="1:24">
      <c r="A1963" s="63">
        <v>43641</v>
      </c>
      <c r="B1963" s="99">
        <v>-2.9251679027278321</v>
      </c>
      <c r="C1963" s="99">
        <v>0.14903129657227732</v>
      </c>
      <c r="D1963" s="99">
        <v>4.7420834732012977</v>
      </c>
      <c r="E1963" s="98"/>
      <c r="F1963" s="98"/>
      <c r="G1963" s="98"/>
      <c r="Q1963" s="103">
        <v>43648</v>
      </c>
      <c r="R1963" s="102">
        <v>322.99</v>
      </c>
      <c r="S1963" s="102">
        <v>25.45</v>
      </c>
      <c r="T1963" s="102">
        <v>4.242</v>
      </c>
      <c r="U1963" s="103">
        <f t="shared" si="127"/>
        <v>43648</v>
      </c>
      <c r="V1963" s="102">
        <f t="shared" si="124"/>
        <v>-2.8073972689944826</v>
      </c>
      <c r="W1963" s="102">
        <f t="shared" si="125"/>
        <v>0.18825005882815438</v>
      </c>
      <c r="X1963" s="102">
        <f t="shared" si="126"/>
        <v>5.0688150386035469</v>
      </c>
    </row>
    <row r="1964" spans="1:24">
      <c r="A1964" s="63">
        <v>43642</v>
      </c>
      <c r="B1964" s="99">
        <v>-2.9283508928287239</v>
      </c>
      <c r="C1964" s="99">
        <v>0.28237508824222601</v>
      </c>
      <c r="D1964" s="99">
        <v>4.6436164260937556</v>
      </c>
      <c r="E1964" s="98"/>
      <c r="F1964" s="98"/>
      <c r="G1964" s="98"/>
      <c r="Q1964" s="103">
        <v>43649</v>
      </c>
      <c r="R1964" s="102">
        <v>322.25</v>
      </c>
      <c r="S1964" s="102">
        <v>25.443999999999999</v>
      </c>
      <c r="T1964" s="102">
        <v>4.2409999999999997</v>
      </c>
      <c r="U1964" s="103">
        <f t="shared" si="127"/>
        <v>43649</v>
      </c>
      <c r="V1964" s="102">
        <f t="shared" si="124"/>
        <v>-2.571856001527828</v>
      </c>
      <c r="W1964" s="102">
        <f t="shared" si="125"/>
        <v>0.21178131618166951</v>
      </c>
      <c r="X1964" s="102">
        <f t="shared" si="126"/>
        <v>5.0911939129461796</v>
      </c>
    </row>
    <row r="1965" spans="1:24">
      <c r="A1965" s="63">
        <v>43643</v>
      </c>
      <c r="B1965" s="99">
        <v>-3.0079256453512393</v>
      </c>
      <c r="C1965" s="99">
        <v>0.21570319240724611</v>
      </c>
      <c r="D1965" s="99">
        <v>4.856215732348657</v>
      </c>
      <c r="E1965" s="98"/>
      <c r="F1965" s="98"/>
      <c r="G1965" s="98"/>
      <c r="Q1965" s="103">
        <v>43650</v>
      </c>
      <c r="R1965" s="102">
        <v>322.83</v>
      </c>
      <c r="S1965" s="102">
        <v>25.472999999999999</v>
      </c>
      <c r="T1965" s="102">
        <v>4.2427999999999999</v>
      </c>
      <c r="U1965" s="103">
        <f t="shared" si="127"/>
        <v>43650</v>
      </c>
      <c r="V1965" s="102">
        <f t="shared" si="124"/>
        <v>-2.7564694273800816</v>
      </c>
      <c r="W1965" s="102">
        <f t="shared" si="125"/>
        <v>9.8046905639670445E-2</v>
      </c>
      <c r="X1965" s="102">
        <f t="shared" si="126"/>
        <v>5.0509119391294544</v>
      </c>
    </row>
    <row r="1966" spans="1:24">
      <c r="A1966" s="63">
        <v>43644</v>
      </c>
      <c r="B1966" s="99">
        <v>-2.8455931502052945</v>
      </c>
      <c r="C1966" s="99">
        <v>0.25100007843752437</v>
      </c>
      <c r="D1966" s="99">
        <v>5.0195815150497864</v>
      </c>
      <c r="E1966" s="98"/>
      <c r="F1966" s="98"/>
      <c r="G1966" s="98"/>
      <c r="Q1966" s="103">
        <v>43651</v>
      </c>
      <c r="R1966" s="102">
        <v>324.10000000000002</v>
      </c>
      <c r="S1966" s="102">
        <v>25.494</v>
      </c>
      <c r="T1966" s="102">
        <v>4.2549000000000001</v>
      </c>
      <c r="U1966" s="103">
        <f t="shared" si="127"/>
        <v>43651</v>
      </c>
      <c r="V1966" s="102">
        <f t="shared" si="124"/>
        <v>-3.1607091701944867</v>
      </c>
      <c r="W1966" s="102">
        <f t="shared" si="125"/>
        <v>1.5687504902350824E-2</v>
      </c>
      <c r="X1966" s="102">
        <f t="shared" si="126"/>
        <v>4.7801275595837467</v>
      </c>
    </row>
    <row r="1967" spans="1:24">
      <c r="A1967" s="63">
        <v>43647</v>
      </c>
      <c r="B1967" s="99">
        <v>-2.9092529522233068</v>
      </c>
      <c r="C1967" s="99">
        <v>0.17648443015139126</v>
      </c>
      <c r="D1967" s="99">
        <v>5.0285330647868332</v>
      </c>
      <c r="E1967" s="98"/>
      <c r="F1967" s="98"/>
      <c r="G1967" s="98"/>
      <c r="Q1967" s="103">
        <v>43654</v>
      </c>
      <c r="R1967" s="102">
        <v>324.63</v>
      </c>
      <c r="S1967" s="102">
        <v>25.523</v>
      </c>
      <c r="T1967" s="102">
        <v>4.2560000000000002</v>
      </c>
      <c r="U1967" s="103">
        <f t="shared" si="127"/>
        <v>43654</v>
      </c>
      <c r="V1967" s="102">
        <f t="shared" si="124"/>
        <v>-3.329407645542215</v>
      </c>
      <c r="W1967" s="102">
        <f t="shared" si="125"/>
        <v>-9.8046905639659343E-2</v>
      </c>
      <c r="X1967" s="102">
        <f t="shared" si="126"/>
        <v>4.7555107978068616</v>
      </c>
    </row>
    <row r="1968" spans="1:24">
      <c r="A1968" s="63">
        <v>43648</v>
      </c>
      <c r="B1968" s="99">
        <v>-2.8073972689944826</v>
      </c>
      <c r="C1968" s="99">
        <v>0.18825005882815438</v>
      </c>
      <c r="D1968" s="99">
        <v>5.0688150386035469</v>
      </c>
      <c r="E1968" s="98"/>
      <c r="F1968" s="98"/>
      <c r="G1968" s="98"/>
      <c r="Q1968" s="103">
        <v>43655</v>
      </c>
      <c r="R1968" s="102">
        <v>325.56</v>
      </c>
      <c r="S1968" s="102">
        <v>25.559000000000001</v>
      </c>
      <c r="T1968" s="102">
        <v>4.2721999999999998</v>
      </c>
      <c r="U1968" s="103">
        <f t="shared" si="127"/>
        <v>43655</v>
      </c>
      <c r="V1968" s="102">
        <f t="shared" si="124"/>
        <v>-3.6254257249259902</v>
      </c>
      <c r="W1968" s="102">
        <f t="shared" si="125"/>
        <v>-0.23923444976077235</v>
      </c>
      <c r="X1968" s="102">
        <f t="shared" si="126"/>
        <v>4.3929730334564159</v>
      </c>
    </row>
    <row r="1969" spans="1:24">
      <c r="A1969" s="63">
        <v>43649</v>
      </c>
      <c r="B1969" s="99">
        <v>-2.571856001527828</v>
      </c>
      <c r="C1969" s="99">
        <v>0.21178131618166951</v>
      </c>
      <c r="D1969" s="99">
        <v>5.0911939129461796</v>
      </c>
      <c r="E1969" s="98"/>
      <c r="F1969" s="98"/>
      <c r="G1969" s="98"/>
      <c r="Q1969" s="103">
        <v>43656</v>
      </c>
      <c r="R1969" s="102">
        <v>325.51</v>
      </c>
      <c r="S1969" s="102">
        <v>25.584</v>
      </c>
      <c r="T1969" s="102">
        <v>4.266</v>
      </c>
      <c r="U1969" s="103">
        <f t="shared" si="127"/>
        <v>43656</v>
      </c>
      <c r="V1969" s="102">
        <f t="shared" si="124"/>
        <v>-3.6095107744214872</v>
      </c>
      <c r="W1969" s="102">
        <f t="shared" si="125"/>
        <v>-0.33728135540040949</v>
      </c>
      <c r="X1969" s="102">
        <f t="shared" si="126"/>
        <v>4.5317220543806602</v>
      </c>
    </row>
    <row r="1970" spans="1:24">
      <c r="A1970" s="63">
        <v>43650</v>
      </c>
      <c r="B1970" s="99">
        <v>-2.7564694273800816</v>
      </c>
      <c r="C1970" s="99">
        <v>9.8046905639670445E-2</v>
      </c>
      <c r="D1970" s="99">
        <v>5.0509119391294544</v>
      </c>
      <c r="E1970" s="98"/>
      <c r="F1970" s="98"/>
      <c r="G1970" s="98"/>
      <c r="Q1970" s="103">
        <v>43657</v>
      </c>
      <c r="R1970" s="102">
        <v>325.91000000000003</v>
      </c>
      <c r="S1970" s="102">
        <v>25.599</v>
      </c>
      <c r="T1970" s="102">
        <v>4.2676999999999996</v>
      </c>
      <c r="U1970" s="103">
        <f t="shared" si="127"/>
        <v>43657</v>
      </c>
      <c r="V1970" s="102">
        <f t="shared" si="124"/>
        <v>-3.7368303784575341</v>
      </c>
      <c r="W1970" s="102">
        <f t="shared" si="125"/>
        <v>-0.39610949878421398</v>
      </c>
      <c r="X1970" s="102">
        <f t="shared" si="126"/>
        <v>4.4936779679982113</v>
      </c>
    </row>
    <row r="1971" spans="1:24">
      <c r="A1971" s="63">
        <v>43651</v>
      </c>
      <c r="B1971" s="99">
        <v>-3.1607091701944867</v>
      </c>
      <c r="C1971" s="99">
        <v>1.5687504902350824E-2</v>
      </c>
      <c r="D1971" s="99">
        <v>4.7801275595837467</v>
      </c>
      <c r="E1971" s="98"/>
      <c r="F1971" s="98"/>
      <c r="G1971" s="98"/>
      <c r="Q1971" s="103">
        <v>43658</v>
      </c>
      <c r="R1971" s="102">
        <v>325.83</v>
      </c>
      <c r="S1971" s="102">
        <v>25.585999999999999</v>
      </c>
      <c r="T1971" s="102">
        <v>4.2697000000000003</v>
      </c>
      <c r="U1971" s="103">
        <f t="shared" si="127"/>
        <v>43658</v>
      </c>
      <c r="V1971" s="102">
        <f t="shared" si="124"/>
        <v>-3.7113664576503114</v>
      </c>
      <c r="W1971" s="102">
        <f t="shared" si="125"/>
        <v>-0.3451251078515849</v>
      </c>
      <c r="X1971" s="102">
        <f t="shared" si="126"/>
        <v>4.4489202193129573</v>
      </c>
    </row>
    <row r="1972" spans="1:24">
      <c r="A1972" s="63">
        <v>43654</v>
      </c>
      <c r="B1972" s="99">
        <v>-3.329407645542215</v>
      </c>
      <c r="C1972" s="99">
        <v>-9.8046905639659343E-2</v>
      </c>
      <c r="D1972" s="99">
        <v>4.7555107978068616</v>
      </c>
      <c r="E1972" s="98"/>
      <c r="F1972" s="98"/>
      <c r="G1972" s="98"/>
      <c r="Q1972" s="103">
        <v>43661</v>
      </c>
      <c r="R1972" s="102">
        <v>325.19</v>
      </c>
      <c r="S1972" s="102">
        <v>25.587</v>
      </c>
      <c r="T1972" s="102">
        <v>4.2603999999999997</v>
      </c>
      <c r="U1972" s="103">
        <f t="shared" si="127"/>
        <v>43661</v>
      </c>
      <c r="V1972" s="102">
        <f t="shared" si="124"/>
        <v>-3.5076550911926629</v>
      </c>
      <c r="W1972" s="102">
        <f t="shared" si="125"/>
        <v>-0.34904698407718371</v>
      </c>
      <c r="X1972" s="102">
        <f t="shared" si="126"/>
        <v>4.6570437506993407</v>
      </c>
    </row>
    <row r="1973" spans="1:24">
      <c r="A1973" s="63">
        <v>43655</v>
      </c>
      <c r="B1973" s="99">
        <v>-3.6254257249259902</v>
      </c>
      <c r="C1973" s="99">
        <v>-0.23923444976077235</v>
      </c>
      <c r="D1973" s="99">
        <v>4.3929730334564159</v>
      </c>
      <c r="E1973" s="98"/>
      <c r="F1973" s="98"/>
      <c r="G1973" s="98"/>
      <c r="Q1973" s="103">
        <v>43662</v>
      </c>
      <c r="R1973" s="102">
        <v>325.92</v>
      </c>
      <c r="S1973" s="102">
        <v>25.579000000000001</v>
      </c>
      <c r="T1973" s="102">
        <v>4.2569999999999997</v>
      </c>
      <c r="U1973" s="103">
        <f t="shared" si="127"/>
        <v>43662</v>
      </c>
      <c r="V1973" s="102">
        <f t="shared" si="124"/>
        <v>-3.7400133685584258</v>
      </c>
      <c r="W1973" s="102">
        <f t="shared" si="125"/>
        <v>-0.31767197427248206</v>
      </c>
      <c r="X1973" s="102">
        <f t="shared" si="126"/>
        <v>4.733131923464251</v>
      </c>
    </row>
    <row r="1974" spans="1:24">
      <c r="A1974" s="63">
        <v>43656</v>
      </c>
      <c r="B1974" s="99">
        <v>-3.6095107744214872</v>
      </c>
      <c r="C1974" s="99">
        <v>-0.33728135540040949</v>
      </c>
      <c r="D1974" s="99">
        <v>4.5317220543806602</v>
      </c>
      <c r="E1974" s="98"/>
      <c r="F1974" s="98"/>
      <c r="G1974" s="98"/>
      <c r="Q1974" s="103">
        <v>43663</v>
      </c>
      <c r="R1974" s="102">
        <v>326.56</v>
      </c>
      <c r="S1974" s="102">
        <v>25.617000000000001</v>
      </c>
      <c r="T1974" s="102">
        <v>4.2626999999999997</v>
      </c>
      <c r="U1974" s="103">
        <f t="shared" si="127"/>
        <v>43663</v>
      </c>
      <c r="V1974" s="102">
        <f t="shared" si="124"/>
        <v>-3.9437247350160742</v>
      </c>
      <c r="W1974" s="102">
        <f t="shared" si="125"/>
        <v>-0.46670327084477048</v>
      </c>
      <c r="X1974" s="102">
        <f t="shared" si="126"/>
        <v>4.6055723397113173</v>
      </c>
    </row>
    <row r="1975" spans="1:24">
      <c r="A1975" s="63">
        <v>43657</v>
      </c>
      <c r="B1975" s="99">
        <v>-3.7368303784575341</v>
      </c>
      <c r="C1975" s="99">
        <v>-0.39610949878421398</v>
      </c>
      <c r="D1975" s="99">
        <v>4.4936779679982113</v>
      </c>
      <c r="E1975" s="98"/>
      <c r="F1975" s="98"/>
      <c r="G1975" s="98"/>
      <c r="Q1975" s="103">
        <v>43664</v>
      </c>
      <c r="R1975" s="102">
        <v>325.89999999999998</v>
      </c>
      <c r="S1975" s="102">
        <v>25.54</v>
      </c>
      <c r="T1975" s="102">
        <v>4.2538999999999998</v>
      </c>
      <c r="U1975" s="103">
        <f t="shared" si="127"/>
        <v>43664</v>
      </c>
      <c r="V1975" s="102">
        <f t="shared" si="124"/>
        <v>-3.7336473883566201</v>
      </c>
      <c r="W1975" s="102">
        <f t="shared" si="125"/>
        <v>-0.16471880147461704</v>
      </c>
      <c r="X1975" s="102">
        <f t="shared" si="126"/>
        <v>4.8025064339263679</v>
      </c>
    </row>
    <row r="1976" spans="1:24">
      <c r="A1976" s="63">
        <v>43658</v>
      </c>
      <c r="B1976" s="99">
        <v>-3.7113664576503114</v>
      </c>
      <c r="C1976" s="99">
        <v>-0.3451251078515849</v>
      </c>
      <c r="D1976" s="99">
        <v>4.4489202193129573</v>
      </c>
      <c r="E1976" s="98"/>
      <c r="F1976" s="98"/>
      <c r="G1976" s="98"/>
      <c r="Q1976" s="103">
        <v>43665</v>
      </c>
      <c r="R1976" s="102">
        <v>325.02</v>
      </c>
      <c r="S1976" s="102">
        <v>25.530999999999999</v>
      </c>
      <c r="T1976" s="102">
        <v>4.2495000000000003</v>
      </c>
      <c r="U1976" s="103">
        <f t="shared" si="127"/>
        <v>43665</v>
      </c>
      <c r="V1976" s="102">
        <f t="shared" si="124"/>
        <v>-3.453544259477348</v>
      </c>
      <c r="W1976" s="102">
        <f t="shared" si="125"/>
        <v>-0.12942191544433879</v>
      </c>
      <c r="X1976" s="102">
        <f t="shared" si="126"/>
        <v>4.9009734810338879</v>
      </c>
    </row>
    <row r="1977" spans="1:24">
      <c r="A1977" s="63">
        <v>43661</v>
      </c>
      <c r="B1977" s="99">
        <v>-3.5076550911926629</v>
      </c>
      <c r="C1977" s="99">
        <v>-0.34904698407718371</v>
      </c>
      <c r="D1977" s="99">
        <v>4.6570437506993407</v>
      </c>
      <c r="E1977" s="98"/>
      <c r="F1977" s="98"/>
      <c r="G1977" s="98"/>
      <c r="Q1977" s="103">
        <v>43668</v>
      </c>
      <c r="R1977" s="102">
        <v>325.36</v>
      </c>
      <c r="S1977" s="102">
        <v>25.541</v>
      </c>
      <c r="T1977" s="102">
        <v>4.2476000000000003</v>
      </c>
      <c r="U1977" s="103">
        <f t="shared" si="127"/>
        <v>43668</v>
      </c>
      <c r="V1977" s="102">
        <f t="shared" si="124"/>
        <v>-3.5617659229079779</v>
      </c>
      <c r="W1977" s="102">
        <f t="shared" si="125"/>
        <v>-0.16864067770021585</v>
      </c>
      <c r="X1977" s="102">
        <f t="shared" si="126"/>
        <v>4.9434933422848655</v>
      </c>
    </row>
    <row r="1978" spans="1:24">
      <c r="A1978" s="63">
        <v>43662</v>
      </c>
      <c r="B1978" s="99">
        <v>-3.7400133685584258</v>
      </c>
      <c r="C1978" s="99">
        <v>-0.31767197427248206</v>
      </c>
      <c r="D1978" s="99">
        <v>4.733131923464251</v>
      </c>
      <c r="E1978" s="98"/>
      <c r="F1978" s="98"/>
      <c r="G1978" s="98"/>
      <c r="Q1978" s="103">
        <v>43669</v>
      </c>
      <c r="R1978" s="102">
        <v>325.97000000000003</v>
      </c>
      <c r="S1978" s="102">
        <v>25.553000000000001</v>
      </c>
      <c r="T1978" s="102">
        <v>4.2535999999999996</v>
      </c>
      <c r="U1978" s="103">
        <f t="shared" si="127"/>
        <v>43669</v>
      </c>
      <c r="V1978" s="102">
        <f t="shared" si="124"/>
        <v>-3.7559283190629289</v>
      </c>
      <c r="W1978" s="102">
        <f t="shared" si="125"/>
        <v>-0.21570319240724611</v>
      </c>
      <c r="X1978" s="102">
        <f t="shared" si="126"/>
        <v>4.8092200962291614</v>
      </c>
    </row>
    <row r="1979" spans="1:24">
      <c r="A1979" s="63">
        <v>43663</v>
      </c>
      <c r="B1979" s="99">
        <v>-3.9437247350160742</v>
      </c>
      <c r="C1979" s="99">
        <v>-0.46670327084477048</v>
      </c>
      <c r="D1979" s="99">
        <v>4.6055723397113173</v>
      </c>
      <c r="E1979" s="98"/>
      <c r="F1979" s="98"/>
      <c r="G1979" s="98"/>
      <c r="Q1979" s="103">
        <v>43670</v>
      </c>
      <c r="R1979" s="102">
        <v>325.42</v>
      </c>
      <c r="S1979" s="102">
        <v>25.498999999999999</v>
      </c>
      <c r="T1979" s="102">
        <v>4.2530000000000001</v>
      </c>
      <c r="U1979" s="103">
        <f t="shared" si="127"/>
        <v>43670</v>
      </c>
      <c r="V1979" s="102">
        <f t="shared" si="124"/>
        <v>-3.5808638635133949</v>
      </c>
      <c r="W1979" s="102">
        <f t="shared" si="125"/>
        <v>-3.9218762255766038E-3</v>
      </c>
      <c r="X1979" s="102">
        <f t="shared" si="126"/>
        <v>4.8226474208347252</v>
      </c>
    </row>
    <row r="1980" spans="1:24">
      <c r="A1980" s="63">
        <v>43664</v>
      </c>
      <c r="B1980" s="99">
        <v>-3.7336473883566201</v>
      </c>
      <c r="C1980" s="99">
        <v>-0.16471880147461704</v>
      </c>
      <c r="D1980" s="99">
        <v>4.8025064339263679</v>
      </c>
      <c r="E1980" s="98"/>
      <c r="F1980" s="98"/>
      <c r="G1980" s="98"/>
      <c r="Q1980" s="103">
        <v>43671</v>
      </c>
      <c r="R1980" s="102">
        <v>326.27999999999997</v>
      </c>
      <c r="S1980" s="102">
        <v>25.538</v>
      </c>
      <c r="T1980" s="102">
        <v>4.2582000000000004</v>
      </c>
      <c r="U1980" s="103">
        <f t="shared" si="127"/>
        <v>43671</v>
      </c>
      <c r="V1980" s="102">
        <f t="shared" si="124"/>
        <v>-3.8546010121908392</v>
      </c>
      <c r="W1980" s="102">
        <f t="shared" si="125"/>
        <v>-0.15687504902344163</v>
      </c>
      <c r="X1980" s="102">
        <f t="shared" si="126"/>
        <v>4.7062772742530896</v>
      </c>
    </row>
    <row r="1981" spans="1:24">
      <c r="A1981" s="63">
        <v>43665</v>
      </c>
      <c r="B1981" s="99">
        <v>-3.453544259477348</v>
      </c>
      <c r="C1981" s="99">
        <v>-0.12942191544433879</v>
      </c>
      <c r="D1981" s="99">
        <v>4.9009734810338879</v>
      </c>
      <c r="E1981" s="98"/>
      <c r="F1981" s="98"/>
      <c r="G1981" s="98"/>
      <c r="Q1981" s="103">
        <v>43672</v>
      </c>
      <c r="R1981" s="102">
        <v>326.88</v>
      </c>
      <c r="S1981" s="102">
        <v>25.573</v>
      </c>
      <c r="T1981" s="102">
        <v>4.2695999999999996</v>
      </c>
      <c r="U1981" s="103">
        <f t="shared" si="127"/>
        <v>43672</v>
      </c>
      <c r="V1981" s="102">
        <f t="shared" si="124"/>
        <v>-4.0455804182448984</v>
      </c>
      <c r="W1981" s="102">
        <f t="shared" si="125"/>
        <v>-0.29414071691897803</v>
      </c>
      <c r="X1981" s="102">
        <f t="shared" si="126"/>
        <v>4.4511581067472328</v>
      </c>
    </row>
    <row r="1982" spans="1:24">
      <c r="A1982" s="63">
        <v>43668</v>
      </c>
      <c r="B1982" s="99">
        <v>-3.5617659229079779</v>
      </c>
      <c r="C1982" s="99">
        <v>-0.16864067770021585</v>
      </c>
      <c r="D1982" s="99">
        <v>4.9434933422848655</v>
      </c>
      <c r="E1982" s="98"/>
      <c r="F1982" s="98"/>
      <c r="G1982" s="98"/>
      <c r="Q1982" s="103">
        <v>43675</v>
      </c>
      <c r="R1982" s="102">
        <v>327.9</v>
      </c>
      <c r="S1982" s="102">
        <v>25.65</v>
      </c>
      <c r="T1982" s="102">
        <v>4.2888000000000002</v>
      </c>
      <c r="U1982" s="103">
        <f t="shared" si="127"/>
        <v>43675</v>
      </c>
      <c r="V1982" s="102">
        <f t="shared" si="124"/>
        <v>-4.3702454085367659</v>
      </c>
      <c r="W1982" s="102">
        <f t="shared" si="125"/>
        <v>-0.59612518628910927</v>
      </c>
      <c r="X1982" s="102">
        <f t="shared" si="126"/>
        <v>4.0214837193689013</v>
      </c>
    </row>
    <row r="1983" spans="1:24">
      <c r="A1983" s="63">
        <v>43669</v>
      </c>
      <c r="B1983" s="99">
        <v>-3.7559283190629289</v>
      </c>
      <c r="C1983" s="99">
        <v>-0.21570319240724611</v>
      </c>
      <c r="D1983" s="99">
        <v>4.8092200962291614</v>
      </c>
      <c r="E1983" s="98"/>
      <c r="F1983" s="98"/>
      <c r="G1983" s="98"/>
      <c r="Q1983" s="103">
        <v>43676</v>
      </c>
      <c r="R1983" s="102">
        <v>327.58</v>
      </c>
      <c r="S1983" s="102">
        <v>25.66</v>
      </c>
      <c r="T1983" s="102">
        <v>4.2973999999999997</v>
      </c>
      <c r="U1983" s="103">
        <f t="shared" si="127"/>
        <v>43676</v>
      </c>
      <c r="V1983" s="102">
        <f t="shared" si="124"/>
        <v>-4.2683897253079417</v>
      </c>
      <c r="W1983" s="102">
        <f t="shared" si="125"/>
        <v>-0.63534394854498633</v>
      </c>
      <c r="X1983" s="102">
        <f t="shared" si="126"/>
        <v>3.8290254000223789</v>
      </c>
    </row>
    <row r="1984" spans="1:24">
      <c r="A1984" s="63">
        <v>43670</v>
      </c>
      <c r="B1984" s="99">
        <v>-3.5808638635133949</v>
      </c>
      <c r="C1984" s="99">
        <v>-3.9218762255766038E-3</v>
      </c>
      <c r="D1984" s="99">
        <v>4.8226474208347252</v>
      </c>
      <c r="E1984" s="98"/>
      <c r="F1984" s="98"/>
      <c r="G1984" s="98"/>
      <c r="Q1984" s="103">
        <v>43677</v>
      </c>
      <c r="R1984" s="102">
        <v>326.06</v>
      </c>
      <c r="S1984" s="102">
        <v>25.692</v>
      </c>
      <c r="T1984" s="102">
        <v>4.2899000000000003</v>
      </c>
      <c r="U1984" s="103">
        <f t="shared" si="127"/>
        <v>43677</v>
      </c>
      <c r="V1984" s="102">
        <f t="shared" si="124"/>
        <v>-3.7845752299710211</v>
      </c>
      <c r="W1984" s="102">
        <f t="shared" si="125"/>
        <v>-0.76084398776374851</v>
      </c>
      <c r="X1984" s="102">
        <f t="shared" si="126"/>
        <v>3.9968669575920157</v>
      </c>
    </row>
    <row r="1985" spans="1:24">
      <c r="A1985" s="63">
        <v>43671</v>
      </c>
      <c r="B1985" s="99">
        <v>-3.8546010121908392</v>
      </c>
      <c r="C1985" s="99">
        <v>-0.15687504902344163</v>
      </c>
      <c r="D1985" s="99">
        <v>4.7062772742530896</v>
      </c>
      <c r="E1985" s="98"/>
      <c r="F1985" s="98"/>
      <c r="G1985" s="98"/>
      <c r="Q1985" s="103">
        <v>43678</v>
      </c>
      <c r="R1985" s="102">
        <v>327.23</v>
      </c>
      <c r="S1985" s="102">
        <v>25.791</v>
      </c>
      <c r="T1985" s="102">
        <v>4.3061999999999996</v>
      </c>
      <c r="U1985" s="103">
        <f t="shared" si="127"/>
        <v>43678</v>
      </c>
      <c r="V1985" s="102">
        <f t="shared" si="124"/>
        <v>-4.1569850717764201</v>
      </c>
      <c r="W1985" s="102">
        <f t="shared" si="125"/>
        <v>-1.1491097340967871</v>
      </c>
      <c r="X1985" s="102">
        <f t="shared" si="126"/>
        <v>3.6320913058073168</v>
      </c>
    </row>
    <row r="1986" spans="1:24">
      <c r="A1986" s="63">
        <v>43672</v>
      </c>
      <c r="B1986" s="99">
        <v>-4.0455804182448984</v>
      </c>
      <c r="C1986" s="99">
        <v>-0.29414071691897803</v>
      </c>
      <c r="D1986" s="99">
        <v>4.4511581067472328</v>
      </c>
      <c r="E1986" s="98"/>
      <c r="F1986" s="98"/>
      <c r="G1986" s="98"/>
      <c r="Q1986" s="103">
        <v>43679</v>
      </c>
      <c r="R1986" s="102">
        <v>327.32</v>
      </c>
      <c r="S1986" s="102">
        <v>25.751000000000001</v>
      </c>
      <c r="T1986" s="102">
        <v>4.3068999999999997</v>
      </c>
      <c r="U1986" s="103">
        <f t="shared" si="127"/>
        <v>43679</v>
      </c>
      <c r="V1986" s="102">
        <f t="shared" si="124"/>
        <v>-4.1856319826845345</v>
      </c>
      <c r="W1986" s="102">
        <f t="shared" si="125"/>
        <v>-0.99223468507334545</v>
      </c>
      <c r="X1986" s="102">
        <f t="shared" si="126"/>
        <v>3.6164260937674775</v>
      </c>
    </row>
    <row r="1987" spans="1:24">
      <c r="A1987" s="63">
        <v>43675</v>
      </c>
      <c r="B1987" s="99">
        <v>-4.3702454085367659</v>
      </c>
      <c r="C1987" s="99">
        <v>-0.59612518628910927</v>
      </c>
      <c r="D1987" s="99">
        <v>4.0214837193689013</v>
      </c>
      <c r="E1987" s="98"/>
      <c r="F1987" s="98"/>
      <c r="G1987" s="98"/>
      <c r="Q1987" s="103">
        <v>43682</v>
      </c>
      <c r="R1987" s="102">
        <v>326.83</v>
      </c>
      <c r="S1987" s="102">
        <v>25.803999999999998</v>
      </c>
      <c r="T1987" s="102">
        <v>4.3211000000000004</v>
      </c>
      <c r="U1987" s="103">
        <f t="shared" si="127"/>
        <v>43682</v>
      </c>
      <c r="V1987" s="102">
        <f t="shared" si="124"/>
        <v>-4.0296654677403954</v>
      </c>
      <c r="W1987" s="102">
        <f t="shared" si="125"/>
        <v>-1.2000941250293939</v>
      </c>
      <c r="X1987" s="102">
        <f t="shared" si="126"/>
        <v>3.298646078102252</v>
      </c>
    </row>
    <row r="1988" spans="1:24">
      <c r="A1988" s="63">
        <v>43676</v>
      </c>
      <c r="B1988" s="99">
        <v>-4.2683897253079417</v>
      </c>
      <c r="C1988" s="99">
        <v>-0.63534394854498633</v>
      </c>
      <c r="D1988" s="99">
        <v>3.8290254000223789</v>
      </c>
      <c r="E1988" s="98"/>
      <c r="F1988" s="98"/>
      <c r="G1988" s="98"/>
      <c r="Q1988" s="103">
        <v>43683</v>
      </c>
      <c r="R1988" s="102">
        <v>324.83999999999997</v>
      </c>
      <c r="S1988" s="102">
        <v>25.742000000000001</v>
      </c>
      <c r="T1988" s="102">
        <v>4.3151000000000002</v>
      </c>
      <c r="U1988" s="103">
        <f t="shared" si="127"/>
        <v>43683</v>
      </c>
      <c r="V1988" s="102">
        <f t="shared" si="124"/>
        <v>-3.3962504376611191</v>
      </c>
      <c r="W1988" s="102">
        <f t="shared" si="125"/>
        <v>-0.95693779904306719</v>
      </c>
      <c r="X1988" s="102">
        <f t="shared" si="126"/>
        <v>3.4329193241579792</v>
      </c>
    </row>
    <row r="1989" spans="1:24">
      <c r="A1989" s="63">
        <v>43677</v>
      </c>
      <c r="B1989" s="99">
        <v>-3.7845752299710211</v>
      </c>
      <c r="C1989" s="99">
        <v>-0.76084398776374851</v>
      </c>
      <c r="D1989" s="99">
        <v>3.9968669575920157</v>
      </c>
      <c r="E1989" s="98"/>
      <c r="F1989" s="98"/>
      <c r="G1989" s="98"/>
      <c r="Q1989" s="103">
        <v>43684</v>
      </c>
      <c r="R1989" s="102">
        <v>326</v>
      </c>
      <c r="S1989" s="102">
        <v>25.765999999999998</v>
      </c>
      <c r="T1989" s="102">
        <v>4.3215000000000003</v>
      </c>
      <c r="U1989" s="103">
        <f t="shared" si="127"/>
        <v>43684</v>
      </c>
      <c r="V1989" s="102">
        <f t="shared" si="124"/>
        <v>-3.7654772893656263</v>
      </c>
      <c r="W1989" s="102">
        <f t="shared" si="125"/>
        <v>-1.0510628284571277</v>
      </c>
      <c r="X1989" s="102">
        <f t="shared" si="126"/>
        <v>3.2896945283652057</v>
      </c>
    </row>
    <row r="1990" spans="1:24">
      <c r="A1990" s="63">
        <v>43678</v>
      </c>
      <c r="B1990" s="99">
        <v>-4.1569850717764201</v>
      </c>
      <c r="C1990" s="99">
        <v>-1.1491097340967871</v>
      </c>
      <c r="D1990" s="99">
        <v>3.6320913058073168</v>
      </c>
      <c r="E1990" s="98"/>
      <c r="F1990" s="98"/>
      <c r="G1990" s="98"/>
      <c r="Q1990" s="103">
        <v>43685</v>
      </c>
      <c r="R1990" s="102">
        <v>324.31</v>
      </c>
      <c r="S1990" s="102">
        <v>25.795000000000002</v>
      </c>
      <c r="T1990" s="102">
        <v>4.3220000000000001</v>
      </c>
      <c r="U1990" s="103">
        <f t="shared" si="127"/>
        <v>43685</v>
      </c>
      <c r="V1990" s="102">
        <f t="shared" si="124"/>
        <v>-3.2275519623133908</v>
      </c>
      <c r="W1990" s="102">
        <f t="shared" si="125"/>
        <v>-1.1647972389991379</v>
      </c>
      <c r="X1990" s="102">
        <f t="shared" si="126"/>
        <v>3.2785050911939062</v>
      </c>
    </row>
    <row r="1991" spans="1:24">
      <c r="A1991" s="63">
        <v>43679</v>
      </c>
      <c r="B1991" s="99">
        <v>-4.1856319826845345</v>
      </c>
      <c r="C1991" s="99">
        <v>-0.99223468507334545</v>
      </c>
      <c r="D1991" s="99">
        <v>3.6164260937674775</v>
      </c>
      <c r="E1991" s="98"/>
      <c r="F1991" s="98"/>
      <c r="G1991" s="98"/>
      <c r="Q1991" s="103">
        <v>43686</v>
      </c>
      <c r="R1991" s="102">
        <v>324.33</v>
      </c>
      <c r="S1991" s="102">
        <v>25.856000000000002</v>
      </c>
      <c r="T1991" s="102">
        <v>4.3243</v>
      </c>
      <c r="U1991" s="103">
        <f t="shared" si="127"/>
        <v>43686</v>
      </c>
      <c r="V1991" s="102">
        <f t="shared" si="124"/>
        <v>-3.2339179425151965</v>
      </c>
      <c r="W1991" s="102">
        <f t="shared" si="125"/>
        <v>-1.4040316887599102</v>
      </c>
      <c r="X1991" s="102">
        <f t="shared" si="126"/>
        <v>3.2270336802058819</v>
      </c>
    </row>
    <row r="1992" spans="1:24">
      <c r="A1992" s="63">
        <v>43682</v>
      </c>
      <c r="B1992" s="99">
        <v>-4.0296654677403954</v>
      </c>
      <c r="C1992" s="99">
        <v>-1.2000941250293939</v>
      </c>
      <c r="D1992" s="99">
        <v>3.298646078102252</v>
      </c>
      <c r="E1992" s="98"/>
      <c r="F1992" s="98"/>
      <c r="G1992" s="98"/>
      <c r="Q1992" s="103">
        <v>43689</v>
      </c>
      <c r="R1992" s="102">
        <v>324.27</v>
      </c>
      <c r="S1992" s="102">
        <v>25.841999999999999</v>
      </c>
      <c r="T1992" s="102">
        <v>4.3297999999999996</v>
      </c>
      <c r="U1992" s="103">
        <f t="shared" si="127"/>
        <v>43689</v>
      </c>
      <c r="V1992" s="102">
        <f t="shared" si="124"/>
        <v>-3.2148200019097795</v>
      </c>
      <c r="W1992" s="102">
        <f t="shared" si="125"/>
        <v>-1.3491254216016824</v>
      </c>
      <c r="X1992" s="102">
        <f t="shared" si="126"/>
        <v>3.1039498713214764</v>
      </c>
    </row>
    <row r="1993" spans="1:24">
      <c r="A1993" s="63">
        <v>43683</v>
      </c>
      <c r="B1993" s="99">
        <v>-3.3962504376611191</v>
      </c>
      <c r="C1993" s="99">
        <v>-0.95693779904306719</v>
      </c>
      <c r="D1993" s="99">
        <v>3.4329193241579792</v>
      </c>
      <c r="E1993" s="98"/>
      <c r="F1993" s="98"/>
      <c r="G1993" s="98"/>
      <c r="Q1993" s="103">
        <v>43690</v>
      </c>
      <c r="R1993" s="102">
        <v>323.43</v>
      </c>
      <c r="S1993" s="102">
        <v>25.832999999999998</v>
      </c>
      <c r="T1993" s="102">
        <v>4.3342000000000001</v>
      </c>
      <c r="U1993" s="103">
        <f t="shared" si="127"/>
        <v>43690</v>
      </c>
      <c r="V1993" s="102">
        <f t="shared" ref="V1993:V2056" si="128">-((R1993/R$7)-1)*100</f>
        <v>-2.9474488334341187</v>
      </c>
      <c r="W1993" s="102">
        <f t="shared" ref="W1993:W2056" si="129">-((S1993/S$7)-1)*100</f>
        <v>-1.3138285355714041</v>
      </c>
      <c r="X1993" s="102">
        <f t="shared" ref="X1993:X2056" si="130">-((T1993/T$7)-1)*100</f>
        <v>3.0054828242139342</v>
      </c>
    </row>
    <row r="1994" spans="1:24">
      <c r="A1994" s="63">
        <v>43684</v>
      </c>
      <c r="B1994" s="99">
        <v>-3.7654772893656263</v>
      </c>
      <c r="C1994" s="99">
        <v>-1.0510628284571277</v>
      </c>
      <c r="D1994" s="99">
        <v>3.2896945283652057</v>
      </c>
      <c r="E1994" s="98"/>
      <c r="F1994" s="98"/>
      <c r="G1994" s="98"/>
      <c r="Q1994" s="103">
        <v>43691</v>
      </c>
      <c r="R1994" s="102">
        <v>325.49</v>
      </c>
      <c r="S1994" s="102">
        <v>25.873000000000001</v>
      </c>
      <c r="T1994" s="102">
        <v>4.3615000000000004</v>
      </c>
      <c r="U1994" s="103">
        <f t="shared" si="127"/>
        <v>43691</v>
      </c>
      <c r="V1994" s="102">
        <f t="shared" si="128"/>
        <v>-3.6031447942196815</v>
      </c>
      <c r="W1994" s="102">
        <f t="shared" si="129"/>
        <v>-1.4707035845948679</v>
      </c>
      <c r="X1994" s="102">
        <f t="shared" si="130"/>
        <v>2.3945395546603909</v>
      </c>
    </row>
    <row r="1995" spans="1:24">
      <c r="A1995" s="63">
        <v>43685</v>
      </c>
      <c r="B1995" s="99">
        <v>-3.2275519623133908</v>
      </c>
      <c r="C1995" s="99">
        <v>-1.1647972389991379</v>
      </c>
      <c r="D1995" s="99">
        <v>3.2785050911939062</v>
      </c>
      <c r="E1995" s="98"/>
      <c r="F1995" s="98"/>
      <c r="G1995" s="98"/>
      <c r="Q1995" s="103">
        <v>43692</v>
      </c>
      <c r="R1995" s="102">
        <v>325.61</v>
      </c>
      <c r="S1995" s="102">
        <v>25.838999999999999</v>
      </c>
      <c r="T1995" s="102">
        <v>4.3707000000000003</v>
      </c>
      <c r="U1995" s="103">
        <f t="shared" si="127"/>
        <v>43692</v>
      </c>
      <c r="V1995" s="102">
        <f t="shared" si="128"/>
        <v>-3.6413406754304933</v>
      </c>
      <c r="W1995" s="102">
        <f t="shared" si="129"/>
        <v>-1.3373597929249303</v>
      </c>
      <c r="X1995" s="102">
        <f t="shared" si="130"/>
        <v>2.1886539107082825</v>
      </c>
    </row>
    <row r="1996" spans="1:24">
      <c r="A1996" s="63">
        <v>43686</v>
      </c>
      <c r="B1996" s="99">
        <v>-3.2339179425151965</v>
      </c>
      <c r="C1996" s="99">
        <v>-1.4040316887599102</v>
      </c>
      <c r="D1996" s="99">
        <v>3.2270336802058819</v>
      </c>
      <c r="E1996" s="98"/>
      <c r="F1996" s="98"/>
      <c r="G1996" s="98"/>
      <c r="Q1996" s="103">
        <v>43693</v>
      </c>
      <c r="R1996" s="102">
        <v>324.67</v>
      </c>
      <c r="S1996" s="102">
        <v>25.748000000000001</v>
      </c>
      <c r="T1996" s="102">
        <v>4.3411</v>
      </c>
      <c r="U1996" s="103">
        <f t="shared" si="127"/>
        <v>43693</v>
      </c>
      <c r="V1996" s="102">
        <f t="shared" si="128"/>
        <v>-3.3421396059458264</v>
      </c>
      <c r="W1996" s="102">
        <f t="shared" si="129"/>
        <v>-0.98046905639657123</v>
      </c>
      <c r="X1996" s="102">
        <f t="shared" si="130"/>
        <v>2.8510685912498501</v>
      </c>
    </row>
    <row r="1997" spans="1:24">
      <c r="A1997" s="63">
        <v>43689</v>
      </c>
      <c r="B1997" s="99">
        <v>-3.2148200019097795</v>
      </c>
      <c r="C1997" s="99">
        <v>-1.3491254216016824</v>
      </c>
      <c r="D1997" s="99">
        <v>3.1039498713214764</v>
      </c>
      <c r="E1997" s="98"/>
      <c r="F1997" s="98"/>
      <c r="G1997" s="98"/>
      <c r="Q1997" s="103">
        <v>43696</v>
      </c>
      <c r="R1997" s="102">
        <v>326.52</v>
      </c>
      <c r="S1997" s="102">
        <v>25.797000000000001</v>
      </c>
      <c r="T1997" s="102">
        <v>4.3670999999999998</v>
      </c>
      <c r="U1997" s="103">
        <f t="shared" si="127"/>
        <v>43696</v>
      </c>
      <c r="V1997" s="102">
        <f t="shared" si="128"/>
        <v>-3.9309927746124629</v>
      </c>
      <c r="W1997" s="102">
        <f t="shared" si="129"/>
        <v>-1.1726409914503133</v>
      </c>
      <c r="X1997" s="102">
        <f t="shared" si="130"/>
        <v>2.2692178583417211</v>
      </c>
    </row>
    <row r="1998" spans="1:24">
      <c r="A1998" s="63">
        <v>43690</v>
      </c>
      <c r="B1998" s="99">
        <v>-2.9474488334341187</v>
      </c>
      <c r="C1998" s="99">
        <v>-1.3138285355714041</v>
      </c>
      <c r="D1998" s="99">
        <v>3.0054828242139342</v>
      </c>
      <c r="E1998" s="98"/>
      <c r="F1998" s="98"/>
      <c r="G1998" s="98"/>
      <c r="Q1998" s="103">
        <v>43697</v>
      </c>
      <c r="R1998" s="102">
        <v>327.52</v>
      </c>
      <c r="S1998" s="102">
        <v>25.789000000000001</v>
      </c>
      <c r="T1998" s="102">
        <v>4.3559999999999999</v>
      </c>
      <c r="U1998" s="103">
        <f t="shared" si="127"/>
        <v>43697</v>
      </c>
      <c r="V1998" s="102">
        <f t="shared" si="128"/>
        <v>-4.2492917847025469</v>
      </c>
      <c r="W1998" s="102">
        <f t="shared" si="129"/>
        <v>-1.1412659816456117</v>
      </c>
      <c r="X1998" s="102">
        <f t="shared" si="130"/>
        <v>2.5176233635448075</v>
      </c>
    </row>
    <row r="1999" spans="1:24">
      <c r="A1999" s="63">
        <v>43691</v>
      </c>
      <c r="B1999" s="99">
        <v>-3.6031447942196815</v>
      </c>
      <c r="C1999" s="99">
        <v>-1.4707035845948679</v>
      </c>
      <c r="D1999" s="99">
        <v>2.3945395546603909</v>
      </c>
      <c r="E1999" s="98"/>
      <c r="F1999" s="98"/>
      <c r="G1999" s="98"/>
      <c r="Q1999" s="103">
        <v>43698</v>
      </c>
      <c r="R1999" s="102">
        <v>327.39999999999998</v>
      </c>
      <c r="S1999" s="102">
        <v>25.783999999999999</v>
      </c>
      <c r="T1999" s="102">
        <v>4.3476999999999997</v>
      </c>
      <c r="U1999" s="103">
        <f t="shared" si="127"/>
        <v>43698</v>
      </c>
      <c r="V1999" s="102">
        <f t="shared" si="128"/>
        <v>-4.211095903491735</v>
      </c>
      <c r="W1999" s="102">
        <f t="shared" si="129"/>
        <v>-1.1216566005176842</v>
      </c>
      <c r="X1999" s="102">
        <f t="shared" si="130"/>
        <v>2.7033680205885702</v>
      </c>
    </row>
    <row r="2000" spans="1:24">
      <c r="A2000" s="63">
        <v>43692</v>
      </c>
      <c r="B2000" s="99">
        <v>-3.6413406754304933</v>
      </c>
      <c r="C2000" s="99">
        <v>-1.3373597929249303</v>
      </c>
      <c r="D2000" s="99">
        <v>2.1886539107082825</v>
      </c>
      <c r="E2000" s="98"/>
      <c r="F2000" s="98"/>
      <c r="G2000" s="98"/>
      <c r="Q2000" s="103">
        <v>43699</v>
      </c>
      <c r="R2000" s="102">
        <v>328.17</v>
      </c>
      <c r="S2000" s="102">
        <v>25.789000000000001</v>
      </c>
      <c r="T2000" s="102">
        <v>4.3567999999999998</v>
      </c>
      <c r="U2000" s="103">
        <f t="shared" si="127"/>
        <v>43699</v>
      </c>
      <c r="V2000" s="102">
        <f t="shared" si="128"/>
        <v>-4.4561861412611092</v>
      </c>
      <c r="W2000" s="102">
        <f t="shared" si="129"/>
        <v>-1.1412659816456117</v>
      </c>
      <c r="X2000" s="102">
        <f t="shared" si="130"/>
        <v>2.499720264070715</v>
      </c>
    </row>
    <row r="2001" spans="1:24">
      <c r="A2001" s="63">
        <v>43693</v>
      </c>
      <c r="B2001" s="99">
        <v>-3.3421396059458264</v>
      </c>
      <c r="C2001" s="99">
        <v>-0.98046905639657123</v>
      </c>
      <c r="D2001" s="99">
        <v>2.8510685912498501</v>
      </c>
      <c r="E2001" s="98"/>
      <c r="F2001" s="98"/>
      <c r="G2001" s="98"/>
      <c r="Q2001" s="103">
        <v>43700</v>
      </c>
      <c r="R2001" s="102">
        <v>328.97</v>
      </c>
      <c r="S2001" s="102">
        <v>25.856999999999999</v>
      </c>
      <c r="T2001" s="102">
        <v>4.3742000000000001</v>
      </c>
      <c r="U2001" s="103">
        <f t="shared" si="127"/>
        <v>43700</v>
      </c>
      <c r="V2001" s="102">
        <f t="shared" si="128"/>
        <v>-4.7108253493331587</v>
      </c>
      <c r="W2001" s="102">
        <f t="shared" si="129"/>
        <v>-1.4079535649854868</v>
      </c>
      <c r="X2001" s="102">
        <f t="shared" si="130"/>
        <v>2.1103278505091083</v>
      </c>
    </row>
    <row r="2002" spans="1:24">
      <c r="A2002" s="63">
        <v>43696</v>
      </c>
      <c r="B2002" s="99">
        <v>-3.9309927746124629</v>
      </c>
      <c r="C2002" s="99">
        <v>-1.1726409914503133</v>
      </c>
      <c r="D2002" s="99">
        <v>2.2692178583417211</v>
      </c>
      <c r="E2002" s="98"/>
      <c r="F2002" s="98"/>
      <c r="G2002" s="98"/>
      <c r="Q2002" s="103">
        <v>43703</v>
      </c>
      <c r="R2002" s="102">
        <v>329.25</v>
      </c>
      <c r="S2002" s="102">
        <v>25.803999999999998</v>
      </c>
      <c r="T2002" s="102">
        <v>4.3631000000000002</v>
      </c>
      <c r="U2002" s="103">
        <f t="shared" ref="U2002:U2065" si="131">Q2002</f>
        <v>43703</v>
      </c>
      <c r="V2002" s="102">
        <f t="shared" si="128"/>
        <v>-4.7999490721583715</v>
      </c>
      <c r="W2002" s="102">
        <f t="shared" si="129"/>
        <v>-1.2000941250293939</v>
      </c>
      <c r="X2002" s="102">
        <f t="shared" si="130"/>
        <v>2.3587333557121948</v>
      </c>
    </row>
    <row r="2003" spans="1:24">
      <c r="A2003" s="63">
        <v>43697</v>
      </c>
      <c r="B2003" s="99">
        <v>-4.2492917847025469</v>
      </c>
      <c r="C2003" s="99">
        <v>-1.1412659816456117</v>
      </c>
      <c r="D2003" s="99">
        <v>2.5176233635448075</v>
      </c>
      <c r="E2003" s="98"/>
      <c r="F2003" s="98"/>
      <c r="G2003" s="98"/>
      <c r="Q2003" s="103">
        <v>43704</v>
      </c>
      <c r="R2003" s="102">
        <v>329.52</v>
      </c>
      <c r="S2003" s="102">
        <v>25.832999999999998</v>
      </c>
      <c r="T2003" s="102">
        <v>4.3757999999999999</v>
      </c>
      <c r="U2003" s="103">
        <f t="shared" si="131"/>
        <v>43704</v>
      </c>
      <c r="V2003" s="102">
        <f t="shared" si="128"/>
        <v>-4.8858898048826926</v>
      </c>
      <c r="W2003" s="102">
        <f t="shared" si="129"/>
        <v>-1.3138285355714041</v>
      </c>
      <c r="X2003" s="102">
        <f t="shared" si="130"/>
        <v>2.0745216515609233</v>
      </c>
    </row>
    <row r="2004" spans="1:24">
      <c r="A2004" s="63">
        <v>43698</v>
      </c>
      <c r="B2004" s="99">
        <v>-4.211095903491735</v>
      </c>
      <c r="C2004" s="99">
        <v>-1.1216566005176842</v>
      </c>
      <c r="D2004" s="99">
        <v>2.7033680205885702</v>
      </c>
      <c r="E2004" s="98"/>
      <c r="F2004" s="98"/>
      <c r="G2004" s="98"/>
      <c r="Q2004" s="103">
        <v>43705</v>
      </c>
      <c r="R2004" s="102">
        <v>330.22</v>
      </c>
      <c r="S2004" s="102">
        <v>25.869</v>
      </c>
      <c r="T2004" s="102">
        <v>4.3914999999999997</v>
      </c>
      <c r="U2004" s="103">
        <f t="shared" si="131"/>
        <v>43705</v>
      </c>
      <c r="V2004" s="102">
        <f t="shared" si="128"/>
        <v>-5.1086991119457581</v>
      </c>
      <c r="W2004" s="102">
        <f t="shared" si="129"/>
        <v>-1.4550160796925171</v>
      </c>
      <c r="X2004" s="102">
        <f t="shared" si="130"/>
        <v>1.7231733243817882</v>
      </c>
    </row>
    <row r="2005" spans="1:24">
      <c r="A2005" s="63">
        <v>43699</v>
      </c>
      <c r="B2005" s="99">
        <v>-4.4561861412611092</v>
      </c>
      <c r="C2005" s="99">
        <v>-1.1412659816456117</v>
      </c>
      <c r="D2005" s="99">
        <v>2.499720264070715</v>
      </c>
      <c r="E2005" s="98"/>
      <c r="F2005" s="98"/>
      <c r="G2005" s="98"/>
      <c r="Q2005" s="103">
        <v>43706</v>
      </c>
      <c r="R2005" s="102">
        <v>331.44</v>
      </c>
      <c r="S2005" s="102">
        <v>25.893999999999998</v>
      </c>
      <c r="T2005" s="102">
        <v>4.3883999999999999</v>
      </c>
      <c r="U2005" s="103">
        <f t="shared" si="131"/>
        <v>43706</v>
      </c>
      <c r="V2005" s="102">
        <f t="shared" si="128"/>
        <v>-5.4970239042556601</v>
      </c>
      <c r="W2005" s="102">
        <f t="shared" si="129"/>
        <v>-1.5530629853321765</v>
      </c>
      <c r="X2005" s="102">
        <f t="shared" si="130"/>
        <v>1.792547834843905</v>
      </c>
    </row>
    <row r="2006" spans="1:24">
      <c r="A2006" s="63">
        <v>43700</v>
      </c>
      <c r="B2006" s="99">
        <v>-4.7108253493331587</v>
      </c>
      <c r="C2006" s="99">
        <v>-1.4079535649854868</v>
      </c>
      <c r="D2006" s="99">
        <v>2.1103278505091083</v>
      </c>
      <c r="E2006" s="98"/>
      <c r="F2006" s="98"/>
      <c r="G2006" s="98"/>
      <c r="Q2006" s="103">
        <v>43707</v>
      </c>
      <c r="R2006" s="102">
        <v>331.18</v>
      </c>
      <c r="S2006" s="102">
        <v>25.952999999999999</v>
      </c>
      <c r="T2006" s="102">
        <v>4.3785999999999996</v>
      </c>
      <c r="U2006" s="103">
        <f t="shared" si="131"/>
        <v>43707</v>
      </c>
      <c r="V2006" s="102">
        <f t="shared" si="128"/>
        <v>-5.4142661616322307</v>
      </c>
      <c r="W2006" s="102">
        <f t="shared" si="129"/>
        <v>-1.7844536826417734</v>
      </c>
      <c r="X2006" s="102">
        <f t="shared" si="130"/>
        <v>2.0118608034015883</v>
      </c>
    </row>
    <row r="2007" spans="1:24">
      <c r="A2007" s="63">
        <v>43703</v>
      </c>
      <c r="B2007" s="99">
        <v>-4.7999490721583715</v>
      </c>
      <c r="C2007" s="99">
        <v>-1.2000941250293939</v>
      </c>
      <c r="D2007" s="99">
        <v>2.3587333557121948</v>
      </c>
      <c r="E2007" s="98"/>
      <c r="F2007" s="98"/>
      <c r="G2007" s="98"/>
      <c r="Q2007" s="103">
        <v>43710</v>
      </c>
      <c r="R2007" s="102">
        <v>331.12</v>
      </c>
      <c r="S2007" s="102">
        <v>25.891999999999999</v>
      </c>
      <c r="T2007" s="102">
        <v>4.3597999999999999</v>
      </c>
      <c r="U2007" s="103">
        <f t="shared" si="131"/>
        <v>43710</v>
      </c>
      <c r="V2007" s="102">
        <f t="shared" si="128"/>
        <v>-5.3951682210268359</v>
      </c>
      <c r="W2007" s="102">
        <f t="shared" si="129"/>
        <v>-1.545219232881001</v>
      </c>
      <c r="X2007" s="102">
        <f t="shared" si="130"/>
        <v>2.4325836410428514</v>
      </c>
    </row>
    <row r="2008" spans="1:24">
      <c r="A2008" s="63">
        <v>43704</v>
      </c>
      <c r="B2008" s="99">
        <v>-4.8858898048826926</v>
      </c>
      <c r="C2008" s="99">
        <v>-1.3138285355714041</v>
      </c>
      <c r="D2008" s="99">
        <v>2.0745216515609233</v>
      </c>
      <c r="E2008" s="98"/>
      <c r="F2008" s="98"/>
      <c r="G2008" s="98"/>
      <c r="Q2008" s="103">
        <v>43711</v>
      </c>
      <c r="R2008" s="102">
        <v>329.94</v>
      </c>
      <c r="S2008" s="102">
        <v>25.853999999999999</v>
      </c>
      <c r="T2008" s="102">
        <v>4.3441999999999998</v>
      </c>
      <c r="U2008" s="103">
        <f t="shared" si="131"/>
        <v>43711</v>
      </c>
      <c r="V2008" s="102">
        <f t="shared" si="128"/>
        <v>-5.019575389120523</v>
      </c>
      <c r="W2008" s="102">
        <f t="shared" si="129"/>
        <v>-1.3961879363087126</v>
      </c>
      <c r="X2008" s="102">
        <f t="shared" si="130"/>
        <v>2.7816940807877333</v>
      </c>
    </row>
    <row r="2009" spans="1:24">
      <c r="A2009" s="63">
        <v>43705</v>
      </c>
      <c r="B2009" s="99">
        <v>-5.1086991119457581</v>
      </c>
      <c r="C2009" s="99">
        <v>-1.4550160796925171</v>
      </c>
      <c r="D2009" s="99">
        <v>1.7231733243817882</v>
      </c>
      <c r="E2009" s="98"/>
      <c r="F2009" s="98"/>
      <c r="G2009" s="98"/>
      <c r="Q2009" s="103">
        <v>43712</v>
      </c>
      <c r="R2009" s="102">
        <v>329.54</v>
      </c>
      <c r="S2009" s="102">
        <v>25.850999999999999</v>
      </c>
      <c r="T2009" s="102">
        <v>4.3390000000000004</v>
      </c>
      <c r="U2009" s="103">
        <f t="shared" si="131"/>
        <v>43712</v>
      </c>
      <c r="V2009" s="102">
        <f t="shared" si="128"/>
        <v>-4.8922557850845205</v>
      </c>
      <c r="W2009" s="102">
        <f t="shared" si="129"/>
        <v>-1.3844223076319606</v>
      </c>
      <c r="X2009" s="102">
        <f t="shared" si="130"/>
        <v>2.8980642273693458</v>
      </c>
    </row>
    <row r="2010" spans="1:24">
      <c r="A2010" s="63">
        <v>43706</v>
      </c>
      <c r="B2010" s="99">
        <v>-5.4970239042556601</v>
      </c>
      <c r="C2010" s="99">
        <v>-1.5530629853321765</v>
      </c>
      <c r="D2010" s="99">
        <v>1.792547834843905</v>
      </c>
      <c r="E2010" s="98"/>
      <c r="F2010" s="98"/>
      <c r="G2010" s="98"/>
      <c r="Q2010" s="103">
        <v>43713</v>
      </c>
      <c r="R2010" s="102">
        <v>329.8</v>
      </c>
      <c r="S2010" s="102">
        <v>25.843</v>
      </c>
      <c r="T2010" s="102">
        <v>4.3411999999999997</v>
      </c>
      <c r="U2010" s="103">
        <f t="shared" si="131"/>
        <v>43713</v>
      </c>
      <c r="V2010" s="102">
        <f t="shared" si="128"/>
        <v>-4.9750135277079277</v>
      </c>
      <c r="W2010" s="102">
        <f t="shared" si="129"/>
        <v>-1.3530472978272812</v>
      </c>
      <c r="X2010" s="102">
        <f t="shared" si="130"/>
        <v>2.8488307038155969</v>
      </c>
    </row>
    <row r="2011" spans="1:24">
      <c r="A2011" s="63">
        <v>43707</v>
      </c>
      <c r="B2011" s="99">
        <v>-5.4142661616322307</v>
      </c>
      <c r="C2011" s="99">
        <v>-1.7844536826417734</v>
      </c>
      <c r="D2011" s="99">
        <v>2.0118608034015883</v>
      </c>
      <c r="E2011" s="98"/>
      <c r="F2011" s="98"/>
      <c r="G2011" s="98"/>
      <c r="Q2011" s="103">
        <v>43714</v>
      </c>
      <c r="R2011" s="102">
        <v>330.14</v>
      </c>
      <c r="S2011" s="102">
        <v>25.855</v>
      </c>
      <c r="T2011" s="102">
        <v>4.3395999999999999</v>
      </c>
      <c r="U2011" s="103">
        <f t="shared" si="131"/>
        <v>43714</v>
      </c>
      <c r="V2011" s="102">
        <f t="shared" si="128"/>
        <v>-5.0832351911385354</v>
      </c>
      <c r="W2011" s="102">
        <f t="shared" si="129"/>
        <v>-1.4001098125343114</v>
      </c>
      <c r="X2011" s="102">
        <f t="shared" si="130"/>
        <v>2.8846369027637819</v>
      </c>
    </row>
    <row r="2012" spans="1:24">
      <c r="A2012" s="63">
        <v>43710</v>
      </c>
      <c r="B2012" s="99">
        <v>-5.3951682210268359</v>
      </c>
      <c r="C2012" s="99">
        <v>-1.545219232881001</v>
      </c>
      <c r="D2012" s="99">
        <v>2.4325836410428514</v>
      </c>
      <c r="E2012" s="98"/>
      <c r="F2012" s="98"/>
      <c r="G2012" s="98"/>
      <c r="Q2012" s="103">
        <v>43717</v>
      </c>
      <c r="R2012" s="102">
        <v>330.2</v>
      </c>
      <c r="S2012" s="102">
        <v>25.852</v>
      </c>
      <c r="T2012" s="102">
        <v>4.3324999999999996</v>
      </c>
      <c r="U2012" s="103">
        <f t="shared" si="131"/>
        <v>43717</v>
      </c>
      <c r="V2012" s="102">
        <f t="shared" si="128"/>
        <v>-5.1023331317439524</v>
      </c>
      <c r="W2012" s="102">
        <f t="shared" si="129"/>
        <v>-1.3883441838575594</v>
      </c>
      <c r="X2012" s="102">
        <f t="shared" si="130"/>
        <v>3.0435269105963947</v>
      </c>
    </row>
    <row r="2013" spans="1:24">
      <c r="A2013" s="63">
        <v>43711</v>
      </c>
      <c r="B2013" s="99">
        <v>-5.019575389120523</v>
      </c>
      <c r="C2013" s="99">
        <v>-1.3961879363087126</v>
      </c>
      <c r="D2013" s="99">
        <v>2.7816940807877333</v>
      </c>
      <c r="E2013" s="98"/>
      <c r="F2013" s="98"/>
      <c r="G2013" s="98"/>
      <c r="Q2013" s="103">
        <v>43718</v>
      </c>
      <c r="R2013" s="102">
        <v>331.74</v>
      </c>
      <c r="S2013" s="102">
        <v>25.856000000000002</v>
      </c>
      <c r="T2013" s="102">
        <v>4.3319999999999999</v>
      </c>
      <c r="U2013" s="103">
        <f t="shared" si="131"/>
        <v>43718</v>
      </c>
      <c r="V2013" s="102">
        <f t="shared" si="128"/>
        <v>-5.5925136072826787</v>
      </c>
      <c r="W2013" s="102">
        <f t="shared" si="129"/>
        <v>-1.4040316887599102</v>
      </c>
      <c r="X2013" s="102">
        <f t="shared" si="130"/>
        <v>3.0547163477677053</v>
      </c>
    </row>
    <row r="2014" spans="1:24">
      <c r="A2014" s="63">
        <v>43712</v>
      </c>
      <c r="B2014" s="99">
        <v>-4.8922557850845205</v>
      </c>
      <c r="C2014" s="99">
        <v>-1.3844223076319606</v>
      </c>
      <c r="D2014" s="99">
        <v>2.8980642273693458</v>
      </c>
      <c r="E2014" s="98"/>
      <c r="F2014" s="98"/>
      <c r="G2014" s="98"/>
      <c r="Q2014" s="103">
        <v>43719</v>
      </c>
      <c r="R2014" s="102">
        <v>332.4</v>
      </c>
      <c r="S2014" s="102">
        <v>25.890999999999998</v>
      </c>
      <c r="T2014" s="102">
        <v>4.3395000000000001</v>
      </c>
      <c r="U2014" s="103">
        <f t="shared" si="131"/>
        <v>43719</v>
      </c>
      <c r="V2014" s="102">
        <f t="shared" si="128"/>
        <v>-5.8025909539421106</v>
      </c>
      <c r="W2014" s="102">
        <f t="shared" si="129"/>
        <v>-1.5412973566554022</v>
      </c>
      <c r="X2014" s="102">
        <f t="shared" si="130"/>
        <v>2.8868747901980463</v>
      </c>
    </row>
    <row r="2015" spans="1:24">
      <c r="A2015" s="63">
        <v>43713</v>
      </c>
      <c r="B2015" s="99">
        <v>-4.9750135277079277</v>
      </c>
      <c r="C2015" s="99">
        <v>-1.3530472978272812</v>
      </c>
      <c r="D2015" s="99">
        <v>2.8488307038155969</v>
      </c>
      <c r="E2015" s="98"/>
      <c r="F2015" s="98"/>
      <c r="G2015" s="98"/>
      <c r="Q2015" s="103">
        <v>43720</v>
      </c>
      <c r="R2015" s="102">
        <v>332.64</v>
      </c>
      <c r="S2015" s="102">
        <v>25.838000000000001</v>
      </c>
      <c r="T2015" s="102">
        <v>4.3365</v>
      </c>
      <c r="U2015" s="103">
        <f t="shared" si="131"/>
        <v>43720</v>
      </c>
      <c r="V2015" s="102">
        <f t="shared" si="128"/>
        <v>-5.8789827163637343</v>
      </c>
      <c r="W2015" s="102">
        <f t="shared" si="129"/>
        <v>-1.3334379166993537</v>
      </c>
      <c r="X2015" s="102">
        <f t="shared" si="130"/>
        <v>2.9540114132259099</v>
      </c>
    </row>
    <row r="2016" spans="1:24">
      <c r="A2016" s="63">
        <v>43714</v>
      </c>
      <c r="B2016" s="99">
        <v>-5.0832351911385354</v>
      </c>
      <c r="C2016" s="99">
        <v>-1.4001098125343114</v>
      </c>
      <c r="D2016" s="99">
        <v>2.8846369027637819</v>
      </c>
      <c r="E2016" s="98"/>
      <c r="F2016" s="98"/>
      <c r="G2016" s="98"/>
      <c r="Q2016" s="103">
        <v>43721</v>
      </c>
      <c r="R2016" s="102">
        <v>331.41</v>
      </c>
      <c r="S2016" s="102">
        <v>25.849</v>
      </c>
      <c r="T2016" s="102">
        <v>4.3232999999999997</v>
      </c>
      <c r="U2016" s="103">
        <f t="shared" si="131"/>
        <v>43721</v>
      </c>
      <c r="V2016" s="102">
        <f t="shared" si="128"/>
        <v>-5.4874749339529627</v>
      </c>
      <c r="W2016" s="102">
        <f t="shared" si="129"/>
        <v>-1.3765785551807852</v>
      </c>
      <c r="X2016" s="102">
        <f t="shared" si="130"/>
        <v>3.2494125545485031</v>
      </c>
    </row>
    <row r="2017" spans="1:24">
      <c r="A2017" s="63">
        <v>43717</v>
      </c>
      <c r="B2017" s="99">
        <v>-5.1023331317439524</v>
      </c>
      <c r="C2017" s="99">
        <v>-1.3883441838575594</v>
      </c>
      <c r="D2017" s="99">
        <v>3.0435269105963947</v>
      </c>
      <c r="E2017" s="98"/>
      <c r="F2017" s="98"/>
      <c r="G2017" s="98"/>
      <c r="Q2017" s="103">
        <v>43724</v>
      </c>
      <c r="R2017" s="102">
        <v>332.02</v>
      </c>
      <c r="S2017" s="102">
        <v>25.861999999999998</v>
      </c>
      <c r="T2017" s="102">
        <v>4.3300999999999998</v>
      </c>
      <c r="U2017" s="103">
        <f t="shared" si="131"/>
        <v>43724</v>
      </c>
      <c r="V2017" s="102">
        <f t="shared" si="128"/>
        <v>-5.6816373301078915</v>
      </c>
      <c r="W2017" s="102">
        <f t="shared" si="129"/>
        <v>-1.4275629461134143</v>
      </c>
      <c r="X2017" s="102">
        <f t="shared" si="130"/>
        <v>3.0972362090186834</v>
      </c>
    </row>
    <row r="2018" spans="1:24">
      <c r="A2018" s="63">
        <v>43718</v>
      </c>
      <c r="B2018" s="99">
        <v>-5.5925136072826787</v>
      </c>
      <c r="C2018" s="99">
        <v>-1.4040316887599102</v>
      </c>
      <c r="D2018" s="99">
        <v>3.0547163477677053</v>
      </c>
      <c r="E2018" s="98"/>
      <c r="F2018" s="98"/>
      <c r="G2018" s="98"/>
      <c r="Q2018" s="103">
        <v>43725</v>
      </c>
      <c r="R2018" s="102">
        <v>333.6</v>
      </c>
      <c r="S2018" s="102">
        <v>25.905000000000001</v>
      </c>
      <c r="T2018" s="102">
        <v>4.3356000000000003</v>
      </c>
      <c r="U2018" s="103">
        <f t="shared" si="131"/>
        <v>43725</v>
      </c>
      <c r="V2018" s="102">
        <f t="shared" si="128"/>
        <v>-6.1845497660502291</v>
      </c>
      <c r="W2018" s="102">
        <f t="shared" si="129"/>
        <v>-1.5962036238136301</v>
      </c>
      <c r="X2018" s="102">
        <f t="shared" si="130"/>
        <v>2.9741524001342556</v>
      </c>
    </row>
    <row r="2019" spans="1:24">
      <c r="A2019" s="63">
        <v>43719</v>
      </c>
      <c r="B2019" s="99">
        <v>-5.8025909539421106</v>
      </c>
      <c r="C2019" s="99">
        <v>-1.5412973566554022</v>
      </c>
      <c r="D2019" s="99">
        <v>2.8868747901980463</v>
      </c>
      <c r="E2019" s="98"/>
      <c r="F2019" s="98"/>
      <c r="G2019" s="98"/>
      <c r="Q2019" s="103">
        <v>43726</v>
      </c>
      <c r="R2019" s="102">
        <v>332.86</v>
      </c>
      <c r="S2019" s="102">
        <v>25.876000000000001</v>
      </c>
      <c r="T2019" s="102">
        <v>4.3399000000000001</v>
      </c>
      <c r="U2019" s="103">
        <f t="shared" si="131"/>
        <v>43726</v>
      </c>
      <c r="V2019" s="102">
        <f t="shared" si="128"/>
        <v>-5.9490084985835745</v>
      </c>
      <c r="W2019" s="102">
        <f t="shared" si="129"/>
        <v>-1.48246921327162</v>
      </c>
      <c r="X2019" s="102">
        <f t="shared" si="130"/>
        <v>2.877923240461</v>
      </c>
    </row>
    <row r="2020" spans="1:24">
      <c r="A2020" s="63">
        <v>43720</v>
      </c>
      <c r="B2020" s="99">
        <v>-5.8789827163637343</v>
      </c>
      <c r="C2020" s="99">
        <v>-1.3334379166993537</v>
      </c>
      <c r="D2020" s="99">
        <v>2.9540114132259099</v>
      </c>
      <c r="E2020" s="98"/>
      <c r="F2020" s="98"/>
      <c r="G2020" s="98"/>
      <c r="Q2020" s="103">
        <v>43727</v>
      </c>
      <c r="R2020" s="102">
        <v>332.48</v>
      </c>
      <c r="S2020" s="102">
        <v>25.896999999999998</v>
      </c>
      <c r="T2020" s="102">
        <v>4.3426999999999998</v>
      </c>
      <c r="U2020" s="103">
        <f t="shared" si="131"/>
        <v>43727</v>
      </c>
      <c r="V2020" s="102">
        <f t="shared" si="128"/>
        <v>-5.8280548747493333</v>
      </c>
      <c r="W2020" s="102">
        <f t="shared" si="129"/>
        <v>-1.5648286140089285</v>
      </c>
      <c r="X2020" s="102">
        <f t="shared" si="130"/>
        <v>2.8152623923016651</v>
      </c>
    </row>
    <row r="2021" spans="1:24">
      <c r="A2021" s="63">
        <v>43721</v>
      </c>
      <c r="B2021" s="99">
        <v>-5.4874749339529627</v>
      </c>
      <c r="C2021" s="99">
        <v>-1.3765785551807852</v>
      </c>
      <c r="D2021" s="99">
        <v>3.2494125545485031</v>
      </c>
      <c r="E2021" s="98"/>
      <c r="F2021" s="98"/>
      <c r="G2021" s="98"/>
      <c r="Q2021" s="103">
        <v>43728</v>
      </c>
      <c r="R2021" s="102">
        <v>333.88</v>
      </c>
      <c r="S2021" s="102">
        <v>25.864000000000001</v>
      </c>
      <c r="T2021" s="102">
        <v>4.3738000000000001</v>
      </c>
      <c r="U2021" s="103">
        <f t="shared" si="131"/>
        <v>43728</v>
      </c>
      <c r="V2021" s="102">
        <f t="shared" si="128"/>
        <v>-6.273673488875442</v>
      </c>
      <c r="W2021" s="102">
        <f t="shared" si="129"/>
        <v>-1.4354066985645897</v>
      </c>
      <c r="X2021" s="102">
        <f t="shared" si="130"/>
        <v>2.1192794002461546</v>
      </c>
    </row>
    <row r="2022" spans="1:24">
      <c r="A2022" s="63">
        <v>43724</v>
      </c>
      <c r="B2022" s="99">
        <v>-5.6816373301078915</v>
      </c>
      <c r="C2022" s="99">
        <v>-1.4275629461134143</v>
      </c>
      <c r="D2022" s="99">
        <v>3.0972362090186834</v>
      </c>
      <c r="E2022" s="98"/>
      <c r="F2022" s="98"/>
      <c r="G2022" s="98"/>
      <c r="Q2022" s="103">
        <v>43731</v>
      </c>
      <c r="R2022" s="102">
        <v>335.11</v>
      </c>
      <c r="S2022" s="102">
        <v>25.881</v>
      </c>
      <c r="T2022" s="102">
        <v>4.3912000000000004</v>
      </c>
      <c r="U2022" s="103">
        <f t="shared" si="131"/>
        <v>43731</v>
      </c>
      <c r="V2022" s="102">
        <f t="shared" si="128"/>
        <v>-6.6651812712862357</v>
      </c>
      <c r="W2022" s="102">
        <f t="shared" si="129"/>
        <v>-1.5020785943995474</v>
      </c>
      <c r="X2022" s="102">
        <f t="shared" si="130"/>
        <v>1.7298869866845479</v>
      </c>
    </row>
    <row r="2023" spans="1:24">
      <c r="A2023" s="63">
        <v>43725</v>
      </c>
      <c r="B2023" s="99">
        <v>-6.1845497660502291</v>
      </c>
      <c r="C2023" s="99">
        <v>-1.5962036238136301</v>
      </c>
      <c r="D2023" s="99">
        <v>2.9741524001342556</v>
      </c>
      <c r="E2023" s="98"/>
      <c r="F2023" s="98"/>
      <c r="G2023" s="98"/>
      <c r="Q2023" s="103">
        <v>43732</v>
      </c>
      <c r="R2023" s="102">
        <v>333.75</v>
      </c>
      <c r="S2023" s="102">
        <v>25.86</v>
      </c>
      <c r="T2023" s="102">
        <v>4.3788999999999998</v>
      </c>
      <c r="U2023" s="103">
        <f t="shared" si="131"/>
        <v>43732</v>
      </c>
      <c r="V2023" s="102">
        <f t="shared" si="128"/>
        <v>-6.2322946175637384</v>
      </c>
      <c r="W2023" s="102">
        <f t="shared" si="129"/>
        <v>-1.4197191936622389</v>
      </c>
      <c r="X2023" s="102">
        <f t="shared" si="130"/>
        <v>2.0051471410987953</v>
      </c>
    </row>
    <row r="2024" spans="1:24">
      <c r="A2024" s="63">
        <v>43726</v>
      </c>
      <c r="B2024" s="99">
        <v>-5.9490084985835745</v>
      </c>
      <c r="C2024" s="99">
        <v>-1.48246921327162</v>
      </c>
      <c r="D2024" s="99">
        <v>2.877923240461</v>
      </c>
      <c r="E2024" s="98"/>
      <c r="F2024" s="98"/>
      <c r="G2024" s="98"/>
      <c r="Q2024" s="103">
        <v>43733</v>
      </c>
      <c r="R2024" s="102">
        <v>334.17</v>
      </c>
      <c r="S2024" s="102">
        <v>25.760999999999999</v>
      </c>
      <c r="T2024" s="102">
        <v>4.3825000000000003</v>
      </c>
      <c r="U2024" s="103">
        <f t="shared" si="131"/>
        <v>43733</v>
      </c>
      <c r="V2024" s="102">
        <f t="shared" si="128"/>
        <v>-6.3659802018015688</v>
      </c>
      <c r="W2024" s="102">
        <f t="shared" si="129"/>
        <v>-1.0314534473292003</v>
      </c>
      <c r="X2024" s="102">
        <f t="shared" si="130"/>
        <v>1.9245831934653568</v>
      </c>
    </row>
    <row r="2025" spans="1:24">
      <c r="A2025" s="63">
        <v>43727</v>
      </c>
      <c r="B2025" s="99">
        <v>-5.8280548747493333</v>
      </c>
      <c r="C2025" s="99">
        <v>-1.5648286140089285</v>
      </c>
      <c r="D2025" s="99">
        <v>2.8152623923016651</v>
      </c>
      <c r="E2025" s="98"/>
      <c r="F2025" s="98"/>
      <c r="G2025" s="98"/>
      <c r="Q2025" s="103">
        <v>43734</v>
      </c>
      <c r="R2025" s="102">
        <v>335.52</v>
      </c>
      <c r="S2025" s="102">
        <v>25.838000000000001</v>
      </c>
      <c r="T2025" s="102">
        <v>4.3872</v>
      </c>
      <c r="U2025" s="103">
        <f t="shared" si="131"/>
        <v>43734</v>
      </c>
      <c r="V2025" s="102">
        <f t="shared" si="128"/>
        <v>-6.7956838654231744</v>
      </c>
      <c r="W2025" s="102">
        <f t="shared" si="129"/>
        <v>-1.3334379166993537</v>
      </c>
      <c r="X2025" s="102">
        <f t="shared" si="130"/>
        <v>1.8194024840550438</v>
      </c>
    </row>
    <row r="2026" spans="1:24">
      <c r="A2026" s="63">
        <v>43728</v>
      </c>
      <c r="B2026" s="99">
        <v>-6.273673488875442</v>
      </c>
      <c r="C2026" s="99">
        <v>-1.4354066985645897</v>
      </c>
      <c r="D2026" s="99">
        <v>2.1192794002461546</v>
      </c>
      <c r="E2026" s="98"/>
      <c r="F2026" s="98"/>
      <c r="G2026" s="98"/>
      <c r="Q2026" s="103">
        <v>43735</v>
      </c>
      <c r="R2026" s="102">
        <v>335.4</v>
      </c>
      <c r="S2026" s="102">
        <v>25.84</v>
      </c>
      <c r="T2026" s="102">
        <v>4.3822999999999999</v>
      </c>
      <c r="U2026" s="103">
        <f t="shared" si="131"/>
        <v>43735</v>
      </c>
      <c r="V2026" s="102">
        <f t="shared" si="128"/>
        <v>-6.7574879842123625</v>
      </c>
      <c r="W2026" s="102">
        <f t="shared" si="129"/>
        <v>-1.3412816691505069</v>
      </c>
      <c r="X2026" s="102">
        <f t="shared" si="130"/>
        <v>1.9290589683338855</v>
      </c>
    </row>
    <row r="2027" spans="1:24">
      <c r="A2027" s="63">
        <v>43731</v>
      </c>
      <c r="B2027" s="99">
        <v>-6.6651812712862357</v>
      </c>
      <c r="C2027" s="99">
        <v>-1.5020785943995474</v>
      </c>
      <c r="D2027" s="99">
        <v>1.7298869866845479</v>
      </c>
      <c r="E2027" s="98"/>
      <c r="F2027" s="98"/>
      <c r="G2027" s="98"/>
      <c r="Q2027" s="103">
        <v>43738</v>
      </c>
      <c r="R2027" s="102">
        <v>334.86</v>
      </c>
      <c r="S2027" s="102">
        <v>25.798999999999999</v>
      </c>
      <c r="T2027" s="102">
        <v>4.3707000000000003</v>
      </c>
      <c r="U2027" s="103">
        <f t="shared" si="131"/>
        <v>43738</v>
      </c>
      <c r="V2027" s="102">
        <f t="shared" si="128"/>
        <v>-6.5856065187637203</v>
      </c>
      <c r="W2027" s="102">
        <f t="shared" si="129"/>
        <v>-1.1804847439014665</v>
      </c>
      <c r="X2027" s="102">
        <f t="shared" si="130"/>
        <v>2.1886539107082825</v>
      </c>
    </row>
    <row r="2028" spans="1:24">
      <c r="A2028" s="63">
        <v>43732</v>
      </c>
      <c r="B2028" s="99">
        <v>-6.2322946175637384</v>
      </c>
      <c r="C2028" s="99">
        <v>-1.4197191936622389</v>
      </c>
      <c r="D2028" s="99">
        <v>2.0051471410987953</v>
      </c>
      <c r="E2028" s="98"/>
      <c r="F2028" s="98"/>
      <c r="G2028" s="98"/>
      <c r="Q2028" s="103">
        <v>43739</v>
      </c>
      <c r="R2028" s="102">
        <v>335.51</v>
      </c>
      <c r="S2028" s="102">
        <v>25.78</v>
      </c>
      <c r="T2028" s="102">
        <v>4.3771000000000004</v>
      </c>
      <c r="U2028" s="103">
        <f t="shared" si="131"/>
        <v>43739</v>
      </c>
      <c r="V2028" s="102">
        <f t="shared" si="128"/>
        <v>-6.7925008753222604</v>
      </c>
      <c r="W2028" s="102">
        <f t="shared" si="129"/>
        <v>-1.1059690956153334</v>
      </c>
      <c r="X2028" s="102">
        <f t="shared" si="130"/>
        <v>2.0454291149154979</v>
      </c>
    </row>
    <row r="2029" spans="1:24">
      <c r="A2029" s="63">
        <v>43733</v>
      </c>
      <c r="B2029" s="99">
        <v>-6.3659802018015688</v>
      </c>
      <c r="C2029" s="99">
        <v>-1.0314534473292003</v>
      </c>
      <c r="D2029" s="99">
        <v>1.9245831934653568</v>
      </c>
      <c r="E2029" s="98"/>
      <c r="F2029" s="98"/>
      <c r="G2029" s="98"/>
      <c r="Q2029" s="103">
        <v>43740</v>
      </c>
      <c r="R2029" s="102">
        <v>333.84</v>
      </c>
      <c r="S2029" s="102">
        <v>25.783000000000001</v>
      </c>
      <c r="T2029" s="102">
        <v>4.3597999999999999</v>
      </c>
      <c r="U2029" s="103">
        <f t="shared" si="131"/>
        <v>43740</v>
      </c>
      <c r="V2029" s="102">
        <f t="shared" si="128"/>
        <v>-6.2609415284718306</v>
      </c>
      <c r="W2029" s="102">
        <f t="shared" si="129"/>
        <v>-1.1177347242921076</v>
      </c>
      <c r="X2029" s="102">
        <f t="shared" si="130"/>
        <v>2.4325836410428514</v>
      </c>
    </row>
    <row r="2030" spans="1:24">
      <c r="A2030" s="63">
        <v>43734</v>
      </c>
      <c r="B2030" s="99">
        <v>-6.7956838654231744</v>
      </c>
      <c r="C2030" s="99">
        <v>-1.3334379166993537</v>
      </c>
      <c r="D2030" s="99">
        <v>1.8194024840550438</v>
      </c>
      <c r="E2030" s="98"/>
      <c r="F2030" s="98"/>
      <c r="G2030" s="98"/>
      <c r="Q2030" s="103">
        <v>43741</v>
      </c>
      <c r="R2030" s="102">
        <v>332.28</v>
      </c>
      <c r="S2030" s="102">
        <v>25.713999999999999</v>
      </c>
      <c r="T2030" s="102">
        <v>4.3323</v>
      </c>
      <c r="U2030" s="103">
        <f t="shared" si="131"/>
        <v>43741</v>
      </c>
      <c r="V2030" s="102">
        <f t="shared" si="128"/>
        <v>-5.7643950727312987</v>
      </c>
      <c r="W2030" s="102">
        <f t="shared" si="129"/>
        <v>-0.84712526472663363</v>
      </c>
      <c r="X2030" s="102">
        <f t="shared" si="130"/>
        <v>3.0480026854649123</v>
      </c>
    </row>
    <row r="2031" spans="1:24">
      <c r="A2031" s="63">
        <v>43735</v>
      </c>
      <c r="B2031" s="99">
        <v>-6.7574879842123625</v>
      </c>
      <c r="C2031" s="99">
        <v>-1.3412816691505069</v>
      </c>
      <c r="D2031" s="99">
        <v>1.9290589683338855</v>
      </c>
      <c r="E2031" s="98"/>
      <c r="F2031" s="98"/>
      <c r="G2031" s="98"/>
      <c r="Q2031" s="103">
        <v>43742</v>
      </c>
      <c r="R2031" s="102">
        <v>332.54</v>
      </c>
      <c r="S2031" s="102">
        <v>25.722999999999999</v>
      </c>
      <c r="T2031" s="102">
        <v>4.3207000000000004</v>
      </c>
      <c r="U2031" s="103">
        <f t="shared" si="131"/>
        <v>43742</v>
      </c>
      <c r="V2031" s="102">
        <f t="shared" si="128"/>
        <v>-5.8471528153547503</v>
      </c>
      <c r="W2031" s="102">
        <f t="shared" si="129"/>
        <v>-0.88242215075691188</v>
      </c>
      <c r="X2031" s="102">
        <f t="shared" si="130"/>
        <v>3.3075976278392982</v>
      </c>
    </row>
    <row r="2032" spans="1:24">
      <c r="A2032" s="63">
        <v>43738</v>
      </c>
      <c r="B2032" s="99">
        <v>-6.5856065187637203</v>
      </c>
      <c r="C2032" s="99">
        <v>-1.1804847439014665</v>
      </c>
      <c r="D2032" s="99">
        <v>2.1886539107082825</v>
      </c>
      <c r="E2032" s="98"/>
      <c r="F2032" s="98"/>
      <c r="G2032" s="98"/>
      <c r="Q2032" s="103">
        <v>43745</v>
      </c>
      <c r="R2032" s="102">
        <v>333.41</v>
      </c>
      <c r="S2032" s="102">
        <v>25.776</v>
      </c>
      <c r="T2032" s="102">
        <v>4.3281999999999998</v>
      </c>
      <c r="U2032" s="103">
        <f t="shared" si="131"/>
        <v>43745</v>
      </c>
      <c r="V2032" s="102">
        <f t="shared" si="128"/>
        <v>-6.1240729541331085</v>
      </c>
      <c r="W2032" s="102">
        <f t="shared" si="129"/>
        <v>-1.0902815907129826</v>
      </c>
      <c r="X2032" s="102">
        <f t="shared" si="130"/>
        <v>3.1397560702696614</v>
      </c>
    </row>
    <row r="2033" spans="1:24">
      <c r="A2033" s="63">
        <v>43739</v>
      </c>
      <c r="B2033" s="99">
        <v>-6.7925008753222604</v>
      </c>
      <c r="C2033" s="99">
        <v>-1.1059690956153334</v>
      </c>
      <c r="D2033" s="99">
        <v>2.0454291149154979</v>
      </c>
      <c r="E2033" s="98"/>
      <c r="F2033" s="98"/>
      <c r="G2033" s="98"/>
      <c r="Q2033" s="103">
        <v>43746</v>
      </c>
      <c r="R2033" s="102">
        <v>334.07</v>
      </c>
      <c r="S2033" s="102">
        <v>25.786000000000001</v>
      </c>
      <c r="T2033" s="102">
        <v>4.3243999999999998</v>
      </c>
      <c r="U2033" s="103">
        <f t="shared" si="131"/>
        <v>43746</v>
      </c>
      <c r="V2033" s="102">
        <f t="shared" si="128"/>
        <v>-6.3341503007925626</v>
      </c>
      <c r="W2033" s="102">
        <f t="shared" si="129"/>
        <v>-1.1295003529688596</v>
      </c>
      <c r="X2033" s="102">
        <f t="shared" si="130"/>
        <v>3.2247957927716175</v>
      </c>
    </row>
    <row r="2034" spans="1:24">
      <c r="A2034" s="63">
        <v>43740</v>
      </c>
      <c r="B2034" s="99">
        <v>-6.2609415284718306</v>
      </c>
      <c r="C2034" s="99">
        <v>-1.1177347242921076</v>
      </c>
      <c r="D2034" s="99">
        <v>2.4325836410428514</v>
      </c>
      <c r="E2034" s="98"/>
      <c r="F2034" s="98"/>
      <c r="G2034" s="98"/>
      <c r="Q2034" s="103">
        <v>43747</v>
      </c>
      <c r="R2034" s="102">
        <v>334.17</v>
      </c>
      <c r="S2034" s="102">
        <v>25.815000000000001</v>
      </c>
      <c r="T2034" s="102">
        <v>4.3217999999999996</v>
      </c>
      <c r="U2034" s="103">
        <f t="shared" si="131"/>
        <v>43747</v>
      </c>
      <c r="V2034" s="102">
        <f t="shared" si="128"/>
        <v>-6.3659802018015688</v>
      </c>
      <c r="W2034" s="102">
        <f t="shared" si="129"/>
        <v>-1.2432347635108698</v>
      </c>
      <c r="X2034" s="102">
        <f t="shared" si="130"/>
        <v>3.2829808660624349</v>
      </c>
    </row>
    <row r="2035" spans="1:24">
      <c r="A2035" s="63">
        <v>43741</v>
      </c>
      <c r="B2035" s="99">
        <v>-5.7643950727312987</v>
      </c>
      <c r="C2035" s="99">
        <v>-0.84712526472663363</v>
      </c>
      <c r="D2035" s="99">
        <v>3.0480026854649123</v>
      </c>
      <c r="E2035" s="98"/>
      <c r="F2035" s="98"/>
      <c r="G2035" s="98"/>
      <c r="Q2035" s="103">
        <v>43748</v>
      </c>
      <c r="R2035" s="102">
        <v>332.2</v>
      </c>
      <c r="S2035" s="102">
        <v>25.826000000000001</v>
      </c>
      <c r="T2035" s="102">
        <v>4.3102999999999998</v>
      </c>
      <c r="U2035" s="103">
        <f t="shared" si="131"/>
        <v>43748</v>
      </c>
      <c r="V2035" s="102">
        <f t="shared" si="128"/>
        <v>-5.7389311519240982</v>
      </c>
      <c r="W2035" s="102">
        <f t="shared" si="129"/>
        <v>-1.2863754019923013</v>
      </c>
      <c r="X2035" s="102">
        <f t="shared" si="130"/>
        <v>3.5403379210025676</v>
      </c>
    </row>
    <row r="2036" spans="1:24">
      <c r="A2036" s="63">
        <v>43742</v>
      </c>
      <c r="B2036" s="99">
        <v>-5.8471528153547503</v>
      </c>
      <c r="C2036" s="99">
        <v>-0.88242215075691188</v>
      </c>
      <c r="D2036" s="99">
        <v>3.3075976278392982</v>
      </c>
      <c r="E2036" s="98"/>
      <c r="F2036" s="98"/>
      <c r="G2036" s="98"/>
      <c r="Q2036" s="103">
        <v>43749</v>
      </c>
      <c r="R2036" s="102">
        <v>332.08</v>
      </c>
      <c r="S2036" s="102">
        <v>25.812000000000001</v>
      </c>
      <c r="T2036" s="102">
        <v>4.3037999999999998</v>
      </c>
      <c r="U2036" s="103">
        <f t="shared" si="131"/>
        <v>43749</v>
      </c>
      <c r="V2036" s="102">
        <f t="shared" si="128"/>
        <v>-5.7007352707133085</v>
      </c>
      <c r="W2036" s="102">
        <f t="shared" si="129"/>
        <v>-1.2314691348340956</v>
      </c>
      <c r="X2036" s="102">
        <f t="shared" si="130"/>
        <v>3.6858006042296054</v>
      </c>
    </row>
    <row r="2037" spans="1:24">
      <c r="A2037" s="63">
        <v>43745</v>
      </c>
      <c r="B2037" s="99">
        <v>-6.1240729541331085</v>
      </c>
      <c r="C2037" s="99">
        <v>-1.0902815907129826</v>
      </c>
      <c r="D2037" s="99">
        <v>3.1397560702696614</v>
      </c>
      <c r="E2037" s="98"/>
      <c r="F2037" s="98"/>
      <c r="G2037" s="98"/>
      <c r="Q2037" s="103">
        <v>43752</v>
      </c>
      <c r="R2037" s="102">
        <v>331.71</v>
      </c>
      <c r="S2037" s="102">
        <v>25.832999999999998</v>
      </c>
      <c r="T2037" s="102">
        <v>4.2964000000000002</v>
      </c>
      <c r="U2037" s="103">
        <f t="shared" si="131"/>
        <v>43752</v>
      </c>
      <c r="V2037" s="102">
        <f t="shared" si="128"/>
        <v>-5.582964636979959</v>
      </c>
      <c r="W2037" s="102">
        <f t="shared" si="129"/>
        <v>-1.3138285355714041</v>
      </c>
      <c r="X2037" s="102">
        <f t="shared" si="130"/>
        <v>3.851404274364989</v>
      </c>
    </row>
    <row r="2038" spans="1:24">
      <c r="A2038" s="63">
        <v>43746</v>
      </c>
      <c r="B2038" s="99">
        <v>-6.3341503007925626</v>
      </c>
      <c r="C2038" s="99">
        <v>-1.1295003529688596</v>
      </c>
      <c r="D2038" s="99">
        <v>3.2247957927716175</v>
      </c>
      <c r="E2038" s="98"/>
      <c r="F2038" s="98"/>
      <c r="G2038" s="98"/>
      <c r="Q2038" s="103">
        <v>43753</v>
      </c>
      <c r="R2038" s="102">
        <v>332.14</v>
      </c>
      <c r="S2038" s="102">
        <v>25.783000000000001</v>
      </c>
      <c r="T2038" s="102">
        <v>4.2916999999999996</v>
      </c>
      <c r="U2038" s="103">
        <f t="shared" si="131"/>
        <v>43753</v>
      </c>
      <c r="V2038" s="102">
        <f t="shared" si="128"/>
        <v>-5.7198332113187034</v>
      </c>
      <c r="W2038" s="102">
        <f t="shared" si="129"/>
        <v>-1.1177347242921076</v>
      </c>
      <c r="X2038" s="102">
        <f t="shared" si="130"/>
        <v>3.9565849837753131</v>
      </c>
    </row>
    <row r="2039" spans="1:24">
      <c r="A2039" s="63">
        <v>43747</v>
      </c>
      <c r="B2039" s="99">
        <v>-6.3659802018015688</v>
      </c>
      <c r="C2039" s="99">
        <v>-1.2432347635108698</v>
      </c>
      <c r="D2039" s="99">
        <v>3.2829808660624349</v>
      </c>
      <c r="E2039" s="98"/>
      <c r="F2039" s="98"/>
      <c r="G2039" s="98"/>
      <c r="Q2039" s="103">
        <v>43754</v>
      </c>
      <c r="R2039" s="102">
        <v>332.52</v>
      </c>
      <c r="S2039" s="102">
        <v>25.757000000000001</v>
      </c>
      <c r="T2039" s="102">
        <v>4.2835999999999999</v>
      </c>
      <c r="U2039" s="103">
        <f t="shared" si="131"/>
        <v>43754</v>
      </c>
      <c r="V2039" s="102">
        <f t="shared" si="128"/>
        <v>-5.8407868351529224</v>
      </c>
      <c r="W2039" s="102">
        <f t="shared" si="129"/>
        <v>-1.0157659424268495</v>
      </c>
      <c r="X2039" s="102">
        <f t="shared" si="130"/>
        <v>4.1378538659505359</v>
      </c>
    </row>
    <row r="2040" spans="1:24">
      <c r="A2040" s="63">
        <v>43748</v>
      </c>
      <c r="B2040" s="99">
        <v>-5.7389311519240982</v>
      </c>
      <c r="C2040" s="99">
        <v>-1.2863754019923013</v>
      </c>
      <c r="D2040" s="99">
        <v>3.5403379210025676</v>
      </c>
      <c r="E2040" s="98"/>
      <c r="F2040" s="98"/>
      <c r="G2040" s="98"/>
      <c r="Q2040" s="103">
        <v>43755</v>
      </c>
      <c r="R2040" s="102">
        <v>331.07</v>
      </c>
      <c r="S2040" s="102">
        <v>25.707000000000001</v>
      </c>
      <c r="T2040" s="102">
        <v>4.2824999999999998</v>
      </c>
      <c r="U2040" s="103">
        <f t="shared" si="131"/>
        <v>43755</v>
      </c>
      <c r="V2040" s="102">
        <f t="shared" si="128"/>
        <v>-5.3792532705223106</v>
      </c>
      <c r="W2040" s="102">
        <f t="shared" si="129"/>
        <v>-0.81967213114753079</v>
      </c>
      <c r="X2040" s="102">
        <f t="shared" si="130"/>
        <v>4.162470627727421</v>
      </c>
    </row>
    <row r="2041" spans="1:24">
      <c r="A2041" s="63">
        <v>43749</v>
      </c>
      <c r="B2041" s="99">
        <v>-5.7007352707133085</v>
      </c>
      <c r="C2041" s="99">
        <v>-1.2314691348340956</v>
      </c>
      <c r="D2041" s="99">
        <v>3.6858006042296054</v>
      </c>
      <c r="E2041" s="98"/>
      <c r="F2041" s="98"/>
      <c r="G2041" s="98"/>
      <c r="Q2041" s="103">
        <v>43756</v>
      </c>
      <c r="R2041" s="102">
        <v>330.82</v>
      </c>
      <c r="S2041" s="102">
        <v>25.632999999999999</v>
      </c>
      <c r="T2041" s="102">
        <v>4.2820999999999998</v>
      </c>
      <c r="U2041" s="103">
        <f t="shared" si="131"/>
        <v>43756</v>
      </c>
      <c r="V2041" s="102">
        <f t="shared" si="128"/>
        <v>-5.2996785179997952</v>
      </c>
      <c r="W2041" s="102">
        <f t="shared" si="129"/>
        <v>-0.52945329045415157</v>
      </c>
      <c r="X2041" s="102">
        <f t="shared" si="130"/>
        <v>4.1714221774644678</v>
      </c>
    </row>
    <row r="2042" spans="1:24">
      <c r="A2042" s="63">
        <v>43752</v>
      </c>
      <c r="B2042" s="99">
        <v>-5.582964636979959</v>
      </c>
      <c r="C2042" s="99">
        <v>-1.3138285355714041</v>
      </c>
      <c r="D2042" s="99">
        <v>3.851404274364989</v>
      </c>
      <c r="E2042" s="98"/>
      <c r="F2042" s="98"/>
      <c r="G2042" s="98"/>
      <c r="Q2042" s="103">
        <v>43759</v>
      </c>
      <c r="R2042" s="102">
        <v>329.93</v>
      </c>
      <c r="S2042" s="102">
        <v>25.582999999999998</v>
      </c>
      <c r="T2042" s="102">
        <v>4.2786999999999997</v>
      </c>
      <c r="U2042" s="103">
        <f t="shared" si="131"/>
        <v>43759</v>
      </c>
      <c r="V2042" s="102">
        <f t="shared" si="128"/>
        <v>-5.0163923990196313</v>
      </c>
      <c r="W2042" s="102">
        <f t="shared" si="129"/>
        <v>-0.33335947917483288</v>
      </c>
      <c r="X2042" s="102">
        <f t="shared" si="130"/>
        <v>4.2475103502293781</v>
      </c>
    </row>
    <row r="2043" spans="1:24">
      <c r="A2043" s="63">
        <v>43753</v>
      </c>
      <c r="B2043" s="99">
        <v>-5.7198332113187034</v>
      </c>
      <c r="C2043" s="99">
        <v>-1.1177347242921076</v>
      </c>
      <c r="D2043" s="99">
        <v>3.9565849837753131</v>
      </c>
      <c r="E2043" s="98"/>
      <c r="F2043" s="98"/>
      <c r="G2043" s="98"/>
      <c r="Q2043" s="103">
        <v>43760</v>
      </c>
      <c r="R2043" s="102">
        <v>329.18</v>
      </c>
      <c r="S2043" s="102">
        <v>25.561</v>
      </c>
      <c r="T2043" s="102">
        <v>4.2690999999999999</v>
      </c>
      <c r="U2043" s="103">
        <f t="shared" si="131"/>
        <v>43760</v>
      </c>
      <c r="V2043" s="102">
        <f t="shared" si="128"/>
        <v>-4.777668141452085</v>
      </c>
      <c r="W2043" s="102">
        <f t="shared" si="129"/>
        <v>-0.24707820221192556</v>
      </c>
      <c r="X2043" s="102">
        <f t="shared" si="130"/>
        <v>4.4623475439185327</v>
      </c>
    </row>
    <row r="2044" spans="1:24">
      <c r="A2044" s="63">
        <v>43754</v>
      </c>
      <c r="B2044" s="99">
        <v>-5.8407868351529224</v>
      </c>
      <c r="C2044" s="99">
        <v>-1.0157659424268495</v>
      </c>
      <c r="D2044" s="99">
        <v>4.1378538659505359</v>
      </c>
      <c r="E2044" s="98"/>
      <c r="F2044" s="98"/>
      <c r="G2044" s="98"/>
      <c r="Q2044" s="103">
        <v>43761</v>
      </c>
      <c r="R2044" s="102">
        <v>328.07</v>
      </c>
      <c r="S2044" s="102">
        <v>25.599</v>
      </c>
      <c r="T2044" s="102">
        <v>4.2737999999999996</v>
      </c>
      <c r="U2044" s="103">
        <f t="shared" si="131"/>
        <v>43761</v>
      </c>
      <c r="V2044" s="102">
        <f t="shared" si="128"/>
        <v>-4.4243562402520809</v>
      </c>
      <c r="W2044" s="102">
        <f t="shared" si="129"/>
        <v>-0.39610949878421398</v>
      </c>
      <c r="X2044" s="102">
        <f t="shared" si="130"/>
        <v>4.3571668345082308</v>
      </c>
    </row>
    <row r="2045" spans="1:24">
      <c r="A2045" s="63">
        <v>43755</v>
      </c>
      <c r="B2045" s="99">
        <v>-5.3792532705223106</v>
      </c>
      <c r="C2045" s="99">
        <v>-0.81967213114753079</v>
      </c>
      <c r="D2045" s="99">
        <v>4.162470627727421</v>
      </c>
      <c r="E2045" s="98"/>
      <c r="F2045" s="98"/>
      <c r="G2045" s="98"/>
      <c r="Q2045" s="103">
        <v>43762</v>
      </c>
      <c r="R2045" s="102">
        <v>329.29</v>
      </c>
      <c r="S2045" s="102">
        <v>25.608000000000001</v>
      </c>
      <c r="T2045" s="102">
        <v>4.2786999999999997</v>
      </c>
      <c r="U2045" s="103">
        <f t="shared" si="131"/>
        <v>43762</v>
      </c>
      <c r="V2045" s="102">
        <f t="shared" si="128"/>
        <v>-4.8126810325619829</v>
      </c>
      <c r="W2045" s="102">
        <f t="shared" si="129"/>
        <v>-0.43140638481449223</v>
      </c>
      <c r="X2045" s="102">
        <f t="shared" si="130"/>
        <v>4.2475103502293781</v>
      </c>
    </row>
    <row r="2046" spans="1:24">
      <c r="A2046" s="63">
        <v>43756</v>
      </c>
      <c r="B2046" s="99">
        <v>-5.2996785179997952</v>
      </c>
      <c r="C2046" s="99">
        <v>-0.52945329045415157</v>
      </c>
      <c r="D2046" s="99">
        <v>4.1714221774644678</v>
      </c>
      <c r="E2046" s="98"/>
      <c r="F2046" s="98"/>
      <c r="G2046" s="98"/>
      <c r="Q2046" s="103">
        <v>43763</v>
      </c>
      <c r="R2046" s="102">
        <v>328.9</v>
      </c>
      <c r="S2046" s="102">
        <v>25.553000000000001</v>
      </c>
      <c r="T2046" s="102">
        <v>4.2792000000000003</v>
      </c>
      <c r="U2046" s="103">
        <f t="shared" si="131"/>
        <v>43763</v>
      </c>
      <c r="V2046" s="102">
        <f t="shared" si="128"/>
        <v>-4.6885444186268499</v>
      </c>
      <c r="W2046" s="102">
        <f t="shared" si="129"/>
        <v>-0.21570319240724611</v>
      </c>
      <c r="X2046" s="102">
        <f t="shared" si="130"/>
        <v>4.2363209130580559</v>
      </c>
    </row>
    <row r="2047" spans="1:24">
      <c r="A2047" s="63">
        <v>43759</v>
      </c>
      <c r="B2047" s="99">
        <v>-5.0163923990196313</v>
      </c>
      <c r="C2047" s="99">
        <v>-0.33335947917483288</v>
      </c>
      <c r="D2047" s="99">
        <v>4.2475103502293781</v>
      </c>
      <c r="E2047" s="98"/>
      <c r="F2047" s="98"/>
      <c r="G2047" s="98"/>
      <c r="Q2047" s="103">
        <v>43766</v>
      </c>
      <c r="R2047" s="102">
        <v>328.06</v>
      </c>
      <c r="S2047" s="102">
        <v>25.52</v>
      </c>
      <c r="T2047" s="102">
        <v>4.2731000000000003</v>
      </c>
      <c r="U2047" s="103">
        <f t="shared" si="131"/>
        <v>43766</v>
      </c>
      <c r="V2047" s="102">
        <f t="shared" si="128"/>
        <v>-4.4211732501511891</v>
      </c>
      <c r="W2047" s="102">
        <f t="shared" si="129"/>
        <v>-8.6281276962885123E-2</v>
      </c>
      <c r="X2047" s="102">
        <f t="shared" si="130"/>
        <v>4.3728320465480479</v>
      </c>
    </row>
    <row r="2048" spans="1:24">
      <c r="A2048" s="63">
        <v>43760</v>
      </c>
      <c r="B2048" s="99">
        <v>-4.777668141452085</v>
      </c>
      <c r="C2048" s="99">
        <v>-0.24707820221192556</v>
      </c>
      <c r="D2048" s="99">
        <v>4.4623475439185327</v>
      </c>
      <c r="E2048" s="98"/>
      <c r="F2048" s="98"/>
      <c r="G2048" s="98"/>
      <c r="Q2048" s="103">
        <v>43767</v>
      </c>
      <c r="R2048" s="102">
        <v>329.75</v>
      </c>
      <c r="S2048" s="102">
        <v>25.545000000000002</v>
      </c>
      <c r="T2048" s="102">
        <v>4.2693000000000003</v>
      </c>
      <c r="U2048" s="103">
        <f t="shared" si="131"/>
        <v>43767</v>
      </c>
      <c r="V2048" s="102">
        <f t="shared" si="128"/>
        <v>-4.9590985772034246</v>
      </c>
      <c r="W2048" s="102">
        <f t="shared" si="129"/>
        <v>-0.18432818260256667</v>
      </c>
      <c r="X2048" s="102">
        <f t="shared" si="130"/>
        <v>4.4578717690500032</v>
      </c>
    </row>
    <row r="2049" spans="1:24">
      <c r="A2049" s="63">
        <v>43761</v>
      </c>
      <c r="B2049" s="99">
        <v>-4.4243562402520809</v>
      </c>
      <c r="C2049" s="99">
        <v>-0.39610949878421398</v>
      </c>
      <c r="D2049" s="99">
        <v>4.3571668345082308</v>
      </c>
      <c r="E2049" s="98"/>
      <c r="F2049" s="98"/>
      <c r="G2049" s="98"/>
      <c r="Q2049" s="103">
        <v>43768</v>
      </c>
      <c r="R2049" s="102">
        <v>329.45</v>
      </c>
      <c r="S2049" s="102">
        <v>25.515000000000001</v>
      </c>
      <c r="T2049" s="102">
        <v>4.2582000000000004</v>
      </c>
      <c r="U2049" s="103">
        <f t="shared" si="131"/>
        <v>43768</v>
      </c>
      <c r="V2049" s="102">
        <f t="shared" si="128"/>
        <v>-4.8636088741763839</v>
      </c>
      <c r="W2049" s="102">
        <f t="shared" si="129"/>
        <v>-6.6671895834957695E-2</v>
      </c>
      <c r="X2049" s="102">
        <f t="shared" si="130"/>
        <v>4.7062772742530896</v>
      </c>
    </row>
    <row r="2050" spans="1:24">
      <c r="A2050" s="63">
        <v>43762</v>
      </c>
      <c r="B2050" s="99">
        <v>-4.8126810325619829</v>
      </c>
      <c r="C2050" s="99">
        <v>-0.43140638481449223</v>
      </c>
      <c r="D2050" s="99">
        <v>4.2475103502293781</v>
      </c>
      <c r="E2050" s="98"/>
      <c r="F2050" s="98"/>
      <c r="G2050" s="98"/>
      <c r="Q2050" s="103">
        <v>43769</v>
      </c>
      <c r="R2050" s="102">
        <v>328.63</v>
      </c>
      <c r="S2050" s="102">
        <v>25.513999999999999</v>
      </c>
      <c r="T2050" s="102">
        <v>4.2617000000000003</v>
      </c>
      <c r="U2050" s="103">
        <f t="shared" si="131"/>
        <v>43769</v>
      </c>
      <c r="V2050" s="102">
        <f t="shared" si="128"/>
        <v>-4.6026036859025288</v>
      </c>
      <c r="W2050" s="102">
        <f t="shared" si="129"/>
        <v>-6.2750019609381091E-2</v>
      </c>
      <c r="X2050" s="102">
        <f t="shared" si="130"/>
        <v>4.6279512140539154</v>
      </c>
    </row>
    <row r="2051" spans="1:24">
      <c r="A2051" s="63">
        <v>43763</v>
      </c>
      <c r="B2051" s="99">
        <v>-4.6885444186268499</v>
      </c>
      <c r="C2051" s="99">
        <v>-0.21570319240724611</v>
      </c>
      <c r="D2051" s="99">
        <v>4.2363209130580559</v>
      </c>
      <c r="E2051" s="98"/>
      <c r="F2051" s="98"/>
      <c r="G2051" s="98"/>
      <c r="Q2051" s="103">
        <v>43770</v>
      </c>
      <c r="R2051" s="102">
        <v>328.02</v>
      </c>
      <c r="S2051" s="102">
        <v>25.507999999999999</v>
      </c>
      <c r="T2051" s="102">
        <v>4.2533000000000003</v>
      </c>
      <c r="U2051" s="103">
        <f t="shared" si="131"/>
        <v>43770</v>
      </c>
      <c r="V2051" s="102">
        <f t="shared" si="128"/>
        <v>-4.4084412897475778</v>
      </c>
      <c r="W2051" s="102">
        <f t="shared" si="129"/>
        <v>-3.9218762255854855E-2</v>
      </c>
      <c r="X2051" s="102">
        <f t="shared" si="130"/>
        <v>4.8159337585319317</v>
      </c>
    </row>
    <row r="2052" spans="1:24">
      <c r="A2052" s="63">
        <v>43766</v>
      </c>
      <c r="B2052" s="99">
        <v>-4.4211732501511891</v>
      </c>
      <c r="C2052" s="99">
        <v>-8.6281276962885123E-2</v>
      </c>
      <c r="D2052" s="99">
        <v>4.3728320465480479</v>
      </c>
      <c r="E2052" s="98"/>
      <c r="F2052" s="98"/>
      <c r="G2052" s="98"/>
      <c r="Q2052" s="103">
        <v>43773</v>
      </c>
      <c r="R2052" s="102">
        <v>329.37</v>
      </c>
      <c r="S2052" s="102">
        <v>25.54</v>
      </c>
      <c r="T2052" s="102">
        <v>4.2667999999999999</v>
      </c>
      <c r="U2052" s="103">
        <f t="shared" si="131"/>
        <v>43773</v>
      </c>
      <c r="V2052" s="102">
        <f t="shared" si="128"/>
        <v>-4.8381449533691834</v>
      </c>
      <c r="W2052" s="102">
        <f t="shared" si="129"/>
        <v>-0.16471880147461704</v>
      </c>
      <c r="X2052" s="102">
        <f t="shared" si="130"/>
        <v>4.5138189549065677</v>
      </c>
    </row>
    <row r="2053" spans="1:24">
      <c r="A2053" s="63">
        <v>43767</v>
      </c>
      <c r="B2053" s="99">
        <v>-4.9590985772034246</v>
      </c>
      <c r="C2053" s="99">
        <v>-0.18432818260256667</v>
      </c>
      <c r="D2053" s="99">
        <v>4.4578717690500032</v>
      </c>
      <c r="E2053" s="98"/>
      <c r="F2053" s="98"/>
      <c r="G2053" s="98"/>
      <c r="Q2053" s="103">
        <v>43774</v>
      </c>
      <c r="R2053" s="102">
        <v>331.16</v>
      </c>
      <c r="S2053" s="102">
        <v>25.506</v>
      </c>
      <c r="T2053" s="102">
        <v>4.2653999999999996</v>
      </c>
      <c r="U2053" s="103">
        <f t="shared" si="131"/>
        <v>43774</v>
      </c>
      <c r="V2053" s="102">
        <f t="shared" si="128"/>
        <v>-5.4079001814304473</v>
      </c>
      <c r="W2053" s="102">
        <f t="shared" si="129"/>
        <v>-3.1375009804679443E-2</v>
      </c>
      <c r="X2053" s="102">
        <f t="shared" si="130"/>
        <v>4.5451493789862347</v>
      </c>
    </row>
    <row r="2054" spans="1:24">
      <c r="A2054" s="63">
        <v>43768</v>
      </c>
      <c r="B2054" s="99">
        <v>-4.8636088741763839</v>
      </c>
      <c r="C2054" s="99">
        <v>-6.6671895834957695E-2</v>
      </c>
      <c r="D2054" s="99">
        <v>4.7062772742530896</v>
      </c>
      <c r="E2054" s="98"/>
      <c r="F2054" s="98"/>
      <c r="G2054" s="98"/>
      <c r="Q2054" s="103">
        <v>43775</v>
      </c>
      <c r="R2054" s="102">
        <v>331.89</v>
      </c>
      <c r="S2054" s="102">
        <v>25.536000000000001</v>
      </c>
      <c r="T2054" s="102">
        <v>4.2656999999999998</v>
      </c>
      <c r="U2054" s="103">
        <f t="shared" si="131"/>
        <v>43775</v>
      </c>
      <c r="V2054" s="102">
        <f t="shared" si="128"/>
        <v>-5.6402584587961879</v>
      </c>
      <c r="W2054" s="102">
        <f t="shared" si="129"/>
        <v>-0.14903129657228842</v>
      </c>
      <c r="X2054" s="102">
        <f t="shared" si="130"/>
        <v>4.5384357166834537</v>
      </c>
    </row>
    <row r="2055" spans="1:24">
      <c r="A2055" s="63">
        <v>43769</v>
      </c>
      <c r="B2055" s="99">
        <v>-4.6026036859025288</v>
      </c>
      <c r="C2055" s="99">
        <v>-6.2750019609381091E-2</v>
      </c>
      <c r="D2055" s="99">
        <v>4.6279512140539154</v>
      </c>
      <c r="E2055" s="98"/>
      <c r="F2055" s="98"/>
      <c r="G2055" s="98"/>
      <c r="Q2055" s="103">
        <v>43776</v>
      </c>
      <c r="R2055" s="102">
        <v>332.69</v>
      </c>
      <c r="S2055" s="102">
        <v>25.527999999999999</v>
      </c>
      <c r="T2055" s="102">
        <v>4.2576999999999998</v>
      </c>
      <c r="U2055" s="103">
        <f t="shared" si="131"/>
        <v>43776</v>
      </c>
      <c r="V2055" s="102">
        <f t="shared" si="128"/>
        <v>-5.8948976668682596</v>
      </c>
      <c r="W2055" s="102">
        <f t="shared" si="129"/>
        <v>-0.11765628676758677</v>
      </c>
      <c r="X2055" s="102">
        <f t="shared" si="130"/>
        <v>4.7174667114244118</v>
      </c>
    </row>
    <row r="2056" spans="1:24">
      <c r="A2056" s="63">
        <v>43770</v>
      </c>
      <c r="B2056" s="99">
        <v>-4.4084412897475778</v>
      </c>
      <c r="C2056" s="99">
        <v>-3.9218762255854855E-2</v>
      </c>
      <c r="D2056" s="99">
        <v>4.8159337585319317</v>
      </c>
      <c r="E2056" s="98"/>
      <c r="F2056" s="98"/>
      <c r="G2056" s="98"/>
      <c r="Q2056" s="103">
        <v>43777</v>
      </c>
      <c r="R2056" s="102">
        <v>333.54</v>
      </c>
      <c r="S2056" s="102">
        <v>25.484000000000002</v>
      </c>
      <c r="T2056" s="102">
        <v>4.2643000000000004</v>
      </c>
      <c r="U2056" s="103">
        <f t="shared" si="131"/>
        <v>43777</v>
      </c>
      <c r="V2056" s="102">
        <f t="shared" si="128"/>
        <v>-6.1654518254448343</v>
      </c>
      <c r="W2056" s="102">
        <f t="shared" si="129"/>
        <v>5.4906267158205679E-2</v>
      </c>
      <c r="X2056" s="102">
        <f t="shared" si="130"/>
        <v>4.5697661407630985</v>
      </c>
    </row>
    <row r="2057" spans="1:24">
      <c r="A2057" s="63">
        <v>43773</v>
      </c>
      <c r="B2057" s="99">
        <v>-4.8381449533691834</v>
      </c>
      <c r="C2057" s="99">
        <v>-0.16471880147461704</v>
      </c>
      <c r="D2057" s="99">
        <v>4.5138189549065677</v>
      </c>
      <c r="E2057" s="98"/>
      <c r="F2057" s="98"/>
      <c r="G2057" s="98"/>
      <c r="Q2057" s="103">
        <v>43780</v>
      </c>
      <c r="R2057" s="102">
        <v>334.05</v>
      </c>
      <c r="S2057" s="102">
        <v>25.506</v>
      </c>
      <c r="T2057" s="102">
        <v>4.2721999999999998</v>
      </c>
      <c r="U2057" s="103">
        <f t="shared" si="131"/>
        <v>43780</v>
      </c>
      <c r="V2057" s="102">
        <f t="shared" ref="V2057:V2120" si="132">-((R2057/R$7)-1)*100</f>
        <v>-6.3277843205907569</v>
      </c>
      <c r="W2057" s="102">
        <f t="shared" ref="W2057:W2120" si="133">-((S2057/S$7)-1)*100</f>
        <v>-3.1375009804679443E-2</v>
      </c>
      <c r="X2057" s="102">
        <f t="shared" ref="X2057:X2120" si="134">-((T2057/T$7)-1)*100</f>
        <v>4.3929730334564159</v>
      </c>
    </row>
    <row r="2058" spans="1:24">
      <c r="A2058" s="63">
        <v>43774</v>
      </c>
      <c r="B2058" s="99">
        <v>-5.4079001814304473</v>
      </c>
      <c r="C2058" s="99">
        <v>-3.1375009804679443E-2</v>
      </c>
      <c r="D2058" s="99">
        <v>4.5451493789862347</v>
      </c>
      <c r="E2058" s="98"/>
      <c r="F2058" s="98"/>
      <c r="G2058" s="98"/>
      <c r="Q2058" s="103">
        <v>43781</v>
      </c>
      <c r="R2058" s="102">
        <v>334.77</v>
      </c>
      <c r="S2058" s="102">
        <v>25.545000000000002</v>
      </c>
      <c r="T2058" s="102">
        <v>4.2807000000000004</v>
      </c>
      <c r="U2058" s="103">
        <f t="shared" si="131"/>
        <v>43781</v>
      </c>
      <c r="V2058" s="102">
        <f t="shared" si="132"/>
        <v>-6.5569596078556058</v>
      </c>
      <c r="W2058" s="102">
        <f t="shared" si="133"/>
        <v>-0.18432818260256667</v>
      </c>
      <c r="X2058" s="102">
        <f t="shared" si="134"/>
        <v>4.2027526015441241</v>
      </c>
    </row>
    <row r="2059" spans="1:24">
      <c r="A2059" s="63">
        <v>43775</v>
      </c>
      <c r="B2059" s="99">
        <v>-5.6402584587961879</v>
      </c>
      <c r="C2059" s="99">
        <v>-0.14903129657228842</v>
      </c>
      <c r="D2059" s="99">
        <v>4.5384357166834537</v>
      </c>
      <c r="E2059" s="98"/>
      <c r="F2059" s="98"/>
      <c r="G2059" s="98"/>
      <c r="Q2059" s="103">
        <v>43782</v>
      </c>
      <c r="R2059" s="102">
        <v>334.01</v>
      </c>
      <c r="S2059" s="102">
        <v>25.571000000000002</v>
      </c>
      <c r="T2059" s="102">
        <v>4.2919</v>
      </c>
      <c r="U2059" s="103">
        <f t="shared" si="131"/>
        <v>43782</v>
      </c>
      <c r="V2059" s="102">
        <f t="shared" si="132"/>
        <v>-6.3150523601871456</v>
      </c>
      <c r="W2059" s="102">
        <f t="shared" si="133"/>
        <v>-0.28629696446780262</v>
      </c>
      <c r="X2059" s="102">
        <f t="shared" si="134"/>
        <v>3.9521092089067844</v>
      </c>
    </row>
    <row r="2060" spans="1:24">
      <c r="A2060" s="63">
        <v>43776</v>
      </c>
      <c r="B2060" s="99">
        <v>-5.8948976668682596</v>
      </c>
      <c r="C2060" s="99">
        <v>-0.11765628676758677</v>
      </c>
      <c r="D2060" s="99">
        <v>4.7174667114244118</v>
      </c>
      <c r="E2060" s="98"/>
      <c r="F2060" s="98"/>
      <c r="G2060" s="98"/>
      <c r="Q2060" s="103">
        <v>43783</v>
      </c>
      <c r="R2060" s="102">
        <v>334.28</v>
      </c>
      <c r="S2060" s="102">
        <v>25.574999999999999</v>
      </c>
      <c r="T2060" s="102">
        <v>4.2842000000000002</v>
      </c>
      <c r="U2060" s="103">
        <f t="shared" si="131"/>
        <v>43783</v>
      </c>
      <c r="V2060" s="102">
        <f t="shared" si="132"/>
        <v>-6.4009930929114667</v>
      </c>
      <c r="W2060" s="102">
        <f t="shared" si="133"/>
        <v>-0.30198446937013124</v>
      </c>
      <c r="X2060" s="102">
        <f t="shared" si="134"/>
        <v>4.1244265413449614</v>
      </c>
    </row>
    <row r="2061" spans="1:24">
      <c r="A2061" s="63">
        <v>43777</v>
      </c>
      <c r="B2061" s="99">
        <v>-6.1654518254448343</v>
      </c>
      <c r="C2061" s="99">
        <v>5.4906267158205679E-2</v>
      </c>
      <c r="D2061" s="99">
        <v>4.5697661407630985</v>
      </c>
      <c r="E2061" s="98"/>
      <c r="F2061" s="98"/>
      <c r="G2061" s="98"/>
      <c r="Q2061" s="103">
        <v>43784</v>
      </c>
      <c r="R2061" s="102">
        <v>334.69</v>
      </c>
      <c r="S2061" s="102">
        <v>25.600999999999999</v>
      </c>
      <c r="T2061" s="102">
        <v>4.2751999999999999</v>
      </c>
      <c r="U2061" s="103">
        <f t="shared" si="131"/>
        <v>43784</v>
      </c>
      <c r="V2061" s="102">
        <f t="shared" si="132"/>
        <v>-6.5314956870484053</v>
      </c>
      <c r="W2061" s="102">
        <f t="shared" si="133"/>
        <v>-0.40395325123538939</v>
      </c>
      <c r="X2061" s="102">
        <f t="shared" si="134"/>
        <v>4.3258364104285523</v>
      </c>
    </row>
    <row r="2062" spans="1:24">
      <c r="A2062" s="63">
        <v>43780</v>
      </c>
      <c r="B2062" s="99">
        <v>-6.3277843205907569</v>
      </c>
      <c r="C2062" s="99">
        <v>-3.1375009804679443E-2</v>
      </c>
      <c r="D2062" s="99">
        <v>4.3929730334564159</v>
      </c>
      <c r="E2062" s="98"/>
      <c r="F2062" s="98"/>
      <c r="G2062" s="98"/>
      <c r="Q2062" s="103">
        <v>43787</v>
      </c>
      <c r="R2062" s="102">
        <v>335.41</v>
      </c>
      <c r="S2062" s="102">
        <v>25.577999999999999</v>
      </c>
      <c r="T2062" s="102">
        <v>4.2946</v>
      </c>
      <c r="U2062" s="103">
        <f t="shared" si="131"/>
        <v>43787</v>
      </c>
      <c r="V2062" s="102">
        <f t="shared" si="132"/>
        <v>-6.7606709743132765</v>
      </c>
      <c r="W2062" s="102">
        <f t="shared" si="133"/>
        <v>-0.31375009804690546</v>
      </c>
      <c r="X2062" s="102">
        <f t="shared" si="134"/>
        <v>3.8916862481817138</v>
      </c>
    </row>
    <row r="2063" spans="1:24">
      <c r="A2063" s="63">
        <v>43781</v>
      </c>
      <c r="B2063" s="99">
        <v>-6.5569596078556058</v>
      </c>
      <c r="C2063" s="99">
        <v>-0.18432818260256667</v>
      </c>
      <c r="D2063" s="99">
        <v>4.2027526015441241</v>
      </c>
      <c r="E2063" s="98"/>
      <c r="F2063" s="98"/>
      <c r="G2063" s="98"/>
      <c r="Q2063" s="103">
        <v>43788</v>
      </c>
      <c r="R2063" s="102">
        <v>332.88</v>
      </c>
      <c r="S2063" s="102">
        <v>25.558</v>
      </c>
      <c r="T2063" s="102">
        <v>4.2849000000000004</v>
      </c>
      <c r="U2063" s="103">
        <f t="shared" si="131"/>
        <v>43788</v>
      </c>
      <c r="V2063" s="102">
        <f t="shared" si="132"/>
        <v>-5.955374478785358</v>
      </c>
      <c r="W2063" s="102">
        <f t="shared" si="133"/>
        <v>-0.23531257353517354</v>
      </c>
      <c r="X2063" s="102">
        <f t="shared" si="134"/>
        <v>4.1087613293051213</v>
      </c>
    </row>
    <row r="2064" spans="1:24">
      <c r="A2064" s="63">
        <v>43782</v>
      </c>
      <c r="B2064" s="99">
        <v>-6.3150523601871456</v>
      </c>
      <c r="C2064" s="99">
        <v>-0.28629696446780262</v>
      </c>
      <c r="D2064" s="99">
        <v>3.9521092089067844</v>
      </c>
      <c r="E2064" s="98"/>
      <c r="F2064" s="98"/>
      <c r="G2064" s="98"/>
      <c r="Q2064" s="103">
        <v>43789</v>
      </c>
      <c r="R2064" s="102">
        <v>333.55</v>
      </c>
      <c r="S2064" s="102">
        <v>25.518999999999998</v>
      </c>
      <c r="T2064" s="102">
        <v>4.2948000000000004</v>
      </c>
      <c r="U2064" s="103">
        <f t="shared" si="131"/>
        <v>43789</v>
      </c>
      <c r="V2064" s="102">
        <f t="shared" si="132"/>
        <v>-6.168634815545726</v>
      </c>
      <c r="W2064" s="102">
        <f t="shared" si="133"/>
        <v>-8.2359400737308519E-2</v>
      </c>
      <c r="X2064" s="102">
        <f t="shared" si="134"/>
        <v>3.887210473313174</v>
      </c>
    </row>
    <row r="2065" spans="1:24">
      <c r="A2065" s="63">
        <v>43783</v>
      </c>
      <c r="B2065" s="99">
        <v>-6.4009930929114667</v>
      </c>
      <c r="C2065" s="99">
        <v>-0.30198446937013124</v>
      </c>
      <c r="D2065" s="99">
        <v>4.1244265413449614</v>
      </c>
      <c r="E2065" s="98"/>
      <c r="F2065" s="98"/>
      <c r="G2065" s="98"/>
      <c r="Q2065" s="103">
        <v>43790</v>
      </c>
      <c r="R2065" s="102">
        <v>334.4</v>
      </c>
      <c r="S2065" s="102">
        <v>25.544</v>
      </c>
      <c r="T2065" s="102">
        <v>4.2972999999999999</v>
      </c>
      <c r="U2065" s="103">
        <f t="shared" si="131"/>
        <v>43790</v>
      </c>
      <c r="V2065" s="102">
        <f t="shared" si="132"/>
        <v>-6.4391889741222785</v>
      </c>
      <c r="W2065" s="102">
        <f t="shared" si="133"/>
        <v>-0.18040630637696786</v>
      </c>
      <c r="X2065" s="102">
        <f t="shared" si="134"/>
        <v>3.8312632874566321</v>
      </c>
    </row>
    <row r="2066" spans="1:24">
      <c r="A2066" s="63">
        <v>43784</v>
      </c>
      <c r="B2066" s="99">
        <v>-6.5314956870484053</v>
      </c>
      <c r="C2066" s="99">
        <v>-0.40395325123538939</v>
      </c>
      <c r="D2066" s="99">
        <v>4.3258364104285523</v>
      </c>
      <c r="E2066" s="98"/>
      <c r="F2066" s="98"/>
      <c r="G2066" s="98"/>
      <c r="Q2066" s="103">
        <v>43791</v>
      </c>
      <c r="R2066" s="102">
        <v>334.62</v>
      </c>
      <c r="S2066" s="102">
        <v>25.498000000000001</v>
      </c>
      <c r="T2066" s="102">
        <v>4.2967000000000004</v>
      </c>
      <c r="U2066" s="103">
        <f t="shared" ref="U2066:U2129" si="135">Q2066</f>
        <v>43791</v>
      </c>
      <c r="V2066" s="102">
        <f t="shared" si="132"/>
        <v>-6.5092147563420966</v>
      </c>
      <c r="W2066" s="102">
        <f t="shared" si="133"/>
        <v>0</v>
      </c>
      <c r="X2066" s="102">
        <f t="shared" si="134"/>
        <v>3.844690612062196</v>
      </c>
    </row>
    <row r="2067" spans="1:24">
      <c r="A2067" s="63">
        <v>43787</v>
      </c>
      <c r="B2067" s="99">
        <v>-6.7606709743132765</v>
      </c>
      <c r="C2067" s="99">
        <v>-0.31375009804690546</v>
      </c>
      <c r="D2067" s="99">
        <v>3.8916862481817138</v>
      </c>
      <c r="E2067" s="98"/>
      <c r="F2067" s="98"/>
      <c r="G2067" s="98"/>
      <c r="Q2067" s="103">
        <v>43794</v>
      </c>
      <c r="R2067" s="102">
        <v>335.84</v>
      </c>
      <c r="S2067" s="102">
        <v>25.498000000000001</v>
      </c>
      <c r="T2067" s="102">
        <v>4.2984</v>
      </c>
      <c r="U2067" s="103">
        <f t="shared" si="135"/>
        <v>43794</v>
      </c>
      <c r="V2067" s="102">
        <f t="shared" si="132"/>
        <v>-6.8975395486519986</v>
      </c>
      <c r="W2067" s="102">
        <f t="shared" si="133"/>
        <v>0</v>
      </c>
      <c r="X2067" s="102">
        <f t="shared" si="134"/>
        <v>3.8066465256797466</v>
      </c>
    </row>
    <row r="2068" spans="1:24">
      <c r="A2068" s="63">
        <v>43788</v>
      </c>
      <c r="B2068" s="99">
        <v>-5.955374478785358</v>
      </c>
      <c r="C2068" s="99">
        <v>-0.23531257353517354</v>
      </c>
      <c r="D2068" s="99">
        <v>4.1087613293051213</v>
      </c>
      <c r="E2068" s="98"/>
      <c r="F2068" s="98"/>
      <c r="G2068" s="98"/>
      <c r="Q2068" s="103">
        <v>43795</v>
      </c>
      <c r="R2068" s="102">
        <v>335.98</v>
      </c>
      <c r="S2068" s="102">
        <v>25.507000000000001</v>
      </c>
      <c r="T2068" s="102">
        <v>4.3044000000000002</v>
      </c>
      <c r="U2068" s="103">
        <f t="shared" si="135"/>
        <v>43795</v>
      </c>
      <c r="V2068" s="102">
        <f t="shared" si="132"/>
        <v>-6.9421014100646161</v>
      </c>
      <c r="W2068" s="102">
        <f t="shared" si="133"/>
        <v>-3.5296886030278252E-2</v>
      </c>
      <c r="X2068" s="102">
        <f t="shared" si="134"/>
        <v>3.6723732796240194</v>
      </c>
    </row>
    <row r="2069" spans="1:24">
      <c r="A2069" s="63">
        <v>43789</v>
      </c>
      <c r="B2069" s="99">
        <v>-6.168634815545726</v>
      </c>
      <c r="C2069" s="99">
        <v>-8.2359400737308519E-2</v>
      </c>
      <c r="D2069" s="99">
        <v>3.887210473313174</v>
      </c>
      <c r="E2069" s="98"/>
      <c r="F2069" s="98"/>
      <c r="G2069" s="98"/>
      <c r="Q2069" s="103">
        <v>43796</v>
      </c>
      <c r="R2069" s="102">
        <v>336.35</v>
      </c>
      <c r="S2069" s="102">
        <v>25.524999999999999</v>
      </c>
      <c r="T2069" s="102">
        <v>4.3102</v>
      </c>
      <c r="U2069" s="103">
        <f t="shared" si="135"/>
        <v>43796</v>
      </c>
      <c r="V2069" s="102">
        <f t="shared" si="132"/>
        <v>-7.0598720437979434</v>
      </c>
      <c r="W2069" s="102">
        <f t="shared" si="133"/>
        <v>-0.10589065809081255</v>
      </c>
      <c r="X2069" s="102">
        <f t="shared" si="134"/>
        <v>3.542575808436832</v>
      </c>
    </row>
    <row r="2070" spans="1:24">
      <c r="A2070" s="63">
        <v>43790</v>
      </c>
      <c r="B2070" s="99">
        <v>-6.4391889741222785</v>
      </c>
      <c r="C2070" s="99">
        <v>-0.18040630637696786</v>
      </c>
      <c r="D2070" s="99">
        <v>3.8312632874566321</v>
      </c>
      <c r="E2070" s="98"/>
      <c r="F2070" s="98"/>
      <c r="G2070" s="98"/>
      <c r="Q2070" s="103">
        <v>43797</v>
      </c>
      <c r="R2070" s="102">
        <v>336.13</v>
      </c>
      <c r="S2070" s="102">
        <v>25.555</v>
      </c>
      <c r="T2070" s="102">
        <v>4.3193000000000001</v>
      </c>
      <c r="U2070" s="103">
        <f t="shared" si="135"/>
        <v>43797</v>
      </c>
      <c r="V2070" s="102">
        <f t="shared" si="132"/>
        <v>-6.9898462615781254</v>
      </c>
      <c r="W2070" s="102">
        <f t="shared" si="133"/>
        <v>-0.22354694485842153</v>
      </c>
      <c r="X2070" s="102">
        <f t="shared" si="134"/>
        <v>3.3389280519189768</v>
      </c>
    </row>
    <row r="2071" spans="1:24">
      <c r="A2071" s="63">
        <v>43791</v>
      </c>
      <c r="B2071" s="99">
        <v>-6.5092147563420966</v>
      </c>
      <c r="C2071" s="99">
        <v>0</v>
      </c>
      <c r="D2071" s="99">
        <v>3.844690612062196</v>
      </c>
      <c r="E2071" s="98"/>
      <c r="F2071" s="98"/>
      <c r="G2071" s="98"/>
      <c r="Q2071" s="103">
        <v>43798</v>
      </c>
      <c r="R2071" s="102">
        <v>334.79</v>
      </c>
      <c r="S2071" s="102">
        <v>25.544</v>
      </c>
      <c r="T2071" s="102">
        <v>4.3166000000000002</v>
      </c>
      <c r="U2071" s="103">
        <f t="shared" si="135"/>
        <v>43798</v>
      </c>
      <c r="V2071" s="102">
        <f t="shared" si="132"/>
        <v>-6.5633255880574115</v>
      </c>
      <c r="W2071" s="102">
        <f t="shared" si="133"/>
        <v>-0.18040630637696786</v>
      </c>
      <c r="X2071" s="102">
        <f t="shared" si="134"/>
        <v>3.3993510126440474</v>
      </c>
    </row>
    <row r="2072" spans="1:24">
      <c r="A2072" s="63">
        <v>43794</v>
      </c>
      <c r="B2072" s="99">
        <v>-6.8975395486519986</v>
      </c>
      <c r="C2072" s="99">
        <v>0</v>
      </c>
      <c r="D2072" s="99">
        <v>3.8066465256797466</v>
      </c>
      <c r="E2072" s="98"/>
      <c r="F2072" s="98"/>
      <c r="G2072" s="98"/>
      <c r="Q2072" s="103">
        <v>43801</v>
      </c>
      <c r="R2072" s="102">
        <v>332.13</v>
      </c>
      <c r="S2072" s="102">
        <v>25.552</v>
      </c>
      <c r="T2072" s="102">
        <v>4.2880000000000003</v>
      </c>
      <c r="U2072" s="103">
        <f t="shared" si="135"/>
        <v>43801</v>
      </c>
      <c r="V2072" s="102">
        <f t="shared" si="132"/>
        <v>-5.7166502212178116</v>
      </c>
      <c r="W2072" s="102">
        <f t="shared" si="133"/>
        <v>-0.21178131618164731</v>
      </c>
      <c r="X2072" s="102">
        <f t="shared" si="134"/>
        <v>4.0393868188430044</v>
      </c>
    </row>
    <row r="2073" spans="1:24">
      <c r="A2073" s="63">
        <v>43795</v>
      </c>
      <c r="B2073" s="99">
        <v>-6.9421014100646161</v>
      </c>
      <c r="C2073" s="99">
        <v>-3.5296886030278252E-2</v>
      </c>
      <c r="D2073" s="99">
        <v>3.6723732796240194</v>
      </c>
      <c r="E2073" s="98"/>
      <c r="F2073" s="98"/>
      <c r="G2073" s="98"/>
      <c r="Q2073" s="103">
        <v>43802</v>
      </c>
      <c r="R2073" s="102">
        <v>331.69</v>
      </c>
      <c r="S2073" s="102">
        <v>25.526</v>
      </c>
      <c r="T2073" s="102">
        <v>4.2850999999999999</v>
      </c>
      <c r="U2073" s="103">
        <f t="shared" si="135"/>
        <v>43802</v>
      </c>
      <c r="V2073" s="102">
        <f t="shared" si="132"/>
        <v>-5.5765986567781756</v>
      </c>
      <c r="W2073" s="102">
        <f t="shared" si="133"/>
        <v>-0.10981253431641136</v>
      </c>
      <c r="X2073" s="102">
        <f t="shared" si="134"/>
        <v>4.1042855544366041</v>
      </c>
    </row>
    <row r="2074" spans="1:24">
      <c r="A2074" s="63">
        <v>43796</v>
      </c>
      <c r="B2074" s="99">
        <v>-7.0598720437979434</v>
      </c>
      <c r="C2074" s="99">
        <v>-0.10589065809081255</v>
      </c>
      <c r="D2074" s="99">
        <v>3.542575808436832</v>
      </c>
      <c r="E2074" s="98"/>
      <c r="F2074" s="98"/>
      <c r="G2074" s="98"/>
      <c r="Q2074" s="103">
        <v>43803</v>
      </c>
      <c r="R2074" s="102">
        <v>331.27</v>
      </c>
      <c r="S2074" s="102">
        <v>25.547000000000001</v>
      </c>
      <c r="T2074" s="102">
        <v>4.2793999999999999</v>
      </c>
      <c r="U2074" s="103">
        <f t="shared" si="135"/>
        <v>43803</v>
      </c>
      <c r="V2074" s="102">
        <f t="shared" si="132"/>
        <v>-5.442913072540323</v>
      </c>
      <c r="W2074" s="102">
        <f t="shared" si="133"/>
        <v>-0.19217193505371988</v>
      </c>
      <c r="X2074" s="102">
        <f t="shared" si="134"/>
        <v>4.2318451381895494</v>
      </c>
    </row>
    <row r="2075" spans="1:24">
      <c r="A2075" s="63">
        <v>43797</v>
      </c>
      <c r="B2075" s="99">
        <v>-6.9898462615781254</v>
      </c>
      <c r="C2075" s="99">
        <v>-0.22354694485842153</v>
      </c>
      <c r="D2075" s="99">
        <v>3.3389280519189768</v>
      </c>
      <c r="E2075" s="98"/>
      <c r="F2075" s="98"/>
      <c r="G2075" s="98"/>
      <c r="Q2075" s="103">
        <v>43804</v>
      </c>
      <c r="R2075" s="102">
        <v>330.82</v>
      </c>
      <c r="S2075" s="102">
        <v>25.542000000000002</v>
      </c>
      <c r="T2075" s="102">
        <v>4.2767999999999997</v>
      </c>
      <c r="U2075" s="103">
        <f t="shared" si="135"/>
        <v>43804</v>
      </c>
      <c r="V2075" s="102">
        <f t="shared" si="132"/>
        <v>-5.2996785179997952</v>
      </c>
      <c r="W2075" s="102">
        <f t="shared" si="133"/>
        <v>-0.17256255392579245</v>
      </c>
      <c r="X2075" s="102">
        <f t="shared" si="134"/>
        <v>4.2900302114803672</v>
      </c>
    </row>
    <row r="2076" spans="1:24">
      <c r="A2076" s="63">
        <v>43798</v>
      </c>
      <c r="B2076" s="99">
        <v>-6.5633255880574115</v>
      </c>
      <c r="C2076" s="99">
        <v>-0.18040630637696786</v>
      </c>
      <c r="D2076" s="99">
        <v>3.3993510126440474</v>
      </c>
      <c r="E2076" s="98"/>
      <c r="F2076" s="98"/>
      <c r="G2076" s="98"/>
      <c r="Q2076" s="103">
        <v>43805</v>
      </c>
      <c r="R2076" s="102">
        <v>331.06</v>
      </c>
      <c r="S2076" s="102">
        <v>25.530999999999999</v>
      </c>
      <c r="T2076" s="102">
        <v>4.2763999999999998</v>
      </c>
      <c r="U2076" s="103">
        <f t="shared" si="135"/>
        <v>43805</v>
      </c>
      <c r="V2076" s="102">
        <f t="shared" si="132"/>
        <v>-5.3760702804214189</v>
      </c>
      <c r="W2076" s="102">
        <f t="shared" si="133"/>
        <v>-0.12942191544433879</v>
      </c>
      <c r="X2076" s="102">
        <f t="shared" si="134"/>
        <v>4.298981761217413</v>
      </c>
    </row>
    <row r="2077" spans="1:24">
      <c r="A2077" s="63">
        <v>43801</v>
      </c>
      <c r="B2077" s="99">
        <v>-5.7166502212178116</v>
      </c>
      <c r="C2077" s="99">
        <v>-0.21178131618164731</v>
      </c>
      <c r="D2077" s="99">
        <v>4.0393868188430044</v>
      </c>
      <c r="E2077" s="98"/>
      <c r="F2077" s="98"/>
      <c r="G2077" s="98"/>
      <c r="Q2077" s="103">
        <v>43808</v>
      </c>
      <c r="R2077" s="102">
        <v>331.73</v>
      </c>
      <c r="S2077" s="102">
        <v>25.527000000000001</v>
      </c>
      <c r="T2077" s="102">
        <v>4.2885</v>
      </c>
      <c r="U2077" s="103">
        <f t="shared" si="135"/>
        <v>43808</v>
      </c>
      <c r="V2077" s="102">
        <f t="shared" si="132"/>
        <v>-5.5893306171817869</v>
      </c>
      <c r="W2077" s="102">
        <f t="shared" si="133"/>
        <v>-0.11373441054201017</v>
      </c>
      <c r="X2077" s="102">
        <f t="shared" si="134"/>
        <v>4.0281973816716938</v>
      </c>
    </row>
    <row r="2078" spans="1:24">
      <c r="A2078" s="63">
        <v>43802</v>
      </c>
      <c r="B2078" s="99">
        <v>-5.5765986567781756</v>
      </c>
      <c r="C2078" s="99">
        <v>-0.10981253431641136</v>
      </c>
      <c r="D2078" s="99">
        <v>4.1042855544366041</v>
      </c>
      <c r="E2078" s="98"/>
      <c r="F2078" s="98"/>
      <c r="G2078" s="98"/>
      <c r="Q2078" s="103">
        <v>43809</v>
      </c>
      <c r="R2078" s="102">
        <v>331.01</v>
      </c>
      <c r="S2078" s="102">
        <v>25.535</v>
      </c>
      <c r="T2078" s="102">
        <v>4.29</v>
      </c>
      <c r="U2078" s="103">
        <f t="shared" si="135"/>
        <v>43809</v>
      </c>
      <c r="V2078" s="102">
        <f t="shared" si="132"/>
        <v>-5.3601553299169158</v>
      </c>
      <c r="W2078" s="102">
        <f t="shared" si="133"/>
        <v>-0.14510942034668961</v>
      </c>
      <c r="X2078" s="102">
        <f t="shared" si="134"/>
        <v>3.9946290701577625</v>
      </c>
    </row>
    <row r="2079" spans="1:24">
      <c r="A2079" s="63">
        <v>43803</v>
      </c>
      <c r="B2079" s="99">
        <v>-5.442913072540323</v>
      </c>
      <c r="C2079" s="99">
        <v>-0.19217193505371988</v>
      </c>
      <c r="D2079" s="99">
        <v>4.2318451381895494</v>
      </c>
      <c r="E2079" s="98"/>
      <c r="F2079" s="98"/>
      <c r="G2079" s="98"/>
      <c r="Q2079" s="103">
        <v>43810</v>
      </c>
      <c r="R2079" s="102">
        <v>330.29</v>
      </c>
      <c r="S2079" s="102">
        <v>25.51</v>
      </c>
      <c r="T2079" s="102">
        <v>4.2830000000000004</v>
      </c>
      <c r="U2079" s="103">
        <f t="shared" si="135"/>
        <v>43810</v>
      </c>
      <c r="V2079" s="102">
        <f t="shared" si="132"/>
        <v>-5.1309800426520669</v>
      </c>
      <c r="W2079" s="102">
        <f t="shared" si="133"/>
        <v>-4.7062514707030267E-2</v>
      </c>
      <c r="X2079" s="102">
        <f t="shared" si="134"/>
        <v>4.1512811905560998</v>
      </c>
    </row>
    <row r="2080" spans="1:24">
      <c r="A2080" s="63">
        <v>43804</v>
      </c>
      <c r="B2080" s="99">
        <v>-5.2996785179997952</v>
      </c>
      <c r="C2080" s="99">
        <v>-0.17256255392579245</v>
      </c>
      <c r="D2080" s="99">
        <v>4.2900302114803672</v>
      </c>
      <c r="E2080" s="98"/>
      <c r="F2080" s="98"/>
      <c r="G2080" s="98"/>
      <c r="Q2080" s="103">
        <v>43811</v>
      </c>
      <c r="R2080" s="102">
        <v>329.58</v>
      </c>
      <c r="S2080" s="102">
        <v>25.523</v>
      </c>
      <c r="T2080" s="102">
        <v>4.2855999999999996</v>
      </c>
      <c r="U2080" s="103">
        <f t="shared" si="135"/>
        <v>43811</v>
      </c>
      <c r="V2080" s="102">
        <f t="shared" si="132"/>
        <v>-4.9049877454881097</v>
      </c>
      <c r="W2080" s="102">
        <f t="shared" si="133"/>
        <v>-9.8046905639659343E-2</v>
      </c>
      <c r="X2080" s="102">
        <f t="shared" si="134"/>
        <v>4.0930961172653042</v>
      </c>
    </row>
    <row r="2081" spans="1:24">
      <c r="A2081" s="63">
        <v>43805</v>
      </c>
      <c r="B2081" s="99">
        <v>-5.3760702804214189</v>
      </c>
      <c r="C2081" s="99">
        <v>-0.12942191544433879</v>
      </c>
      <c r="D2081" s="99">
        <v>4.298981761217413</v>
      </c>
      <c r="E2081" s="98"/>
      <c r="F2081" s="98"/>
      <c r="G2081" s="98"/>
      <c r="Q2081" s="103">
        <v>43812</v>
      </c>
      <c r="R2081" s="102">
        <v>329.58</v>
      </c>
      <c r="S2081" s="102">
        <v>25.472000000000001</v>
      </c>
      <c r="T2081" s="102">
        <v>4.2676999999999996</v>
      </c>
      <c r="U2081" s="103">
        <f t="shared" si="135"/>
        <v>43812</v>
      </c>
      <c r="V2081" s="102">
        <f t="shared" si="132"/>
        <v>-4.9049877454881097</v>
      </c>
      <c r="W2081" s="102">
        <f t="shared" si="133"/>
        <v>0.10196878186524705</v>
      </c>
      <c r="X2081" s="102">
        <f t="shared" si="134"/>
        <v>4.4936779679982113</v>
      </c>
    </row>
    <row r="2082" spans="1:24">
      <c r="A2082" s="63">
        <v>43808</v>
      </c>
      <c r="B2082" s="99">
        <v>-5.5893306171817869</v>
      </c>
      <c r="C2082" s="99">
        <v>-0.11373441054201017</v>
      </c>
      <c r="D2082" s="99">
        <v>4.0281973816716938</v>
      </c>
      <c r="E2082" s="98"/>
      <c r="F2082" s="98"/>
      <c r="G2082" s="98"/>
      <c r="Q2082" s="103">
        <v>43815</v>
      </c>
      <c r="R2082" s="102">
        <v>328.77</v>
      </c>
      <c r="S2082" s="102">
        <v>25.446000000000002</v>
      </c>
      <c r="T2082" s="102">
        <v>4.2575000000000003</v>
      </c>
      <c r="U2082" s="103">
        <f t="shared" si="135"/>
        <v>43815</v>
      </c>
      <c r="V2082" s="102">
        <f t="shared" si="132"/>
        <v>-4.6471655473151463</v>
      </c>
      <c r="W2082" s="102">
        <f t="shared" si="133"/>
        <v>0.203937563730483</v>
      </c>
      <c r="X2082" s="102">
        <f t="shared" si="134"/>
        <v>4.7219424862929298</v>
      </c>
    </row>
    <row r="2083" spans="1:24">
      <c r="A2083" s="63">
        <v>43809</v>
      </c>
      <c r="B2083" s="99">
        <v>-5.3601553299169158</v>
      </c>
      <c r="C2083" s="99">
        <v>-0.14510942034668961</v>
      </c>
      <c r="D2083" s="99">
        <v>3.9946290701577625</v>
      </c>
      <c r="E2083" s="98"/>
      <c r="F2083" s="98"/>
      <c r="G2083" s="98"/>
      <c r="Q2083" s="103">
        <v>43816</v>
      </c>
      <c r="R2083" s="102">
        <v>330.24</v>
      </c>
      <c r="S2083" s="102">
        <v>25.439</v>
      </c>
      <c r="T2083" s="102">
        <v>4.2595000000000001</v>
      </c>
      <c r="U2083" s="103">
        <f t="shared" si="135"/>
        <v>43816</v>
      </c>
      <c r="V2083" s="102">
        <f t="shared" si="132"/>
        <v>-5.1150650921475638</v>
      </c>
      <c r="W2083" s="102">
        <f t="shared" si="133"/>
        <v>0.23139069730959694</v>
      </c>
      <c r="X2083" s="102">
        <f t="shared" si="134"/>
        <v>4.6771847376076874</v>
      </c>
    </row>
    <row r="2084" spans="1:24">
      <c r="A2084" s="63">
        <v>43810</v>
      </c>
      <c r="B2084" s="99">
        <v>-5.1309800426520669</v>
      </c>
      <c r="C2084" s="99">
        <v>-4.7062514707030267E-2</v>
      </c>
      <c r="D2084" s="99">
        <v>4.1512811905560998</v>
      </c>
      <c r="E2084" s="98"/>
      <c r="F2084" s="98"/>
      <c r="G2084" s="98"/>
      <c r="Q2084" s="103">
        <v>43817</v>
      </c>
      <c r="R2084" s="102">
        <v>330.8</v>
      </c>
      <c r="S2084" s="102">
        <v>25.486999999999998</v>
      </c>
      <c r="T2084" s="102">
        <v>4.2667999999999999</v>
      </c>
      <c r="U2084" s="103">
        <f t="shared" si="135"/>
        <v>43817</v>
      </c>
      <c r="V2084" s="102">
        <f t="shared" si="132"/>
        <v>-5.2933125377980117</v>
      </c>
      <c r="W2084" s="102">
        <f t="shared" si="133"/>
        <v>4.3140638481464766E-2</v>
      </c>
      <c r="X2084" s="102">
        <f t="shared" si="134"/>
        <v>4.5138189549065677</v>
      </c>
    </row>
    <row r="2085" spans="1:24">
      <c r="A2085" s="63">
        <v>43811</v>
      </c>
      <c r="B2085" s="99">
        <v>-4.9049877454881097</v>
      </c>
      <c r="C2085" s="99">
        <v>-9.8046905639659343E-2</v>
      </c>
      <c r="D2085" s="99">
        <v>4.0930961172653042</v>
      </c>
      <c r="E2085" s="98"/>
      <c r="F2085" s="98"/>
      <c r="G2085" s="98"/>
      <c r="Q2085" s="103">
        <v>43818</v>
      </c>
      <c r="R2085" s="102">
        <v>330.47</v>
      </c>
      <c r="S2085" s="102">
        <v>25.417000000000002</v>
      </c>
      <c r="T2085" s="102">
        <v>4.2626999999999997</v>
      </c>
      <c r="U2085" s="103">
        <f t="shared" si="135"/>
        <v>43818</v>
      </c>
      <c r="V2085" s="102">
        <f t="shared" si="132"/>
        <v>-5.1882738644682957</v>
      </c>
      <c r="W2085" s="102">
        <f t="shared" si="133"/>
        <v>0.31767197427249316</v>
      </c>
      <c r="X2085" s="102">
        <f t="shared" si="134"/>
        <v>4.6055723397113173</v>
      </c>
    </row>
    <row r="2086" spans="1:24">
      <c r="A2086" s="63">
        <v>43812</v>
      </c>
      <c r="B2086" s="99">
        <v>-4.9049877454881097</v>
      </c>
      <c r="C2086" s="99">
        <v>0.10196878186524705</v>
      </c>
      <c r="D2086" s="99">
        <v>4.4936779679982113</v>
      </c>
      <c r="E2086" s="98"/>
      <c r="F2086" s="98"/>
      <c r="G2086" s="98"/>
      <c r="Q2086" s="103">
        <v>43819</v>
      </c>
      <c r="R2086" s="102">
        <v>330.41</v>
      </c>
      <c r="S2086" s="102">
        <v>25.446999999999999</v>
      </c>
      <c r="T2086" s="102">
        <v>4.2553999999999998</v>
      </c>
      <c r="U2086" s="103">
        <f t="shared" si="135"/>
        <v>43819</v>
      </c>
      <c r="V2086" s="102">
        <f t="shared" si="132"/>
        <v>-5.1691759238628787</v>
      </c>
      <c r="W2086" s="102">
        <f t="shared" si="133"/>
        <v>0.20001568750490639</v>
      </c>
      <c r="X2086" s="102">
        <f t="shared" si="134"/>
        <v>4.7689381224124361</v>
      </c>
    </row>
    <row r="2087" spans="1:24">
      <c r="A2087" s="63">
        <v>43815</v>
      </c>
      <c r="B2087" s="99">
        <v>-4.6471655473151463</v>
      </c>
      <c r="C2087" s="99">
        <v>0.203937563730483</v>
      </c>
      <c r="D2087" s="99">
        <v>4.7219424862929298</v>
      </c>
      <c r="E2087" s="98"/>
      <c r="F2087" s="98"/>
      <c r="G2087" s="98"/>
      <c r="Q2087" s="103">
        <v>43822</v>
      </c>
      <c r="R2087" s="102">
        <v>331.58</v>
      </c>
      <c r="S2087" s="102">
        <v>25.495999999999999</v>
      </c>
      <c r="T2087" s="102">
        <v>4.2724000000000002</v>
      </c>
      <c r="U2087" s="103">
        <f t="shared" si="135"/>
        <v>43822</v>
      </c>
      <c r="V2087" s="102">
        <f t="shared" si="132"/>
        <v>-5.5415857656682554</v>
      </c>
      <c r="W2087" s="102">
        <f t="shared" si="133"/>
        <v>7.8437524511865142E-3</v>
      </c>
      <c r="X2087" s="102">
        <f t="shared" si="134"/>
        <v>4.3884972585878863</v>
      </c>
    </row>
    <row r="2088" spans="1:24">
      <c r="A2088" s="63">
        <v>43816</v>
      </c>
      <c r="B2088" s="99">
        <v>-5.1150650921475638</v>
      </c>
      <c r="C2088" s="99">
        <v>0.23139069730959694</v>
      </c>
      <c r="D2088" s="99">
        <v>4.6771847376076874</v>
      </c>
      <c r="E2088" s="98"/>
      <c r="F2088" s="98"/>
      <c r="G2088" s="98"/>
      <c r="Q2088" s="103">
        <v>43823</v>
      </c>
      <c r="R2088" s="102">
        <v>331.92</v>
      </c>
      <c r="S2088" s="102">
        <v>25.475000000000001</v>
      </c>
      <c r="T2088" s="102">
        <v>4.2595999999999998</v>
      </c>
      <c r="U2088" s="103">
        <f t="shared" si="135"/>
        <v>43823</v>
      </c>
      <c r="V2088" s="102">
        <f t="shared" si="132"/>
        <v>-5.6498074290988853</v>
      </c>
      <c r="W2088" s="102">
        <f t="shared" si="133"/>
        <v>9.0203153188483931E-2</v>
      </c>
      <c r="X2088" s="102">
        <f t="shared" si="134"/>
        <v>4.6749468501734341</v>
      </c>
    </row>
    <row r="2089" spans="1:24">
      <c r="A2089" s="63">
        <v>43817</v>
      </c>
      <c r="B2089" s="99">
        <v>-5.2933125377980117</v>
      </c>
      <c r="C2089" s="99">
        <v>4.3140638481464766E-2</v>
      </c>
      <c r="D2089" s="99">
        <v>4.5138189549065677</v>
      </c>
      <c r="E2089" s="98"/>
      <c r="F2089" s="98"/>
      <c r="G2089" s="98"/>
      <c r="Q2089" s="103">
        <v>43824</v>
      </c>
      <c r="R2089" s="102">
        <v>331.85</v>
      </c>
      <c r="S2089" s="102">
        <v>25.46</v>
      </c>
      <c r="T2089" s="102">
        <v>4.2575000000000003</v>
      </c>
      <c r="U2089" s="103">
        <f t="shared" si="135"/>
        <v>43824</v>
      </c>
      <c r="V2089" s="102">
        <f t="shared" si="132"/>
        <v>-5.6275264983925988</v>
      </c>
      <c r="W2089" s="102">
        <f t="shared" si="133"/>
        <v>0.14903129657227732</v>
      </c>
      <c r="X2089" s="102">
        <f t="shared" si="134"/>
        <v>4.7219424862929298</v>
      </c>
    </row>
    <row r="2090" spans="1:24">
      <c r="A2090" s="63">
        <v>43818</v>
      </c>
      <c r="B2090" s="99">
        <v>-5.1882738644682957</v>
      </c>
      <c r="C2090" s="99">
        <v>0.31767197427249316</v>
      </c>
      <c r="D2090" s="99">
        <v>4.6055723397113173</v>
      </c>
      <c r="E2090" s="98"/>
      <c r="F2090" s="98"/>
      <c r="G2090" s="98"/>
      <c r="Q2090" s="103">
        <v>43825</v>
      </c>
      <c r="R2090" s="102">
        <v>331.06</v>
      </c>
      <c r="S2090" s="102">
        <v>25.481000000000002</v>
      </c>
      <c r="T2090" s="102">
        <v>4.2576999999999998</v>
      </c>
      <c r="U2090" s="103">
        <f t="shared" si="135"/>
        <v>43825</v>
      </c>
      <c r="V2090" s="102">
        <f t="shared" si="132"/>
        <v>-5.3760702804214189</v>
      </c>
      <c r="W2090" s="102">
        <f t="shared" si="133"/>
        <v>6.6671895834968797E-2</v>
      </c>
      <c r="X2090" s="102">
        <f t="shared" si="134"/>
        <v>4.7174667114244118</v>
      </c>
    </row>
    <row r="2091" spans="1:24">
      <c r="A2091" s="63">
        <v>43819</v>
      </c>
      <c r="B2091" s="99">
        <v>-5.1691759238628787</v>
      </c>
      <c r="C2091" s="99">
        <v>0.20001568750490639</v>
      </c>
      <c r="D2091" s="99">
        <v>4.7689381224124361</v>
      </c>
      <c r="E2091" s="98"/>
      <c r="F2091" s="98"/>
      <c r="G2091" s="98"/>
      <c r="Q2091" s="103">
        <v>43826</v>
      </c>
      <c r="R2091" s="102">
        <v>330.46</v>
      </c>
      <c r="S2091" s="102">
        <v>25.460999999999999</v>
      </c>
      <c r="T2091" s="102">
        <v>4.2606999999999999</v>
      </c>
      <c r="U2091" s="103">
        <f t="shared" si="135"/>
        <v>43826</v>
      </c>
      <c r="V2091" s="102">
        <f t="shared" si="132"/>
        <v>-5.1850908743673596</v>
      </c>
      <c r="W2091" s="102">
        <f t="shared" si="133"/>
        <v>0.14510942034670071</v>
      </c>
      <c r="X2091" s="102">
        <f t="shared" si="134"/>
        <v>4.6503300883965482</v>
      </c>
    </row>
    <row r="2092" spans="1:24">
      <c r="A2092" s="63">
        <v>43822</v>
      </c>
      <c r="B2092" s="99">
        <v>-5.5415857656682554</v>
      </c>
      <c r="C2092" s="99">
        <v>7.8437524511865142E-3</v>
      </c>
      <c r="D2092" s="99">
        <v>4.3884972585878863</v>
      </c>
      <c r="E2092" s="98"/>
      <c r="F2092" s="98"/>
      <c r="G2092" s="98"/>
      <c r="Q2092" s="103">
        <v>43829</v>
      </c>
      <c r="R2092" s="102">
        <v>331.09</v>
      </c>
      <c r="S2092" s="102">
        <v>25.4</v>
      </c>
      <c r="T2092" s="102">
        <v>4.2541000000000002</v>
      </c>
      <c r="U2092" s="103">
        <f t="shared" si="135"/>
        <v>43829</v>
      </c>
      <c r="V2092" s="102">
        <f t="shared" si="132"/>
        <v>-5.3856192507241163</v>
      </c>
      <c r="W2092" s="102">
        <f t="shared" si="133"/>
        <v>0.38434387010747306</v>
      </c>
      <c r="X2092" s="102">
        <f t="shared" si="134"/>
        <v>4.7980306590578392</v>
      </c>
    </row>
    <row r="2093" spans="1:24">
      <c r="A2093" s="63">
        <v>43823</v>
      </c>
      <c r="B2093" s="99">
        <v>-5.6498074290988853</v>
      </c>
      <c r="C2093" s="99">
        <v>9.0203153188483931E-2</v>
      </c>
      <c r="D2093" s="99">
        <v>4.6749468501734341</v>
      </c>
      <c r="E2093" s="98"/>
      <c r="F2093" s="98"/>
      <c r="G2093" s="98"/>
      <c r="Q2093" s="103">
        <v>43830</v>
      </c>
      <c r="R2093" s="102">
        <v>331.04</v>
      </c>
      <c r="S2093" s="102">
        <v>25.417999999999999</v>
      </c>
      <c r="T2093" s="102">
        <v>4.2542</v>
      </c>
      <c r="U2093" s="103">
        <f t="shared" si="135"/>
        <v>43830</v>
      </c>
      <c r="V2093" s="102">
        <f t="shared" si="132"/>
        <v>-5.3697043002196354</v>
      </c>
      <c r="W2093" s="102">
        <f t="shared" si="133"/>
        <v>0.31375009804691656</v>
      </c>
      <c r="X2093" s="102">
        <f t="shared" si="134"/>
        <v>4.795792771623586</v>
      </c>
    </row>
    <row r="2094" spans="1:24">
      <c r="A2094" s="63">
        <v>43824</v>
      </c>
      <c r="B2094" s="99">
        <v>-5.6275264983925988</v>
      </c>
      <c r="C2094" s="99">
        <v>0.14903129657227732</v>
      </c>
      <c r="D2094" s="99">
        <v>4.7219424862929298</v>
      </c>
      <c r="E2094" s="98"/>
      <c r="F2094" s="98"/>
      <c r="G2094" s="98"/>
      <c r="Q2094" s="103">
        <v>43831</v>
      </c>
      <c r="R2094" s="102">
        <v>330.91</v>
      </c>
      <c r="S2094" s="102">
        <v>25.439</v>
      </c>
      <c r="T2094" s="102">
        <v>4.2599</v>
      </c>
      <c r="U2094" s="103">
        <f t="shared" si="135"/>
        <v>43831</v>
      </c>
      <c r="V2094" s="102">
        <f t="shared" si="132"/>
        <v>-5.3283254289079096</v>
      </c>
      <c r="W2094" s="102">
        <f t="shared" si="133"/>
        <v>0.23139069730959694</v>
      </c>
      <c r="X2094" s="102">
        <f t="shared" si="134"/>
        <v>4.6682331878706407</v>
      </c>
    </row>
    <row r="2095" spans="1:24">
      <c r="A2095" s="63">
        <v>43825</v>
      </c>
      <c r="B2095" s="99">
        <v>-5.3760702804214189</v>
      </c>
      <c r="C2095" s="99">
        <v>6.6671895834968797E-2</v>
      </c>
      <c r="D2095" s="99">
        <v>4.7174667114244118</v>
      </c>
      <c r="E2095" s="98"/>
      <c r="F2095" s="98"/>
      <c r="G2095" s="98"/>
      <c r="Q2095" s="103">
        <v>43832</v>
      </c>
      <c r="R2095" s="102">
        <v>328.91</v>
      </c>
      <c r="S2095" s="102">
        <v>25.346</v>
      </c>
      <c r="T2095" s="102">
        <v>4.2401999999999997</v>
      </c>
      <c r="U2095" s="103">
        <f t="shared" si="135"/>
        <v>43832</v>
      </c>
      <c r="V2095" s="102">
        <f t="shared" si="132"/>
        <v>-4.6917274087277638</v>
      </c>
      <c r="W2095" s="102">
        <f t="shared" si="133"/>
        <v>0.59612518628912037</v>
      </c>
      <c r="X2095" s="102">
        <f t="shared" si="134"/>
        <v>5.1090970124202713</v>
      </c>
    </row>
    <row r="2096" spans="1:24">
      <c r="A2096" s="63">
        <v>43826</v>
      </c>
      <c r="B2096" s="99">
        <v>-5.1850908743673596</v>
      </c>
      <c r="C2096" s="99">
        <v>0.14510942034670071</v>
      </c>
      <c r="D2096" s="99">
        <v>4.6503300883965482</v>
      </c>
      <c r="E2096" s="98"/>
      <c r="F2096" s="98"/>
      <c r="G2096" s="98"/>
      <c r="Q2096" s="103">
        <v>43833</v>
      </c>
      <c r="R2096" s="102">
        <v>329.72</v>
      </c>
      <c r="S2096" s="102">
        <v>25.344999999999999</v>
      </c>
      <c r="T2096" s="102">
        <v>4.2455999999999996</v>
      </c>
      <c r="U2096" s="103">
        <f t="shared" si="135"/>
        <v>43833</v>
      </c>
      <c r="V2096" s="102">
        <f t="shared" si="132"/>
        <v>-4.9495496069007272</v>
      </c>
      <c r="W2096" s="102">
        <f t="shared" si="133"/>
        <v>0.60004706251471918</v>
      </c>
      <c r="X2096" s="102">
        <f t="shared" si="134"/>
        <v>4.988251090970131</v>
      </c>
    </row>
    <row r="2097" spans="1:24">
      <c r="A2097" s="63">
        <v>43829</v>
      </c>
      <c r="B2097" s="99">
        <v>-5.3856192507241163</v>
      </c>
      <c r="C2097" s="99">
        <v>0.38434387010747306</v>
      </c>
      <c r="D2097" s="99">
        <v>4.7980306590578392</v>
      </c>
      <c r="E2097" s="98"/>
      <c r="F2097" s="98"/>
      <c r="G2097" s="98"/>
      <c r="Q2097" s="103">
        <v>43836</v>
      </c>
      <c r="R2097" s="102">
        <v>329.72</v>
      </c>
      <c r="S2097" s="102">
        <v>25.245000000000001</v>
      </c>
      <c r="T2097" s="102">
        <v>4.2323000000000004</v>
      </c>
      <c r="U2097" s="103">
        <f t="shared" si="135"/>
        <v>43836</v>
      </c>
      <c r="V2097" s="102">
        <f t="shared" si="132"/>
        <v>-4.9495496069007272</v>
      </c>
      <c r="W2097" s="102">
        <f t="shared" si="133"/>
        <v>0.99223468507333434</v>
      </c>
      <c r="X2097" s="102">
        <f t="shared" si="134"/>
        <v>5.2858901197269663</v>
      </c>
    </row>
    <row r="2098" spans="1:24">
      <c r="A2098" s="63">
        <v>43830</v>
      </c>
      <c r="B2098" s="99">
        <v>-5.3697043002196354</v>
      </c>
      <c r="C2098" s="99">
        <v>0.31375009804691656</v>
      </c>
      <c r="D2098" s="99">
        <v>4.795792771623586</v>
      </c>
      <c r="E2098" s="98"/>
      <c r="F2098" s="98"/>
      <c r="G2098" s="98"/>
      <c r="Q2098" s="103">
        <v>43837</v>
      </c>
      <c r="R2098" s="102">
        <v>331.73</v>
      </c>
      <c r="S2098" s="102">
        <v>25.239000000000001</v>
      </c>
      <c r="T2098" s="102">
        <v>4.2442000000000002</v>
      </c>
      <c r="U2098" s="103">
        <f t="shared" si="135"/>
        <v>43837</v>
      </c>
      <c r="V2098" s="102">
        <f t="shared" si="132"/>
        <v>-5.5893306171817869</v>
      </c>
      <c r="W2098" s="102">
        <f t="shared" si="133"/>
        <v>1.0157659424268606</v>
      </c>
      <c r="X2098" s="102">
        <f t="shared" si="134"/>
        <v>5.0195815150497864</v>
      </c>
    </row>
    <row r="2099" spans="1:24">
      <c r="A2099" s="63">
        <v>43831</v>
      </c>
      <c r="B2099" s="99">
        <v>-5.3283254289079096</v>
      </c>
      <c r="C2099" s="99">
        <v>0.23139069730959694</v>
      </c>
      <c r="D2099" s="99">
        <v>4.6682331878706407</v>
      </c>
      <c r="E2099" s="98"/>
      <c r="F2099" s="98"/>
      <c r="G2099" s="98"/>
      <c r="Q2099" s="103">
        <v>43838</v>
      </c>
      <c r="R2099" s="102">
        <v>330.93</v>
      </c>
      <c r="S2099" s="102">
        <v>25.224</v>
      </c>
      <c r="T2099" s="102">
        <v>4.2320000000000002</v>
      </c>
      <c r="U2099" s="103">
        <f t="shared" si="135"/>
        <v>43838</v>
      </c>
      <c r="V2099" s="102">
        <f t="shared" si="132"/>
        <v>-5.3346914091097153</v>
      </c>
      <c r="W2099" s="102">
        <f t="shared" si="133"/>
        <v>1.074594085810654</v>
      </c>
      <c r="X2099" s="102">
        <f t="shared" si="134"/>
        <v>5.2926037820297474</v>
      </c>
    </row>
    <row r="2100" spans="1:24">
      <c r="A2100" s="63">
        <v>43832</v>
      </c>
      <c r="B2100" s="99">
        <v>-4.6917274087277638</v>
      </c>
      <c r="C2100" s="99">
        <v>0.59612518628912037</v>
      </c>
      <c r="D2100" s="99">
        <v>5.1090970124202713</v>
      </c>
      <c r="E2100" s="98"/>
      <c r="F2100" s="98"/>
      <c r="G2100" s="98"/>
      <c r="Q2100" s="103">
        <v>43839</v>
      </c>
      <c r="R2100" s="102">
        <v>332.7</v>
      </c>
      <c r="S2100" s="102">
        <v>25.245000000000001</v>
      </c>
      <c r="T2100" s="102">
        <v>4.2450999999999999</v>
      </c>
      <c r="U2100" s="103">
        <f t="shared" si="135"/>
        <v>43839</v>
      </c>
      <c r="V2100" s="102">
        <f t="shared" si="132"/>
        <v>-5.8980806569691513</v>
      </c>
      <c r="W2100" s="102">
        <f t="shared" si="133"/>
        <v>0.99223468507333434</v>
      </c>
      <c r="X2100" s="102">
        <f t="shared" si="134"/>
        <v>4.99944052814143</v>
      </c>
    </row>
    <row r="2101" spans="1:24">
      <c r="A2101" s="63">
        <v>43833</v>
      </c>
      <c r="B2101" s="99">
        <v>-4.9495496069007272</v>
      </c>
      <c r="C2101" s="99">
        <v>0.60004706251471918</v>
      </c>
      <c r="D2101" s="99">
        <v>4.988251090970131</v>
      </c>
      <c r="E2101" s="98"/>
      <c r="F2101" s="98"/>
      <c r="G2101" s="98"/>
      <c r="Q2101" s="103">
        <v>43840</v>
      </c>
      <c r="R2101" s="102">
        <v>334.04</v>
      </c>
      <c r="S2101" s="102">
        <v>25.274000000000001</v>
      </c>
      <c r="T2101" s="102">
        <v>4.2373000000000003</v>
      </c>
      <c r="U2101" s="103">
        <f t="shared" si="135"/>
        <v>43840</v>
      </c>
      <c r="V2101" s="102">
        <f t="shared" si="132"/>
        <v>-6.3246013304898652</v>
      </c>
      <c r="W2101" s="102">
        <f t="shared" si="133"/>
        <v>0.87850027453133528</v>
      </c>
      <c r="X2101" s="102">
        <f t="shared" si="134"/>
        <v>5.1739957480138603</v>
      </c>
    </row>
    <row r="2102" spans="1:24">
      <c r="A2102" s="63">
        <v>43836</v>
      </c>
      <c r="B2102" s="99">
        <v>-4.9495496069007272</v>
      </c>
      <c r="C2102" s="99">
        <v>0.99223468507333434</v>
      </c>
      <c r="D2102" s="99">
        <v>5.2858901197269663</v>
      </c>
      <c r="E2102" s="98"/>
      <c r="F2102" s="98"/>
      <c r="G2102" s="98"/>
      <c r="Q2102" s="103">
        <v>43843</v>
      </c>
      <c r="R2102" s="102">
        <v>333.72</v>
      </c>
      <c r="S2102" s="102">
        <v>25.207999999999998</v>
      </c>
      <c r="T2102" s="102">
        <v>4.2331000000000003</v>
      </c>
      <c r="U2102" s="103">
        <f t="shared" si="135"/>
        <v>43843</v>
      </c>
      <c r="V2102" s="102">
        <f t="shared" si="132"/>
        <v>-6.222745647261041</v>
      </c>
      <c r="W2102" s="102">
        <f t="shared" si="133"/>
        <v>1.1373441054200462</v>
      </c>
      <c r="X2102" s="102">
        <f t="shared" si="134"/>
        <v>5.2679870202528729</v>
      </c>
    </row>
    <row r="2103" spans="1:24">
      <c r="A2103" s="63">
        <v>43837</v>
      </c>
      <c r="B2103" s="99">
        <v>-5.5893306171817869</v>
      </c>
      <c r="C2103" s="99">
        <v>1.0157659424268606</v>
      </c>
      <c r="D2103" s="99">
        <v>5.0195815150497864</v>
      </c>
      <c r="E2103" s="98"/>
      <c r="F2103" s="98"/>
      <c r="G2103" s="98"/>
      <c r="Q2103" s="103">
        <v>43844</v>
      </c>
      <c r="R2103" s="102">
        <v>332.55</v>
      </c>
      <c r="S2103" s="102">
        <v>25.172000000000001</v>
      </c>
      <c r="T2103" s="102">
        <v>4.2196999999999996</v>
      </c>
      <c r="U2103" s="103">
        <f t="shared" si="135"/>
        <v>43844</v>
      </c>
      <c r="V2103" s="102">
        <f t="shared" si="132"/>
        <v>-5.850335805455642</v>
      </c>
      <c r="W2103" s="102">
        <f t="shared" si="133"/>
        <v>1.278531649541137</v>
      </c>
      <c r="X2103" s="102">
        <f t="shared" si="134"/>
        <v>5.5678639364439952</v>
      </c>
    </row>
    <row r="2104" spans="1:24">
      <c r="A2104" s="63">
        <v>43838</v>
      </c>
      <c r="B2104" s="99">
        <v>-5.3346914091097153</v>
      </c>
      <c r="C2104" s="99">
        <v>1.074594085810654</v>
      </c>
      <c r="D2104" s="99">
        <v>5.2926037820297474</v>
      </c>
      <c r="E2104" s="98"/>
      <c r="F2104" s="98"/>
      <c r="G2104" s="98"/>
      <c r="Q2104" s="103">
        <v>43845</v>
      </c>
      <c r="R2104" s="102">
        <v>332.7</v>
      </c>
      <c r="S2104" s="102">
        <v>25.085000000000001</v>
      </c>
      <c r="T2104" s="102">
        <v>4.2295999999999996</v>
      </c>
      <c r="U2104" s="103">
        <f t="shared" si="135"/>
        <v>43845</v>
      </c>
      <c r="V2104" s="102">
        <f t="shared" si="132"/>
        <v>-5.8980806569691513</v>
      </c>
      <c r="W2104" s="102">
        <f t="shared" si="133"/>
        <v>1.6197348811671564</v>
      </c>
      <c r="X2104" s="102">
        <f t="shared" si="134"/>
        <v>5.3463130804520587</v>
      </c>
    </row>
    <row r="2105" spans="1:24">
      <c r="A2105" s="63">
        <v>43839</v>
      </c>
      <c r="B2105" s="99">
        <v>-5.8980806569691513</v>
      </c>
      <c r="C2105" s="99">
        <v>0.99223468507333434</v>
      </c>
      <c r="D2105" s="99">
        <v>4.99944052814143</v>
      </c>
      <c r="E2105" s="98"/>
      <c r="F2105" s="98"/>
      <c r="G2105" s="98"/>
      <c r="Q2105" s="103">
        <v>43846</v>
      </c>
      <c r="R2105" s="102">
        <v>334.58</v>
      </c>
      <c r="S2105" s="102">
        <v>25.163</v>
      </c>
      <c r="T2105" s="102">
        <v>4.2314999999999996</v>
      </c>
      <c r="U2105" s="103">
        <f t="shared" si="135"/>
        <v>43846</v>
      </c>
      <c r="V2105" s="102">
        <f t="shared" si="132"/>
        <v>-6.4964827959384852</v>
      </c>
      <c r="W2105" s="102">
        <f t="shared" si="133"/>
        <v>1.3138285355714152</v>
      </c>
      <c r="X2105" s="102">
        <f t="shared" si="134"/>
        <v>5.303793219201081</v>
      </c>
    </row>
    <row r="2106" spans="1:24">
      <c r="A2106" s="63">
        <v>43840</v>
      </c>
      <c r="B2106" s="99">
        <v>-6.3246013304898652</v>
      </c>
      <c r="C2106" s="99">
        <v>0.87850027453133528</v>
      </c>
      <c r="D2106" s="99">
        <v>5.1739957480138603</v>
      </c>
      <c r="E2106" s="98"/>
      <c r="F2106" s="98"/>
      <c r="G2106" s="98"/>
      <c r="Q2106" s="103">
        <v>43847</v>
      </c>
      <c r="R2106" s="102">
        <v>336.21</v>
      </c>
      <c r="S2106" s="102">
        <v>25.152999999999999</v>
      </c>
      <c r="T2106" s="102">
        <v>4.2413999999999996</v>
      </c>
      <c r="U2106" s="103">
        <f t="shared" si="135"/>
        <v>43847</v>
      </c>
      <c r="V2106" s="102">
        <f t="shared" si="132"/>
        <v>-7.0153101823853259</v>
      </c>
      <c r="W2106" s="102">
        <f t="shared" si="133"/>
        <v>1.3530472978272923</v>
      </c>
      <c r="X2106" s="102">
        <f t="shared" si="134"/>
        <v>5.0822423632091329</v>
      </c>
    </row>
    <row r="2107" spans="1:24">
      <c r="A2107" s="63">
        <v>43843</v>
      </c>
      <c r="B2107" s="99">
        <v>-6.222745647261041</v>
      </c>
      <c r="C2107" s="99">
        <v>1.1373441054200462</v>
      </c>
      <c r="D2107" s="99">
        <v>5.2679870202528729</v>
      </c>
      <c r="E2107" s="98"/>
      <c r="F2107" s="98"/>
      <c r="G2107" s="98"/>
      <c r="Q2107" s="103">
        <v>43850</v>
      </c>
      <c r="R2107" s="102">
        <v>334.58</v>
      </c>
      <c r="S2107" s="102">
        <v>25.094999999999999</v>
      </c>
      <c r="T2107" s="102">
        <v>4.2441000000000004</v>
      </c>
      <c r="U2107" s="103">
        <f t="shared" si="135"/>
        <v>43850</v>
      </c>
      <c r="V2107" s="102">
        <f t="shared" si="132"/>
        <v>-6.4964827959384852</v>
      </c>
      <c r="W2107" s="102">
        <f t="shared" si="133"/>
        <v>1.5805161189112904</v>
      </c>
      <c r="X2107" s="102">
        <f t="shared" si="134"/>
        <v>5.0218194024840397</v>
      </c>
    </row>
    <row r="2108" spans="1:24">
      <c r="A2108" s="63">
        <v>43844</v>
      </c>
      <c r="B2108" s="99">
        <v>-5.850335805455642</v>
      </c>
      <c r="C2108" s="99">
        <v>1.278531649541137</v>
      </c>
      <c r="D2108" s="99">
        <v>5.5678639364439952</v>
      </c>
      <c r="E2108" s="98"/>
      <c r="F2108" s="98"/>
      <c r="G2108" s="98"/>
      <c r="Q2108" s="103">
        <v>43851</v>
      </c>
      <c r="R2108" s="102">
        <v>334.2</v>
      </c>
      <c r="S2108" s="102">
        <v>25.1</v>
      </c>
      <c r="T2108" s="102">
        <v>4.2298</v>
      </c>
      <c r="U2108" s="103">
        <f t="shared" si="135"/>
        <v>43851</v>
      </c>
      <c r="V2108" s="102">
        <f t="shared" si="132"/>
        <v>-6.3755291721042662</v>
      </c>
      <c r="W2108" s="102">
        <f t="shared" si="133"/>
        <v>1.5609067377833519</v>
      </c>
      <c r="X2108" s="102">
        <f t="shared" si="134"/>
        <v>5.3418373055835193</v>
      </c>
    </row>
    <row r="2109" spans="1:24">
      <c r="A2109" s="63">
        <v>43845</v>
      </c>
      <c r="B2109" s="99">
        <v>-5.8980806569691513</v>
      </c>
      <c r="C2109" s="99">
        <v>1.6197348811671564</v>
      </c>
      <c r="D2109" s="99">
        <v>5.3463130804520587</v>
      </c>
      <c r="E2109" s="98"/>
      <c r="F2109" s="98"/>
      <c r="G2109" s="98"/>
      <c r="Q2109" s="103">
        <v>43852</v>
      </c>
      <c r="R2109" s="102">
        <v>336.22</v>
      </c>
      <c r="S2109" s="102">
        <v>25.135999999999999</v>
      </c>
      <c r="T2109" s="102">
        <v>4.2380000000000004</v>
      </c>
      <c r="U2109" s="103">
        <f t="shared" si="135"/>
        <v>43852</v>
      </c>
      <c r="V2109" s="102">
        <f t="shared" si="132"/>
        <v>-7.0184931724862398</v>
      </c>
      <c r="W2109" s="102">
        <f t="shared" si="133"/>
        <v>1.41971919366225</v>
      </c>
      <c r="X2109" s="102">
        <f t="shared" si="134"/>
        <v>5.1583305359740201</v>
      </c>
    </row>
    <row r="2110" spans="1:24">
      <c r="A2110" s="63">
        <v>43846</v>
      </c>
      <c r="B2110" s="99">
        <v>-6.4964827959384852</v>
      </c>
      <c r="C2110" s="99">
        <v>1.3138285355714152</v>
      </c>
      <c r="D2110" s="99">
        <v>5.303793219201081</v>
      </c>
      <c r="E2110" s="98"/>
      <c r="F2110" s="98"/>
      <c r="G2110" s="98"/>
      <c r="Q2110" s="103">
        <v>43853</v>
      </c>
      <c r="R2110" s="102">
        <v>336.9</v>
      </c>
      <c r="S2110" s="102">
        <v>25.163</v>
      </c>
      <c r="T2110" s="102">
        <v>4.2461000000000002</v>
      </c>
      <c r="U2110" s="103">
        <f t="shared" si="135"/>
        <v>43853</v>
      </c>
      <c r="V2110" s="102">
        <f t="shared" si="132"/>
        <v>-7.2349364993474774</v>
      </c>
      <c r="W2110" s="102">
        <f t="shared" si="133"/>
        <v>1.3138285355714152</v>
      </c>
      <c r="X2110" s="102">
        <f t="shared" si="134"/>
        <v>4.9770616537987973</v>
      </c>
    </row>
    <row r="2111" spans="1:24">
      <c r="A2111" s="63">
        <v>43847</v>
      </c>
      <c r="B2111" s="99">
        <v>-7.0153101823853259</v>
      </c>
      <c r="C2111" s="99">
        <v>1.3530472978272923</v>
      </c>
      <c r="D2111" s="99">
        <v>5.0822423632091329</v>
      </c>
      <c r="E2111" s="98"/>
      <c r="F2111" s="98"/>
      <c r="G2111" s="98"/>
      <c r="Q2111" s="103">
        <v>43854</v>
      </c>
      <c r="R2111" s="102">
        <v>336.25</v>
      </c>
      <c r="S2111" s="102">
        <v>25.169</v>
      </c>
      <c r="T2111" s="102">
        <v>4.2561</v>
      </c>
      <c r="U2111" s="103">
        <f t="shared" si="135"/>
        <v>43854</v>
      </c>
      <c r="V2111" s="102">
        <f t="shared" si="132"/>
        <v>-7.0280421427889372</v>
      </c>
      <c r="W2111" s="102">
        <f t="shared" si="133"/>
        <v>1.2902972782179001</v>
      </c>
      <c r="X2111" s="102">
        <f t="shared" si="134"/>
        <v>4.7532729103725968</v>
      </c>
    </row>
    <row r="2112" spans="1:24">
      <c r="A2112" s="63">
        <v>43850</v>
      </c>
      <c r="B2112" s="99">
        <v>-6.4964827959384852</v>
      </c>
      <c r="C2112" s="99">
        <v>1.5805161189112904</v>
      </c>
      <c r="D2112" s="99">
        <v>5.0218194024840397</v>
      </c>
      <c r="E2112" s="98"/>
      <c r="F2112" s="98"/>
      <c r="G2112" s="98"/>
      <c r="Q2112" s="103">
        <v>43857</v>
      </c>
      <c r="R2112" s="102">
        <v>337.28</v>
      </c>
      <c r="S2112" s="102">
        <v>25.262</v>
      </c>
      <c r="T2112" s="102">
        <v>4.2775999999999996</v>
      </c>
      <c r="U2112" s="103">
        <f t="shared" si="135"/>
        <v>43857</v>
      </c>
      <c r="V2112" s="102">
        <f t="shared" si="132"/>
        <v>-7.3558901231816964</v>
      </c>
      <c r="W2112" s="102">
        <f t="shared" si="133"/>
        <v>0.92556278923837665</v>
      </c>
      <c r="X2112" s="102">
        <f t="shared" si="134"/>
        <v>4.2721271120062632</v>
      </c>
    </row>
    <row r="2113" spans="1:24">
      <c r="A2113" s="63">
        <v>43851</v>
      </c>
      <c r="B2113" s="99">
        <v>-6.3755291721042662</v>
      </c>
      <c r="C2113" s="99">
        <v>1.5609067377833519</v>
      </c>
      <c r="D2113" s="99">
        <v>5.3418373055835193</v>
      </c>
      <c r="E2113" s="98"/>
      <c r="F2113" s="98"/>
      <c r="G2113" s="98"/>
      <c r="Q2113" s="103">
        <v>43858</v>
      </c>
      <c r="R2113" s="102">
        <v>338.05</v>
      </c>
      <c r="S2113" s="102">
        <v>25.225999999999999</v>
      </c>
      <c r="T2113" s="102">
        <v>4.2702999999999998</v>
      </c>
      <c r="U2113" s="103">
        <f t="shared" si="135"/>
        <v>43858</v>
      </c>
      <c r="V2113" s="102">
        <f t="shared" si="132"/>
        <v>-7.6009803609510707</v>
      </c>
      <c r="W2113" s="102">
        <f t="shared" si="133"/>
        <v>1.0667503333594897</v>
      </c>
      <c r="X2113" s="102">
        <f t="shared" si="134"/>
        <v>4.4354928947073935</v>
      </c>
    </row>
    <row r="2114" spans="1:24">
      <c r="A2114" s="63">
        <v>43852</v>
      </c>
      <c r="B2114" s="99">
        <v>-7.0184931724862398</v>
      </c>
      <c r="C2114" s="99">
        <v>1.41971919366225</v>
      </c>
      <c r="D2114" s="99">
        <v>5.1583305359740201</v>
      </c>
      <c r="E2114" s="98"/>
      <c r="F2114" s="98"/>
      <c r="G2114" s="98"/>
      <c r="Q2114" s="103">
        <v>43859</v>
      </c>
      <c r="R2114" s="102">
        <v>337.6</v>
      </c>
      <c r="S2114" s="102">
        <v>25.245999999999999</v>
      </c>
      <c r="T2114" s="102">
        <v>4.2859999999999996</v>
      </c>
      <c r="U2114" s="103">
        <f t="shared" si="135"/>
        <v>43859</v>
      </c>
      <c r="V2114" s="102">
        <f t="shared" si="132"/>
        <v>-7.4577458064105429</v>
      </c>
      <c r="W2114" s="102">
        <f t="shared" si="133"/>
        <v>0.98831280884775774</v>
      </c>
      <c r="X2114" s="102">
        <f t="shared" si="134"/>
        <v>4.0841445675282584</v>
      </c>
    </row>
    <row r="2115" spans="1:24">
      <c r="A2115" s="63">
        <v>43853</v>
      </c>
      <c r="B2115" s="99">
        <v>-7.2349364993474774</v>
      </c>
      <c r="C2115" s="99">
        <v>1.3138285355714152</v>
      </c>
      <c r="D2115" s="99">
        <v>4.9770616537987973</v>
      </c>
      <c r="E2115" s="98"/>
      <c r="F2115" s="98"/>
      <c r="G2115" s="98"/>
      <c r="Q2115" s="103">
        <v>43860</v>
      </c>
      <c r="R2115" s="102">
        <v>337.11</v>
      </c>
      <c r="S2115" s="102">
        <v>25.247</v>
      </c>
      <c r="T2115" s="102">
        <v>4.2939999999999996</v>
      </c>
      <c r="U2115" s="103">
        <f t="shared" si="135"/>
        <v>43860</v>
      </c>
      <c r="V2115" s="102">
        <f t="shared" si="132"/>
        <v>-7.3017792914664037</v>
      </c>
      <c r="W2115" s="102">
        <f t="shared" si="133"/>
        <v>0.98439093262217003</v>
      </c>
      <c r="X2115" s="102">
        <f t="shared" si="134"/>
        <v>3.9051135727872888</v>
      </c>
    </row>
    <row r="2116" spans="1:24">
      <c r="A2116" s="63">
        <v>43854</v>
      </c>
      <c r="B2116" s="99">
        <v>-7.0280421427889372</v>
      </c>
      <c r="C2116" s="99">
        <v>1.2902972782179001</v>
      </c>
      <c r="D2116" s="99">
        <v>4.7532729103725968</v>
      </c>
      <c r="E2116" s="98"/>
      <c r="F2116" s="98"/>
      <c r="G2116" s="98"/>
      <c r="Q2116" s="103">
        <v>43861</v>
      </c>
      <c r="R2116" s="102">
        <v>337.29</v>
      </c>
      <c r="S2116" s="102">
        <v>25.222999999999999</v>
      </c>
      <c r="T2116" s="102">
        <v>4.2979000000000003</v>
      </c>
      <c r="U2116" s="103">
        <f t="shared" si="135"/>
        <v>43861</v>
      </c>
      <c r="V2116" s="102">
        <f t="shared" si="132"/>
        <v>-7.3590731132826104</v>
      </c>
      <c r="W2116" s="102">
        <f t="shared" si="133"/>
        <v>1.0785159620362417</v>
      </c>
      <c r="X2116" s="102">
        <f t="shared" si="134"/>
        <v>3.8178359628510572</v>
      </c>
    </row>
    <row r="2117" spans="1:24">
      <c r="A2117" s="63">
        <v>43857</v>
      </c>
      <c r="B2117" s="99">
        <v>-7.3558901231816964</v>
      </c>
      <c r="C2117" s="99">
        <v>0.92556278923837665</v>
      </c>
      <c r="D2117" s="99">
        <v>4.2721271120062632</v>
      </c>
      <c r="E2117" s="98"/>
      <c r="F2117" s="98"/>
      <c r="G2117" s="98"/>
      <c r="Q2117" s="103">
        <v>43864</v>
      </c>
      <c r="R2117" s="102">
        <v>337.07</v>
      </c>
      <c r="S2117" s="102">
        <v>25.207000000000001</v>
      </c>
      <c r="T2117" s="102">
        <v>4.2975000000000003</v>
      </c>
      <c r="U2117" s="103">
        <f t="shared" si="135"/>
        <v>43864</v>
      </c>
      <c r="V2117" s="102">
        <f t="shared" si="132"/>
        <v>-7.2890473310627923</v>
      </c>
      <c r="W2117" s="102">
        <f t="shared" si="133"/>
        <v>1.1412659816456228</v>
      </c>
      <c r="X2117" s="102">
        <f t="shared" si="134"/>
        <v>3.8267875125881035</v>
      </c>
    </row>
    <row r="2118" spans="1:24">
      <c r="A2118" s="63">
        <v>43858</v>
      </c>
      <c r="B2118" s="99">
        <v>-7.6009803609510707</v>
      </c>
      <c r="C2118" s="99">
        <v>1.0667503333594897</v>
      </c>
      <c r="D2118" s="99">
        <v>4.4354928947073935</v>
      </c>
      <c r="E2118" s="98"/>
      <c r="F2118" s="98"/>
      <c r="G2118" s="98"/>
      <c r="Q2118" s="103">
        <v>43865</v>
      </c>
      <c r="R2118" s="102">
        <v>335.83</v>
      </c>
      <c r="S2118" s="102">
        <v>25.097999999999999</v>
      </c>
      <c r="T2118" s="102">
        <v>4.2755999999999998</v>
      </c>
      <c r="U2118" s="103">
        <f t="shared" si="135"/>
        <v>43865</v>
      </c>
      <c r="V2118" s="102">
        <f t="shared" si="132"/>
        <v>-6.8943565585510846</v>
      </c>
      <c r="W2118" s="102">
        <f t="shared" si="133"/>
        <v>1.5687504902345384</v>
      </c>
      <c r="X2118" s="102">
        <f t="shared" si="134"/>
        <v>4.3168848606915056</v>
      </c>
    </row>
    <row r="2119" spans="1:24">
      <c r="A2119" s="63">
        <v>43859</v>
      </c>
      <c r="B2119" s="99">
        <v>-7.4577458064105429</v>
      </c>
      <c r="C2119" s="99">
        <v>0.98831280884775774</v>
      </c>
      <c r="D2119" s="99">
        <v>4.0841445675282584</v>
      </c>
      <c r="E2119" s="98"/>
      <c r="F2119" s="98"/>
      <c r="G2119" s="98"/>
      <c r="Q2119" s="103">
        <v>43866</v>
      </c>
      <c r="R2119" s="102">
        <v>336.88</v>
      </c>
      <c r="S2119" s="102">
        <v>25.076000000000001</v>
      </c>
      <c r="T2119" s="102">
        <v>4.2453000000000003</v>
      </c>
      <c r="U2119" s="103">
        <f t="shared" si="135"/>
        <v>43866</v>
      </c>
      <c r="V2119" s="102">
        <f t="shared" si="132"/>
        <v>-7.2285705191456717</v>
      </c>
      <c r="W2119" s="102">
        <f t="shared" si="133"/>
        <v>1.6550317671974346</v>
      </c>
      <c r="X2119" s="102">
        <f t="shared" si="134"/>
        <v>4.9949647532729013</v>
      </c>
    </row>
    <row r="2120" spans="1:24">
      <c r="A2120" s="63">
        <v>43860</v>
      </c>
      <c r="B2120" s="99">
        <v>-7.3017792914664037</v>
      </c>
      <c r="C2120" s="99">
        <v>0.98439093262217003</v>
      </c>
      <c r="D2120" s="99">
        <v>3.9051135727872888</v>
      </c>
      <c r="E2120" s="98"/>
      <c r="F2120" s="98"/>
      <c r="G2120" s="98"/>
      <c r="Q2120" s="103">
        <v>43867</v>
      </c>
      <c r="R2120" s="102">
        <v>337.92</v>
      </c>
      <c r="S2120" s="102">
        <v>24.984999999999999</v>
      </c>
      <c r="T2120" s="102">
        <v>4.2590000000000003</v>
      </c>
      <c r="U2120" s="103">
        <f t="shared" si="135"/>
        <v>43867</v>
      </c>
      <c r="V2120" s="102">
        <f t="shared" si="132"/>
        <v>-7.5596014896393671</v>
      </c>
      <c r="W2120" s="102">
        <f t="shared" si="133"/>
        <v>2.0119225037257937</v>
      </c>
      <c r="X2120" s="102">
        <f t="shared" si="134"/>
        <v>4.688374174778998</v>
      </c>
    </row>
    <row r="2121" spans="1:24">
      <c r="A2121" s="63">
        <v>43861</v>
      </c>
      <c r="B2121" s="99">
        <v>-7.3590731132826104</v>
      </c>
      <c r="C2121" s="99">
        <v>1.0785159620362417</v>
      </c>
      <c r="D2121" s="99">
        <v>3.8178359628510572</v>
      </c>
      <c r="E2121" s="98"/>
      <c r="F2121" s="98"/>
      <c r="G2121" s="98"/>
      <c r="Q2121" s="103">
        <v>43868</v>
      </c>
      <c r="R2121" s="102">
        <v>338.22</v>
      </c>
      <c r="S2121" s="102">
        <v>25.044</v>
      </c>
      <c r="T2121" s="102">
        <v>4.2733999999999996</v>
      </c>
      <c r="U2121" s="103">
        <f t="shared" si="135"/>
        <v>43868</v>
      </c>
      <c r="V2121" s="102">
        <f t="shared" ref="V2121:V2184" si="136">-((R2121/R$7)-1)*100</f>
        <v>-7.6550911926663856</v>
      </c>
      <c r="W2121" s="102">
        <f t="shared" ref="W2121:W2184" si="137">-((S2121/S$7)-1)*100</f>
        <v>1.7805318064161968</v>
      </c>
      <c r="X2121" s="102">
        <f t="shared" ref="X2121:X2184" si="138">-((T2121/T$7)-1)*100</f>
        <v>4.3661183842452767</v>
      </c>
    </row>
    <row r="2122" spans="1:24">
      <c r="A2122" s="63">
        <v>43864</v>
      </c>
      <c r="B2122" s="99">
        <v>-7.2890473310627923</v>
      </c>
      <c r="C2122" s="99">
        <v>1.1412659816456228</v>
      </c>
      <c r="D2122" s="99">
        <v>3.8267875125881035</v>
      </c>
      <c r="E2122" s="98"/>
      <c r="F2122" s="98"/>
      <c r="G2122" s="98"/>
      <c r="Q2122" s="103">
        <v>43871</v>
      </c>
      <c r="R2122" s="102">
        <v>338.07</v>
      </c>
      <c r="S2122" s="102">
        <v>25.030999999999999</v>
      </c>
      <c r="T2122" s="102">
        <v>4.2657999999999996</v>
      </c>
      <c r="U2122" s="103">
        <f t="shared" si="135"/>
        <v>43871</v>
      </c>
      <c r="V2122" s="102">
        <f t="shared" si="136"/>
        <v>-7.6073463411528763</v>
      </c>
      <c r="W2122" s="102">
        <f t="shared" si="137"/>
        <v>1.8315161973488259</v>
      </c>
      <c r="X2122" s="102">
        <f t="shared" si="138"/>
        <v>4.5361978292491889</v>
      </c>
    </row>
    <row r="2123" spans="1:24">
      <c r="A2123" s="63">
        <v>43865</v>
      </c>
      <c r="B2123" s="99">
        <v>-6.8943565585510846</v>
      </c>
      <c r="C2123" s="99">
        <v>1.5687504902345384</v>
      </c>
      <c r="D2123" s="99">
        <v>4.3168848606915056</v>
      </c>
      <c r="E2123" s="98"/>
      <c r="F2123" s="98"/>
      <c r="G2123" s="98"/>
      <c r="Q2123" s="103">
        <v>43872</v>
      </c>
      <c r="R2123" s="102">
        <v>338.67</v>
      </c>
      <c r="S2123" s="102">
        <v>24.933</v>
      </c>
      <c r="T2123" s="102">
        <v>4.2565</v>
      </c>
      <c r="U2123" s="103">
        <f t="shared" si="135"/>
        <v>43872</v>
      </c>
      <c r="V2123" s="102">
        <f t="shared" si="136"/>
        <v>-7.7983257472069356</v>
      </c>
      <c r="W2123" s="102">
        <f t="shared" si="137"/>
        <v>2.2158600674562767</v>
      </c>
      <c r="X2123" s="102">
        <f t="shared" si="138"/>
        <v>4.744321360635551</v>
      </c>
    </row>
    <row r="2124" spans="1:24">
      <c r="A2124" s="63">
        <v>43866</v>
      </c>
      <c r="B2124" s="99">
        <v>-7.2285705191456717</v>
      </c>
      <c r="C2124" s="99">
        <v>1.6550317671974346</v>
      </c>
      <c r="D2124" s="99">
        <v>4.9949647532729013</v>
      </c>
      <c r="E2124" s="98"/>
      <c r="F2124" s="98"/>
      <c r="G2124" s="98"/>
      <c r="Q2124" s="103">
        <v>43873</v>
      </c>
      <c r="R2124" s="102">
        <v>339.83</v>
      </c>
      <c r="S2124" s="102">
        <v>24.838000000000001</v>
      </c>
      <c r="T2124" s="102">
        <v>4.2518000000000002</v>
      </c>
      <c r="U2124" s="103">
        <f t="shared" si="135"/>
        <v>43873</v>
      </c>
      <c r="V2124" s="102">
        <f t="shared" si="136"/>
        <v>-8.1675525989113993</v>
      </c>
      <c r="W2124" s="102">
        <f t="shared" si="137"/>
        <v>2.5884383088869756</v>
      </c>
      <c r="X2124" s="102">
        <f t="shared" si="138"/>
        <v>4.8495020700458635</v>
      </c>
    </row>
    <row r="2125" spans="1:24">
      <c r="A2125" s="63">
        <v>43867</v>
      </c>
      <c r="B2125" s="99">
        <v>-7.5596014896393671</v>
      </c>
      <c r="C2125" s="99">
        <v>2.0119225037257937</v>
      </c>
      <c r="D2125" s="99">
        <v>4.688374174778998</v>
      </c>
      <c r="E2125" s="98"/>
      <c r="F2125" s="98"/>
      <c r="G2125" s="98"/>
      <c r="Q2125" s="103">
        <v>43874</v>
      </c>
      <c r="R2125" s="102">
        <v>337.54</v>
      </c>
      <c r="S2125" s="102">
        <v>24.872</v>
      </c>
      <c r="T2125" s="102">
        <v>4.2461000000000002</v>
      </c>
      <c r="U2125" s="103">
        <f t="shared" si="135"/>
        <v>43874</v>
      </c>
      <c r="V2125" s="102">
        <f t="shared" si="136"/>
        <v>-7.438647865805148</v>
      </c>
      <c r="W2125" s="102">
        <f t="shared" si="137"/>
        <v>2.455094517217038</v>
      </c>
      <c r="X2125" s="102">
        <f t="shared" si="138"/>
        <v>4.9770616537987973</v>
      </c>
    </row>
    <row r="2126" spans="1:24">
      <c r="A2126" s="63">
        <v>43868</v>
      </c>
      <c r="B2126" s="99">
        <v>-7.6550911926663856</v>
      </c>
      <c r="C2126" s="99">
        <v>1.7805318064161968</v>
      </c>
      <c r="D2126" s="99">
        <v>4.3661183842452767</v>
      </c>
      <c r="E2126" s="98"/>
      <c r="F2126" s="98"/>
      <c r="G2126" s="98"/>
      <c r="Q2126" s="103">
        <v>43875</v>
      </c>
      <c r="R2126" s="102">
        <v>335.59</v>
      </c>
      <c r="S2126" s="102">
        <v>24.861000000000001</v>
      </c>
      <c r="T2126" s="102">
        <v>4.2480000000000002</v>
      </c>
      <c r="U2126" s="103">
        <f t="shared" si="135"/>
        <v>43875</v>
      </c>
      <c r="V2126" s="102">
        <f t="shared" si="136"/>
        <v>-6.8179647961294609</v>
      </c>
      <c r="W2126" s="102">
        <f t="shared" si="137"/>
        <v>2.4982351556984916</v>
      </c>
      <c r="X2126" s="102">
        <f t="shared" si="138"/>
        <v>4.9345417925478197</v>
      </c>
    </row>
    <row r="2127" spans="1:24">
      <c r="A2127" s="63">
        <v>43871</v>
      </c>
      <c r="B2127" s="99">
        <v>-7.6073463411528763</v>
      </c>
      <c r="C2127" s="99">
        <v>1.8315161973488259</v>
      </c>
      <c r="D2127" s="99">
        <v>4.5361978292491889</v>
      </c>
      <c r="E2127" s="98"/>
      <c r="F2127" s="98"/>
      <c r="G2127" s="98"/>
      <c r="Q2127" s="103">
        <v>43878</v>
      </c>
      <c r="R2127" s="102">
        <v>335.52</v>
      </c>
      <c r="S2127" s="102">
        <v>24.841000000000001</v>
      </c>
      <c r="T2127" s="102">
        <v>4.2602000000000002</v>
      </c>
      <c r="U2127" s="103">
        <f t="shared" si="135"/>
        <v>43878</v>
      </c>
      <c r="V2127" s="102">
        <f t="shared" si="136"/>
        <v>-6.7956838654231744</v>
      </c>
      <c r="W2127" s="102">
        <f t="shared" si="137"/>
        <v>2.5766726802102125</v>
      </c>
      <c r="X2127" s="102">
        <f t="shared" si="138"/>
        <v>4.6615195255678472</v>
      </c>
    </row>
    <row r="2128" spans="1:24">
      <c r="A2128" s="63">
        <v>43872</v>
      </c>
      <c r="B2128" s="99">
        <v>-7.7983257472069356</v>
      </c>
      <c r="C2128" s="99">
        <v>2.2158600674562767</v>
      </c>
      <c r="D2128" s="99">
        <v>4.744321360635551</v>
      </c>
      <c r="E2128" s="98"/>
      <c r="F2128" s="98"/>
      <c r="G2128" s="98"/>
      <c r="Q2128" s="103">
        <v>43879</v>
      </c>
      <c r="R2128" s="102">
        <v>335.45</v>
      </c>
      <c r="S2128" s="102">
        <v>24.946000000000002</v>
      </c>
      <c r="T2128" s="102">
        <v>4.2679</v>
      </c>
      <c r="U2128" s="103">
        <f t="shared" si="135"/>
        <v>43879</v>
      </c>
      <c r="V2128" s="102">
        <f t="shared" si="136"/>
        <v>-6.7734029347168656</v>
      </c>
      <c r="W2128" s="102">
        <f t="shared" si="137"/>
        <v>2.1648756765236477</v>
      </c>
      <c r="X2128" s="102">
        <f t="shared" si="138"/>
        <v>4.4892021931296817</v>
      </c>
    </row>
    <row r="2129" spans="1:24">
      <c r="A2129" s="63">
        <v>43873</v>
      </c>
      <c r="B2129" s="99">
        <v>-8.1675525989113993</v>
      </c>
      <c r="C2129" s="99">
        <v>2.5884383088869756</v>
      </c>
      <c r="D2129" s="99">
        <v>4.8495020700458635</v>
      </c>
      <c r="E2129" s="98"/>
      <c r="F2129" s="98"/>
      <c r="G2129" s="98"/>
      <c r="Q2129" s="103">
        <v>43880</v>
      </c>
      <c r="R2129" s="102">
        <v>336.95</v>
      </c>
      <c r="S2129" s="102">
        <v>24.957000000000001</v>
      </c>
      <c r="T2129" s="102">
        <v>4.2685000000000004</v>
      </c>
      <c r="U2129" s="103">
        <f t="shared" si="135"/>
        <v>43880</v>
      </c>
      <c r="V2129" s="102">
        <f t="shared" si="136"/>
        <v>-7.2508514498519805</v>
      </c>
      <c r="W2129" s="102">
        <f t="shared" si="137"/>
        <v>2.1217350380422051</v>
      </c>
      <c r="X2129" s="102">
        <f t="shared" si="138"/>
        <v>4.4757748685240966</v>
      </c>
    </row>
    <row r="2130" spans="1:24">
      <c r="A2130" s="63">
        <v>43874</v>
      </c>
      <c r="B2130" s="99">
        <v>-7.438647865805148</v>
      </c>
      <c r="C2130" s="99">
        <v>2.455094517217038</v>
      </c>
      <c r="D2130" s="99">
        <v>4.9770616537987973</v>
      </c>
      <c r="E2130" s="98"/>
      <c r="F2130" s="98"/>
      <c r="G2130" s="98"/>
      <c r="Q2130" s="103">
        <v>43881</v>
      </c>
      <c r="R2130" s="102">
        <v>338.32</v>
      </c>
      <c r="S2130" s="102">
        <v>25.058</v>
      </c>
      <c r="T2130" s="102">
        <v>4.2801</v>
      </c>
      <c r="U2130" s="103">
        <f t="shared" ref="U2130:U2193" si="139">Q2130</f>
        <v>43881</v>
      </c>
      <c r="V2130" s="102">
        <f t="shared" si="136"/>
        <v>-7.6869210936753918</v>
      </c>
      <c r="W2130" s="102">
        <f t="shared" si="137"/>
        <v>1.7256255392579911</v>
      </c>
      <c r="X2130" s="102">
        <f t="shared" si="138"/>
        <v>4.2161799261497102</v>
      </c>
    </row>
    <row r="2131" spans="1:24">
      <c r="A2131" s="63">
        <v>43875</v>
      </c>
      <c r="B2131" s="99">
        <v>-6.8179647961294609</v>
      </c>
      <c r="C2131" s="99">
        <v>2.4982351556984916</v>
      </c>
      <c r="D2131" s="99">
        <v>4.9345417925478197</v>
      </c>
      <c r="E2131" s="98"/>
      <c r="F2131" s="98"/>
      <c r="G2131" s="98"/>
      <c r="Q2131" s="103">
        <v>43882</v>
      </c>
      <c r="R2131" s="102">
        <v>336.88</v>
      </c>
      <c r="S2131" s="102">
        <v>25.059000000000001</v>
      </c>
      <c r="T2131" s="102">
        <v>4.2876000000000003</v>
      </c>
      <c r="U2131" s="103">
        <f t="shared" si="139"/>
        <v>43882</v>
      </c>
      <c r="V2131" s="102">
        <f t="shared" si="136"/>
        <v>-7.2285705191456717</v>
      </c>
      <c r="W2131" s="102">
        <f t="shared" si="137"/>
        <v>1.7217036630323923</v>
      </c>
      <c r="X2131" s="102">
        <f t="shared" si="138"/>
        <v>4.0483383685800511</v>
      </c>
    </row>
    <row r="2132" spans="1:24">
      <c r="A2132" s="63">
        <v>43878</v>
      </c>
      <c r="B2132" s="99">
        <v>-6.7956838654231744</v>
      </c>
      <c r="C2132" s="99">
        <v>2.5766726802102125</v>
      </c>
      <c r="D2132" s="99">
        <v>4.6615195255678472</v>
      </c>
      <c r="E2132" s="98"/>
      <c r="F2132" s="98"/>
      <c r="G2132" s="98"/>
      <c r="Q2132" s="103">
        <v>43885</v>
      </c>
      <c r="R2132" s="102">
        <v>338.13</v>
      </c>
      <c r="S2132" s="102">
        <v>25.251999999999999</v>
      </c>
      <c r="T2132" s="102">
        <v>4.3048999999999999</v>
      </c>
      <c r="U2132" s="103">
        <f t="shared" si="139"/>
        <v>43885</v>
      </c>
      <c r="V2132" s="102">
        <f t="shared" si="136"/>
        <v>-7.6264442817582712</v>
      </c>
      <c r="W2132" s="102">
        <f t="shared" si="137"/>
        <v>0.96478155149424261</v>
      </c>
      <c r="X2132" s="102">
        <f t="shared" si="138"/>
        <v>3.6611838424527199</v>
      </c>
    </row>
    <row r="2133" spans="1:24">
      <c r="A2133" s="63">
        <v>43879</v>
      </c>
      <c r="B2133" s="99">
        <v>-6.7734029347168656</v>
      </c>
      <c r="C2133" s="99">
        <v>2.1648756765236477</v>
      </c>
      <c r="D2133" s="99">
        <v>4.4892021931296817</v>
      </c>
      <c r="E2133" s="98"/>
      <c r="F2133" s="98"/>
      <c r="G2133" s="98"/>
      <c r="Q2133" s="103">
        <v>43886</v>
      </c>
      <c r="R2133" s="102">
        <v>338.66</v>
      </c>
      <c r="S2133" s="102">
        <v>25.251999999999999</v>
      </c>
      <c r="T2133" s="102">
        <v>4.3040000000000003</v>
      </c>
      <c r="U2133" s="103">
        <f t="shared" si="139"/>
        <v>43886</v>
      </c>
      <c r="V2133" s="102">
        <f t="shared" si="136"/>
        <v>-7.7951427571060217</v>
      </c>
      <c r="W2133" s="102">
        <f t="shared" si="137"/>
        <v>0.96478155149424261</v>
      </c>
      <c r="X2133" s="102">
        <f t="shared" si="138"/>
        <v>3.6813248293610656</v>
      </c>
    </row>
    <row r="2134" spans="1:24">
      <c r="A2134" s="63">
        <v>43880</v>
      </c>
      <c r="B2134" s="99">
        <v>-7.2508514498519805</v>
      </c>
      <c r="C2134" s="99">
        <v>2.1217350380422051</v>
      </c>
      <c r="D2134" s="99">
        <v>4.4757748685240966</v>
      </c>
      <c r="E2134" s="98"/>
      <c r="F2134" s="98"/>
      <c r="G2134" s="98"/>
      <c r="Q2134" s="103">
        <v>43887</v>
      </c>
      <c r="R2134" s="102">
        <v>339.69</v>
      </c>
      <c r="S2134" s="102">
        <v>25.344999999999999</v>
      </c>
      <c r="T2134" s="102">
        <v>4.3155000000000001</v>
      </c>
      <c r="U2134" s="103">
        <f t="shared" si="139"/>
        <v>43887</v>
      </c>
      <c r="V2134" s="102">
        <f t="shared" si="136"/>
        <v>-8.1229907374988031</v>
      </c>
      <c r="W2134" s="102">
        <f t="shared" si="137"/>
        <v>0.60004706251471918</v>
      </c>
      <c r="X2134" s="102">
        <f t="shared" si="138"/>
        <v>3.4239677744209329</v>
      </c>
    </row>
    <row r="2135" spans="1:24">
      <c r="A2135" s="63">
        <v>43881</v>
      </c>
      <c r="B2135" s="99">
        <v>-7.6869210936753918</v>
      </c>
      <c r="C2135" s="99">
        <v>1.7256255392579911</v>
      </c>
      <c r="D2135" s="99">
        <v>4.2161799261497102</v>
      </c>
      <c r="E2135" s="98"/>
      <c r="F2135" s="98"/>
      <c r="G2135" s="98"/>
      <c r="Q2135" s="103">
        <v>43888</v>
      </c>
      <c r="R2135" s="102">
        <v>339.14</v>
      </c>
      <c r="S2135" s="102">
        <v>25.311</v>
      </c>
      <c r="T2135" s="102">
        <v>4.3231000000000002</v>
      </c>
      <c r="U2135" s="103">
        <f t="shared" si="139"/>
        <v>43888</v>
      </c>
      <c r="V2135" s="102">
        <f t="shared" si="136"/>
        <v>-7.9479262819492469</v>
      </c>
      <c r="W2135" s="102">
        <f t="shared" si="137"/>
        <v>0.73339085418464567</v>
      </c>
      <c r="X2135" s="102">
        <f t="shared" si="138"/>
        <v>3.2538883294170207</v>
      </c>
    </row>
    <row r="2136" spans="1:24">
      <c r="A2136" s="63">
        <v>43882</v>
      </c>
      <c r="B2136" s="99">
        <v>-7.2285705191456717</v>
      </c>
      <c r="C2136" s="99">
        <v>1.7217036630323923</v>
      </c>
      <c r="D2136" s="99">
        <v>4.0483383685800511</v>
      </c>
      <c r="E2136" s="98"/>
      <c r="F2136" s="98"/>
      <c r="G2136" s="98"/>
      <c r="Q2136" s="103">
        <v>43889</v>
      </c>
      <c r="R2136" s="102">
        <v>338.28</v>
      </c>
      <c r="S2136" s="102">
        <v>25.475999999999999</v>
      </c>
      <c r="T2136" s="102">
        <v>4.3287000000000004</v>
      </c>
      <c r="U2136" s="103">
        <f t="shared" si="139"/>
        <v>43889</v>
      </c>
      <c r="V2136" s="102">
        <f t="shared" si="136"/>
        <v>-7.6741891332717804</v>
      </c>
      <c r="W2136" s="102">
        <f t="shared" si="137"/>
        <v>8.6281276962907327E-2</v>
      </c>
      <c r="X2136" s="102">
        <f t="shared" si="138"/>
        <v>3.1285666330983397</v>
      </c>
    </row>
    <row r="2137" spans="1:24">
      <c r="A2137" s="63">
        <v>43885</v>
      </c>
      <c r="B2137" s="99">
        <v>-7.6264442817582712</v>
      </c>
      <c r="C2137" s="99">
        <v>0.96478155149424261</v>
      </c>
      <c r="D2137" s="99">
        <v>3.6611838424527199</v>
      </c>
      <c r="E2137" s="98"/>
      <c r="F2137" s="98"/>
      <c r="G2137" s="98"/>
      <c r="Q2137" s="103">
        <v>43892</v>
      </c>
      <c r="R2137" s="102">
        <v>337.42</v>
      </c>
      <c r="S2137" s="102">
        <v>25.509</v>
      </c>
      <c r="T2137" s="102">
        <v>4.3154000000000003</v>
      </c>
      <c r="U2137" s="103">
        <f t="shared" si="139"/>
        <v>43892</v>
      </c>
      <c r="V2137" s="102">
        <f t="shared" si="136"/>
        <v>-7.4004519845943362</v>
      </c>
      <c r="W2137" s="102">
        <f t="shared" si="137"/>
        <v>-4.3140638481453664E-2</v>
      </c>
      <c r="X2137" s="102">
        <f t="shared" si="138"/>
        <v>3.4262056618551973</v>
      </c>
    </row>
    <row r="2138" spans="1:24">
      <c r="A2138" s="63">
        <v>43886</v>
      </c>
      <c r="B2138" s="99">
        <v>-7.7951427571060217</v>
      </c>
      <c r="C2138" s="99">
        <v>0.96478155149424261</v>
      </c>
      <c r="D2138" s="99">
        <v>3.6813248293610656</v>
      </c>
      <c r="E2138" s="98"/>
      <c r="F2138" s="98"/>
      <c r="G2138" s="98"/>
      <c r="Q2138" s="103">
        <v>43893</v>
      </c>
      <c r="R2138" s="102">
        <v>336.05</v>
      </c>
      <c r="S2138" s="102">
        <v>25.402999999999999</v>
      </c>
      <c r="T2138" s="102">
        <v>4.3064999999999998</v>
      </c>
      <c r="U2138" s="103">
        <f t="shared" si="139"/>
        <v>43893</v>
      </c>
      <c r="V2138" s="102">
        <f t="shared" si="136"/>
        <v>-6.9643823407709249</v>
      </c>
      <c r="W2138" s="102">
        <f t="shared" si="137"/>
        <v>0.37257824143070994</v>
      </c>
      <c r="X2138" s="102">
        <f t="shared" si="138"/>
        <v>3.6253776435045348</v>
      </c>
    </row>
    <row r="2139" spans="1:24">
      <c r="A2139" s="63">
        <v>43887</v>
      </c>
      <c r="B2139" s="99">
        <v>-8.1229907374988031</v>
      </c>
      <c r="C2139" s="99">
        <v>0.60004706251471918</v>
      </c>
      <c r="D2139" s="99">
        <v>3.4239677744209329</v>
      </c>
      <c r="E2139" s="98"/>
      <c r="F2139" s="98"/>
      <c r="G2139" s="98"/>
      <c r="Q2139" s="103">
        <v>43894</v>
      </c>
      <c r="R2139" s="102">
        <v>335.79</v>
      </c>
      <c r="S2139" s="102">
        <v>25.288</v>
      </c>
      <c r="T2139" s="102">
        <v>4.2884000000000002</v>
      </c>
      <c r="U2139" s="103">
        <f t="shared" si="139"/>
        <v>43894</v>
      </c>
      <c r="V2139" s="102">
        <f t="shared" si="136"/>
        <v>-6.8816245981474955</v>
      </c>
      <c r="W2139" s="102">
        <f t="shared" si="137"/>
        <v>0.8235940073731296</v>
      </c>
      <c r="X2139" s="102">
        <f t="shared" si="138"/>
        <v>4.0304352691059471</v>
      </c>
    </row>
    <row r="2140" spans="1:24">
      <c r="A2140" s="63">
        <v>43888</v>
      </c>
      <c r="B2140" s="99">
        <v>-7.9479262819492469</v>
      </c>
      <c r="C2140" s="99">
        <v>0.73339085418464567</v>
      </c>
      <c r="D2140" s="99">
        <v>3.2538883294170207</v>
      </c>
      <c r="E2140" s="98"/>
      <c r="F2140" s="98"/>
      <c r="G2140" s="98"/>
      <c r="Q2140" s="103">
        <v>43895</v>
      </c>
      <c r="R2140" s="102">
        <v>336.57</v>
      </c>
      <c r="S2140" s="102">
        <v>25.382000000000001</v>
      </c>
      <c r="T2140" s="102">
        <v>4.3068999999999997</v>
      </c>
      <c r="U2140" s="103">
        <f t="shared" si="139"/>
        <v>43895</v>
      </c>
      <c r="V2140" s="102">
        <f t="shared" si="136"/>
        <v>-7.1298978260177615</v>
      </c>
      <c r="W2140" s="102">
        <f t="shared" si="137"/>
        <v>0.45493764216800736</v>
      </c>
      <c r="X2140" s="102">
        <f t="shared" si="138"/>
        <v>3.6164260937674775</v>
      </c>
    </row>
    <row r="2141" spans="1:24">
      <c r="A2141" s="63">
        <v>43889</v>
      </c>
      <c r="B2141" s="99">
        <v>-7.6741891332717804</v>
      </c>
      <c r="C2141" s="99">
        <v>8.6281276962907327E-2</v>
      </c>
      <c r="D2141" s="99">
        <v>3.1285666330983397</v>
      </c>
      <c r="E2141" s="98"/>
      <c r="F2141" s="98"/>
      <c r="G2141" s="98"/>
      <c r="Q2141" s="103">
        <v>43896</v>
      </c>
      <c r="R2141" s="102">
        <v>335.41</v>
      </c>
      <c r="S2141" s="102">
        <v>25.396999999999998</v>
      </c>
      <c r="T2141" s="102">
        <v>4.2972999999999999</v>
      </c>
      <c r="U2141" s="103">
        <f t="shared" si="139"/>
        <v>43896</v>
      </c>
      <c r="V2141" s="102">
        <f t="shared" si="136"/>
        <v>-6.7606709743132765</v>
      </c>
      <c r="W2141" s="102">
        <f t="shared" si="137"/>
        <v>0.39610949878422508</v>
      </c>
      <c r="X2141" s="102">
        <f t="shared" si="138"/>
        <v>3.8312632874566321</v>
      </c>
    </row>
    <row r="2142" spans="1:24">
      <c r="A2142" s="63">
        <v>43892</v>
      </c>
      <c r="B2142" s="99">
        <v>-7.4004519845943362</v>
      </c>
      <c r="C2142" s="99">
        <v>-4.3140638481453664E-2</v>
      </c>
      <c r="D2142" s="99">
        <v>3.4262056618551973</v>
      </c>
      <c r="E2142" s="98"/>
      <c r="F2142" s="98"/>
      <c r="G2142" s="98"/>
      <c r="Q2142" s="103">
        <v>43899</v>
      </c>
      <c r="R2142" s="102">
        <v>336.14</v>
      </c>
      <c r="S2142" s="102">
        <v>25.574999999999999</v>
      </c>
      <c r="T2142" s="102">
        <v>4.3211000000000004</v>
      </c>
      <c r="U2142" s="103">
        <f t="shared" si="139"/>
        <v>43899</v>
      </c>
      <c r="V2142" s="102">
        <f t="shared" si="136"/>
        <v>-6.9930292516790171</v>
      </c>
      <c r="W2142" s="102">
        <f t="shared" si="137"/>
        <v>-0.30198446937013124</v>
      </c>
      <c r="X2142" s="102">
        <f t="shared" si="138"/>
        <v>3.298646078102252</v>
      </c>
    </row>
    <row r="2143" spans="1:24">
      <c r="A2143" s="63">
        <v>43893</v>
      </c>
      <c r="B2143" s="99">
        <v>-6.9643823407709249</v>
      </c>
      <c r="C2143" s="99">
        <v>0.37257824143070994</v>
      </c>
      <c r="D2143" s="99">
        <v>3.6253776435045348</v>
      </c>
      <c r="E2143" s="98"/>
      <c r="F2143" s="98"/>
      <c r="G2143" s="98"/>
      <c r="Q2143" s="103">
        <v>43900</v>
      </c>
      <c r="R2143" s="102">
        <v>334.89</v>
      </c>
      <c r="S2143" s="102">
        <v>25.638999999999999</v>
      </c>
      <c r="T2143" s="102">
        <v>4.3144999999999998</v>
      </c>
      <c r="U2143" s="103">
        <f t="shared" si="139"/>
        <v>43900</v>
      </c>
      <c r="V2143" s="102">
        <f t="shared" si="136"/>
        <v>-6.5951554890664177</v>
      </c>
      <c r="W2143" s="102">
        <f t="shared" si="137"/>
        <v>-0.5529845478076556</v>
      </c>
      <c r="X2143" s="102">
        <f t="shared" si="138"/>
        <v>3.4463466487635652</v>
      </c>
    </row>
    <row r="2144" spans="1:24">
      <c r="A2144" s="63">
        <v>43894</v>
      </c>
      <c r="B2144" s="99">
        <v>-6.8816245981474955</v>
      </c>
      <c r="C2144" s="99">
        <v>0.8235940073731296</v>
      </c>
      <c r="D2144" s="99">
        <v>4.0304352691059471</v>
      </c>
      <c r="E2144" s="98"/>
      <c r="F2144" s="98"/>
      <c r="G2144" s="98"/>
      <c r="Q2144" s="103">
        <v>43901</v>
      </c>
      <c r="R2144" s="102">
        <v>336.96</v>
      </c>
      <c r="S2144" s="102">
        <v>25.791</v>
      </c>
      <c r="T2144" s="102">
        <v>4.3250999999999999</v>
      </c>
      <c r="U2144" s="103">
        <f t="shared" si="139"/>
        <v>43901</v>
      </c>
      <c r="V2144" s="102">
        <f t="shared" si="136"/>
        <v>-7.2540344399528722</v>
      </c>
      <c r="W2144" s="102">
        <f t="shared" si="137"/>
        <v>-1.1491097340967871</v>
      </c>
      <c r="X2144" s="102">
        <f t="shared" si="138"/>
        <v>3.2091305807317894</v>
      </c>
    </row>
    <row r="2145" spans="1:24">
      <c r="A2145" s="63">
        <v>43895</v>
      </c>
      <c r="B2145" s="99">
        <v>-7.1298978260177615</v>
      </c>
      <c r="C2145" s="99">
        <v>0.45493764216800736</v>
      </c>
      <c r="D2145" s="99">
        <v>3.6164260937674775</v>
      </c>
      <c r="E2145" s="98"/>
      <c r="F2145" s="98"/>
      <c r="G2145" s="98"/>
      <c r="Q2145" s="103">
        <v>43902</v>
      </c>
      <c r="R2145" s="102">
        <v>338.33</v>
      </c>
      <c r="S2145" s="102">
        <v>26.216000000000001</v>
      </c>
      <c r="T2145" s="102">
        <v>4.3802000000000003</v>
      </c>
      <c r="U2145" s="103">
        <f t="shared" si="139"/>
        <v>43902</v>
      </c>
      <c r="V2145" s="102">
        <f t="shared" si="136"/>
        <v>-7.6901040837762835</v>
      </c>
      <c r="W2145" s="102">
        <f t="shared" si="137"/>
        <v>-2.8159071299709737</v>
      </c>
      <c r="X2145" s="102">
        <f t="shared" si="138"/>
        <v>1.9760546044533811</v>
      </c>
    </row>
    <row r="2146" spans="1:24">
      <c r="A2146" s="63">
        <v>43896</v>
      </c>
      <c r="B2146" s="99">
        <v>-6.7606709743132765</v>
      </c>
      <c r="C2146" s="99">
        <v>0.39610949878422508</v>
      </c>
      <c r="D2146" s="99">
        <v>3.8312632874566321</v>
      </c>
      <c r="E2146" s="98"/>
      <c r="F2146" s="98"/>
      <c r="G2146" s="98"/>
      <c r="Q2146" s="103">
        <v>43903</v>
      </c>
      <c r="R2146" s="102">
        <v>339.07</v>
      </c>
      <c r="S2146" s="102">
        <v>26.315999999999999</v>
      </c>
      <c r="T2146" s="102">
        <v>4.3769999999999998</v>
      </c>
      <c r="U2146" s="103">
        <f t="shared" si="139"/>
        <v>43903</v>
      </c>
      <c r="V2146" s="102">
        <f t="shared" si="136"/>
        <v>-7.9256453512429603</v>
      </c>
      <c r="W2146" s="102">
        <f t="shared" si="137"/>
        <v>-3.2080947525296111</v>
      </c>
      <c r="X2146" s="102">
        <f t="shared" si="138"/>
        <v>2.0476670023497845</v>
      </c>
    </row>
    <row r="2147" spans="1:24">
      <c r="A2147" s="63">
        <v>43899</v>
      </c>
      <c r="B2147" s="99">
        <v>-6.9930292516790171</v>
      </c>
      <c r="C2147" s="99">
        <v>-0.30198446937013124</v>
      </c>
      <c r="D2147" s="99">
        <v>3.298646078102252</v>
      </c>
      <c r="E2147" s="98"/>
      <c r="F2147" s="98"/>
      <c r="G2147" s="98"/>
      <c r="Q2147" s="103">
        <v>43906</v>
      </c>
      <c r="R2147" s="102">
        <v>344.4</v>
      </c>
      <c r="S2147" s="102">
        <v>27.39</v>
      </c>
      <c r="T2147" s="102">
        <v>4.4512</v>
      </c>
      <c r="U2147" s="103">
        <f t="shared" si="139"/>
        <v>43906</v>
      </c>
      <c r="V2147" s="102">
        <f t="shared" si="136"/>
        <v>-9.6221790750230731</v>
      </c>
      <c r="W2147" s="102">
        <f t="shared" si="137"/>
        <v>-7.4201898188093196</v>
      </c>
      <c r="X2147" s="102">
        <f t="shared" si="138"/>
        <v>0.38715452612733126</v>
      </c>
    </row>
    <row r="2148" spans="1:24">
      <c r="A2148" s="63">
        <v>43900</v>
      </c>
      <c r="B2148" s="99">
        <v>-6.5951554890664177</v>
      </c>
      <c r="C2148" s="99">
        <v>-0.5529845478076556</v>
      </c>
      <c r="D2148" s="99">
        <v>3.4463466487635652</v>
      </c>
      <c r="E2148" s="98"/>
      <c r="F2148" s="98"/>
      <c r="G2148" s="98"/>
      <c r="Q2148" s="103">
        <v>43907</v>
      </c>
      <c r="R2148" s="102">
        <v>347.61</v>
      </c>
      <c r="S2148" s="102">
        <v>27.131</v>
      </c>
      <c r="T2148" s="102">
        <v>4.4744000000000002</v>
      </c>
      <c r="U2148" s="103">
        <f t="shared" si="139"/>
        <v>43907</v>
      </c>
      <c r="V2148" s="102">
        <f t="shared" si="136"/>
        <v>-10.643918897412231</v>
      </c>
      <c r="W2148" s="102">
        <f t="shared" si="137"/>
        <v>-6.4044238763824479</v>
      </c>
      <c r="X2148" s="102">
        <f t="shared" si="138"/>
        <v>-0.13203535862147397</v>
      </c>
    </row>
    <row r="2149" spans="1:24">
      <c r="A2149" s="63">
        <v>43901</v>
      </c>
      <c r="B2149" s="99">
        <v>-7.2540344399528722</v>
      </c>
      <c r="C2149" s="99">
        <v>-1.1491097340967871</v>
      </c>
      <c r="D2149" s="99">
        <v>3.2091305807317894</v>
      </c>
      <c r="E2149" s="98"/>
      <c r="F2149" s="98"/>
      <c r="G2149" s="98"/>
      <c r="Q2149" s="103">
        <v>43908</v>
      </c>
      <c r="R2149" s="102">
        <v>353.79</v>
      </c>
      <c r="S2149" s="102">
        <v>27.744</v>
      </c>
      <c r="T2149" s="102">
        <v>4.5031999999999996</v>
      </c>
      <c r="U2149" s="103">
        <f t="shared" si="139"/>
        <v>43908</v>
      </c>
      <c r="V2149" s="102">
        <f t="shared" si="136"/>
        <v>-12.611006779768918</v>
      </c>
      <c r="W2149" s="102">
        <f t="shared" si="137"/>
        <v>-8.8085340026668781</v>
      </c>
      <c r="X2149" s="102">
        <f t="shared" si="138"/>
        <v>-0.77654693968893795</v>
      </c>
    </row>
    <row r="2150" spans="1:24">
      <c r="A2150" s="63">
        <v>43902</v>
      </c>
      <c r="B2150" s="99">
        <v>-7.6901040837762835</v>
      </c>
      <c r="C2150" s="99">
        <v>-2.8159071299709737</v>
      </c>
      <c r="D2150" s="99">
        <v>1.9760546044533811</v>
      </c>
      <c r="E2150" s="98"/>
      <c r="F2150" s="98"/>
      <c r="G2150" s="98"/>
      <c r="Q2150" s="103">
        <v>43909</v>
      </c>
      <c r="R2150" s="102">
        <v>357.2</v>
      </c>
      <c r="S2150" s="102">
        <v>27.77</v>
      </c>
      <c r="T2150" s="102">
        <v>4.5692000000000004</v>
      </c>
      <c r="U2150" s="103">
        <f t="shared" si="139"/>
        <v>43909</v>
      </c>
      <c r="V2150" s="102">
        <f t="shared" si="136"/>
        <v>-13.696406404176065</v>
      </c>
      <c r="W2150" s="102">
        <f t="shared" si="137"/>
        <v>-8.910502784532115</v>
      </c>
      <c r="X2150" s="102">
        <f t="shared" si="138"/>
        <v>-2.2535526463019151</v>
      </c>
    </row>
    <row r="2151" spans="1:24">
      <c r="A2151" s="63">
        <v>43903</v>
      </c>
      <c r="B2151" s="99">
        <v>-7.9256453512429603</v>
      </c>
      <c r="C2151" s="99">
        <v>-3.2080947525296111</v>
      </c>
      <c r="D2151" s="99">
        <v>2.0476670023497845</v>
      </c>
      <c r="E2151" s="98"/>
      <c r="F2151" s="98"/>
      <c r="G2151" s="98"/>
      <c r="Q2151" s="103">
        <v>43910</v>
      </c>
      <c r="R2151" s="102">
        <v>349.03</v>
      </c>
      <c r="S2151" s="102">
        <v>27.253</v>
      </c>
      <c r="T2151" s="102">
        <v>4.5366999999999997</v>
      </c>
      <c r="U2151" s="103">
        <f t="shared" si="139"/>
        <v>43910</v>
      </c>
      <c r="V2151" s="102">
        <f t="shared" si="136"/>
        <v>-11.095903491740122</v>
      </c>
      <c r="W2151" s="102">
        <f t="shared" si="137"/>
        <v>-6.8828927759039926</v>
      </c>
      <c r="X2151" s="102">
        <f t="shared" si="138"/>
        <v>-1.526239230166726</v>
      </c>
    </row>
    <row r="2152" spans="1:24">
      <c r="A2152" s="63">
        <v>43906</v>
      </c>
      <c r="B2152" s="99">
        <v>-9.6221790750230731</v>
      </c>
      <c r="C2152" s="99">
        <v>-7.4201898188093196</v>
      </c>
      <c r="D2152" s="99">
        <v>0.38715452612733126</v>
      </c>
      <c r="E2152" s="98"/>
      <c r="F2152" s="98"/>
      <c r="G2152" s="98"/>
      <c r="Q2152" s="103">
        <v>43913</v>
      </c>
      <c r="R2152" s="102">
        <v>352.94</v>
      </c>
      <c r="S2152" s="102">
        <v>27.806000000000001</v>
      </c>
      <c r="T2152" s="102">
        <v>4.6078999999999999</v>
      </c>
      <c r="U2152" s="103">
        <f t="shared" si="139"/>
        <v>43913</v>
      </c>
      <c r="V2152" s="102">
        <f t="shared" si="136"/>
        <v>-12.340452621192345</v>
      </c>
      <c r="W2152" s="102">
        <f t="shared" si="137"/>
        <v>-9.051690328653228</v>
      </c>
      <c r="X2152" s="102">
        <f t="shared" si="138"/>
        <v>-3.1196150833613157</v>
      </c>
    </row>
    <row r="2153" spans="1:24">
      <c r="A2153" s="63">
        <v>43907</v>
      </c>
      <c r="B2153" s="99">
        <v>-10.643918897412231</v>
      </c>
      <c r="C2153" s="99">
        <v>-6.4044238763824479</v>
      </c>
      <c r="D2153" s="99">
        <v>-0.13203535862147397</v>
      </c>
      <c r="E2153" s="98"/>
      <c r="F2153" s="98"/>
      <c r="G2153" s="98"/>
      <c r="Q2153" s="103">
        <v>43914</v>
      </c>
      <c r="R2153" s="102">
        <v>354.7</v>
      </c>
      <c r="S2153" s="102">
        <v>27.712</v>
      </c>
      <c r="T2153" s="102">
        <v>4.6031000000000004</v>
      </c>
      <c r="U2153" s="103">
        <f t="shared" si="139"/>
        <v>43914</v>
      </c>
      <c r="V2153" s="102">
        <f t="shared" si="136"/>
        <v>-12.900658878950889</v>
      </c>
      <c r="W2153" s="102">
        <f t="shared" si="137"/>
        <v>-8.6830339634481177</v>
      </c>
      <c r="X2153" s="102">
        <f t="shared" si="138"/>
        <v>-3.0121964865167383</v>
      </c>
    </row>
    <row r="2154" spans="1:24">
      <c r="A2154" s="63">
        <v>43908</v>
      </c>
      <c r="B2154" s="99">
        <v>-12.611006779768918</v>
      </c>
      <c r="C2154" s="99">
        <v>-8.8085340026668781</v>
      </c>
      <c r="D2154" s="99">
        <v>-0.77654693968893795</v>
      </c>
      <c r="E2154" s="98"/>
      <c r="F2154" s="98"/>
      <c r="G2154" s="98"/>
      <c r="Q2154" s="103">
        <v>43915</v>
      </c>
      <c r="R2154" s="102">
        <v>352.97</v>
      </c>
      <c r="S2154" s="102">
        <v>27.472999999999999</v>
      </c>
      <c r="T2154" s="102">
        <v>4.5694999999999997</v>
      </c>
      <c r="U2154" s="103">
        <f t="shared" si="139"/>
        <v>43915</v>
      </c>
      <c r="V2154" s="102">
        <f t="shared" si="136"/>
        <v>-12.350001591495063</v>
      </c>
      <c r="W2154" s="102">
        <f t="shared" si="137"/>
        <v>-7.7457055455329771</v>
      </c>
      <c r="X2154" s="102">
        <f t="shared" si="138"/>
        <v>-2.2602663086046748</v>
      </c>
    </row>
    <row r="2155" spans="1:24">
      <c r="A2155" s="63">
        <v>43909</v>
      </c>
      <c r="B2155" s="99">
        <v>-13.696406404176065</v>
      </c>
      <c r="C2155" s="99">
        <v>-8.910502784532115</v>
      </c>
      <c r="D2155" s="99">
        <v>-2.2535526463019151</v>
      </c>
      <c r="E2155" s="98"/>
      <c r="F2155" s="98"/>
      <c r="G2155" s="98"/>
      <c r="Q2155" s="103">
        <v>43916</v>
      </c>
      <c r="R2155" s="102">
        <v>354.9</v>
      </c>
      <c r="S2155" s="102">
        <v>27.177</v>
      </c>
      <c r="T2155" s="102">
        <v>4.5284000000000004</v>
      </c>
      <c r="U2155" s="103">
        <f t="shared" si="139"/>
        <v>43916</v>
      </c>
      <c r="V2155" s="102">
        <f t="shared" si="136"/>
        <v>-12.964318680968878</v>
      </c>
      <c r="W2155" s="102">
        <f t="shared" si="137"/>
        <v>-6.5848301827594158</v>
      </c>
      <c r="X2155" s="102">
        <f t="shared" si="138"/>
        <v>-1.3404945731229967</v>
      </c>
    </row>
    <row r="2156" spans="1:24">
      <c r="A2156" s="63">
        <v>43910</v>
      </c>
      <c r="B2156" s="99">
        <v>-11.095903491740122</v>
      </c>
      <c r="C2156" s="99">
        <v>-6.8828927759039926</v>
      </c>
      <c r="D2156" s="99">
        <v>-1.526239230166726</v>
      </c>
      <c r="E2156" s="98"/>
      <c r="F2156" s="98"/>
      <c r="G2156" s="98"/>
      <c r="Q2156" s="103">
        <v>43917</v>
      </c>
      <c r="R2156" s="102">
        <v>356.03</v>
      </c>
      <c r="S2156" s="102">
        <v>27.369</v>
      </c>
      <c r="T2156" s="102">
        <v>4.5347999999999997</v>
      </c>
      <c r="U2156" s="103">
        <f t="shared" si="139"/>
        <v>43917</v>
      </c>
      <c r="V2156" s="102">
        <f t="shared" si="136"/>
        <v>-13.323996562370667</v>
      </c>
      <c r="W2156" s="102">
        <f t="shared" si="137"/>
        <v>-7.3378304180720111</v>
      </c>
      <c r="X2156" s="102">
        <f t="shared" si="138"/>
        <v>-1.4837193689157369</v>
      </c>
    </row>
    <row r="2157" spans="1:24">
      <c r="A2157" s="63">
        <v>43913</v>
      </c>
      <c r="B2157" s="99">
        <v>-12.340452621192345</v>
      </c>
      <c r="C2157" s="99">
        <v>-9.051690328653228</v>
      </c>
      <c r="D2157" s="99">
        <v>-3.1196150833613157</v>
      </c>
      <c r="E2157" s="98"/>
      <c r="F2157" s="98"/>
      <c r="G2157" s="98"/>
      <c r="Q2157" s="103">
        <v>43920</v>
      </c>
      <c r="R2157" s="102">
        <v>358.89</v>
      </c>
      <c r="S2157" s="102">
        <v>27.324000000000002</v>
      </c>
      <c r="T2157" s="102">
        <v>4.5372000000000003</v>
      </c>
      <c r="U2157" s="103">
        <f t="shared" si="139"/>
        <v>43920</v>
      </c>
      <c r="V2157" s="102">
        <f t="shared" si="136"/>
        <v>-14.2343317312283</v>
      </c>
      <c r="W2157" s="102">
        <f t="shared" si="137"/>
        <v>-7.1613459879206198</v>
      </c>
      <c r="X2157" s="102">
        <f t="shared" si="138"/>
        <v>-1.5374286673380366</v>
      </c>
    </row>
    <row r="2158" spans="1:24">
      <c r="A2158" s="63">
        <v>43914</v>
      </c>
      <c r="B2158" s="99">
        <v>-12.900658878950889</v>
      </c>
      <c r="C2158" s="99">
        <v>-8.6830339634481177</v>
      </c>
      <c r="D2158" s="99">
        <v>-3.0121964865167383</v>
      </c>
      <c r="E2158" s="98"/>
      <c r="F2158" s="98"/>
      <c r="G2158" s="98"/>
      <c r="Q2158" s="103">
        <v>43921</v>
      </c>
      <c r="R2158" s="102">
        <v>360.74</v>
      </c>
      <c r="S2158" s="102">
        <v>27.358000000000001</v>
      </c>
      <c r="T2158" s="102">
        <v>4.5549999999999997</v>
      </c>
      <c r="U2158" s="103">
        <f t="shared" si="139"/>
        <v>43921</v>
      </c>
      <c r="V2158" s="102">
        <f t="shared" si="136"/>
        <v>-14.823184899894958</v>
      </c>
      <c r="W2158" s="102">
        <f t="shared" si="137"/>
        <v>-7.2946897795905574</v>
      </c>
      <c r="X2158" s="102">
        <f t="shared" si="138"/>
        <v>-1.9357726306366896</v>
      </c>
    </row>
    <row r="2159" spans="1:24">
      <c r="A2159" s="63">
        <v>43915</v>
      </c>
      <c r="B2159" s="99">
        <v>-12.350001591495063</v>
      </c>
      <c r="C2159" s="99">
        <v>-7.7457055455329771</v>
      </c>
      <c r="D2159" s="99">
        <v>-2.2602663086046748</v>
      </c>
      <c r="E2159" s="98"/>
      <c r="F2159" s="98"/>
      <c r="G2159" s="98"/>
      <c r="Q2159" s="103">
        <v>43922</v>
      </c>
      <c r="R2159" s="102">
        <v>363.56</v>
      </c>
      <c r="S2159" s="102">
        <v>27.504999999999999</v>
      </c>
      <c r="T2159" s="102">
        <v>4.5951000000000004</v>
      </c>
      <c r="U2159" s="103">
        <f t="shared" si="139"/>
        <v>43922</v>
      </c>
      <c r="V2159" s="102">
        <f t="shared" si="136"/>
        <v>-15.720788108348982</v>
      </c>
      <c r="W2159" s="102">
        <f t="shared" si="137"/>
        <v>-7.8712055847517393</v>
      </c>
      <c r="X2159" s="102">
        <f t="shared" si="138"/>
        <v>-2.8331654917757687</v>
      </c>
    </row>
    <row r="2160" spans="1:24">
      <c r="A2160" s="63">
        <v>43916</v>
      </c>
      <c r="B2160" s="99">
        <v>-12.964318680968878</v>
      </c>
      <c r="C2160" s="99">
        <v>-6.5848301827594158</v>
      </c>
      <c r="D2160" s="99">
        <v>-1.3404945731229967</v>
      </c>
      <c r="E2160" s="98"/>
      <c r="F2160" s="98"/>
      <c r="G2160" s="98"/>
      <c r="Q2160" s="103">
        <v>43923</v>
      </c>
      <c r="R2160" s="102">
        <v>363.69</v>
      </c>
      <c r="S2160" s="102">
        <v>27.533000000000001</v>
      </c>
      <c r="T2160" s="102">
        <v>4.5738000000000003</v>
      </c>
      <c r="U2160" s="103">
        <f t="shared" si="139"/>
        <v>43923</v>
      </c>
      <c r="V2160" s="102">
        <f t="shared" si="136"/>
        <v>-15.762166979660686</v>
      </c>
      <c r="W2160" s="102">
        <f t="shared" si="137"/>
        <v>-7.9810181190681728</v>
      </c>
      <c r="X2160" s="102">
        <f t="shared" si="138"/>
        <v>-2.3564954682779637</v>
      </c>
    </row>
    <row r="2161" spans="1:24">
      <c r="A2161" s="63">
        <v>43917</v>
      </c>
      <c r="B2161" s="99">
        <v>-13.323996562370667</v>
      </c>
      <c r="C2161" s="99">
        <v>-7.3378304180720111</v>
      </c>
      <c r="D2161" s="99">
        <v>-1.4837193689157369</v>
      </c>
      <c r="E2161" s="98"/>
      <c r="F2161" s="98"/>
      <c r="G2161" s="98"/>
      <c r="Q2161" s="103">
        <v>43924</v>
      </c>
      <c r="R2161" s="102">
        <v>366.19</v>
      </c>
      <c r="S2161" s="102">
        <v>27.773</v>
      </c>
      <c r="T2161" s="102">
        <v>4.5774999999999997</v>
      </c>
      <c r="U2161" s="103">
        <f t="shared" si="139"/>
        <v>43924</v>
      </c>
      <c r="V2161" s="102">
        <f t="shared" si="136"/>
        <v>-16.557914504885886</v>
      </c>
      <c r="W2161" s="102">
        <f t="shared" si="137"/>
        <v>-8.922268413208867</v>
      </c>
      <c r="X2161" s="102">
        <f t="shared" si="138"/>
        <v>-2.4392973033456444</v>
      </c>
    </row>
    <row r="2162" spans="1:24">
      <c r="A2162" s="63">
        <v>43920</v>
      </c>
      <c r="B2162" s="99">
        <v>-14.2343317312283</v>
      </c>
      <c r="C2162" s="99">
        <v>-7.1613459879206198</v>
      </c>
      <c r="D2162" s="99">
        <v>-1.5374286673380366</v>
      </c>
      <c r="E2162" s="98"/>
      <c r="F2162" s="98"/>
      <c r="G2162" s="98"/>
      <c r="Q2162" s="103">
        <v>43927</v>
      </c>
      <c r="R2162" s="102">
        <v>363.8</v>
      </c>
      <c r="S2162" s="102">
        <v>27.577999999999999</v>
      </c>
      <c r="T2162" s="102">
        <v>4.5652999999999997</v>
      </c>
      <c r="U2162" s="103">
        <f t="shared" si="139"/>
        <v>43927</v>
      </c>
      <c r="V2162" s="102">
        <f t="shared" si="136"/>
        <v>-15.797179870770606</v>
      </c>
      <c r="W2162" s="102">
        <f t="shared" si="137"/>
        <v>-8.1575025492195419</v>
      </c>
      <c r="X2162" s="102">
        <f t="shared" si="138"/>
        <v>-2.1662750363656613</v>
      </c>
    </row>
    <row r="2163" spans="1:24">
      <c r="A2163" s="63">
        <v>43921</v>
      </c>
      <c r="B2163" s="99">
        <v>-14.823184899894958</v>
      </c>
      <c r="C2163" s="99">
        <v>-7.2946897795905574</v>
      </c>
      <c r="D2163" s="99">
        <v>-1.9357726306366896</v>
      </c>
      <c r="E2163" s="98"/>
      <c r="F2163" s="98"/>
      <c r="G2163" s="98"/>
      <c r="Q2163" s="103">
        <v>43928</v>
      </c>
      <c r="R2163" s="102">
        <v>358.51</v>
      </c>
      <c r="S2163" s="102">
        <v>27.152999999999999</v>
      </c>
      <c r="T2163" s="102">
        <v>4.5293000000000001</v>
      </c>
      <c r="U2163" s="103">
        <f t="shared" si="139"/>
        <v>43928</v>
      </c>
      <c r="V2163" s="102">
        <f t="shared" si="136"/>
        <v>-14.11337810739408</v>
      </c>
      <c r="W2163" s="102">
        <f t="shared" si="137"/>
        <v>-6.4907051533453552</v>
      </c>
      <c r="X2163" s="102">
        <f t="shared" si="138"/>
        <v>-1.3606355600313425</v>
      </c>
    </row>
    <row r="2164" spans="1:24">
      <c r="A2164" s="63">
        <v>43922</v>
      </c>
      <c r="B2164" s="99">
        <v>-15.720788108348982</v>
      </c>
      <c r="C2164" s="99">
        <v>-7.8712055847517393</v>
      </c>
      <c r="D2164" s="99">
        <v>-2.8331654917757687</v>
      </c>
      <c r="E2164" s="98"/>
      <c r="F2164" s="98"/>
      <c r="G2164" s="98"/>
      <c r="Q2164" s="103">
        <v>43929</v>
      </c>
      <c r="R2164" s="102">
        <v>358.62</v>
      </c>
      <c r="S2164" s="102">
        <v>27.173999999999999</v>
      </c>
      <c r="T2164" s="102">
        <v>4.5334000000000003</v>
      </c>
      <c r="U2164" s="103">
        <f t="shared" si="139"/>
        <v>43929</v>
      </c>
      <c r="V2164" s="102">
        <f t="shared" si="136"/>
        <v>-14.148390998504002</v>
      </c>
      <c r="W2164" s="102">
        <f t="shared" si="137"/>
        <v>-6.5730645540826638</v>
      </c>
      <c r="X2164" s="102">
        <f t="shared" si="138"/>
        <v>-1.4523889448360805</v>
      </c>
    </row>
    <row r="2165" spans="1:24">
      <c r="A2165" s="63">
        <v>43923</v>
      </c>
      <c r="B2165" s="99">
        <v>-15.762166979660686</v>
      </c>
      <c r="C2165" s="99">
        <v>-7.9810181190681728</v>
      </c>
      <c r="D2165" s="99">
        <v>-2.3564954682779637</v>
      </c>
      <c r="E2165" s="98"/>
      <c r="F2165" s="98"/>
      <c r="G2165" s="98"/>
      <c r="Q2165" s="103">
        <v>43930</v>
      </c>
      <c r="R2165" s="102">
        <v>353.14</v>
      </c>
      <c r="S2165" s="102">
        <v>27.012</v>
      </c>
      <c r="T2165" s="102">
        <v>4.5468999999999999</v>
      </c>
      <c r="U2165" s="103">
        <f t="shared" si="139"/>
        <v>43930</v>
      </c>
      <c r="V2165" s="102">
        <f t="shared" si="136"/>
        <v>-12.404112423210357</v>
      </c>
      <c r="W2165" s="102">
        <f t="shared" si="137"/>
        <v>-5.9377206055376774</v>
      </c>
      <c r="X2165" s="102">
        <f t="shared" si="138"/>
        <v>-1.7545037484614667</v>
      </c>
    </row>
    <row r="2166" spans="1:24">
      <c r="A2166" s="63">
        <v>43924</v>
      </c>
      <c r="B2166" s="99">
        <v>-16.557914504885886</v>
      </c>
      <c r="C2166" s="99">
        <v>-8.922268413208867</v>
      </c>
      <c r="D2166" s="99">
        <v>-2.4392973033456444</v>
      </c>
      <c r="E2166" s="98"/>
      <c r="F2166" s="98"/>
      <c r="G2166" s="98"/>
      <c r="Q2166" s="103">
        <v>43931</v>
      </c>
      <c r="R2166" s="102">
        <v>353.68</v>
      </c>
      <c r="S2166" s="102">
        <v>26.998000000000001</v>
      </c>
      <c r="T2166" s="102">
        <v>4.5522</v>
      </c>
      <c r="U2166" s="103">
        <f t="shared" si="139"/>
        <v>43931</v>
      </c>
      <c r="V2166" s="102">
        <f t="shared" si="136"/>
        <v>-12.575993888658999</v>
      </c>
      <c r="W2166" s="102">
        <f t="shared" si="137"/>
        <v>-5.8828143383794718</v>
      </c>
      <c r="X2166" s="102">
        <f t="shared" si="138"/>
        <v>-1.8731117824773547</v>
      </c>
    </row>
    <row r="2167" spans="1:24">
      <c r="A2167" s="63">
        <v>43927</v>
      </c>
      <c r="B2167" s="99">
        <v>-15.797179870770606</v>
      </c>
      <c r="C2167" s="99">
        <v>-8.1575025492195419</v>
      </c>
      <c r="D2167" s="99">
        <v>-2.1662750363656613</v>
      </c>
      <c r="E2167" s="98"/>
      <c r="F2167" s="98"/>
      <c r="G2167" s="98"/>
      <c r="Q2167" s="103">
        <v>43934</v>
      </c>
      <c r="R2167" s="102">
        <v>353.59</v>
      </c>
      <c r="S2167" s="102">
        <v>26.888000000000002</v>
      </c>
      <c r="T2167" s="102">
        <v>4.5564</v>
      </c>
      <c r="U2167" s="103">
        <f t="shared" si="139"/>
        <v>43934</v>
      </c>
      <c r="V2167" s="102">
        <f t="shared" si="136"/>
        <v>-12.547346977750884</v>
      </c>
      <c r="W2167" s="102">
        <f t="shared" si="137"/>
        <v>-5.4514079535649795</v>
      </c>
      <c r="X2167" s="102">
        <f t="shared" si="138"/>
        <v>-1.9671030547163459</v>
      </c>
    </row>
    <row r="2168" spans="1:24">
      <c r="A2168" s="63">
        <v>43928</v>
      </c>
      <c r="B2168" s="99">
        <v>-14.11337810739408</v>
      </c>
      <c r="C2168" s="99">
        <v>-6.4907051533453552</v>
      </c>
      <c r="D2168" s="99">
        <v>-1.3606355600313425</v>
      </c>
      <c r="E2168" s="98"/>
      <c r="F2168" s="98"/>
      <c r="G2168" s="98"/>
      <c r="Q2168" s="103">
        <v>43935</v>
      </c>
      <c r="R2168" s="102">
        <v>351.7</v>
      </c>
      <c r="S2168" s="102">
        <v>26.835999999999999</v>
      </c>
      <c r="T2168" s="102">
        <v>4.5221</v>
      </c>
      <c r="U2168" s="103">
        <f t="shared" si="139"/>
        <v>43935</v>
      </c>
      <c r="V2168" s="102">
        <f t="shared" si="136"/>
        <v>-11.945761848680636</v>
      </c>
      <c r="W2168" s="102">
        <f t="shared" si="137"/>
        <v>-5.2474703898344854</v>
      </c>
      <c r="X2168" s="102">
        <f t="shared" si="138"/>
        <v>-1.1995076647644654</v>
      </c>
    </row>
    <row r="2169" spans="1:24">
      <c r="A2169" s="63">
        <v>43929</v>
      </c>
      <c r="B2169" s="99">
        <v>-14.148390998504002</v>
      </c>
      <c r="C2169" s="99">
        <v>-6.5730645540826638</v>
      </c>
      <c r="D2169" s="99">
        <v>-1.4523889448360805</v>
      </c>
      <c r="E2169" s="98"/>
      <c r="F2169" s="98"/>
      <c r="G2169" s="98"/>
      <c r="Q2169" s="103">
        <v>43936</v>
      </c>
      <c r="R2169" s="102">
        <v>351.7</v>
      </c>
      <c r="S2169" s="102">
        <v>26.981000000000002</v>
      </c>
      <c r="T2169" s="102">
        <v>4.5377999999999998</v>
      </c>
      <c r="U2169" s="103">
        <f t="shared" si="139"/>
        <v>43936</v>
      </c>
      <c r="V2169" s="102">
        <f t="shared" si="136"/>
        <v>-11.945761848680636</v>
      </c>
      <c r="W2169" s="102">
        <f t="shared" si="137"/>
        <v>-5.8161424425445141</v>
      </c>
      <c r="X2169" s="102">
        <f t="shared" si="138"/>
        <v>-1.5508559919436005</v>
      </c>
    </row>
    <row r="2170" spans="1:24">
      <c r="A2170" s="63">
        <v>43930</v>
      </c>
      <c r="B2170" s="99">
        <v>-12.404112423210357</v>
      </c>
      <c r="C2170" s="99">
        <v>-5.9377206055376774</v>
      </c>
      <c r="D2170" s="99">
        <v>-1.7545037484614667</v>
      </c>
      <c r="E2170" s="98"/>
      <c r="F2170" s="98"/>
      <c r="G2170" s="98"/>
      <c r="Q2170" s="103">
        <v>43937</v>
      </c>
      <c r="R2170" s="102">
        <v>351.49</v>
      </c>
      <c r="S2170" s="102">
        <v>27.181000000000001</v>
      </c>
      <c r="T2170" s="102">
        <v>4.5441000000000003</v>
      </c>
      <c r="U2170" s="103">
        <f t="shared" si="139"/>
        <v>43937</v>
      </c>
      <c r="V2170" s="102">
        <f t="shared" si="136"/>
        <v>-11.878919056561731</v>
      </c>
      <c r="W2170" s="102">
        <f t="shared" si="137"/>
        <v>-6.6005176876617666</v>
      </c>
      <c r="X2170" s="102">
        <f t="shared" si="138"/>
        <v>-1.6918429003021318</v>
      </c>
    </row>
    <row r="2171" spans="1:24">
      <c r="A2171" s="63">
        <v>43931</v>
      </c>
      <c r="B2171" s="99">
        <v>-12.575993888658999</v>
      </c>
      <c r="C2171" s="99">
        <v>-5.8828143383794718</v>
      </c>
      <c r="D2171" s="99">
        <v>-1.8731117824773547</v>
      </c>
      <c r="E2171" s="98"/>
      <c r="F2171" s="98"/>
      <c r="G2171" s="98"/>
      <c r="Q2171" s="103">
        <v>43938</v>
      </c>
      <c r="R2171" s="102">
        <v>353.02</v>
      </c>
      <c r="S2171" s="102">
        <v>27.242999999999999</v>
      </c>
      <c r="T2171" s="102">
        <v>4.5198</v>
      </c>
      <c r="U2171" s="103">
        <f t="shared" si="139"/>
        <v>43938</v>
      </c>
      <c r="V2171" s="102">
        <f t="shared" si="136"/>
        <v>-12.365916541999544</v>
      </c>
      <c r="W2171" s="102">
        <f t="shared" si="137"/>
        <v>-6.8436740136481156</v>
      </c>
      <c r="X2171" s="102">
        <f t="shared" si="138"/>
        <v>-1.148036253776441</v>
      </c>
    </row>
    <row r="2172" spans="1:24">
      <c r="A2172" s="63">
        <v>43934</v>
      </c>
      <c r="B2172" s="99">
        <v>-12.547346977750884</v>
      </c>
      <c r="C2172" s="99">
        <v>-5.4514079535649795</v>
      </c>
      <c r="D2172" s="99">
        <v>-1.9671030547163459</v>
      </c>
      <c r="E2172" s="98"/>
      <c r="F2172" s="98"/>
      <c r="G2172" s="98"/>
      <c r="Q2172" s="103">
        <v>43941</v>
      </c>
      <c r="R2172" s="102">
        <v>352.67</v>
      </c>
      <c r="S2172" s="102">
        <v>27.417999999999999</v>
      </c>
      <c r="T2172" s="102">
        <v>4.5228999999999999</v>
      </c>
      <c r="U2172" s="103">
        <f t="shared" si="139"/>
        <v>43941</v>
      </c>
      <c r="V2172" s="102">
        <f t="shared" si="136"/>
        <v>-12.254511888468024</v>
      </c>
      <c r="W2172" s="102">
        <f t="shared" si="137"/>
        <v>-7.530002353125731</v>
      </c>
      <c r="X2172" s="102">
        <f t="shared" si="138"/>
        <v>-1.2174107642385579</v>
      </c>
    </row>
    <row r="2173" spans="1:24">
      <c r="A2173" s="63">
        <v>43935</v>
      </c>
      <c r="B2173" s="99">
        <v>-11.945761848680636</v>
      </c>
      <c r="C2173" s="99">
        <v>-5.2474703898344854</v>
      </c>
      <c r="D2173" s="99">
        <v>-1.1995076647644654</v>
      </c>
      <c r="E2173" s="98"/>
      <c r="F2173" s="98"/>
      <c r="G2173" s="98"/>
      <c r="Q2173" s="103">
        <v>43942</v>
      </c>
      <c r="R2173" s="102">
        <v>353.82</v>
      </c>
      <c r="S2173" s="102">
        <v>27.498000000000001</v>
      </c>
      <c r="T2173" s="102">
        <v>4.5343</v>
      </c>
      <c r="U2173" s="103">
        <f t="shared" si="139"/>
        <v>43942</v>
      </c>
      <c r="V2173" s="102">
        <f t="shared" si="136"/>
        <v>-12.620555750071617</v>
      </c>
      <c r="W2173" s="102">
        <f t="shared" si="137"/>
        <v>-7.8437524511726364</v>
      </c>
      <c r="X2173" s="102">
        <f t="shared" si="138"/>
        <v>-1.4725299317444485</v>
      </c>
    </row>
    <row r="2174" spans="1:24">
      <c r="A2174" s="63">
        <v>43936</v>
      </c>
      <c r="B2174" s="99">
        <v>-11.945761848680636</v>
      </c>
      <c r="C2174" s="99">
        <v>-5.8161424425445141</v>
      </c>
      <c r="D2174" s="99">
        <v>-1.5508559919436005</v>
      </c>
      <c r="E2174" s="98"/>
      <c r="F2174" s="98"/>
      <c r="G2174" s="98"/>
      <c r="Q2174" s="103">
        <v>43943</v>
      </c>
      <c r="R2174" s="102">
        <v>357.13</v>
      </c>
      <c r="S2174" s="102">
        <v>27.619</v>
      </c>
      <c r="T2174" s="102">
        <v>4.5483000000000002</v>
      </c>
      <c r="U2174" s="103">
        <f t="shared" si="139"/>
        <v>43943</v>
      </c>
      <c r="V2174" s="102">
        <f t="shared" si="136"/>
        <v>-13.674125473469779</v>
      </c>
      <c r="W2174" s="102">
        <f t="shared" si="137"/>
        <v>-8.3182994744685814</v>
      </c>
      <c r="X2174" s="102">
        <f t="shared" si="138"/>
        <v>-1.7858341725411231</v>
      </c>
    </row>
    <row r="2175" spans="1:24">
      <c r="A2175" s="63">
        <v>43937</v>
      </c>
      <c r="B2175" s="99">
        <v>-11.878919056561731</v>
      </c>
      <c r="C2175" s="99">
        <v>-6.6005176876617666</v>
      </c>
      <c r="D2175" s="99">
        <v>-1.6918429003021318</v>
      </c>
      <c r="E2175" s="98"/>
      <c r="F2175" s="98"/>
      <c r="G2175" s="98"/>
      <c r="Q2175" s="103">
        <v>43944</v>
      </c>
      <c r="R2175" s="102">
        <v>357.57</v>
      </c>
      <c r="S2175" s="102">
        <v>27.512</v>
      </c>
      <c r="T2175" s="102">
        <v>4.5416999999999996</v>
      </c>
      <c r="U2175" s="103">
        <f t="shared" si="139"/>
        <v>43944</v>
      </c>
      <c r="V2175" s="102">
        <f t="shared" si="136"/>
        <v>-13.814177037909413</v>
      </c>
      <c r="W2175" s="102">
        <f t="shared" si="137"/>
        <v>-7.8986587183308421</v>
      </c>
      <c r="X2175" s="102">
        <f t="shared" si="138"/>
        <v>-1.638133601879832</v>
      </c>
    </row>
    <row r="2176" spans="1:24">
      <c r="A2176" s="63">
        <v>43938</v>
      </c>
      <c r="B2176" s="99">
        <v>-12.365916541999544</v>
      </c>
      <c r="C2176" s="99">
        <v>-6.8436740136481156</v>
      </c>
      <c r="D2176" s="99">
        <v>-1.148036253776441</v>
      </c>
      <c r="E2176" s="98"/>
      <c r="F2176" s="98"/>
      <c r="G2176" s="98"/>
      <c r="Q2176" s="103">
        <v>43945</v>
      </c>
      <c r="R2176" s="102">
        <v>356.69</v>
      </c>
      <c r="S2176" s="102">
        <v>27.204999999999998</v>
      </c>
      <c r="T2176" s="102">
        <v>4.5332999999999997</v>
      </c>
      <c r="U2176" s="103">
        <f t="shared" si="139"/>
        <v>43945</v>
      </c>
      <c r="V2176" s="102">
        <f t="shared" si="136"/>
        <v>-13.534073909030141</v>
      </c>
      <c r="W2176" s="102">
        <f t="shared" si="137"/>
        <v>-6.6946427170758271</v>
      </c>
      <c r="X2176" s="102">
        <f t="shared" si="138"/>
        <v>-1.4501510574018051</v>
      </c>
    </row>
    <row r="2177" spans="1:24">
      <c r="A2177" s="63">
        <v>43941</v>
      </c>
      <c r="B2177" s="99">
        <v>-12.254511888468024</v>
      </c>
      <c r="C2177" s="99">
        <v>-7.530002353125731</v>
      </c>
      <c r="D2177" s="99">
        <v>-1.2174107642385579</v>
      </c>
      <c r="E2177" s="98"/>
      <c r="F2177" s="98"/>
      <c r="G2177" s="98"/>
      <c r="Q2177" s="103">
        <v>43948</v>
      </c>
      <c r="R2177" s="102">
        <v>355.32</v>
      </c>
      <c r="S2177" s="102">
        <v>27.292999999999999</v>
      </c>
      <c r="T2177" s="102">
        <v>4.5330000000000004</v>
      </c>
      <c r="U2177" s="103">
        <f t="shared" si="139"/>
        <v>43948</v>
      </c>
      <c r="V2177" s="102">
        <f t="shared" si="136"/>
        <v>-13.098004265206731</v>
      </c>
      <c r="W2177" s="102">
        <f t="shared" si="137"/>
        <v>-7.0397678249274342</v>
      </c>
      <c r="X2177" s="102">
        <f t="shared" si="138"/>
        <v>-1.4434373950990453</v>
      </c>
    </row>
    <row r="2178" spans="1:24">
      <c r="A2178" s="63">
        <v>43942</v>
      </c>
      <c r="B2178" s="99">
        <v>-12.620555750071617</v>
      </c>
      <c r="C2178" s="99">
        <v>-7.8437524511726364</v>
      </c>
      <c r="D2178" s="99">
        <v>-1.4725299317444485</v>
      </c>
      <c r="E2178" s="98"/>
      <c r="F2178" s="98"/>
      <c r="G2178" s="98"/>
      <c r="Q2178" s="103">
        <v>43949</v>
      </c>
      <c r="R2178" s="102">
        <v>357.57</v>
      </c>
      <c r="S2178" s="102">
        <v>27.183</v>
      </c>
      <c r="T2178" s="102">
        <v>4.5498000000000003</v>
      </c>
      <c r="U2178" s="103">
        <f t="shared" si="139"/>
        <v>43949</v>
      </c>
      <c r="V2178" s="102">
        <f t="shared" si="136"/>
        <v>-13.814177037909413</v>
      </c>
      <c r="W2178" s="102">
        <f t="shared" si="137"/>
        <v>-6.608361440112942</v>
      </c>
      <c r="X2178" s="102">
        <f t="shared" si="138"/>
        <v>-1.8194024840550549</v>
      </c>
    </row>
    <row r="2179" spans="1:24">
      <c r="A2179" s="63">
        <v>43943</v>
      </c>
      <c r="B2179" s="99">
        <v>-13.674125473469779</v>
      </c>
      <c r="C2179" s="99">
        <v>-8.3182994744685814</v>
      </c>
      <c r="D2179" s="99">
        <v>-1.7858341725411231</v>
      </c>
      <c r="E2179" s="98"/>
      <c r="F2179" s="98"/>
      <c r="G2179" s="98"/>
      <c r="Q2179" s="103">
        <v>43950</v>
      </c>
      <c r="R2179" s="102">
        <v>354.63</v>
      </c>
      <c r="S2179" s="102">
        <v>27.106000000000002</v>
      </c>
      <c r="T2179" s="102">
        <v>4.5441000000000003</v>
      </c>
      <c r="U2179" s="103">
        <f t="shared" si="139"/>
        <v>43950</v>
      </c>
      <c r="V2179" s="102">
        <f t="shared" si="136"/>
        <v>-12.87837794824458</v>
      </c>
      <c r="W2179" s="102">
        <f t="shared" si="137"/>
        <v>-6.3063769707428108</v>
      </c>
      <c r="X2179" s="102">
        <f t="shared" si="138"/>
        <v>-1.6918429003021318</v>
      </c>
    </row>
    <row r="2180" spans="1:24">
      <c r="A2180" s="63">
        <v>43944</v>
      </c>
      <c r="B2180" s="99">
        <v>-13.814177037909413</v>
      </c>
      <c r="C2180" s="99">
        <v>-7.8986587183308421</v>
      </c>
      <c r="D2180" s="99">
        <v>-1.638133601879832</v>
      </c>
      <c r="E2180" s="98"/>
      <c r="F2180" s="98"/>
      <c r="G2180" s="98"/>
      <c r="Q2180" s="103">
        <v>43951</v>
      </c>
      <c r="R2180" s="102">
        <v>352.93</v>
      </c>
      <c r="S2180" s="102">
        <v>27.114000000000001</v>
      </c>
      <c r="T2180" s="102">
        <v>4.5465999999999998</v>
      </c>
      <c r="U2180" s="103">
        <f t="shared" si="139"/>
        <v>43951</v>
      </c>
      <c r="V2180" s="102">
        <f t="shared" si="136"/>
        <v>-12.337269631091452</v>
      </c>
      <c r="W2180" s="102">
        <f t="shared" si="137"/>
        <v>-6.3377519805474902</v>
      </c>
      <c r="X2180" s="102">
        <f t="shared" si="138"/>
        <v>-1.7477900861586626</v>
      </c>
    </row>
    <row r="2181" spans="1:24">
      <c r="A2181" s="63">
        <v>43945</v>
      </c>
      <c r="B2181" s="99">
        <v>-13.534073909030141</v>
      </c>
      <c r="C2181" s="99">
        <v>-6.6946427170758271</v>
      </c>
      <c r="D2181" s="99">
        <v>-1.4501510574018051</v>
      </c>
      <c r="E2181" s="98"/>
      <c r="F2181" s="98"/>
      <c r="G2181" s="98"/>
      <c r="Q2181" s="103">
        <v>43952</v>
      </c>
      <c r="R2181" s="102">
        <v>353.77</v>
      </c>
      <c r="S2181" s="102">
        <v>27.204000000000001</v>
      </c>
      <c r="T2181" s="102">
        <v>4.5644999999999998</v>
      </c>
      <c r="U2181" s="103">
        <f t="shared" si="139"/>
        <v>43952</v>
      </c>
      <c r="V2181" s="102">
        <f t="shared" si="136"/>
        <v>-12.604640799567113</v>
      </c>
      <c r="W2181" s="102">
        <f t="shared" si="137"/>
        <v>-6.6907208408502505</v>
      </c>
      <c r="X2181" s="102">
        <f t="shared" si="138"/>
        <v>-2.1483719368915688</v>
      </c>
    </row>
    <row r="2182" spans="1:24">
      <c r="A2182" s="63">
        <v>43948</v>
      </c>
      <c r="B2182" s="99">
        <v>-13.098004265206731</v>
      </c>
      <c r="C2182" s="99">
        <v>-7.0397678249274342</v>
      </c>
      <c r="D2182" s="99">
        <v>-1.4434373950990453</v>
      </c>
      <c r="E2182" s="98"/>
      <c r="F2182" s="98"/>
      <c r="G2182" s="98"/>
      <c r="Q2182" s="103">
        <v>43955</v>
      </c>
      <c r="R2182" s="102">
        <v>353.61</v>
      </c>
      <c r="S2182" s="102">
        <v>27.062999999999999</v>
      </c>
      <c r="T2182" s="102">
        <v>4.5484999999999998</v>
      </c>
      <c r="U2182" s="103">
        <f t="shared" si="139"/>
        <v>43955</v>
      </c>
      <c r="V2182" s="102">
        <f t="shared" si="136"/>
        <v>-12.55371295795269</v>
      </c>
      <c r="W2182" s="102">
        <f t="shared" si="137"/>
        <v>-6.1377362930425727</v>
      </c>
      <c r="X2182" s="102">
        <f t="shared" si="138"/>
        <v>-1.7903099474096518</v>
      </c>
    </row>
    <row r="2183" spans="1:24">
      <c r="A2183" s="63">
        <v>43949</v>
      </c>
      <c r="B2183" s="99">
        <v>-13.814177037909413</v>
      </c>
      <c r="C2183" s="99">
        <v>-6.608361440112942</v>
      </c>
      <c r="D2183" s="99">
        <v>-1.8194024840550549</v>
      </c>
      <c r="E2183" s="98"/>
      <c r="F2183" s="98"/>
      <c r="G2183" s="98"/>
      <c r="Q2183" s="103">
        <v>43956</v>
      </c>
      <c r="R2183" s="102">
        <v>350.42</v>
      </c>
      <c r="S2183" s="102">
        <v>27.036999999999999</v>
      </c>
      <c r="T2183" s="102">
        <v>4.5369999999999999</v>
      </c>
      <c r="U2183" s="103">
        <f t="shared" si="139"/>
        <v>43956</v>
      </c>
      <c r="V2183" s="102">
        <f t="shared" si="136"/>
        <v>-11.538339115765339</v>
      </c>
      <c r="W2183" s="102">
        <f t="shared" si="137"/>
        <v>-6.0357675111773368</v>
      </c>
      <c r="X2183" s="102">
        <f t="shared" si="138"/>
        <v>-1.5329528924695079</v>
      </c>
    </row>
    <row r="2184" spans="1:24">
      <c r="A2184" s="63">
        <v>43950</v>
      </c>
      <c r="B2184" s="99">
        <v>-12.87837794824458</v>
      </c>
      <c r="C2184" s="99">
        <v>-6.3063769707428108</v>
      </c>
      <c r="D2184" s="99">
        <v>-1.6918429003021318</v>
      </c>
      <c r="E2184" s="98"/>
      <c r="F2184" s="98"/>
      <c r="G2184" s="98"/>
      <c r="Q2184" s="103">
        <v>43957</v>
      </c>
      <c r="R2184" s="102">
        <v>350.65</v>
      </c>
      <c r="S2184" s="102">
        <v>27.117000000000001</v>
      </c>
      <c r="T2184" s="102">
        <v>4.5487000000000002</v>
      </c>
      <c r="U2184" s="103">
        <f t="shared" si="139"/>
        <v>43957</v>
      </c>
      <c r="V2184" s="102">
        <f t="shared" si="136"/>
        <v>-11.611547888086049</v>
      </c>
      <c r="W2184" s="102">
        <f t="shared" si="137"/>
        <v>-6.3495176092242422</v>
      </c>
      <c r="X2184" s="102">
        <f t="shared" si="138"/>
        <v>-1.7947857222781805</v>
      </c>
    </row>
    <row r="2185" spans="1:24">
      <c r="A2185" s="63">
        <v>43951</v>
      </c>
      <c r="B2185" s="99">
        <v>-12.337269631091452</v>
      </c>
      <c r="C2185" s="99">
        <v>-6.3377519805474902</v>
      </c>
      <c r="D2185" s="99">
        <v>-1.7477900861586626</v>
      </c>
      <c r="E2185" s="98"/>
      <c r="F2185" s="98"/>
      <c r="G2185" s="98"/>
      <c r="Q2185" s="103">
        <v>43958</v>
      </c>
      <c r="R2185" s="102">
        <v>350.63</v>
      </c>
      <c r="S2185" s="102">
        <v>27.242000000000001</v>
      </c>
      <c r="T2185" s="102">
        <v>4.5545</v>
      </c>
      <c r="U2185" s="103">
        <f t="shared" si="139"/>
        <v>43958</v>
      </c>
      <c r="V2185" s="102">
        <f t="shared" ref="V2185:V2248" si="140">-((R2185/R$7)-1)*100</f>
        <v>-11.605181907884266</v>
      </c>
      <c r="W2185" s="102">
        <f t="shared" ref="W2185:W2248" si="141">-((S2185/S$7)-1)*100</f>
        <v>-6.839752137422539</v>
      </c>
      <c r="X2185" s="102">
        <f t="shared" ref="X2185:X2248" si="142">-((T2185/T$7)-1)*100</f>
        <v>-1.924583193465379</v>
      </c>
    </row>
    <row r="2186" spans="1:24">
      <c r="A2186" s="63">
        <v>43952</v>
      </c>
      <c r="B2186" s="99">
        <v>-12.604640799567113</v>
      </c>
      <c r="C2186" s="99">
        <v>-6.6907208408502505</v>
      </c>
      <c r="D2186" s="99">
        <v>-2.1483719368915688</v>
      </c>
      <c r="E2186" s="98"/>
      <c r="F2186" s="98"/>
      <c r="G2186" s="98"/>
      <c r="Q2186" s="103">
        <v>43959</v>
      </c>
      <c r="R2186" s="102">
        <v>349.09</v>
      </c>
      <c r="S2186" s="102">
        <v>27.24</v>
      </c>
      <c r="T2186" s="102">
        <v>4.5514000000000001</v>
      </c>
      <c r="U2186" s="103">
        <f t="shared" si="139"/>
        <v>43959</v>
      </c>
      <c r="V2186" s="102">
        <f t="shared" si="140"/>
        <v>-11.11500143234554</v>
      </c>
      <c r="W2186" s="102">
        <f t="shared" si="141"/>
        <v>-6.8319083849713635</v>
      </c>
      <c r="X2186" s="102">
        <f t="shared" si="142"/>
        <v>-1.8552086830032621</v>
      </c>
    </row>
    <row r="2187" spans="1:24">
      <c r="A2187" s="63">
        <v>43955</v>
      </c>
      <c r="B2187" s="99">
        <v>-12.55371295795269</v>
      </c>
      <c r="C2187" s="99">
        <v>-6.1377362930425727</v>
      </c>
      <c r="D2187" s="99">
        <v>-1.7903099474096518</v>
      </c>
      <c r="E2187" s="98"/>
      <c r="F2187" s="98"/>
      <c r="G2187" s="98"/>
      <c r="Q2187" s="103">
        <v>43962</v>
      </c>
      <c r="R2187" s="102">
        <v>350.07</v>
      </c>
      <c r="S2187" s="102">
        <v>27.510999999999999</v>
      </c>
      <c r="T2187" s="102">
        <v>4.5583999999999998</v>
      </c>
      <c r="U2187" s="103">
        <f t="shared" si="139"/>
        <v>43962</v>
      </c>
      <c r="V2187" s="102">
        <f t="shared" si="140"/>
        <v>-11.426934462233817</v>
      </c>
      <c r="W2187" s="102">
        <f t="shared" si="141"/>
        <v>-7.8947368421052655</v>
      </c>
      <c r="X2187" s="102">
        <f t="shared" si="142"/>
        <v>-2.0118608034015883</v>
      </c>
    </row>
    <row r="2188" spans="1:24">
      <c r="A2188" s="63">
        <v>43956</v>
      </c>
      <c r="B2188" s="99">
        <v>-11.538339115765339</v>
      </c>
      <c r="C2188" s="99">
        <v>-6.0357675111773368</v>
      </c>
      <c r="D2188" s="99">
        <v>-1.5329528924695079</v>
      </c>
      <c r="E2188" s="98"/>
      <c r="F2188" s="98"/>
      <c r="G2188" s="98"/>
      <c r="Q2188" s="103">
        <v>43963</v>
      </c>
      <c r="R2188" s="102">
        <v>351.37</v>
      </c>
      <c r="S2188" s="102">
        <v>27.454000000000001</v>
      </c>
      <c r="T2188" s="102">
        <v>4.5656999999999996</v>
      </c>
      <c r="U2188" s="103">
        <f t="shared" si="139"/>
        <v>43963</v>
      </c>
      <c r="V2188" s="102">
        <f t="shared" si="140"/>
        <v>-11.84072317535092</v>
      </c>
      <c r="W2188" s="102">
        <f t="shared" si="141"/>
        <v>-7.671189897246844</v>
      </c>
      <c r="X2188" s="102">
        <f t="shared" si="142"/>
        <v>-2.1752265861027187</v>
      </c>
    </row>
    <row r="2189" spans="1:24">
      <c r="A2189" s="63">
        <v>43957</v>
      </c>
      <c r="B2189" s="99">
        <v>-11.611547888086049</v>
      </c>
      <c r="C2189" s="99">
        <v>-6.3495176092242422</v>
      </c>
      <c r="D2189" s="99">
        <v>-1.7947857222781805</v>
      </c>
      <c r="E2189" s="98"/>
      <c r="F2189" s="98"/>
      <c r="G2189" s="98"/>
      <c r="Q2189" s="103">
        <v>43964</v>
      </c>
      <c r="R2189" s="102">
        <v>353.92</v>
      </c>
      <c r="S2189" s="102">
        <v>27.465</v>
      </c>
      <c r="T2189" s="102">
        <v>4.5664999999999996</v>
      </c>
      <c r="U2189" s="103">
        <f t="shared" si="139"/>
        <v>43964</v>
      </c>
      <c r="V2189" s="102">
        <f t="shared" si="140"/>
        <v>-12.652385651080621</v>
      </c>
      <c r="W2189" s="102">
        <f t="shared" si="141"/>
        <v>-7.7143305357282976</v>
      </c>
      <c r="X2189" s="102">
        <f t="shared" si="142"/>
        <v>-2.1931296855768112</v>
      </c>
    </row>
    <row r="2190" spans="1:24">
      <c r="A2190" s="63">
        <v>43958</v>
      </c>
      <c r="B2190" s="99">
        <v>-11.605181907884266</v>
      </c>
      <c r="C2190" s="99">
        <v>-6.839752137422539</v>
      </c>
      <c r="D2190" s="99">
        <v>-1.924583193465379</v>
      </c>
      <c r="E2190" s="98"/>
      <c r="F2190" s="98"/>
      <c r="G2190" s="98"/>
      <c r="Q2190" s="103">
        <v>43965</v>
      </c>
      <c r="R2190" s="102">
        <v>354.18</v>
      </c>
      <c r="S2190" s="102">
        <v>27.599</v>
      </c>
      <c r="T2190" s="102">
        <v>4.5585000000000004</v>
      </c>
      <c r="U2190" s="103">
        <f t="shared" si="139"/>
        <v>43965</v>
      </c>
      <c r="V2190" s="102">
        <f t="shared" si="140"/>
        <v>-12.735143393704051</v>
      </c>
      <c r="W2190" s="102">
        <f t="shared" si="141"/>
        <v>-8.2398619499568504</v>
      </c>
      <c r="X2190" s="102">
        <f t="shared" si="142"/>
        <v>-2.0140986908358638</v>
      </c>
    </row>
    <row r="2191" spans="1:24">
      <c r="A2191" s="63">
        <v>43959</v>
      </c>
      <c r="B2191" s="99">
        <v>-11.11500143234554</v>
      </c>
      <c r="C2191" s="99">
        <v>-6.8319083849713635</v>
      </c>
      <c r="D2191" s="99">
        <v>-1.8552086830032621</v>
      </c>
      <c r="E2191" s="98"/>
      <c r="F2191" s="98"/>
      <c r="G2191" s="98"/>
      <c r="Q2191" s="103">
        <v>43966</v>
      </c>
      <c r="R2191" s="102">
        <v>354.85</v>
      </c>
      <c r="S2191" s="102">
        <v>27.72</v>
      </c>
      <c r="T2191" s="102">
        <v>4.5688000000000004</v>
      </c>
      <c r="U2191" s="103">
        <f t="shared" si="139"/>
        <v>43966</v>
      </c>
      <c r="V2191" s="102">
        <f t="shared" si="140"/>
        <v>-12.948403730464397</v>
      </c>
      <c r="W2191" s="102">
        <f t="shared" si="141"/>
        <v>-8.7144089732527963</v>
      </c>
      <c r="X2191" s="102">
        <f t="shared" si="142"/>
        <v>-2.2446010965648577</v>
      </c>
    </row>
    <row r="2192" spans="1:24">
      <c r="A2192" s="63">
        <v>43962</v>
      </c>
      <c r="B2192" s="99">
        <v>-11.426934462233817</v>
      </c>
      <c r="C2192" s="99">
        <v>-7.8947368421052655</v>
      </c>
      <c r="D2192" s="99">
        <v>-2.0118608034015883</v>
      </c>
      <c r="E2192" s="98"/>
      <c r="F2192" s="98"/>
      <c r="G2192" s="98"/>
      <c r="Q2192" s="103">
        <v>43969</v>
      </c>
      <c r="R2192" s="102">
        <v>353.04</v>
      </c>
      <c r="S2192" s="102">
        <v>27.64</v>
      </c>
      <c r="T2192" s="102">
        <v>4.5631000000000004</v>
      </c>
      <c r="U2192" s="103">
        <f t="shared" si="139"/>
        <v>43969</v>
      </c>
      <c r="V2192" s="102">
        <f t="shared" si="140"/>
        <v>-12.372282522201349</v>
      </c>
      <c r="W2192" s="102">
        <f t="shared" si="141"/>
        <v>-8.4006588752058917</v>
      </c>
      <c r="X2192" s="102">
        <f t="shared" si="142"/>
        <v>-2.1170415128119124</v>
      </c>
    </row>
    <row r="2193" spans="1:24">
      <c r="A2193" s="63">
        <v>43963</v>
      </c>
      <c r="B2193" s="99">
        <v>-11.84072317535092</v>
      </c>
      <c r="C2193" s="99">
        <v>-7.671189897246844</v>
      </c>
      <c r="D2193" s="99">
        <v>-2.1752265861027187</v>
      </c>
      <c r="E2193" s="98"/>
      <c r="F2193" s="98"/>
      <c r="G2193" s="98"/>
      <c r="Q2193" s="103">
        <v>43970</v>
      </c>
      <c r="R2193" s="102">
        <v>349.77</v>
      </c>
      <c r="S2193" s="102">
        <v>27.495000000000001</v>
      </c>
      <c r="T2193" s="102">
        <v>4.5503</v>
      </c>
      <c r="U2193" s="103">
        <f t="shared" si="139"/>
        <v>43970</v>
      </c>
      <c r="V2193" s="102">
        <f t="shared" si="140"/>
        <v>-11.331444759206777</v>
      </c>
      <c r="W2193" s="102">
        <f t="shared" si="141"/>
        <v>-7.8319868224958844</v>
      </c>
      <c r="X2193" s="102">
        <f t="shared" si="142"/>
        <v>-1.8305919212263655</v>
      </c>
    </row>
    <row r="2194" spans="1:24">
      <c r="A2194" s="63">
        <v>43964</v>
      </c>
      <c r="B2194" s="99">
        <v>-12.652385651080621</v>
      </c>
      <c r="C2194" s="99">
        <v>-7.7143305357282976</v>
      </c>
      <c r="D2194" s="99">
        <v>-2.1931296855768112</v>
      </c>
      <c r="E2194" s="98"/>
      <c r="F2194" s="98"/>
      <c r="G2194" s="98"/>
      <c r="Q2194" s="103">
        <v>43971</v>
      </c>
      <c r="R2194" s="102">
        <v>349.68</v>
      </c>
      <c r="S2194" s="102">
        <v>27.317</v>
      </c>
      <c r="T2194" s="102">
        <v>4.5347</v>
      </c>
      <c r="U2194" s="103">
        <f t="shared" ref="U2194:U2257" si="143">Q2194</f>
        <v>43971</v>
      </c>
      <c r="V2194" s="102">
        <f t="shared" si="140"/>
        <v>-11.302797848298685</v>
      </c>
      <c r="W2194" s="102">
        <f t="shared" si="141"/>
        <v>-7.133892854341517</v>
      </c>
      <c r="X2194" s="102">
        <f t="shared" si="142"/>
        <v>-1.4814814814814836</v>
      </c>
    </row>
    <row r="2195" spans="1:24">
      <c r="A2195" s="63">
        <v>43965</v>
      </c>
      <c r="B2195" s="99">
        <v>-12.735143393704051</v>
      </c>
      <c r="C2195" s="99">
        <v>-8.2398619499568504</v>
      </c>
      <c r="D2195" s="99">
        <v>-2.0140986908358638</v>
      </c>
      <c r="E2195" s="98"/>
      <c r="F2195" s="98"/>
      <c r="G2195" s="98"/>
      <c r="Q2195" s="103">
        <v>43972</v>
      </c>
      <c r="R2195" s="102">
        <v>348.25</v>
      </c>
      <c r="S2195" s="102">
        <v>27.11</v>
      </c>
      <c r="T2195" s="102">
        <v>4.5134999999999996</v>
      </c>
      <c r="U2195" s="103">
        <f t="shared" si="143"/>
        <v>43972</v>
      </c>
      <c r="V2195" s="102">
        <f t="shared" si="140"/>
        <v>-10.847630263869878</v>
      </c>
      <c r="W2195" s="102">
        <f t="shared" si="141"/>
        <v>-6.3220644756451394</v>
      </c>
      <c r="X2195" s="102">
        <f t="shared" si="142"/>
        <v>-1.0070493454179319</v>
      </c>
    </row>
    <row r="2196" spans="1:24">
      <c r="A2196" s="63">
        <v>43966</v>
      </c>
      <c r="B2196" s="99">
        <v>-12.948403730464397</v>
      </c>
      <c r="C2196" s="99">
        <v>-8.7144089732527963</v>
      </c>
      <c r="D2196" s="99">
        <v>-2.2446010965648577</v>
      </c>
      <c r="E2196" s="98"/>
      <c r="F2196" s="98"/>
      <c r="G2196" s="98"/>
      <c r="Q2196" s="103">
        <v>43973</v>
      </c>
      <c r="R2196" s="102">
        <v>349.97</v>
      </c>
      <c r="S2196" s="102">
        <v>27.283999999999999</v>
      </c>
      <c r="T2196" s="102">
        <v>4.5134999999999996</v>
      </c>
      <c r="U2196" s="103">
        <f t="shared" si="143"/>
        <v>43973</v>
      </c>
      <c r="V2196" s="102">
        <f t="shared" si="140"/>
        <v>-11.395104561224812</v>
      </c>
      <c r="W2196" s="102">
        <f t="shared" si="141"/>
        <v>-7.004470938897156</v>
      </c>
      <c r="X2196" s="102">
        <f t="shared" si="142"/>
        <v>-1.0070493454179319</v>
      </c>
    </row>
    <row r="2197" spans="1:24">
      <c r="A2197" s="63">
        <v>43969</v>
      </c>
      <c r="B2197" s="99">
        <v>-12.372282522201349</v>
      </c>
      <c r="C2197" s="99">
        <v>-8.4006588752058917</v>
      </c>
      <c r="D2197" s="99">
        <v>-2.1170415128119124</v>
      </c>
      <c r="E2197" s="98"/>
      <c r="F2197" s="98"/>
      <c r="G2197" s="98"/>
      <c r="Q2197" s="103">
        <v>43976</v>
      </c>
      <c r="R2197" s="102">
        <v>350.79</v>
      </c>
      <c r="S2197" s="102">
        <v>27.251000000000001</v>
      </c>
      <c r="T2197" s="102">
        <v>4.5007999999999999</v>
      </c>
      <c r="U2197" s="103">
        <f t="shared" si="143"/>
        <v>43976</v>
      </c>
      <c r="V2197" s="102">
        <f t="shared" si="140"/>
        <v>-11.65610974949869</v>
      </c>
      <c r="W2197" s="102">
        <f t="shared" si="141"/>
        <v>-6.8750490234528172</v>
      </c>
      <c r="X2197" s="102">
        <f t="shared" si="142"/>
        <v>-0.72283764126663819</v>
      </c>
    </row>
    <row r="2198" spans="1:24">
      <c r="A2198" s="63">
        <v>43970</v>
      </c>
      <c r="B2198" s="99">
        <v>-11.331444759206777</v>
      </c>
      <c r="C2198" s="99">
        <v>-7.8319868224958844</v>
      </c>
      <c r="D2198" s="99">
        <v>-1.8305919212263655</v>
      </c>
      <c r="E2198" s="98"/>
      <c r="F2198" s="98"/>
      <c r="G2198" s="98"/>
      <c r="Q2198" s="103">
        <v>43977</v>
      </c>
      <c r="R2198" s="102">
        <v>347.91</v>
      </c>
      <c r="S2198" s="102">
        <v>27.029</v>
      </c>
      <c r="T2198" s="102">
        <v>4.4413999999999998</v>
      </c>
      <c r="U2198" s="103">
        <f t="shared" si="143"/>
        <v>43977</v>
      </c>
      <c r="V2198" s="102">
        <f t="shared" si="140"/>
        <v>-10.739408600439248</v>
      </c>
      <c r="W2198" s="102">
        <f t="shared" si="141"/>
        <v>-6.0043925013726573</v>
      </c>
      <c r="X2198" s="102">
        <f t="shared" si="142"/>
        <v>0.6064674946850146</v>
      </c>
    </row>
    <row r="2199" spans="1:24">
      <c r="A2199" s="63">
        <v>43971</v>
      </c>
      <c r="B2199" s="99">
        <v>-11.302797848298685</v>
      </c>
      <c r="C2199" s="99">
        <v>-7.133892854341517</v>
      </c>
      <c r="D2199" s="99">
        <v>-1.4814814814814836</v>
      </c>
      <c r="E2199" s="98"/>
      <c r="F2199" s="98"/>
      <c r="G2199" s="98"/>
      <c r="Q2199" s="103">
        <v>43978</v>
      </c>
      <c r="R2199" s="102">
        <v>348.8</v>
      </c>
      <c r="S2199" s="102">
        <v>27.117999999999999</v>
      </c>
      <c r="T2199" s="102">
        <v>4.4290000000000003</v>
      </c>
      <c r="U2199" s="103">
        <f t="shared" si="143"/>
        <v>43978</v>
      </c>
      <c r="V2199" s="102">
        <f t="shared" si="140"/>
        <v>-11.022694719419412</v>
      </c>
      <c r="W2199" s="102">
        <f t="shared" si="141"/>
        <v>-6.3534394854498188</v>
      </c>
      <c r="X2199" s="102">
        <f t="shared" si="142"/>
        <v>0.88396553653350418</v>
      </c>
    </row>
    <row r="2200" spans="1:24">
      <c r="A2200" s="63">
        <v>43972</v>
      </c>
      <c r="B2200" s="99">
        <v>-10.847630263869878</v>
      </c>
      <c r="C2200" s="99">
        <v>-6.3220644756451394</v>
      </c>
      <c r="D2200" s="99">
        <v>-1.0070493454179319</v>
      </c>
      <c r="E2200" s="98"/>
      <c r="F2200" s="98"/>
      <c r="G2200" s="98"/>
      <c r="Q2200" s="103">
        <v>43979</v>
      </c>
      <c r="R2200" s="102">
        <v>349.42</v>
      </c>
      <c r="S2200" s="102">
        <v>27.021000000000001</v>
      </c>
      <c r="T2200" s="102">
        <v>4.4541000000000004</v>
      </c>
      <c r="U2200" s="103">
        <f t="shared" si="143"/>
        <v>43979</v>
      </c>
      <c r="V2200" s="102">
        <f t="shared" si="140"/>
        <v>-11.220040105675277</v>
      </c>
      <c r="W2200" s="102">
        <f t="shared" si="141"/>
        <v>-5.9730174915679557</v>
      </c>
      <c r="X2200" s="102">
        <f t="shared" si="142"/>
        <v>0.32225579053372089</v>
      </c>
    </row>
    <row r="2201" spans="1:24">
      <c r="A2201" s="63">
        <v>43973</v>
      </c>
      <c r="B2201" s="99">
        <v>-11.395104561224812</v>
      </c>
      <c r="C2201" s="99">
        <v>-7.004470938897156</v>
      </c>
      <c r="D2201" s="99">
        <v>-1.0070493454179319</v>
      </c>
      <c r="E2201" s="98"/>
      <c r="F2201" s="98"/>
      <c r="G2201" s="98"/>
      <c r="Q2201" s="103">
        <v>43980</v>
      </c>
      <c r="R2201" s="102">
        <v>346.79</v>
      </c>
      <c r="S2201" s="102">
        <v>26.93</v>
      </c>
      <c r="T2201" s="102">
        <v>4.4478999999999997</v>
      </c>
      <c r="U2201" s="103">
        <f t="shared" si="143"/>
        <v>43980</v>
      </c>
      <c r="V2201" s="102">
        <f t="shared" si="140"/>
        <v>-10.382913709138375</v>
      </c>
      <c r="W2201" s="102">
        <f t="shared" si="141"/>
        <v>-5.6161267550395966</v>
      </c>
      <c r="X2201" s="102">
        <f t="shared" si="142"/>
        <v>0.46100481145798788</v>
      </c>
    </row>
    <row r="2202" spans="1:24">
      <c r="A2202" s="63">
        <v>43976</v>
      </c>
      <c r="B2202" s="99">
        <v>-11.65610974949869</v>
      </c>
      <c r="C2202" s="99">
        <v>-6.8750490234528172</v>
      </c>
      <c r="D2202" s="99">
        <v>-0.72283764126663819</v>
      </c>
      <c r="E2202" s="98"/>
      <c r="F2202" s="98"/>
      <c r="G2202" s="98"/>
      <c r="Q2202" s="103">
        <v>43983</v>
      </c>
      <c r="R2202" s="102">
        <v>344.9</v>
      </c>
      <c r="S2202" s="102">
        <v>26.745999999999999</v>
      </c>
      <c r="T2202" s="102">
        <v>4.4029999999999996</v>
      </c>
      <c r="U2202" s="103">
        <f t="shared" si="143"/>
        <v>43983</v>
      </c>
      <c r="V2202" s="102">
        <f t="shared" si="140"/>
        <v>-9.7813285800681058</v>
      </c>
      <c r="W2202" s="102">
        <f t="shared" si="141"/>
        <v>-4.8945015295317251</v>
      </c>
      <c r="X2202" s="102">
        <f t="shared" si="142"/>
        <v>1.4658162694416443</v>
      </c>
    </row>
    <row r="2203" spans="1:24">
      <c r="A2203" s="63">
        <v>43977</v>
      </c>
      <c r="B2203" s="99">
        <v>-10.739408600439248</v>
      </c>
      <c r="C2203" s="99">
        <v>-6.0043925013726573</v>
      </c>
      <c r="D2203" s="99">
        <v>0.6064674946850146</v>
      </c>
      <c r="E2203" s="98"/>
      <c r="F2203" s="98"/>
      <c r="G2203" s="98"/>
      <c r="Q2203" s="103">
        <v>43984</v>
      </c>
      <c r="R2203" s="102">
        <v>345.47</v>
      </c>
      <c r="S2203" s="102">
        <v>26.582999999999998</v>
      </c>
      <c r="T2203" s="102">
        <v>4.3855000000000004</v>
      </c>
      <c r="U2203" s="103">
        <f t="shared" si="143"/>
        <v>43984</v>
      </c>
      <c r="V2203" s="102">
        <f t="shared" si="140"/>
        <v>-9.9627590158194668</v>
      </c>
      <c r="W2203" s="102">
        <f t="shared" si="141"/>
        <v>-4.25523570476114</v>
      </c>
      <c r="X2203" s="102">
        <f t="shared" si="142"/>
        <v>1.8574465704374932</v>
      </c>
    </row>
    <row r="2204" spans="1:24">
      <c r="A2204" s="63">
        <v>43978</v>
      </c>
      <c r="B2204" s="99">
        <v>-11.022694719419412</v>
      </c>
      <c r="C2204" s="99">
        <v>-6.3534394854498188</v>
      </c>
      <c r="D2204" s="99">
        <v>0.88396553653350418</v>
      </c>
      <c r="E2204" s="98"/>
      <c r="F2204" s="98"/>
      <c r="G2204" s="98"/>
      <c r="Q2204" s="103">
        <v>43985</v>
      </c>
      <c r="R2204" s="102">
        <v>344.98</v>
      </c>
      <c r="S2204" s="102">
        <v>26.623999999999999</v>
      </c>
      <c r="T2204" s="102">
        <v>4.4097999999999997</v>
      </c>
      <c r="U2204" s="103">
        <f t="shared" si="143"/>
        <v>43985</v>
      </c>
      <c r="V2204" s="102">
        <f t="shared" si="140"/>
        <v>-9.8067925008753285</v>
      </c>
      <c r="W2204" s="102">
        <f t="shared" si="141"/>
        <v>-4.4160326300101804</v>
      </c>
      <c r="X2204" s="102">
        <f t="shared" si="142"/>
        <v>1.3136399239118246</v>
      </c>
    </row>
    <row r="2205" spans="1:24">
      <c r="A2205" s="63">
        <v>43979</v>
      </c>
      <c r="B2205" s="99">
        <v>-11.220040105675277</v>
      </c>
      <c r="C2205" s="99">
        <v>-5.9730174915679557</v>
      </c>
      <c r="D2205" s="99">
        <v>0.32225579053372089</v>
      </c>
      <c r="E2205" s="98"/>
      <c r="F2205" s="98"/>
      <c r="G2205" s="98"/>
      <c r="Q2205" s="103">
        <v>43986</v>
      </c>
      <c r="R2205" s="102">
        <v>344.75</v>
      </c>
      <c r="S2205" s="102">
        <v>26.675999999999998</v>
      </c>
      <c r="T2205" s="102">
        <v>4.4367000000000001</v>
      </c>
      <c r="U2205" s="103">
        <f t="shared" si="143"/>
        <v>43986</v>
      </c>
      <c r="V2205" s="102">
        <f t="shared" si="140"/>
        <v>-9.7335837285545956</v>
      </c>
      <c r="W2205" s="102">
        <f t="shared" si="141"/>
        <v>-4.6199701937406745</v>
      </c>
      <c r="X2205" s="102">
        <f t="shared" si="142"/>
        <v>0.71164820409532759</v>
      </c>
    </row>
    <row r="2206" spans="1:24">
      <c r="A2206" s="63">
        <v>43980</v>
      </c>
      <c r="B2206" s="99">
        <v>-10.382913709138375</v>
      </c>
      <c r="C2206" s="99">
        <v>-5.6161267550395966</v>
      </c>
      <c r="D2206" s="99">
        <v>0.46100481145798788</v>
      </c>
      <c r="E2206" s="98"/>
      <c r="F2206" s="98"/>
      <c r="G2206" s="98"/>
      <c r="Q2206" s="103">
        <v>43987</v>
      </c>
      <c r="R2206" s="102">
        <v>343.91</v>
      </c>
      <c r="S2206" s="102">
        <v>26.6</v>
      </c>
      <c r="T2206" s="102">
        <v>4.4356999999999998</v>
      </c>
      <c r="U2206" s="103">
        <f t="shared" si="143"/>
        <v>43987</v>
      </c>
      <c r="V2206" s="102">
        <f t="shared" si="140"/>
        <v>-9.4662125600789349</v>
      </c>
      <c r="W2206" s="102">
        <f t="shared" si="141"/>
        <v>-4.3219076005961199</v>
      </c>
      <c r="X2206" s="102">
        <f t="shared" si="142"/>
        <v>0.73402707843794879</v>
      </c>
    </row>
    <row r="2207" spans="1:24">
      <c r="A2207" s="63">
        <v>43983</v>
      </c>
      <c r="B2207" s="99">
        <v>-9.7813285800681058</v>
      </c>
      <c r="C2207" s="99">
        <v>-4.8945015295317251</v>
      </c>
      <c r="D2207" s="99">
        <v>1.4658162694416443</v>
      </c>
      <c r="E2207" s="98"/>
      <c r="F2207" s="98"/>
      <c r="G2207" s="98"/>
      <c r="Q2207" s="103">
        <v>43990</v>
      </c>
      <c r="R2207" s="102">
        <v>343.68</v>
      </c>
      <c r="S2207" s="102">
        <v>26.581</v>
      </c>
      <c r="T2207" s="102">
        <v>4.4222999999999999</v>
      </c>
      <c r="U2207" s="103">
        <f t="shared" si="143"/>
        <v>43990</v>
      </c>
      <c r="V2207" s="102">
        <f t="shared" si="140"/>
        <v>-9.3930037877582251</v>
      </c>
      <c r="W2207" s="102">
        <f t="shared" si="141"/>
        <v>-4.2473919523099868</v>
      </c>
      <c r="X2207" s="102">
        <f t="shared" si="142"/>
        <v>1.0339039946290707</v>
      </c>
    </row>
    <row r="2208" spans="1:24">
      <c r="A2208" s="63">
        <v>43984</v>
      </c>
      <c r="B2208" s="99">
        <v>-9.9627590158194668</v>
      </c>
      <c r="C2208" s="99">
        <v>-4.25523570476114</v>
      </c>
      <c r="D2208" s="99">
        <v>1.8574465704374932</v>
      </c>
      <c r="E2208" s="98"/>
      <c r="F2208" s="98"/>
      <c r="G2208" s="98"/>
      <c r="Q2208" s="103">
        <v>43991</v>
      </c>
      <c r="R2208" s="102">
        <v>344.26</v>
      </c>
      <c r="S2208" s="102">
        <v>26.559000000000001</v>
      </c>
      <c r="T2208" s="102">
        <v>4.4480000000000004</v>
      </c>
      <c r="U2208" s="103">
        <f t="shared" si="143"/>
        <v>43991</v>
      </c>
      <c r="V2208" s="102">
        <f t="shared" si="140"/>
        <v>-9.5776172136104556</v>
      </c>
      <c r="W2208" s="102">
        <f t="shared" si="141"/>
        <v>-4.1611106753470795</v>
      </c>
      <c r="X2208" s="102">
        <f t="shared" si="142"/>
        <v>0.45876692402370134</v>
      </c>
    </row>
    <row r="2209" spans="1:24">
      <c r="A2209" s="63">
        <v>43985</v>
      </c>
      <c r="B2209" s="99">
        <v>-9.8067925008753285</v>
      </c>
      <c r="C2209" s="99">
        <v>-4.4160326300101804</v>
      </c>
      <c r="D2209" s="99">
        <v>1.3136399239118246</v>
      </c>
      <c r="E2209" s="98"/>
      <c r="F2209" s="98"/>
      <c r="G2209" s="98"/>
      <c r="Q2209" s="103">
        <v>43992</v>
      </c>
      <c r="R2209" s="102">
        <v>343.38</v>
      </c>
      <c r="S2209" s="102">
        <v>26.565999999999999</v>
      </c>
      <c r="T2209" s="102">
        <v>4.4589999999999996</v>
      </c>
      <c r="U2209" s="103">
        <f t="shared" si="143"/>
        <v>43992</v>
      </c>
      <c r="V2209" s="102">
        <f t="shared" si="140"/>
        <v>-9.2975140847311835</v>
      </c>
      <c r="W2209" s="102">
        <f t="shared" si="141"/>
        <v>-4.1885638089261823</v>
      </c>
      <c r="X2209" s="102">
        <f t="shared" si="142"/>
        <v>0.21259930625490142</v>
      </c>
    </row>
    <row r="2210" spans="1:24">
      <c r="A2210" s="63">
        <v>43986</v>
      </c>
      <c r="B2210" s="99">
        <v>-9.7335837285545956</v>
      </c>
      <c r="C2210" s="99">
        <v>-4.6199701937406745</v>
      </c>
      <c r="D2210" s="99">
        <v>0.71164820409532759</v>
      </c>
      <c r="E2210" s="98"/>
      <c r="F2210" s="98"/>
      <c r="G2210" s="98"/>
      <c r="Q2210" s="103">
        <v>43993</v>
      </c>
      <c r="R2210" s="102">
        <v>345.77</v>
      </c>
      <c r="S2210" s="102">
        <v>26.756</v>
      </c>
      <c r="T2210" s="102">
        <v>4.4744999999999999</v>
      </c>
      <c r="U2210" s="103">
        <f t="shared" si="143"/>
        <v>43993</v>
      </c>
      <c r="V2210" s="102">
        <f t="shared" si="140"/>
        <v>-10.058248718846464</v>
      </c>
      <c r="W2210" s="102">
        <f t="shared" si="141"/>
        <v>-4.93372029178758</v>
      </c>
      <c r="X2210" s="102">
        <f t="shared" si="142"/>
        <v>-0.13427324605572721</v>
      </c>
    </row>
    <row r="2211" spans="1:24">
      <c r="A2211" s="63">
        <v>43987</v>
      </c>
      <c r="B2211" s="99">
        <v>-9.4662125600789349</v>
      </c>
      <c r="C2211" s="99">
        <v>-4.3219076005961199</v>
      </c>
      <c r="D2211" s="99">
        <v>0.73402707843794879</v>
      </c>
      <c r="E2211" s="98"/>
      <c r="F2211" s="98"/>
      <c r="G2211" s="98"/>
      <c r="Q2211" s="103">
        <v>43994</v>
      </c>
      <c r="R2211" s="102">
        <v>346.63</v>
      </c>
      <c r="S2211" s="102">
        <v>26.734999999999999</v>
      </c>
      <c r="T2211" s="102">
        <v>4.4447999999999999</v>
      </c>
      <c r="U2211" s="103">
        <f t="shared" si="143"/>
        <v>43994</v>
      </c>
      <c r="V2211" s="102">
        <f t="shared" si="140"/>
        <v>-10.331985867523951</v>
      </c>
      <c r="W2211" s="102">
        <f t="shared" si="141"/>
        <v>-4.8513608910502715</v>
      </c>
      <c r="X2211" s="102">
        <f t="shared" si="142"/>
        <v>0.53037932192010473</v>
      </c>
    </row>
    <row r="2212" spans="1:24">
      <c r="A2212" s="63">
        <v>43990</v>
      </c>
      <c r="B2212" s="99">
        <v>-9.3930037877582251</v>
      </c>
      <c r="C2212" s="99">
        <v>-4.2473919523099868</v>
      </c>
      <c r="D2212" s="99">
        <v>1.0339039946290707</v>
      </c>
      <c r="E2212" s="98"/>
      <c r="F2212" s="98"/>
      <c r="G2212" s="98"/>
      <c r="Q2212" s="103">
        <v>43997</v>
      </c>
      <c r="R2212" s="102">
        <v>346.41</v>
      </c>
      <c r="S2212" s="102">
        <v>26.643000000000001</v>
      </c>
      <c r="T2212" s="102">
        <v>4.4169999999999998</v>
      </c>
      <c r="U2212" s="103">
        <f t="shared" si="143"/>
        <v>43997</v>
      </c>
      <c r="V2212" s="102">
        <f t="shared" si="140"/>
        <v>-10.261960085304134</v>
      </c>
      <c r="W2212" s="102">
        <f t="shared" si="141"/>
        <v>-4.4905482782963357</v>
      </c>
      <c r="X2212" s="102">
        <f t="shared" si="142"/>
        <v>1.1525120286449586</v>
      </c>
    </row>
    <row r="2213" spans="1:24">
      <c r="A2213" s="63">
        <v>43991</v>
      </c>
      <c r="B2213" s="99">
        <v>-9.5776172136104556</v>
      </c>
      <c r="C2213" s="99">
        <v>-4.1611106753470795</v>
      </c>
      <c r="D2213" s="99">
        <v>0.45876692402370134</v>
      </c>
      <c r="E2213" s="98"/>
      <c r="F2213" s="98"/>
      <c r="G2213" s="98"/>
      <c r="Q2213" s="103">
        <v>43998</v>
      </c>
      <c r="R2213" s="102">
        <v>345.21</v>
      </c>
      <c r="S2213" s="102">
        <v>26.614999999999998</v>
      </c>
      <c r="T2213" s="102">
        <v>4.4473000000000003</v>
      </c>
      <c r="U2213" s="103">
        <f t="shared" si="143"/>
        <v>43998</v>
      </c>
      <c r="V2213" s="102">
        <f t="shared" si="140"/>
        <v>-9.8800012731960365</v>
      </c>
      <c r="W2213" s="102">
        <f t="shared" si="141"/>
        <v>-4.3807357439799022</v>
      </c>
      <c r="X2213" s="102">
        <f t="shared" si="142"/>
        <v>0.47443213606354062</v>
      </c>
    </row>
    <row r="2214" spans="1:24">
      <c r="A2214" s="63">
        <v>43992</v>
      </c>
      <c r="B2214" s="99">
        <v>-9.2975140847311835</v>
      </c>
      <c r="C2214" s="99">
        <v>-4.1885638089261823</v>
      </c>
      <c r="D2214" s="99">
        <v>0.21259930625490142</v>
      </c>
      <c r="E2214" s="98"/>
      <c r="F2214" s="98"/>
      <c r="G2214" s="98"/>
      <c r="Q2214" s="103">
        <v>43999</v>
      </c>
      <c r="R2214" s="102">
        <v>344.93</v>
      </c>
      <c r="S2214" s="102">
        <v>26.591999999999999</v>
      </c>
      <c r="T2214" s="102">
        <v>4.4649999999999999</v>
      </c>
      <c r="U2214" s="103">
        <f t="shared" si="143"/>
        <v>43999</v>
      </c>
      <c r="V2214" s="102">
        <f t="shared" si="140"/>
        <v>-9.7908775503708245</v>
      </c>
      <c r="W2214" s="102">
        <f t="shared" si="141"/>
        <v>-4.2905325907914182</v>
      </c>
      <c r="X2214" s="102">
        <f t="shared" si="142"/>
        <v>7.8326060199163106E-2</v>
      </c>
    </row>
    <row r="2215" spans="1:24">
      <c r="A2215" s="63">
        <v>43993</v>
      </c>
      <c r="B2215" s="99">
        <v>-10.058248718846464</v>
      </c>
      <c r="C2215" s="99">
        <v>-4.93372029178758</v>
      </c>
      <c r="D2215" s="99">
        <v>-0.13427324605572721</v>
      </c>
      <c r="E2215" s="98"/>
      <c r="F2215" s="98"/>
      <c r="G2215" s="98"/>
      <c r="Q2215" s="103">
        <v>44000</v>
      </c>
      <c r="R2215" s="102">
        <v>345.95</v>
      </c>
      <c r="S2215" s="102">
        <v>26.675000000000001</v>
      </c>
      <c r="T2215" s="102">
        <v>4.4504000000000001</v>
      </c>
      <c r="U2215" s="103">
        <f t="shared" si="143"/>
        <v>44000</v>
      </c>
      <c r="V2215" s="102">
        <f t="shared" si="140"/>
        <v>-10.115542540662691</v>
      </c>
      <c r="W2215" s="102">
        <f t="shared" si="141"/>
        <v>-4.6160483175150979</v>
      </c>
      <c r="X2215" s="102">
        <f t="shared" si="142"/>
        <v>0.40505762560142378</v>
      </c>
    </row>
    <row r="2216" spans="1:24">
      <c r="A2216" s="63">
        <v>43994</v>
      </c>
      <c r="B2216" s="99">
        <v>-10.331985867523951</v>
      </c>
      <c r="C2216" s="99">
        <v>-4.8513608910502715</v>
      </c>
      <c r="D2216" s="99">
        <v>0.53037932192010473</v>
      </c>
      <c r="E2216" s="98"/>
      <c r="F2216" s="98"/>
      <c r="G2216" s="98"/>
      <c r="Q2216" s="103">
        <v>44001</v>
      </c>
      <c r="R2216" s="102">
        <v>345.9</v>
      </c>
      <c r="S2216" s="102">
        <v>26.658999999999999</v>
      </c>
      <c r="T2216" s="102">
        <v>4.4690000000000003</v>
      </c>
      <c r="U2216" s="103">
        <f t="shared" si="143"/>
        <v>44001</v>
      </c>
      <c r="V2216" s="102">
        <f t="shared" si="140"/>
        <v>-10.099627590158189</v>
      </c>
      <c r="W2216" s="102">
        <f t="shared" si="141"/>
        <v>-4.5532982979057168</v>
      </c>
      <c r="X2216" s="102">
        <f t="shared" si="142"/>
        <v>-1.1189437171332806E-2</v>
      </c>
    </row>
    <row r="2217" spans="1:24">
      <c r="A2217" s="63">
        <v>43997</v>
      </c>
      <c r="B2217" s="99">
        <v>-10.261960085304134</v>
      </c>
      <c r="C2217" s="99">
        <v>-4.4905482782963357</v>
      </c>
      <c r="D2217" s="99">
        <v>1.1525120286449586</v>
      </c>
      <c r="E2217" s="98"/>
      <c r="F2217" s="98"/>
      <c r="G2217" s="98"/>
      <c r="Q2217" s="103">
        <v>44004</v>
      </c>
      <c r="R2217" s="102">
        <v>347.21</v>
      </c>
      <c r="S2217" s="102">
        <v>26.673999999999999</v>
      </c>
      <c r="T2217" s="102">
        <v>4.4438000000000004</v>
      </c>
      <c r="U2217" s="103">
        <f t="shared" si="143"/>
        <v>44004</v>
      </c>
      <c r="V2217" s="102">
        <f t="shared" si="140"/>
        <v>-10.516599293376183</v>
      </c>
      <c r="W2217" s="102">
        <f t="shared" si="141"/>
        <v>-4.6121264412894991</v>
      </c>
      <c r="X2217" s="102">
        <f t="shared" si="142"/>
        <v>0.55275819626271483</v>
      </c>
    </row>
    <row r="2218" spans="1:24">
      <c r="A2218" s="63">
        <v>43998</v>
      </c>
      <c r="B2218" s="99">
        <v>-9.8800012731960365</v>
      </c>
      <c r="C2218" s="99">
        <v>-4.3807357439799022</v>
      </c>
      <c r="D2218" s="99">
        <v>0.47443213606354062</v>
      </c>
      <c r="E2218" s="98"/>
      <c r="F2218" s="98"/>
      <c r="G2218" s="98"/>
      <c r="Q2218" s="103">
        <v>44005</v>
      </c>
      <c r="R2218" s="102">
        <v>349.33</v>
      </c>
      <c r="S2218" s="102">
        <v>26.616</v>
      </c>
      <c r="T2218" s="102">
        <v>4.4484000000000004</v>
      </c>
      <c r="U2218" s="103">
        <f t="shared" si="143"/>
        <v>44005</v>
      </c>
      <c r="V2218" s="102">
        <f t="shared" si="140"/>
        <v>-11.191393194767162</v>
      </c>
      <c r="W2218" s="102">
        <f t="shared" si="141"/>
        <v>-4.384657620205501</v>
      </c>
      <c r="X2218" s="102">
        <f t="shared" si="142"/>
        <v>0.44981537428665508</v>
      </c>
    </row>
    <row r="2219" spans="1:24">
      <c r="A2219" s="63">
        <v>43999</v>
      </c>
      <c r="B2219" s="99">
        <v>-9.7908775503708245</v>
      </c>
      <c r="C2219" s="99">
        <v>-4.2905325907914182</v>
      </c>
      <c r="D2219" s="99">
        <v>7.8326060199163106E-2</v>
      </c>
      <c r="E2219" s="98"/>
      <c r="F2219" s="98"/>
      <c r="G2219" s="98"/>
      <c r="Q2219" s="103">
        <v>44006</v>
      </c>
      <c r="R2219" s="102">
        <v>351.79</v>
      </c>
      <c r="S2219" s="102">
        <v>26.722999999999999</v>
      </c>
      <c r="T2219" s="102">
        <v>4.4551999999999996</v>
      </c>
      <c r="U2219" s="103">
        <f t="shared" si="143"/>
        <v>44006</v>
      </c>
      <c r="V2219" s="102">
        <f t="shared" si="140"/>
        <v>-11.974408759588751</v>
      </c>
      <c r="W2219" s="102">
        <f t="shared" si="141"/>
        <v>-4.8042983763432412</v>
      </c>
      <c r="X2219" s="102">
        <f t="shared" si="142"/>
        <v>0.29763902875685755</v>
      </c>
    </row>
    <row r="2220" spans="1:24">
      <c r="A2220" s="63">
        <v>44000</v>
      </c>
      <c r="B2220" s="99">
        <v>-10.115542540662691</v>
      </c>
      <c r="C2220" s="99">
        <v>-4.6160483175150979</v>
      </c>
      <c r="D2220" s="99">
        <v>0.40505762560142378</v>
      </c>
      <c r="E2220" s="98"/>
      <c r="F2220" s="98"/>
      <c r="G2220" s="98"/>
      <c r="Q2220" s="103">
        <v>44007</v>
      </c>
      <c r="R2220" s="102">
        <v>354.05</v>
      </c>
      <c r="S2220" s="102">
        <v>26.701000000000001</v>
      </c>
      <c r="T2220" s="102">
        <v>4.4546000000000001</v>
      </c>
      <c r="U2220" s="103">
        <f t="shared" si="143"/>
        <v>44007</v>
      </c>
      <c r="V2220" s="102">
        <f t="shared" si="140"/>
        <v>-12.693764522392325</v>
      </c>
      <c r="W2220" s="102">
        <f t="shared" si="141"/>
        <v>-4.7180170993803339</v>
      </c>
      <c r="X2220" s="102">
        <f t="shared" si="142"/>
        <v>0.31106635336242139</v>
      </c>
    </row>
    <row r="2221" spans="1:24">
      <c r="A2221" s="63">
        <v>44001</v>
      </c>
      <c r="B2221" s="99">
        <v>-10.099627590158189</v>
      </c>
      <c r="C2221" s="99">
        <v>-4.5532982979057168</v>
      </c>
      <c r="D2221" s="99">
        <v>-1.1189437171332806E-2</v>
      </c>
      <c r="E2221" s="98"/>
      <c r="F2221" s="98"/>
      <c r="G2221" s="98"/>
      <c r="Q2221" s="103">
        <v>44008</v>
      </c>
      <c r="R2221" s="102">
        <v>355.31</v>
      </c>
      <c r="S2221" s="102">
        <v>26.760999999999999</v>
      </c>
      <c r="T2221" s="102">
        <v>4.4711999999999996</v>
      </c>
      <c r="U2221" s="103">
        <f t="shared" si="143"/>
        <v>44008</v>
      </c>
      <c r="V2221" s="102">
        <f t="shared" si="140"/>
        <v>-13.09482127510584</v>
      </c>
      <c r="W2221" s="102">
        <f t="shared" si="141"/>
        <v>-4.9533296729155074</v>
      </c>
      <c r="X2221" s="102">
        <f t="shared" si="142"/>
        <v>-6.0422960725081687E-2</v>
      </c>
    </row>
    <row r="2222" spans="1:24">
      <c r="A2222" s="63">
        <v>44004</v>
      </c>
      <c r="B2222" s="99">
        <v>-10.516599293376183</v>
      </c>
      <c r="C2222" s="99">
        <v>-4.6121264412894991</v>
      </c>
      <c r="D2222" s="99">
        <v>0.55275819626271483</v>
      </c>
      <c r="E2222" s="98"/>
      <c r="F2222" s="98"/>
      <c r="G2222" s="98"/>
      <c r="Q2222" s="103">
        <v>44011</v>
      </c>
      <c r="R2222" s="102">
        <v>356.47</v>
      </c>
      <c r="S2222" s="102">
        <v>26.776</v>
      </c>
      <c r="T2222" s="102">
        <v>4.4564000000000004</v>
      </c>
      <c r="U2222" s="103">
        <f t="shared" si="143"/>
        <v>44011</v>
      </c>
      <c r="V2222" s="102">
        <f t="shared" si="140"/>
        <v>-13.464048126810324</v>
      </c>
      <c r="W2222" s="102">
        <f t="shared" si="141"/>
        <v>-5.0121578162993119</v>
      </c>
      <c r="X2222" s="102">
        <f t="shared" si="142"/>
        <v>0.27078437954569656</v>
      </c>
    </row>
    <row r="2223" spans="1:24">
      <c r="A2223" s="63">
        <v>44005</v>
      </c>
      <c r="B2223" s="99">
        <v>-11.191393194767162</v>
      </c>
      <c r="C2223" s="99">
        <v>-4.384657620205501</v>
      </c>
      <c r="D2223" s="99">
        <v>0.44981537428665508</v>
      </c>
      <c r="E2223" s="98"/>
      <c r="F2223" s="98"/>
      <c r="G2223" s="98"/>
      <c r="Q2223" s="103">
        <v>44012</v>
      </c>
      <c r="R2223" s="102">
        <v>354.48</v>
      </c>
      <c r="S2223" s="102">
        <v>26.664000000000001</v>
      </c>
      <c r="T2223" s="102">
        <v>4.4452999999999996</v>
      </c>
      <c r="U2223" s="103">
        <f t="shared" si="143"/>
        <v>44012</v>
      </c>
      <c r="V2223" s="102">
        <f t="shared" si="140"/>
        <v>-12.83063309673107</v>
      </c>
      <c r="W2223" s="102">
        <f t="shared" si="141"/>
        <v>-4.5729076790336443</v>
      </c>
      <c r="X2223" s="102">
        <f t="shared" si="142"/>
        <v>0.51918988474879413</v>
      </c>
    </row>
    <row r="2224" spans="1:24">
      <c r="A2224" s="63">
        <v>44006</v>
      </c>
      <c r="B2224" s="99">
        <v>-11.974408759588751</v>
      </c>
      <c r="C2224" s="99">
        <v>-4.8042983763432412</v>
      </c>
      <c r="D2224" s="99">
        <v>0.29763902875685755</v>
      </c>
      <c r="E2224" s="98"/>
      <c r="F2224" s="98"/>
      <c r="G2224" s="98"/>
      <c r="Q2224" s="103">
        <v>44013</v>
      </c>
      <c r="R2224" s="102">
        <v>352.83</v>
      </c>
      <c r="S2224" s="102">
        <v>26.606000000000002</v>
      </c>
      <c r="T2224" s="102">
        <v>4.4748000000000001</v>
      </c>
      <c r="U2224" s="103">
        <f t="shared" si="143"/>
        <v>44013</v>
      </c>
      <c r="V2224" s="102">
        <f t="shared" si="140"/>
        <v>-12.305439730082423</v>
      </c>
      <c r="W2224" s="102">
        <f t="shared" si="141"/>
        <v>-4.3454388579496461</v>
      </c>
      <c r="X2224" s="102">
        <f t="shared" si="142"/>
        <v>-0.14098690835850913</v>
      </c>
    </row>
    <row r="2225" spans="1:24">
      <c r="A2225" s="63">
        <v>44007</v>
      </c>
      <c r="B2225" s="99">
        <v>-12.693764522392325</v>
      </c>
      <c r="C2225" s="99">
        <v>-4.7180170993803339</v>
      </c>
      <c r="D2225" s="99">
        <v>0.31106635336242139</v>
      </c>
      <c r="E2225" s="98"/>
      <c r="F2225" s="98"/>
      <c r="G2225" s="98"/>
      <c r="Q2225" s="103">
        <v>44014</v>
      </c>
      <c r="R2225" s="102">
        <v>351.46</v>
      </c>
      <c r="S2225" s="102">
        <v>26.596</v>
      </c>
      <c r="T2225" s="102">
        <v>4.4622999999999999</v>
      </c>
      <c r="U2225" s="103">
        <f t="shared" si="143"/>
        <v>44014</v>
      </c>
      <c r="V2225" s="102">
        <f t="shared" si="140"/>
        <v>-11.869370086259012</v>
      </c>
      <c r="W2225" s="102">
        <f t="shared" si="141"/>
        <v>-4.3062200956937691</v>
      </c>
      <c r="X2225" s="102">
        <f t="shared" si="142"/>
        <v>0.13874902092424479</v>
      </c>
    </row>
    <row r="2226" spans="1:24">
      <c r="A2226" s="63">
        <v>44008</v>
      </c>
      <c r="B2226" s="99">
        <v>-13.09482127510584</v>
      </c>
      <c r="C2226" s="99">
        <v>-4.9533296729155074</v>
      </c>
      <c r="D2226" s="99">
        <v>-6.0422960725081687E-2</v>
      </c>
      <c r="E2226" s="98"/>
      <c r="F2226" s="98"/>
      <c r="G2226" s="98"/>
      <c r="Q2226" s="103">
        <v>44015</v>
      </c>
      <c r="R2226" s="102">
        <v>352.75</v>
      </c>
      <c r="S2226" s="102">
        <v>26.678000000000001</v>
      </c>
      <c r="T2226" s="102">
        <v>4.4653</v>
      </c>
      <c r="U2226" s="103">
        <f t="shared" si="143"/>
        <v>44015</v>
      </c>
      <c r="V2226" s="102">
        <f t="shared" si="140"/>
        <v>-12.279975809275223</v>
      </c>
      <c r="W2226" s="102">
        <f t="shared" si="141"/>
        <v>-4.6278139461918499</v>
      </c>
      <c r="X2226" s="102">
        <f t="shared" si="142"/>
        <v>7.1612397896381186E-2</v>
      </c>
    </row>
    <row r="2227" spans="1:24">
      <c r="A2227" s="63">
        <v>44011</v>
      </c>
      <c r="B2227" s="99">
        <v>-13.464048126810324</v>
      </c>
      <c r="C2227" s="99">
        <v>-5.0121578162993119</v>
      </c>
      <c r="D2227" s="99">
        <v>0.27078437954569656</v>
      </c>
      <c r="E2227" s="98"/>
      <c r="F2227" s="98"/>
      <c r="G2227" s="98"/>
      <c r="Q2227" s="103">
        <v>44018</v>
      </c>
      <c r="R2227" s="102">
        <v>352.19</v>
      </c>
      <c r="S2227" s="102">
        <v>26.675000000000001</v>
      </c>
      <c r="T2227" s="102">
        <v>4.4644000000000004</v>
      </c>
      <c r="U2227" s="103">
        <f t="shared" si="143"/>
        <v>44018</v>
      </c>
      <c r="V2227" s="102">
        <f t="shared" si="140"/>
        <v>-12.101728363624776</v>
      </c>
      <c r="W2227" s="102">
        <f t="shared" si="141"/>
        <v>-4.6160483175150979</v>
      </c>
      <c r="X2227" s="102">
        <f t="shared" si="142"/>
        <v>9.1753384804726945E-2</v>
      </c>
    </row>
    <row r="2228" spans="1:24">
      <c r="A2228" s="63">
        <v>44012</v>
      </c>
      <c r="B2228" s="99">
        <v>-12.83063309673107</v>
      </c>
      <c r="C2228" s="99">
        <v>-4.5729076790336443</v>
      </c>
      <c r="D2228" s="99">
        <v>0.51918988474879413</v>
      </c>
      <c r="E2228" s="98"/>
      <c r="F2228" s="98"/>
      <c r="G2228" s="98"/>
      <c r="Q2228" s="103">
        <v>44019</v>
      </c>
      <c r="R2228" s="102">
        <v>354.43</v>
      </c>
      <c r="S2228" s="102">
        <v>26.721</v>
      </c>
      <c r="T2228" s="102">
        <v>4.4767000000000001</v>
      </c>
      <c r="U2228" s="103">
        <f t="shared" si="143"/>
        <v>44019</v>
      </c>
      <c r="V2228" s="102">
        <f t="shared" si="140"/>
        <v>-12.814718146226568</v>
      </c>
      <c r="W2228" s="102">
        <f t="shared" si="141"/>
        <v>-4.7964546238920658</v>
      </c>
      <c r="X2228" s="102">
        <f t="shared" si="142"/>
        <v>-0.1835067696094983</v>
      </c>
    </row>
    <row r="2229" spans="1:24">
      <c r="A2229" s="63">
        <v>44013</v>
      </c>
      <c r="B2229" s="99">
        <v>-12.305439730082423</v>
      </c>
      <c r="C2229" s="99">
        <v>-4.3454388579496461</v>
      </c>
      <c r="D2229" s="99">
        <v>-0.14098690835850913</v>
      </c>
      <c r="E2229" s="98"/>
      <c r="F2229" s="98"/>
      <c r="G2229" s="98"/>
      <c r="Q2229" s="103">
        <v>44020</v>
      </c>
      <c r="R2229" s="102">
        <v>354.75</v>
      </c>
      <c r="S2229" s="102">
        <v>26.65</v>
      </c>
      <c r="T2229" s="102">
        <v>4.4753999999999996</v>
      </c>
      <c r="U2229" s="103">
        <f t="shared" si="143"/>
        <v>44020</v>
      </c>
      <c r="V2229" s="102">
        <f t="shared" si="140"/>
        <v>-12.916573829455391</v>
      </c>
      <c r="W2229" s="102">
        <f t="shared" si="141"/>
        <v>-4.5180014118754386</v>
      </c>
      <c r="X2229" s="102">
        <f t="shared" si="142"/>
        <v>-0.15441423296407297</v>
      </c>
    </row>
    <row r="2230" spans="1:24">
      <c r="A2230" s="63">
        <v>44014</v>
      </c>
      <c r="B2230" s="99">
        <v>-11.869370086259012</v>
      </c>
      <c r="C2230" s="99">
        <v>-4.3062200956937691</v>
      </c>
      <c r="D2230" s="99">
        <v>0.13874902092424479</v>
      </c>
      <c r="E2230" s="98"/>
      <c r="F2230" s="98"/>
      <c r="G2230" s="98"/>
      <c r="Q2230" s="103">
        <v>44021</v>
      </c>
      <c r="R2230" s="102">
        <v>353.47</v>
      </c>
      <c r="S2230" s="102">
        <v>26.655000000000001</v>
      </c>
      <c r="T2230" s="102">
        <v>4.47</v>
      </c>
      <c r="U2230" s="103">
        <f t="shared" si="143"/>
        <v>44021</v>
      </c>
      <c r="V2230" s="102">
        <f t="shared" si="140"/>
        <v>-12.509151096540094</v>
      </c>
      <c r="W2230" s="102">
        <f t="shared" si="141"/>
        <v>-4.537610793003366</v>
      </c>
      <c r="X2230" s="102">
        <f t="shared" si="142"/>
        <v>-3.3568311513931803E-2</v>
      </c>
    </row>
    <row r="2231" spans="1:24">
      <c r="A2231" s="63">
        <v>44015</v>
      </c>
      <c r="B2231" s="99">
        <v>-12.279975809275223</v>
      </c>
      <c r="C2231" s="99">
        <v>-4.6278139461918499</v>
      </c>
      <c r="D2231" s="99">
        <v>7.1612397896381186E-2</v>
      </c>
      <c r="E2231" s="98"/>
      <c r="F2231" s="98"/>
      <c r="G2231" s="98"/>
      <c r="Q2231" s="103">
        <v>44022</v>
      </c>
      <c r="R2231" s="102">
        <v>353.2</v>
      </c>
      <c r="S2231" s="102">
        <v>26.670999999999999</v>
      </c>
      <c r="T2231" s="102">
        <v>4.4656000000000002</v>
      </c>
      <c r="U2231" s="103">
        <f t="shared" si="143"/>
        <v>44022</v>
      </c>
      <c r="V2231" s="102">
        <f t="shared" si="140"/>
        <v>-12.423210363815752</v>
      </c>
      <c r="W2231" s="102">
        <f t="shared" si="141"/>
        <v>-4.6003608126127471</v>
      </c>
      <c r="X2231" s="102">
        <f t="shared" si="142"/>
        <v>6.4898735593588164E-2</v>
      </c>
    </row>
    <row r="2232" spans="1:24">
      <c r="A2232" s="63">
        <v>44018</v>
      </c>
      <c r="B2232" s="99">
        <v>-12.101728363624776</v>
      </c>
      <c r="C2232" s="99">
        <v>-4.6160483175150979</v>
      </c>
      <c r="D2232" s="99">
        <v>9.1753384804726945E-2</v>
      </c>
      <c r="E2232" s="98"/>
      <c r="F2232" s="98"/>
      <c r="G2232" s="98"/>
      <c r="Q2232" s="103">
        <v>44025</v>
      </c>
      <c r="R2232" s="102">
        <v>355.74</v>
      </c>
      <c r="S2232" s="102">
        <v>26.681999999999999</v>
      </c>
      <c r="T2232" s="102">
        <v>4.4928999999999997</v>
      </c>
      <c r="U2232" s="103">
        <f t="shared" si="143"/>
        <v>44025</v>
      </c>
      <c r="V2232" s="102">
        <f t="shared" si="140"/>
        <v>-13.23168984944456</v>
      </c>
      <c r="W2232" s="102">
        <f t="shared" si="141"/>
        <v>-4.6435014510942008</v>
      </c>
      <c r="X2232" s="102">
        <f t="shared" si="142"/>
        <v>-0.54604453395994401</v>
      </c>
    </row>
    <row r="2233" spans="1:24">
      <c r="A2233" s="63">
        <v>44019</v>
      </c>
      <c r="B2233" s="99">
        <v>-12.814718146226568</v>
      </c>
      <c r="C2233" s="99">
        <v>-4.7964546238920658</v>
      </c>
      <c r="D2233" s="99">
        <v>-0.1835067696094983</v>
      </c>
      <c r="E2233" s="98"/>
      <c r="F2233" s="98"/>
      <c r="G2233" s="98"/>
      <c r="Q2233" s="103">
        <v>44026</v>
      </c>
      <c r="R2233" s="102">
        <v>355.31</v>
      </c>
      <c r="S2233" s="102">
        <v>26.666</v>
      </c>
      <c r="T2233" s="102">
        <v>4.4744999999999999</v>
      </c>
      <c r="U2233" s="103">
        <f t="shared" si="143"/>
        <v>44026</v>
      </c>
      <c r="V2233" s="102">
        <f t="shared" si="140"/>
        <v>-13.09482127510584</v>
      </c>
      <c r="W2233" s="102">
        <f t="shared" si="141"/>
        <v>-4.5807514314848197</v>
      </c>
      <c r="X2233" s="102">
        <f t="shared" si="142"/>
        <v>-0.13427324605572721</v>
      </c>
    </row>
    <row r="2234" spans="1:24">
      <c r="A2234" s="63">
        <v>44020</v>
      </c>
      <c r="B2234" s="99">
        <v>-12.916573829455391</v>
      </c>
      <c r="C2234" s="99">
        <v>-4.5180014118754386</v>
      </c>
      <c r="D2234" s="99">
        <v>-0.15441423296407297</v>
      </c>
      <c r="E2234" s="98"/>
      <c r="F2234" s="98"/>
      <c r="G2234" s="98"/>
      <c r="Q2234" s="103">
        <v>44027</v>
      </c>
      <c r="R2234" s="102">
        <v>353.52</v>
      </c>
      <c r="S2234" s="102">
        <v>26.673999999999999</v>
      </c>
      <c r="T2234" s="102">
        <v>4.4767999999999999</v>
      </c>
      <c r="U2234" s="103">
        <f t="shared" si="143"/>
        <v>44027</v>
      </c>
      <c r="V2234" s="102">
        <f t="shared" si="140"/>
        <v>-12.525066047044575</v>
      </c>
      <c r="W2234" s="102">
        <f t="shared" si="141"/>
        <v>-4.6121264412894991</v>
      </c>
      <c r="X2234" s="102">
        <f t="shared" si="142"/>
        <v>-0.18574465704375154</v>
      </c>
    </row>
    <row r="2235" spans="1:24">
      <c r="A2235" s="63">
        <v>44021</v>
      </c>
      <c r="B2235" s="99">
        <v>-12.509151096540094</v>
      </c>
      <c r="C2235" s="99">
        <v>-4.537610793003366</v>
      </c>
      <c r="D2235" s="99">
        <v>-3.3568311513931803E-2</v>
      </c>
      <c r="E2235" s="98"/>
      <c r="F2235" s="98"/>
      <c r="G2235" s="98"/>
      <c r="Q2235" s="103">
        <v>44028</v>
      </c>
      <c r="R2235" s="102">
        <v>353.61</v>
      </c>
      <c r="S2235" s="102">
        <v>26.696000000000002</v>
      </c>
      <c r="T2235" s="102">
        <v>4.4836999999999998</v>
      </c>
      <c r="U2235" s="103">
        <f t="shared" si="143"/>
        <v>44028</v>
      </c>
      <c r="V2235" s="102">
        <f t="shared" si="140"/>
        <v>-12.55371295795269</v>
      </c>
      <c r="W2235" s="102">
        <f t="shared" si="141"/>
        <v>-4.6984077182524064</v>
      </c>
      <c r="X2235" s="102">
        <f t="shared" si="142"/>
        <v>-0.34015889000782451</v>
      </c>
    </row>
    <row r="2236" spans="1:24">
      <c r="A2236" s="63">
        <v>44022</v>
      </c>
      <c r="B2236" s="99">
        <v>-12.423210363815752</v>
      </c>
      <c r="C2236" s="99">
        <v>-4.6003608126127471</v>
      </c>
      <c r="D2236" s="99">
        <v>6.4898735593588164E-2</v>
      </c>
      <c r="E2236" s="98"/>
      <c r="F2236" s="98"/>
      <c r="G2236" s="98"/>
      <c r="Q2236" s="103">
        <v>44029</v>
      </c>
      <c r="R2236" s="102">
        <v>353.2</v>
      </c>
      <c r="S2236" s="102">
        <v>26.663</v>
      </c>
      <c r="T2236" s="102">
        <v>4.4760999999999997</v>
      </c>
      <c r="U2236" s="103">
        <f t="shared" si="143"/>
        <v>44029</v>
      </c>
      <c r="V2236" s="102">
        <f t="shared" si="140"/>
        <v>-12.423210363815752</v>
      </c>
      <c r="W2236" s="102">
        <f t="shared" si="141"/>
        <v>-4.5689858028080677</v>
      </c>
      <c r="X2236" s="102">
        <f t="shared" si="142"/>
        <v>-0.17007944500391226</v>
      </c>
    </row>
    <row r="2237" spans="1:24">
      <c r="A2237" s="63">
        <v>44025</v>
      </c>
      <c r="B2237" s="99">
        <v>-13.23168984944456</v>
      </c>
      <c r="C2237" s="99">
        <v>-4.6435014510942008</v>
      </c>
      <c r="D2237" s="99">
        <v>-0.54604453395994401</v>
      </c>
      <c r="E2237" s="98"/>
      <c r="F2237" s="98"/>
      <c r="G2237" s="98"/>
      <c r="Q2237" s="103">
        <v>44032</v>
      </c>
      <c r="R2237" s="102">
        <v>352.39</v>
      </c>
      <c r="S2237" s="102">
        <v>26.619</v>
      </c>
      <c r="T2237" s="102">
        <v>4.4557000000000002</v>
      </c>
      <c r="U2237" s="103">
        <f t="shared" si="143"/>
        <v>44032</v>
      </c>
      <c r="V2237" s="102">
        <f t="shared" si="140"/>
        <v>-12.165388165642788</v>
      </c>
      <c r="W2237" s="102">
        <f t="shared" si="141"/>
        <v>-4.396423248882253</v>
      </c>
      <c r="X2237" s="102">
        <f t="shared" si="142"/>
        <v>0.28644959158553585</v>
      </c>
    </row>
    <row r="2238" spans="1:24">
      <c r="A2238" s="63">
        <v>44026</v>
      </c>
      <c r="B2238" s="99">
        <v>-13.09482127510584</v>
      </c>
      <c r="C2238" s="99">
        <v>-4.5807514314848197</v>
      </c>
      <c r="D2238" s="99">
        <v>-0.13427324605572721</v>
      </c>
      <c r="E2238" s="98"/>
      <c r="F2238" s="98"/>
      <c r="G2238" s="98"/>
      <c r="Q2238" s="103">
        <v>44033</v>
      </c>
      <c r="R2238" s="102">
        <v>349.97</v>
      </c>
      <c r="S2238" s="102">
        <v>26.347999999999999</v>
      </c>
      <c r="T2238" s="102">
        <v>4.4337999999999997</v>
      </c>
      <c r="U2238" s="103">
        <f t="shared" si="143"/>
        <v>44033</v>
      </c>
      <c r="V2238" s="102">
        <f t="shared" si="140"/>
        <v>-11.395104561224812</v>
      </c>
      <c r="W2238" s="102">
        <f t="shared" si="141"/>
        <v>-3.3335947917483733</v>
      </c>
      <c r="X2238" s="102">
        <f t="shared" si="142"/>
        <v>0.77654693968893795</v>
      </c>
    </row>
    <row r="2239" spans="1:24">
      <c r="A2239" s="63">
        <v>44027</v>
      </c>
      <c r="B2239" s="99">
        <v>-12.525066047044575</v>
      </c>
      <c r="C2239" s="99">
        <v>-4.6121264412894991</v>
      </c>
      <c r="D2239" s="99">
        <v>-0.18574465704375154</v>
      </c>
      <c r="E2239" s="98"/>
      <c r="F2239" s="98"/>
      <c r="G2239" s="98"/>
      <c r="Q2239" s="103">
        <v>44034</v>
      </c>
      <c r="R2239" s="102">
        <v>348.4</v>
      </c>
      <c r="S2239" s="102">
        <v>26.366</v>
      </c>
      <c r="T2239" s="102">
        <v>4.4223999999999997</v>
      </c>
      <c r="U2239" s="103">
        <f t="shared" si="143"/>
        <v>44034</v>
      </c>
      <c r="V2239" s="102">
        <f t="shared" si="140"/>
        <v>-10.895375115383388</v>
      </c>
      <c r="W2239" s="102">
        <f t="shared" si="141"/>
        <v>-3.4041885638089298</v>
      </c>
      <c r="X2239" s="102">
        <f t="shared" si="142"/>
        <v>1.0316661071948063</v>
      </c>
    </row>
    <row r="2240" spans="1:24">
      <c r="A2240" s="63">
        <v>44028</v>
      </c>
      <c r="B2240" s="99">
        <v>-12.55371295795269</v>
      </c>
      <c r="C2240" s="99">
        <v>-4.6984077182524064</v>
      </c>
      <c r="D2240" s="99">
        <v>-0.34015889000782451</v>
      </c>
      <c r="E2240" s="98"/>
      <c r="F2240" s="98"/>
      <c r="G2240" s="98"/>
      <c r="Q2240" s="103">
        <v>44035</v>
      </c>
      <c r="R2240" s="102">
        <v>346.57</v>
      </c>
      <c r="S2240" s="102">
        <v>26.308</v>
      </c>
      <c r="T2240" s="102">
        <v>4.4100999999999999</v>
      </c>
      <c r="U2240" s="103">
        <f t="shared" si="143"/>
        <v>44035</v>
      </c>
      <c r="V2240" s="102">
        <f t="shared" si="140"/>
        <v>-10.312887926918535</v>
      </c>
      <c r="W2240" s="102">
        <f t="shared" si="141"/>
        <v>-3.1767197427249094</v>
      </c>
      <c r="X2240" s="102">
        <f t="shared" si="142"/>
        <v>1.3069262616090316</v>
      </c>
    </row>
    <row r="2241" spans="1:24">
      <c r="A2241" s="63">
        <v>44029</v>
      </c>
      <c r="B2241" s="99">
        <v>-12.423210363815752</v>
      </c>
      <c r="C2241" s="99">
        <v>-4.5689858028080677</v>
      </c>
      <c r="D2241" s="99">
        <v>-0.17007944500391226</v>
      </c>
      <c r="E2241" s="98"/>
      <c r="F2241" s="98"/>
      <c r="G2241" s="98"/>
      <c r="Q2241" s="103">
        <v>44036</v>
      </c>
      <c r="R2241" s="102">
        <v>345.96</v>
      </c>
      <c r="S2241" s="102">
        <v>26.242000000000001</v>
      </c>
      <c r="T2241" s="102">
        <v>4.4065000000000003</v>
      </c>
      <c r="U2241" s="103">
        <f t="shared" si="143"/>
        <v>44036</v>
      </c>
      <c r="V2241" s="102">
        <f t="shared" si="140"/>
        <v>-10.118725530763584</v>
      </c>
      <c r="W2241" s="102">
        <f t="shared" si="141"/>
        <v>-2.9178759118362319</v>
      </c>
      <c r="X2241" s="102">
        <f t="shared" si="142"/>
        <v>1.387490209242459</v>
      </c>
    </row>
    <row r="2242" spans="1:24">
      <c r="A2242" s="63">
        <v>44032</v>
      </c>
      <c r="B2242" s="99">
        <v>-12.165388165642788</v>
      </c>
      <c r="C2242" s="99">
        <v>-4.396423248882253</v>
      </c>
      <c r="D2242" s="99">
        <v>0.28644959158553585</v>
      </c>
      <c r="E2242" s="98"/>
      <c r="F2242" s="98"/>
      <c r="G2242" s="98"/>
      <c r="Q2242" s="103">
        <v>44039</v>
      </c>
      <c r="R2242" s="102">
        <v>346.1</v>
      </c>
      <c r="S2242" s="102">
        <v>26.207999999999998</v>
      </c>
      <c r="T2242" s="102">
        <v>4.3902999999999999</v>
      </c>
      <c r="U2242" s="103">
        <f t="shared" si="143"/>
        <v>44039</v>
      </c>
      <c r="V2242" s="102">
        <f t="shared" si="140"/>
        <v>-10.163287392176201</v>
      </c>
      <c r="W2242" s="102">
        <f t="shared" si="141"/>
        <v>-2.7845321201662721</v>
      </c>
      <c r="X2242" s="102">
        <f t="shared" si="142"/>
        <v>1.7500279735929269</v>
      </c>
    </row>
    <row r="2243" spans="1:24">
      <c r="A2243" s="63">
        <v>44033</v>
      </c>
      <c r="B2243" s="99">
        <v>-11.395104561224812</v>
      </c>
      <c r="C2243" s="99">
        <v>-3.3335947917483733</v>
      </c>
      <c r="D2243" s="99">
        <v>0.77654693968893795</v>
      </c>
      <c r="E2243" s="98"/>
      <c r="F2243" s="98"/>
      <c r="G2243" s="98"/>
      <c r="Q2243" s="103">
        <v>44040</v>
      </c>
      <c r="R2243" s="102">
        <v>347.11</v>
      </c>
      <c r="S2243" s="102">
        <v>26.285</v>
      </c>
      <c r="T2243" s="102">
        <v>4.4127000000000001</v>
      </c>
      <c r="U2243" s="103">
        <f t="shared" si="143"/>
        <v>44040</v>
      </c>
      <c r="V2243" s="102">
        <f t="shared" si="140"/>
        <v>-10.484769392367198</v>
      </c>
      <c r="W2243" s="102">
        <f t="shared" si="141"/>
        <v>-3.0865165895364255</v>
      </c>
      <c r="X2243" s="102">
        <f t="shared" si="142"/>
        <v>1.2487411883182142</v>
      </c>
    </row>
    <row r="2244" spans="1:24">
      <c r="A2244" s="63">
        <v>44034</v>
      </c>
      <c r="B2244" s="99">
        <v>-10.895375115383388</v>
      </c>
      <c r="C2244" s="99">
        <v>-3.4041885638089298</v>
      </c>
      <c r="D2244" s="99">
        <v>1.0316661071948063</v>
      </c>
      <c r="E2244" s="98"/>
      <c r="F2244" s="98"/>
      <c r="G2244" s="98"/>
      <c r="Q2244" s="103">
        <v>44041</v>
      </c>
      <c r="R2244" s="102">
        <v>345.19</v>
      </c>
      <c r="S2244" s="102">
        <v>26.19</v>
      </c>
      <c r="T2244" s="102">
        <v>4.4062000000000001</v>
      </c>
      <c r="U2244" s="103">
        <f t="shared" si="143"/>
        <v>44041</v>
      </c>
      <c r="V2244" s="102">
        <f t="shared" si="140"/>
        <v>-9.8736352929942317</v>
      </c>
      <c r="W2244" s="102">
        <f t="shared" si="141"/>
        <v>-2.7139383481057378</v>
      </c>
      <c r="X2244" s="102">
        <f t="shared" si="142"/>
        <v>1.394203871545252</v>
      </c>
    </row>
    <row r="2245" spans="1:24">
      <c r="A2245" s="63">
        <v>44035</v>
      </c>
      <c r="B2245" s="99">
        <v>-10.312887926918535</v>
      </c>
      <c r="C2245" s="99">
        <v>-3.1767197427249094</v>
      </c>
      <c r="D2245" s="99">
        <v>1.3069262616090316</v>
      </c>
      <c r="E2245" s="98"/>
      <c r="F2245" s="98"/>
      <c r="G2245" s="98"/>
      <c r="Q2245" s="103">
        <v>44042</v>
      </c>
      <c r="R2245" s="102">
        <v>344.81</v>
      </c>
      <c r="S2245" s="102">
        <v>26.224</v>
      </c>
      <c r="T2245" s="102">
        <v>4.4104999999999999</v>
      </c>
      <c r="U2245" s="103">
        <f t="shared" si="143"/>
        <v>44042</v>
      </c>
      <c r="V2245" s="102">
        <f t="shared" si="140"/>
        <v>-9.7526816691600118</v>
      </c>
      <c r="W2245" s="102">
        <f t="shared" si="141"/>
        <v>-2.8472821397756753</v>
      </c>
      <c r="X2245" s="102">
        <f t="shared" si="142"/>
        <v>1.2979747118719853</v>
      </c>
    </row>
    <row r="2246" spans="1:24">
      <c r="A2246" s="63">
        <v>44036</v>
      </c>
      <c r="B2246" s="99">
        <v>-10.118725530763584</v>
      </c>
      <c r="C2246" s="99">
        <v>-2.9178759118362319</v>
      </c>
      <c r="D2246" s="99">
        <v>1.387490209242459</v>
      </c>
      <c r="E2246" s="98"/>
      <c r="F2246" s="98"/>
      <c r="G2246" s="98"/>
      <c r="Q2246" s="103">
        <v>44043</v>
      </c>
      <c r="R2246" s="102">
        <v>344.05</v>
      </c>
      <c r="S2246" s="102">
        <v>26.247</v>
      </c>
      <c r="T2246" s="102">
        <v>4.4146999999999998</v>
      </c>
      <c r="U2246" s="103">
        <f t="shared" si="143"/>
        <v>44043</v>
      </c>
      <c r="V2246" s="102">
        <f t="shared" si="140"/>
        <v>-9.5107744214915524</v>
      </c>
      <c r="W2246" s="102">
        <f t="shared" si="141"/>
        <v>-2.9374852929641593</v>
      </c>
      <c r="X2246" s="102">
        <f t="shared" si="142"/>
        <v>1.2039834396329829</v>
      </c>
    </row>
    <row r="2247" spans="1:24">
      <c r="A2247" s="63">
        <v>44039</v>
      </c>
      <c r="B2247" s="99">
        <v>-10.163287392176201</v>
      </c>
      <c r="C2247" s="99">
        <v>-2.7845321201662721</v>
      </c>
      <c r="D2247" s="99">
        <v>1.7500279735929269</v>
      </c>
      <c r="E2247" s="98"/>
      <c r="F2247" s="98"/>
      <c r="G2247" s="98"/>
      <c r="Q2247" s="103">
        <v>44046</v>
      </c>
      <c r="R2247" s="102">
        <v>344.67</v>
      </c>
      <c r="S2247" s="102">
        <v>26.28</v>
      </c>
      <c r="T2247" s="102">
        <v>4.4127000000000001</v>
      </c>
      <c r="U2247" s="103">
        <f t="shared" si="143"/>
        <v>44046</v>
      </c>
      <c r="V2247" s="102">
        <f t="shared" si="140"/>
        <v>-9.7081198077473942</v>
      </c>
      <c r="W2247" s="102">
        <f t="shared" si="141"/>
        <v>-3.0669072084084981</v>
      </c>
      <c r="X2247" s="102">
        <f t="shared" si="142"/>
        <v>1.2487411883182142</v>
      </c>
    </row>
    <row r="2248" spans="1:24">
      <c r="A2248" s="63">
        <v>44040</v>
      </c>
      <c r="B2248" s="99">
        <v>-10.484769392367198</v>
      </c>
      <c r="C2248" s="99">
        <v>-3.0865165895364255</v>
      </c>
      <c r="D2248" s="99">
        <v>1.2487411883182142</v>
      </c>
      <c r="E2248" s="98"/>
      <c r="F2248" s="98"/>
      <c r="G2248" s="98"/>
      <c r="Q2248" s="103">
        <v>44047</v>
      </c>
      <c r="R2248" s="102">
        <v>346.11</v>
      </c>
      <c r="S2248" s="102">
        <v>26.126000000000001</v>
      </c>
      <c r="T2248" s="102">
        <v>4.3949999999999996</v>
      </c>
      <c r="U2248" s="103">
        <f t="shared" si="143"/>
        <v>44047</v>
      </c>
      <c r="V2248" s="102">
        <f t="shared" si="140"/>
        <v>-10.166470382277115</v>
      </c>
      <c r="W2248" s="102">
        <f t="shared" si="141"/>
        <v>-2.4629382696682134</v>
      </c>
      <c r="X2248" s="102">
        <f t="shared" si="142"/>
        <v>1.644847264182614</v>
      </c>
    </row>
    <row r="2249" spans="1:24">
      <c r="A2249" s="63">
        <v>44041</v>
      </c>
      <c r="B2249" s="99">
        <v>-9.8736352929942317</v>
      </c>
      <c r="C2249" s="99">
        <v>-2.7139383481057378</v>
      </c>
      <c r="D2249" s="99">
        <v>1.394203871545252</v>
      </c>
      <c r="E2249" s="98"/>
      <c r="F2249" s="98"/>
      <c r="G2249" s="98"/>
      <c r="Q2249" s="103">
        <v>44048</v>
      </c>
      <c r="R2249" s="102">
        <v>344.67</v>
      </c>
      <c r="S2249" s="102">
        <v>26.088000000000001</v>
      </c>
      <c r="T2249" s="102">
        <v>4.4039000000000001</v>
      </c>
      <c r="U2249" s="103">
        <f t="shared" si="143"/>
        <v>44048</v>
      </c>
      <c r="V2249" s="102">
        <f t="shared" ref="V2249:V2312" si="144">-((R2249/R$7)-1)*100</f>
        <v>-9.7081198077473942</v>
      </c>
      <c r="W2249" s="102">
        <f t="shared" ref="W2249:W2312" si="145">-((S2249/S$7)-1)*100</f>
        <v>-2.313906973095925</v>
      </c>
      <c r="X2249" s="102">
        <f t="shared" ref="X2249:X2312" si="146">-((T2249/T$7)-1)*100</f>
        <v>1.4456752825332764</v>
      </c>
    </row>
    <row r="2250" spans="1:24">
      <c r="A2250" s="63">
        <v>44042</v>
      </c>
      <c r="B2250" s="99">
        <v>-9.7526816691600118</v>
      </c>
      <c r="C2250" s="99">
        <v>-2.8472821397756753</v>
      </c>
      <c r="D2250" s="99">
        <v>1.2979747118719853</v>
      </c>
      <c r="E2250" s="98"/>
      <c r="F2250" s="98"/>
      <c r="G2250" s="98"/>
      <c r="Q2250" s="103">
        <v>44049</v>
      </c>
      <c r="R2250" s="102">
        <v>345.97</v>
      </c>
      <c r="S2250" s="102">
        <v>26.306999999999999</v>
      </c>
      <c r="T2250" s="102">
        <v>4.4173</v>
      </c>
      <c r="U2250" s="103">
        <f t="shared" si="143"/>
        <v>44049</v>
      </c>
      <c r="V2250" s="102">
        <f t="shared" si="144"/>
        <v>-10.121908520864498</v>
      </c>
      <c r="W2250" s="102">
        <f t="shared" si="145"/>
        <v>-3.1727978664993328</v>
      </c>
      <c r="X2250" s="102">
        <f t="shared" si="146"/>
        <v>1.1457983663421656</v>
      </c>
    </row>
    <row r="2251" spans="1:24">
      <c r="A2251" s="63">
        <v>44043</v>
      </c>
      <c r="B2251" s="99">
        <v>-9.5107744214915524</v>
      </c>
      <c r="C2251" s="99">
        <v>-2.9374852929641593</v>
      </c>
      <c r="D2251" s="99">
        <v>1.2039834396329829</v>
      </c>
      <c r="E2251" s="98"/>
      <c r="F2251" s="98"/>
      <c r="G2251" s="98"/>
      <c r="H2251" s="64"/>
      <c r="Q2251" s="103">
        <v>44050</v>
      </c>
      <c r="R2251" s="102">
        <v>346.1</v>
      </c>
      <c r="S2251" s="102">
        <v>26.306000000000001</v>
      </c>
      <c r="T2251" s="102">
        <v>4.4105999999999996</v>
      </c>
      <c r="U2251" s="103">
        <f t="shared" si="143"/>
        <v>44050</v>
      </c>
      <c r="V2251" s="102">
        <f t="shared" si="144"/>
        <v>-10.163287392176201</v>
      </c>
      <c r="W2251" s="102">
        <f t="shared" si="145"/>
        <v>-3.1688759902737562</v>
      </c>
      <c r="X2251" s="102">
        <f t="shared" si="146"/>
        <v>1.2957368244377321</v>
      </c>
    </row>
    <row r="2252" spans="1:24">
      <c r="A2252" s="63">
        <v>44046</v>
      </c>
      <c r="B2252" s="99">
        <v>-9.7081198077473942</v>
      </c>
      <c r="C2252" s="99">
        <v>-3.0669072084084981</v>
      </c>
      <c r="D2252" s="99">
        <v>1.2487411883182142</v>
      </c>
      <c r="E2252" s="98"/>
      <c r="F2252" s="98"/>
      <c r="G2252" s="98"/>
      <c r="H2252" s="64"/>
      <c r="Q2252" s="103">
        <v>44053</v>
      </c>
      <c r="R2252" s="102">
        <v>344.63</v>
      </c>
      <c r="S2252" s="102">
        <v>26.212</v>
      </c>
      <c r="T2252" s="102">
        <v>4.4001000000000001</v>
      </c>
      <c r="U2252" s="103">
        <f t="shared" si="143"/>
        <v>44053</v>
      </c>
      <c r="V2252" s="102">
        <f t="shared" si="144"/>
        <v>-9.6953878473437847</v>
      </c>
      <c r="W2252" s="102">
        <f t="shared" si="145"/>
        <v>-2.8002196250686229</v>
      </c>
      <c r="X2252" s="102">
        <f t="shared" si="146"/>
        <v>1.5307150050352325</v>
      </c>
    </row>
    <row r="2253" spans="1:24">
      <c r="A2253" s="63">
        <v>44047</v>
      </c>
      <c r="B2253" s="99">
        <v>-10.166470382277115</v>
      </c>
      <c r="C2253" s="99">
        <v>-2.4629382696682134</v>
      </c>
      <c r="D2253" s="99">
        <v>1.644847264182614</v>
      </c>
      <c r="E2253" s="98"/>
      <c r="F2253" s="98"/>
      <c r="G2253" s="98"/>
      <c r="H2253" s="64"/>
      <c r="Q2253" s="103">
        <v>44054</v>
      </c>
      <c r="R2253" s="102">
        <v>344.92</v>
      </c>
      <c r="S2253" s="102">
        <v>26.172000000000001</v>
      </c>
      <c r="T2253" s="102">
        <v>4.4074</v>
      </c>
      <c r="U2253" s="103">
        <f t="shared" si="143"/>
        <v>44054</v>
      </c>
      <c r="V2253" s="102">
        <f t="shared" si="144"/>
        <v>-9.7876945602699106</v>
      </c>
      <c r="W2253" s="102">
        <f t="shared" si="145"/>
        <v>-2.6433445760451812</v>
      </c>
      <c r="X2253" s="102">
        <f t="shared" si="146"/>
        <v>1.3673492223341133</v>
      </c>
    </row>
    <row r="2254" spans="1:24">
      <c r="A2254" s="63">
        <v>44048</v>
      </c>
      <c r="B2254" s="99">
        <v>-9.7081198077473942</v>
      </c>
      <c r="C2254" s="99">
        <v>-2.313906973095925</v>
      </c>
      <c r="D2254" s="99">
        <v>1.4456752825332764</v>
      </c>
      <c r="E2254" s="98"/>
      <c r="F2254" s="98"/>
      <c r="G2254" s="98"/>
      <c r="H2254" s="64"/>
      <c r="Q2254" s="103">
        <v>44055</v>
      </c>
      <c r="R2254" s="102">
        <v>345.33</v>
      </c>
      <c r="S2254" s="102">
        <v>26.138000000000002</v>
      </c>
      <c r="T2254" s="102">
        <v>4.4040999999999997</v>
      </c>
      <c r="U2254" s="103">
        <f t="shared" si="143"/>
        <v>44055</v>
      </c>
      <c r="V2254" s="102">
        <f t="shared" si="144"/>
        <v>-9.9181971544068492</v>
      </c>
      <c r="W2254" s="102">
        <f t="shared" si="145"/>
        <v>-2.5100007843752437</v>
      </c>
      <c r="X2254" s="102">
        <f t="shared" si="146"/>
        <v>1.4411995076647699</v>
      </c>
    </row>
    <row r="2255" spans="1:24">
      <c r="A2255" s="63">
        <v>44049</v>
      </c>
      <c r="B2255" s="99">
        <v>-10.121908520864498</v>
      </c>
      <c r="C2255" s="99">
        <v>-3.1727978664993328</v>
      </c>
      <c r="D2255" s="99">
        <v>1.1457983663421656</v>
      </c>
      <c r="E2255" s="98"/>
      <c r="F2255" s="98"/>
      <c r="G2255" s="98"/>
      <c r="H2255" s="64"/>
      <c r="Q2255" s="103">
        <v>44056</v>
      </c>
      <c r="R2255" s="102">
        <v>345.28</v>
      </c>
      <c r="S2255" s="102">
        <v>26.141999999999999</v>
      </c>
      <c r="T2255" s="102">
        <v>4.3986999999999998</v>
      </c>
      <c r="U2255" s="103">
        <f t="shared" si="143"/>
        <v>44056</v>
      </c>
      <c r="V2255" s="102">
        <f t="shared" si="144"/>
        <v>-9.9022822039023239</v>
      </c>
      <c r="W2255" s="102">
        <f t="shared" si="145"/>
        <v>-2.5256882892775945</v>
      </c>
      <c r="X2255" s="102">
        <f t="shared" si="146"/>
        <v>1.5620454291149111</v>
      </c>
    </row>
    <row r="2256" spans="1:24">
      <c r="A2256" s="63">
        <v>44050</v>
      </c>
      <c r="B2256" s="99">
        <v>-10.163287392176201</v>
      </c>
      <c r="C2256" s="99">
        <v>-3.1688759902737562</v>
      </c>
      <c r="D2256" s="99">
        <v>1.2957368244377321</v>
      </c>
      <c r="E2256" s="98"/>
      <c r="F2256" s="98"/>
      <c r="G2256" s="98"/>
      <c r="H2256" s="64"/>
      <c r="Q2256" s="103">
        <v>44057</v>
      </c>
      <c r="R2256" s="102">
        <v>346.4</v>
      </c>
      <c r="S2256" s="102">
        <v>26.088999999999999</v>
      </c>
      <c r="T2256" s="102">
        <v>4.3971999999999998</v>
      </c>
      <c r="U2256" s="103">
        <f t="shared" si="143"/>
        <v>44057</v>
      </c>
      <c r="V2256" s="102">
        <f t="shared" si="144"/>
        <v>-10.25877709520322</v>
      </c>
      <c r="W2256" s="102">
        <f t="shared" si="145"/>
        <v>-2.3178288493215016</v>
      </c>
      <c r="X2256" s="102">
        <f t="shared" si="146"/>
        <v>1.5956137406288429</v>
      </c>
    </row>
    <row r="2257" spans="1:24">
      <c r="A2257" s="63">
        <v>44053</v>
      </c>
      <c r="B2257" s="99">
        <v>-9.6953878473437847</v>
      </c>
      <c r="C2257" s="99">
        <v>-2.8002196250686229</v>
      </c>
      <c r="D2257" s="99">
        <v>1.5307150050352325</v>
      </c>
      <c r="E2257" s="98"/>
      <c r="F2257" s="98"/>
      <c r="G2257" s="98"/>
      <c r="H2257" s="64"/>
      <c r="Q2257" s="103">
        <v>44060</v>
      </c>
      <c r="R2257" s="102">
        <v>349.08</v>
      </c>
      <c r="S2257" s="102">
        <v>26.132000000000001</v>
      </c>
      <c r="T2257" s="102">
        <v>4.3978000000000002</v>
      </c>
      <c r="U2257" s="103">
        <f t="shared" si="143"/>
        <v>44060</v>
      </c>
      <c r="V2257" s="102">
        <f t="shared" si="144"/>
        <v>-11.111818442244626</v>
      </c>
      <c r="W2257" s="102">
        <f t="shared" si="145"/>
        <v>-2.4864695270217174</v>
      </c>
      <c r="X2257" s="102">
        <f t="shared" si="146"/>
        <v>1.5821864160232679</v>
      </c>
    </row>
    <row r="2258" spans="1:24">
      <c r="A2258" s="63">
        <v>44054</v>
      </c>
      <c r="B2258" s="99">
        <v>-9.7876945602699106</v>
      </c>
      <c r="C2258" s="99">
        <v>-2.6433445760451812</v>
      </c>
      <c r="D2258" s="99">
        <v>1.3673492223341133</v>
      </c>
      <c r="E2258" s="98"/>
      <c r="F2258" s="98"/>
      <c r="G2258" s="98"/>
      <c r="H2258" s="64"/>
      <c r="Q2258" s="103">
        <v>44061</v>
      </c>
      <c r="R2258" s="102">
        <v>348.85</v>
      </c>
      <c r="S2258" s="102">
        <v>26.117000000000001</v>
      </c>
      <c r="T2258" s="102">
        <v>4.3771000000000004</v>
      </c>
      <c r="U2258" s="103">
        <f t="shared" ref="U2258:U2321" si="147">Q2258</f>
        <v>44061</v>
      </c>
      <c r="V2258" s="102">
        <f t="shared" si="144"/>
        <v>-11.038609669923938</v>
      </c>
      <c r="W2258" s="102">
        <f t="shared" si="145"/>
        <v>-2.4276413836379351</v>
      </c>
      <c r="X2258" s="102">
        <f t="shared" si="146"/>
        <v>2.0454291149154979</v>
      </c>
    </row>
    <row r="2259" spans="1:24">
      <c r="A2259" s="63">
        <v>44055</v>
      </c>
      <c r="B2259" s="99">
        <v>-9.9181971544068492</v>
      </c>
      <c r="C2259" s="99">
        <v>-2.5100007843752437</v>
      </c>
      <c r="D2259" s="99">
        <v>1.4411995076647699</v>
      </c>
      <c r="E2259" s="98"/>
      <c r="F2259" s="98"/>
      <c r="G2259" s="98"/>
      <c r="H2259" s="64"/>
      <c r="Q2259" s="103">
        <v>44062</v>
      </c>
      <c r="R2259" s="102">
        <v>348.78</v>
      </c>
      <c r="S2259" s="102">
        <v>26.1</v>
      </c>
      <c r="T2259" s="102">
        <v>4.4004000000000003</v>
      </c>
      <c r="U2259" s="103">
        <f t="shared" si="147"/>
        <v>44062</v>
      </c>
      <c r="V2259" s="102">
        <f t="shared" si="144"/>
        <v>-11.016328739217606</v>
      </c>
      <c r="W2259" s="102">
        <f t="shared" si="145"/>
        <v>-2.3609694878029552</v>
      </c>
      <c r="X2259" s="102">
        <f t="shared" si="146"/>
        <v>1.5240013427324506</v>
      </c>
    </row>
    <row r="2260" spans="1:24">
      <c r="A2260" s="63">
        <v>44056</v>
      </c>
      <c r="B2260" s="99">
        <v>-9.9022822039023239</v>
      </c>
      <c r="C2260" s="99">
        <v>-2.5256882892775945</v>
      </c>
      <c r="D2260" s="99">
        <v>1.5620454291149111</v>
      </c>
      <c r="E2260" s="98"/>
      <c r="F2260" s="98"/>
      <c r="G2260" s="98"/>
      <c r="H2260" s="64"/>
      <c r="I2260" s="64"/>
      <c r="Q2260" s="103">
        <v>44063</v>
      </c>
      <c r="R2260" s="102">
        <v>348.42</v>
      </c>
      <c r="S2260" s="102">
        <v>26.042000000000002</v>
      </c>
      <c r="T2260" s="102">
        <v>4.3841000000000001</v>
      </c>
      <c r="U2260" s="103">
        <f t="shared" si="147"/>
        <v>44063</v>
      </c>
      <c r="V2260" s="102">
        <f t="shared" si="144"/>
        <v>-10.901741095585194</v>
      </c>
      <c r="W2260" s="102">
        <f t="shared" si="145"/>
        <v>-2.1335006667189571</v>
      </c>
      <c r="X2260" s="102">
        <f t="shared" si="146"/>
        <v>1.8887769945171717</v>
      </c>
    </row>
    <row r="2261" spans="1:24">
      <c r="A2261" s="63">
        <v>44057</v>
      </c>
      <c r="B2261" s="99">
        <v>-10.25877709520322</v>
      </c>
      <c r="C2261" s="99">
        <v>-2.3178288493215016</v>
      </c>
      <c r="D2261" s="99">
        <v>1.5956137406288429</v>
      </c>
      <c r="E2261" s="98"/>
      <c r="F2261" s="98"/>
      <c r="G2261" s="98"/>
      <c r="H2261" s="64"/>
      <c r="Q2261" s="103">
        <v>44064</v>
      </c>
      <c r="R2261" s="102">
        <v>350.89</v>
      </c>
      <c r="S2261" s="102">
        <v>26.071000000000002</v>
      </c>
      <c r="T2261" s="102">
        <v>4.415</v>
      </c>
      <c r="U2261" s="103">
        <f t="shared" si="147"/>
        <v>44064</v>
      </c>
      <c r="V2261" s="102">
        <f t="shared" si="144"/>
        <v>-11.687939650507673</v>
      </c>
      <c r="W2261" s="102">
        <f t="shared" si="145"/>
        <v>-2.2472350772609673</v>
      </c>
      <c r="X2261" s="102">
        <f t="shared" si="146"/>
        <v>1.1972697773301899</v>
      </c>
    </row>
    <row r="2262" spans="1:24">
      <c r="A2262" s="63">
        <v>44060</v>
      </c>
      <c r="B2262" s="99">
        <v>-11.111818442244626</v>
      </c>
      <c r="C2262" s="99">
        <v>-2.4864695270217174</v>
      </c>
      <c r="D2262" s="99">
        <v>1.5821864160232679</v>
      </c>
      <c r="E2262" s="98"/>
      <c r="F2262" s="98"/>
      <c r="G2262" s="98"/>
      <c r="H2262" s="64"/>
      <c r="Q2262" s="103">
        <v>44067</v>
      </c>
      <c r="R2262" s="102">
        <v>351.9</v>
      </c>
      <c r="S2262" s="102">
        <v>26.082000000000001</v>
      </c>
      <c r="T2262" s="102">
        <v>4.3939000000000004</v>
      </c>
      <c r="U2262" s="103">
        <f t="shared" si="147"/>
        <v>44067</v>
      </c>
      <c r="V2262" s="102">
        <f t="shared" si="144"/>
        <v>-12.009421650698648</v>
      </c>
      <c r="W2262" s="102">
        <f t="shared" si="145"/>
        <v>-2.2903757157423987</v>
      </c>
      <c r="X2262" s="102">
        <f t="shared" si="146"/>
        <v>1.6694640259594773</v>
      </c>
    </row>
    <row r="2263" spans="1:24">
      <c r="A2263" s="63">
        <v>44061</v>
      </c>
      <c r="B2263" s="99">
        <v>-11.038609669923938</v>
      </c>
      <c r="C2263" s="99">
        <v>-2.4276413836379351</v>
      </c>
      <c r="D2263" s="99">
        <v>2.0454291149154979</v>
      </c>
      <c r="E2263" s="98"/>
      <c r="F2263" s="98"/>
      <c r="G2263" s="98"/>
      <c r="H2263" s="64"/>
      <c r="Q2263" s="103">
        <v>44068</v>
      </c>
      <c r="R2263" s="102">
        <v>352.89</v>
      </c>
      <c r="S2263" s="102">
        <v>26.170999999999999</v>
      </c>
      <c r="T2263" s="102">
        <v>4.4009</v>
      </c>
      <c r="U2263" s="103">
        <f t="shared" si="147"/>
        <v>44068</v>
      </c>
      <c r="V2263" s="102">
        <f t="shared" si="144"/>
        <v>-12.324537670687841</v>
      </c>
      <c r="W2263" s="102">
        <f t="shared" si="145"/>
        <v>-2.6394226998195824</v>
      </c>
      <c r="X2263" s="102">
        <f t="shared" si="146"/>
        <v>1.51281190556114</v>
      </c>
    </row>
    <row r="2264" spans="1:24">
      <c r="A2264" s="63">
        <v>44062</v>
      </c>
      <c r="B2264" s="99">
        <v>-11.016328739217606</v>
      </c>
      <c r="C2264" s="99">
        <v>-2.3609694878029552</v>
      </c>
      <c r="D2264" s="99">
        <v>1.5240013427324506</v>
      </c>
      <c r="E2264" s="98"/>
      <c r="F2264" s="98"/>
      <c r="G2264" s="98"/>
      <c r="H2264" s="64"/>
      <c r="Q2264" s="103">
        <v>44069</v>
      </c>
      <c r="R2264" s="102">
        <v>355.76</v>
      </c>
      <c r="S2264" s="102">
        <v>26.265000000000001</v>
      </c>
      <c r="T2264" s="102">
        <v>4.4131999999999998</v>
      </c>
      <c r="U2264" s="103">
        <f t="shared" si="147"/>
        <v>44069</v>
      </c>
      <c r="V2264" s="102">
        <f t="shared" si="144"/>
        <v>-13.238055829646367</v>
      </c>
      <c r="W2264" s="102">
        <f t="shared" si="145"/>
        <v>-3.0080790650247158</v>
      </c>
      <c r="X2264" s="102">
        <f t="shared" si="146"/>
        <v>1.2375517511469147</v>
      </c>
    </row>
    <row r="2265" spans="1:24">
      <c r="A2265" s="63">
        <v>44063</v>
      </c>
      <c r="B2265" s="99">
        <v>-10.901741095585194</v>
      </c>
      <c r="C2265" s="99">
        <v>-2.1335006667189571</v>
      </c>
      <c r="D2265" s="99">
        <v>1.8887769945171717</v>
      </c>
      <c r="E2265" s="98"/>
      <c r="F2265" s="98"/>
      <c r="G2265" s="98"/>
      <c r="H2265" s="64"/>
      <c r="Q2265" s="103">
        <v>44070</v>
      </c>
      <c r="R2265" s="102">
        <v>356.18</v>
      </c>
      <c r="S2265" s="102">
        <v>26.286000000000001</v>
      </c>
      <c r="T2265" s="102">
        <v>4.4103000000000003</v>
      </c>
      <c r="U2265" s="103">
        <f t="shared" si="147"/>
        <v>44070</v>
      </c>
      <c r="V2265" s="102">
        <f t="shared" si="144"/>
        <v>-13.371741413884198</v>
      </c>
      <c r="W2265" s="102">
        <f t="shared" si="145"/>
        <v>-3.0904384657620243</v>
      </c>
      <c r="X2265" s="102">
        <f t="shared" si="146"/>
        <v>1.3024504867405029</v>
      </c>
    </row>
    <row r="2266" spans="1:24">
      <c r="A2266" s="63">
        <v>44064</v>
      </c>
      <c r="B2266" s="99">
        <v>-11.687939650507673</v>
      </c>
      <c r="C2266" s="99">
        <v>-2.2472350772609673</v>
      </c>
      <c r="D2266" s="99">
        <v>1.1972697773301899</v>
      </c>
      <c r="E2266" s="98"/>
      <c r="F2266" s="98"/>
      <c r="G2266" s="98"/>
      <c r="H2266" s="64"/>
      <c r="Q2266" s="103">
        <v>44071</v>
      </c>
      <c r="R2266" s="102">
        <v>354.44</v>
      </c>
      <c r="S2266" s="102">
        <v>26.117999999999999</v>
      </c>
      <c r="T2266" s="102">
        <v>4.3865999999999996</v>
      </c>
      <c r="U2266" s="103">
        <f t="shared" si="147"/>
        <v>44071</v>
      </c>
      <c r="V2266" s="102">
        <f t="shared" si="144"/>
        <v>-12.817901136327459</v>
      </c>
      <c r="W2266" s="102">
        <f t="shared" si="145"/>
        <v>-2.4315632598635117</v>
      </c>
      <c r="X2266" s="102">
        <f t="shared" si="146"/>
        <v>1.8328298086606298</v>
      </c>
    </row>
    <row r="2267" spans="1:24">
      <c r="A2267" s="63">
        <v>44067</v>
      </c>
      <c r="B2267" s="99">
        <v>-12.009421650698648</v>
      </c>
      <c r="C2267" s="99">
        <v>-2.2903757157423987</v>
      </c>
      <c r="D2267" s="99">
        <v>1.6694640259594773</v>
      </c>
      <c r="E2267" s="98"/>
      <c r="F2267" s="98"/>
      <c r="G2267" s="98"/>
      <c r="H2267" s="64"/>
      <c r="Q2267" s="103">
        <v>44074</v>
      </c>
      <c r="R2267" s="102">
        <v>355.4</v>
      </c>
      <c r="S2267" s="102">
        <v>26.263999999999999</v>
      </c>
      <c r="T2267" s="102">
        <v>4.3977000000000004</v>
      </c>
      <c r="U2267" s="103">
        <f t="shared" si="147"/>
        <v>44074</v>
      </c>
      <c r="V2267" s="102">
        <f t="shared" si="144"/>
        <v>-13.12346818601393</v>
      </c>
      <c r="W2267" s="102">
        <f t="shared" si="145"/>
        <v>-3.004157188799117</v>
      </c>
      <c r="X2267" s="102">
        <f t="shared" si="146"/>
        <v>1.5844243034575212</v>
      </c>
    </row>
    <row r="2268" spans="1:24">
      <c r="A2268" s="63">
        <v>44068</v>
      </c>
      <c r="B2268" s="99">
        <v>-12.324537670687841</v>
      </c>
      <c r="C2268" s="99">
        <v>-2.6394226998195824</v>
      </c>
      <c r="D2268" s="99">
        <v>1.51281190556114</v>
      </c>
      <c r="E2268" s="98"/>
      <c r="F2268" s="98"/>
      <c r="G2268" s="98"/>
      <c r="H2268" s="64"/>
      <c r="Q2268" s="103">
        <v>44075</v>
      </c>
      <c r="R2268" s="102">
        <v>356.19</v>
      </c>
      <c r="S2268" s="102">
        <v>26.245000000000001</v>
      </c>
      <c r="T2268" s="102">
        <v>4.3879000000000001</v>
      </c>
      <c r="U2268" s="103">
        <f t="shared" si="147"/>
        <v>44075</v>
      </c>
      <c r="V2268" s="102">
        <f t="shared" si="144"/>
        <v>-13.374924403985089</v>
      </c>
      <c r="W2268" s="102">
        <f t="shared" si="145"/>
        <v>-2.9296415405129839</v>
      </c>
      <c r="X2268" s="102">
        <f t="shared" si="146"/>
        <v>1.8037372720152045</v>
      </c>
    </row>
    <row r="2269" spans="1:24">
      <c r="A2269" s="63">
        <v>44069</v>
      </c>
      <c r="B2269" s="99">
        <v>-13.238055829646367</v>
      </c>
      <c r="C2269" s="99">
        <v>-3.0080790650247158</v>
      </c>
      <c r="D2269" s="99">
        <v>1.2375517511469147</v>
      </c>
      <c r="E2269" s="98"/>
      <c r="F2269" s="98"/>
      <c r="G2269" s="98"/>
      <c r="H2269" s="64"/>
      <c r="Q2269" s="103">
        <v>44076</v>
      </c>
      <c r="R2269" s="102">
        <v>358.18</v>
      </c>
      <c r="S2269" s="102">
        <v>26.338000000000001</v>
      </c>
      <c r="T2269" s="102">
        <v>4.4145000000000003</v>
      </c>
      <c r="U2269" s="103">
        <f t="shared" si="147"/>
        <v>44076</v>
      </c>
      <c r="V2269" s="102">
        <f t="shared" si="144"/>
        <v>-14.008339434064364</v>
      </c>
      <c r="W2269" s="102">
        <f t="shared" si="145"/>
        <v>-3.2943760294925184</v>
      </c>
      <c r="X2269" s="102">
        <f t="shared" si="146"/>
        <v>1.2084592145015005</v>
      </c>
    </row>
    <row r="2270" spans="1:24">
      <c r="A2270" s="63">
        <v>44070</v>
      </c>
      <c r="B2270" s="99">
        <v>-13.371741413884198</v>
      </c>
      <c r="C2270" s="99">
        <v>-3.0904384657620243</v>
      </c>
      <c r="D2270" s="99">
        <v>1.3024504867405029</v>
      </c>
      <c r="E2270" s="98"/>
      <c r="F2270" s="98"/>
      <c r="G2270" s="98"/>
      <c r="H2270" s="64"/>
      <c r="Q2270" s="103">
        <v>44077</v>
      </c>
      <c r="R2270" s="102">
        <v>358.63</v>
      </c>
      <c r="S2270" s="102">
        <v>26.375</v>
      </c>
      <c r="T2270" s="102">
        <v>4.4371999999999998</v>
      </c>
      <c r="U2270" s="103">
        <f t="shared" si="147"/>
        <v>44077</v>
      </c>
      <c r="V2270" s="102">
        <f t="shared" si="144"/>
        <v>-14.151573988604893</v>
      </c>
      <c r="W2270" s="102">
        <f t="shared" si="145"/>
        <v>-3.439485449839208</v>
      </c>
      <c r="X2270" s="102">
        <f t="shared" si="146"/>
        <v>0.70045876692401698</v>
      </c>
    </row>
    <row r="2271" spans="1:24">
      <c r="A2271" s="63">
        <v>44071</v>
      </c>
      <c r="B2271" s="99">
        <v>-12.817901136327459</v>
      </c>
      <c r="C2271" s="99">
        <v>-2.4315632598635117</v>
      </c>
      <c r="D2271" s="99">
        <v>1.8328298086606298</v>
      </c>
      <c r="E2271" s="98"/>
      <c r="F2271" s="98"/>
      <c r="G2271" s="98"/>
      <c r="H2271" s="64"/>
      <c r="Q2271" s="103">
        <v>44078</v>
      </c>
      <c r="R2271" s="102">
        <v>360.28</v>
      </c>
      <c r="S2271" s="102">
        <v>26.469000000000001</v>
      </c>
      <c r="T2271" s="102">
        <v>4.4566999999999997</v>
      </c>
      <c r="U2271" s="103">
        <f t="shared" si="147"/>
        <v>44078</v>
      </c>
      <c r="V2271" s="102">
        <f t="shared" si="144"/>
        <v>-14.676767355253517</v>
      </c>
      <c r="W2271" s="102">
        <f t="shared" si="145"/>
        <v>-3.8081418150443191</v>
      </c>
      <c r="X2271" s="102">
        <f t="shared" si="146"/>
        <v>0.26407071724292575</v>
      </c>
    </row>
    <row r="2272" spans="1:24">
      <c r="A2272" s="63">
        <v>44074</v>
      </c>
      <c r="B2272" s="99">
        <v>-13.12346818601393</v>
      </c>
      <c r="C2272" s="99">
        <v>-3.004157188799117</v>
      </c>
      <c r="D2272" s="99">
        <v>1.5844243034575212</v>
      </c>
      <c r="E2272" s="98"/>
      <c r="F2272" s="98"/>
      <c r="G2272" s="98"/>
      <c r="H2272" s="64"/>
      <c r="Q2272" s="103">
        <v>44081</v>
      </c>
      <c r="R2272" s="102">
        <v>359.68</v>
      </c>
      <c r="S2272" s="102">
        <v>26.472000000000001</v>
      </c>
      <c r="T2272" s="102">
        <v>4.4356</v>
      </c>
      <c r="U2272" s="103">
        <f t="shared" si="147"/>
        <v>44081</v>
      </c>
      <c r="V2272" s="102">
        <f t="shared" si="144"/>
        <v>-14.48578794919948</v>
      </c>
      <c r="W2272" s="102">
        <f t="shared" si="145"/>
        <v>-3.8199074437210712</v>
      </c>
      <c r="X2272" s="102">
        <f t="shared" si="146"/>
        <v>0.73626496587221313</v>
      </c>
    </row>
    <row r="2273" spans="1:24">
      <c r="A2273" s="63">
        <v>44075</v>
      </c>
      <c r="B2273" s="99">
        <v>-13.374924403985089</v>
      </c>
      <c r="C2273" s="99">
        <v>-2.9296415405129839</v>
      </c>
      <c r="D2273" s="99">
        <v>1.8037372720152045</v>
      </c>
      <c r="E2273" s="98"/>
      <c r="F2273" s="98"/>
      <c r="G2273" s="98"/>
      <c r="H2273" s="64"/>
      <c r="Q2273" s="103">
        <v>44082</v>
      </c>
      <c r="R2273" s="102">
        <v>357.34</v>
      </c>
      <c r="S2273" s="102">
        <v>26.516999999999999</v>
      </c>
      <c r="T2273" s="102">
        <v>4.4531000000000001</v>
      </c>
      <c r="U2273" s="103">
        <f t="shared" si="147"/>
        <v>44082</v>
      </c>
      <c r="V2273" s="102">
        <f t="shared" si="144"/>
        <v>-13.740968265588682</v>
      </c>
      <c r="W2273" s="102">
        <f t="shared" si="145"/>
        <v>-3.9963918738724624</v>
      </c>
      <c r="X2273" s="102">
        <f t="shared" si="146"/>
        <v>0.34463466487635319</v>
      </c>
    </row>
    <row r="2274" spans="1:24">
      <c r="A2274" s="63">
        <v>44076</v>
      </c>
      <c r="B2274" s="99">
        <v>-14.008339434064364</v>
      </c>
      <c r="C2274" s="99">
        <v>-3.2943760294925184</v>
      </c>
      <c r="D2274" s="99">
        <v>1.2084592145015005</v>
      </c>
      <c r="E2274" s="98"/>
      <c r="F2274" s="98"/>
      <c r="G2274" s="98"/>
      <c r="H2274" s="64"/>
      <c r="Q2274" s="103">
        <v>44083</v>
      </c>
      <c r="R2274" s="102">
        <v>356.89</v>
      </c>
      <c r="S2274" s="102">
        <v>26.498000000000001</v>
      </c>
      <c r="T2274" s="102">
        <v>4.4420000000000002</v>
      </c>
      <c r="U2274" s="103">
        <f t="shared" si="147"/>
        <v>44083</v>
      </c>
      <c r="V2274" s="102">
        <f t="shared" si="144"/>
        <v>-13.597733711048154</v>
      </c>
      <c r="W2274" s="102">
        <f t="shared" si="145"/>
        <v>-3.9218762255863293</v>
      </c>
      <c r="X2274" s="102">
        <f t="shared" si="146"/>
        <v>0.59304017007943965</v>
      </c>
    </row>
    <row r="2275" spans="1:24">
      <c r="A2275" s="63">
        <v>44077</v>
      </c>
      <c r="B2275" s="99">
        <v>-14.151573988604893</v>
      </c>
      <c r="C2275" s="99">
        <v>-3.439485449839208</v>
      </c>
      <c r="D2275" s="99">
        <v>0.70045876692401698</v>
      </c>
      <c r="E2275" s="98"/>
      <c r="F2275" s="98"/>
      <c r="G2275" s="98"/>
      <c r="H2275" s="64"/>
      <c r="Q2275" s="103">
        <v>44084</v>
      </c>
      <c r="R2275" s="102">
        <v>357.5</v>
      </c>
      <c r="S2275" s="102">
        <v>26.596</v>
      </c>
      <c r="T2275" s="102">
        <v>4.4531999999999998</v>
      </c>
      <c r="U2275" s="103">
        <f t="shared" si="147"/>
        <v>44084</v>
      </c>
      <c r="V2275" s="102">
        <f t="shared" si="144"/>
        <v>-13.791896107203105</v>
      </c>
      <c r="W2275" s="102">
        <f t="shared" si="145"/>
        <v>-4.3062200956937691</v>
      </c>
      <c r="X2275" s="102">
        <f t="shared" si="146"/>
        <v>0.34239677744208885</v>
      </c>
    </row>
    <row r="2276" spans="1:24">
      <c r="A2276" s="63">
        <v>44078</v>
      </c>
      <c r="B2276" s="99">
        <v>-14.676767355253517</v>
      </c>
      <c r="C2276" s="99">
        <v>-3.8081418150443191</v>
      </c>
      <c r="D2276" s="99">
        <v>0.26407071724292575</v>
      </c>
      <c r="E2276" s="98"/>
      <c r="F2276" s="98"/>
      <c r="G2276" s="98"/>
      <c r="H2276" s="64"/>
      <c r="Q2276" s="103">
        <v>44085</v>
      </c>
      <c r="R2276" s="102">
        <v>357.42</v>
      </c>
      <c r="S2276" s="102">
        <v>26.576000000000001</v>
      </c>
      <c r="T2276" s="102">
        <v>4.4489000000000001</v>
      </c>
      <c r="U2276" s="103">
        <f t="shared" si="147"/>
        <v>44085</v>
      </c>
      <c r="V2276" s="102">
        <f t="shared" si="144"/>
        <v>-13.766432186395905</v>
      </c>
      <c r="W2276" s="102">
        <f t="shared" si="145"/>
        <v>-4.2277825711820594</v>
      </c>
      <c r="X2276" s="102">
        <f t="shared" si="146"/>
        <v>0.43862593711535558</v>
      </c>
    </row>
    <row r="2277" spans="1:24">
      <c r="A2277" s="63">
        <v>44081</v>
      </c>
      <c r="B2277" s="99">
        <v>-14.48578794919948</v>
      </c>
      <c r="C2277" s="99">
        <v>-3.8199074437210712</v>
      </c>
      <c r="D2277" s="99">
        <v>0.73626496587221313</v>
      </c>
      <c r="E2277" s="98"/>
      <c r="F2277" s="98"/>
      <c r="G2277" s="98"/>
      <c r="H2277" s="64"/>
      <c r="Q2277" s="103">
        <v>44088</v>
      </c>
      <c r="R2277" s="102">
        <v>357.44</v>
      </c>
      <c r="S2277" s="102">
        <v>26.658000000000001</v>
      </c>
      <c r="T2277" s="102">
        <v>4.4469000000000003</v>
      </c>
      <c r="U2277" s="103">
        <f t="shared" si="147"/>
        <v>44088</v>
      </c>
      <c r="V2277" s="102">
        <f t="shared" si="144"/>
        <v>-13.772798166597688</v>
      </c>
      <c r="W2277" s="102">
        <f t="shared" si="145"/>
        <v>-4.5493764216801402</v>
      </c>
      <c r="X2277" s="102">
        <f t="shared" si="146"/>
        <v>0.48338368580058688</v>
      </c>
    </row>
    <row r="2278" spans="1:24">
      <c r="A2278" s="63">
        <v>44082</v>
      </c>
      <c r="B2278" s="99">
        <v>-13.740968265588682</v>
      </c>
      <c r="C2278" s="99">
        <v>-3.9963918738724624</v>
      </c>
      <c r="D2278" s="99">
        <v>0.34463466487635319</v>
      </c>
      <c r="E2278" s="98"/>
      <c r="F2278" s="98"/>
      <c r="G2278" s="98"/>
      <c r="H2278" s="64"/>
      <c r="Q2278" s="103">
        <v>44089</v>
      </c>
      <c r="R2278" s="102">
        <v>357.81</v>
      </c>
      <c r="S2278" s="102">
        <v>26.766999999999999</v>
      </c>
      <c r="T2278" s="102">
        <v>4.4526000000000003</v>
      </c>
      <c r="U2278" s="103">
        <f t="shared" si="147"/>
        <v>44089</v>
      </c>
      <c r="V2278" s="102">
        <f t="shared" si="144"/>
        <v>-13.890568800331016</v>
      </c>
      <c r="W2278" s="102">
        <f t="shared" si="145"/>
        <v>-4.9768609302690336</v>
      </c>
      <c r="X2278" s="102">
        <f t="shared" si="146"/>
        <v>0.35582410204765269</v>
      </c>
    </row>
    <row r="2279" spans="1:24">
      <c r="A2279" s="63">
        <v>44083</v>
      </c>
      <c r="B2279" s="99">
        <v>-13.597733711048154</v>
      </c>
      <c r="C2279" s="99">
        <v>-3.9218762255863293</v>
      </c>
      <c r="D2279" s="99">
        <v>0.59304017007943965</v>
      </c>
      <c r="E2279" s="98"/>
      <c r="F2279" s="98"/>
      <c r="G2279" s="98"/>
      <c r="H2279" s="64"/>
      <c r="Q2279" s="103">
        <v>44090</v>
      </c>
      <c r="R2279" s="102">
        <v>359.19</v>
      </c>
      <c r="S2279" s="102">
        <v>26.712</v>
      </c>
      <c r="T2279" s="102">
        <v>4.4493</v>
      </c>
      <c r="U2279" s="103">
        <f t="shared" si="147"/>
        <v>44090</v>
      </c>
      <c r="V2279" s="102">
        <f t="shared" si="144"/>
        <v>-14.32982143425534</v>
      </c>
      <c r="W2279" s="102">
        <f t="shared" si="145"/>
        <v>-4.7611577378617875</v>
      </c>
      <c r="X2279" s="102">
        <f t="shared" si="146"/>
        <v>0.42967438737830932</v>
      </c>
    </row>
    <row r="2280" spans="1:24">
      <c r="A2280" s="63">
        <v>44084</v>
      </c>
      <c r="B2280" s="99">
        <v>-13.791896107203105</v>
      </c>
      <c r="C2280" s="99">
        <v>-4.3062200956937691</v>
      </c>
      <c r="D2280" s="99">
        <v>0.34239677744208885</v>
      </c>
      <c r="E2280" s="98"/>
      <c r="F2280" s="98"/>
      <c r="G2280" s="98"/>
      <c r="H2280" s="64"/>
      <c r="Q2280" s="103">
        <v>44091</v>
      </c>
      <c r="R2280" s="102">
        <v>360.34</v>
      </c>
      <c r="S2280" s="102">
        <v>26.716000000000001</v>
      </c>
      <c r="T2280" s="102">
        <v>4.4539</v>
      </c>
      <c r="U2280" s="103">
        <f t="shared" si="147"/>
        <v>44091</v>
      </c>
      <c r="V2280" s="102">
        <f t="shared" si="144"/>
        <v>-14.695865295858912</v>
      </c>
      <c r="W2280" s="102">
        <f t="shared" si="145"/>
        <v>-4.7768452427641384</v>
      </c>
      <c r="X2280" s="102">
        <f t="shared" si="146"/>
        <v>0.32673156540224957</v>
      </c>
    </row>
    <row r="2281" spans="1:24">
      <c r="A2281" s="63">
        <v>44085</v>
      </c>
      <c r="B2281" s="99">
        <v>-13.766432186395905</v>
      </c>
      <c r="C2281" s="99">
        <v>-4.2277825711820594</v>
      </c>
      <c r="D2281" s="99">
        <v>0.43862593711535558</v>
      </c>
      <c r="E2281" s="98"/>
      <c r="F2281" s="98"/>
      <c r="G2281" s="98"/>
      <c r="H2281" s="64"/>
      <c r="Q2281" s="103">
        <v>44092</v>
      </c>
      <c r="R2281" s="102">
        <v>360.43</v>
      </c>
      <c r="S2281" s="102">
        <v>26.741</v>
      </c>
      <c r="T2281" s="102">
        <v>4.4600999999999997</v>
      </c>
      <c r="U2281" s="103">
        <f t="shared" si="147"/>
        <v>44092</v>
      </c>
      <c r="V2281" s="102">
        <f t="shared" si="144"/>
        <v>-14.724512206767027</v>
      </c>
      <c r="W2281" s="102">
        <f t="shared" si="145"/>
        <v>-4.8748921484037977</v>
      </c>
      <c r="X2281" s="102">
        <f t="shared" si="146"/>
        <v>0.18798254447801588</v>
      </c>
    </row>
    <row r="2282" spans="1:24">
      <c r="A2282" s="63">
        <v>44088</v>
      </c>
      <c r="B2282" s="99">
        <v>-13.772798166597688</v>
      </c>
      <c r="C2282" s="99">
        <v>-4.5493764216801402</v>
      </c>
      <c r="D2282" s="99">
        <v>0.48338368580058688</v>
      </c>
      <c r="E2282" s="98"/>
      <c r="F2282" s="98"/>
      <c r="G2282" s="98"/>
      <c r="H2282" s="64"/>
      <c r="Q2282" s="103">
        <v>44095</v>
      </c>
      <c r="R2282" s="102">
        <v>362.18</v>
      </c>
      <c r="S2282" s="102">
        <v>27.125</v>
      </c>
      <c r="T2282" s="102">
        <v>4.4939999999999998</v>
      </c>
      <c r="U2282" s="103">
        <f t="shared" si="147"/>
        <v>44095</v>
      </c>
      <c r="V2282" s="102">
        <f t="shared" si="144"/>
        <v>-15.281535474424679</v>
      </c>
      <c r="W2282" s="102">
        <f t="shared" si="145"/>
        <v>-6.3808926190289439</v>
      </c>
      <c r="X2282" s="102">
        <f t="shared" si="146"/>
        <v>-0.57066129573681845</v>
      </c>
    </row>
    <row r="2283" spans="1:24">
      <c r="A2283" s="63">
        <v>44089</v>
      </c>
      <c r="B2283" s="99">
        <v>-13.890568800331016</v>
      </c>
      <c r="C2283" s="99">
        <v>-4.9768609302690336</v>
      </c>
      <c r="D2283" s="99">
        <v>0.35582410204765269</v>
      </c>
      <c r="E2283" s="98"/>
      <c r="F2283" s="98"/>
      <c r="G2283" s="98"/>
      <c r="H2283" s="64"/>
      <c r="Q2283" s="103">
        <v>44096</v>
      </c>
      <c r="R2283" s="102">
        <v>363.04</v>
      </c>
      <c r="S2283" s="102">
        <v>26.920999999999999</v>
      </c>
      <c r="T2283" s="102">
        <v>4.4889000000000001</v>
      </c>
      <c r="U2283" s="103">
        <f t="shared" si="147"/>
        <v>44096</v>
      </c>
      <c r="V2283" s="102">
        <f t="shared" si="144"/>
        <v>-15.555272623102145</v>
      </c>
      <c r="W2283" s="102">
        <f t="shared" si="145"/>
        <v>-5.5808298690093183</v>
      </c>
      <c r="X2283" s="102">
        <f t="shared" si="146"/>
        <v>-0.4565290365894592</v>
      </c>
    </row>
    <row r="2284" spans="1:24">
      <c r="A2284" s="63">
        <v>44090</v>
      </c>
      <c r="B2284" s="99">
        <v>-14.32982143425534</v>
      </c>
      <c r="C2284" s="99">
        <v>-4.7611577378617875</v>
      </c>
      <c r="D2284" s="99">
        <v>0.42967438737830932</v>
      </c>
      <c r="E2284" s="98"/>
      <c r="F2284" s="98"/>
      <c r="G2284" s="98"/>
      <c r="H2284" s="64"/>
      <c r="Q2284" s="103">
        <v>44097</v>
      </c>
      <c r="R2284" s="102">
        <v>365.42</v>
      </c>
      <c r="S2284" s="102">
        <v>26.99</v>
      </c>
      <c r="T2284" s="102">
        <v>4.5162000000000004</v>
      </c>
      <c r="U2284" s="103">
        <f t="shared" si="147"/>
        <v>44097</v>
      </c>
      <c r="V2284" s="102">
        <f t="shared" si="144"/>
        <v>-16.312824267116532</v>
      </c>
      <c r="W2284" s="102">
        <f t="shared" si="145"/>
        <v>-5.8514393285747701</v>
      </c>
      <c r="X2284" s="102">
        <f t="shared" si="146"/>
        <v>-1.0674723061430136</v>
      </c>
    </row>
    <row r="2285" spans="1:24">
      <c r="A2285" s="63">
        <v>44091</v>
      </c>
      <c r="B2285" s="99">
        <v>-14.695865295858912</v>
      </c>
      <c r="C2285" s="99">
        <v>-4.7768452427641384</v>
      </c>
      <c r="D2285" s="99">
        <v>0.32673156540224957</v>
      </c>
      <c r="E2285" s="98"/>
      <c r="F2285" s="98"/>
      <c r="G2285" s="98"/>
      <c r="H2285" s="64"/>
      <c r="Q2285" s="103">
        <v>44098</v>
      </c>
      <c r="R2285" s="102">
        <v>363.12</v>
      </c>
      <c r="S2285" s="102">
        <v>27.11</v>
      </c>
      <c r="T2285" s="102">
        <v>4.5559000000000003</v>
      </c>
      <c r="U2285" s="103">
        <f t="shared" si="147"/>
        <v>44098</v>
      </c>
      <c r="V2285" s="102">
        <f t="shared" si="144"/>
        <v>-15.580736543909346</v>
      </c>
      <c r="W2285" s="102">
        <f t="shared" si="145"/>
        <v>-6.3220644756451394</v>
      </c>
      <c r="X2285" s="102">
        <f t="shared" si="146"/>
        <v>-1.9559136175450575</v>
      </c>
    </row>
    <row r="2286" spans="1:24">
      <c r="A2286" s="63">
        <v>44092</v>
      </c>
      <c r="B2286" s="99">
        <v>-14.724512206767027</v>
      </c>
      <c r="C2286" s="99">
        <v>-4.8748921484037977</v>
      </c>
      <c r="D2286" s="99">
        <v>0.18798254447801588</v>
      </c>
      <c r="E2286" s="98"/>
      <c r="F2286" s="98"/>
      <c r="G2286" s="98"/>
      <c r="H2286" s="64"/>
      <c r="Q2286" s="103">
        <v>44099</v>
      </c>
      <c r="R2286" s="102">
        <v>363.45</v>
      </c>
      <c r="S2286" s="102">
        <v>27.117999999999999</v>
      </c>
      <c r="T2286" s="102">
        <v>4.5484999999999998</v>
      </c>
      <c r="U2286" s="103">
        <f t="shared" si="147"/>
        <v>44099</v>
      </c>
      <c r="V2286" s="102">
        <f t="shared" si="144"/>
        <v>-15.685775217239062</v>
      </c>
      <c r="W2286" s="102">
        <f t="shared" si="145"/>
        <v>-6.3534394854498188</v>
      </c>
      <c r="X2286" s="102">
        <f t="shared" si="146"/>
        <v>-1.7903099474096518</v>
      </c>
    </row>
    <row r="2287" spans="1:24">
      <c r="A2287" s="63">
        <v>44095</v>
      </c>
      <c r="B2287" s="99">
        <v>-15.281535474424679</v>
      </c>
      <c r="C2287" s="99">
        <v>-6.3808926190289439</v>
      </c>
      <c r="D2287" s="99">
        <v>-0.57066129573681845</v>
      </c>
      <c r="E2287" s="98"/>
      <c r="F2287" s="98"/>
      <c r="G2287" s="98"/>
      <c r="H2287" s="64"/>
      <c r="Q2287" s="103">
        <v>44102</v>
      </c>
      <c r="R2287" s="102">
        <v>366.41</v>
      </c>
      <c r="S2287" s="102">
        <v>27.202000000000002</v>
      </c>
      <c r="T2287" s="102">
        <v>4.5862999999999996</v>
      </c>
      <c r="U2287" s="103">
        <f t="shared" si="147"/>
        <v>44102</v>
      </c>
      <c r="V2287" s="102">
        <f t="shared" si="144"/>
        <v>-16.627940287105702</v>
      </c>
      <c r="W2287" s="102">
        <f t="shared" si="145"/>
        <v>-6.6828770883990973</v>
      </c>
      <c r="X2287" s="102">
        <f t="shared" si="146"/>
        <v>-2.6362313975607066</v>
      </c>
    </row>
    <row r="2288" spans="1:24">
      <c r="A2288" s="63">
        <v>44096</v>
      </c>
      <c r="B2288" s="99">
        <v>-15.555272623102145</v>
      </c>
      <c r="C2288" s="99">
        <v>-5.5808298690093183</v>
      </c>
      <c r="D2288" s="99">
        <v>-0.4565290365894592</v>
      </c>
      <c r="E2288" s="98"/>
      <c r="F2288" s="98"/>
      <c r="G2288" s="98"/>
      <c r="H2288" s="64"/>
      <c r="Q2288" s="103">
        <v>44103</v>
      </c>
      <c r="R2288" s="102">
        <v>365.31</v>
      </c>
      <c r="S2288" s="102">
        <v>27.193999999999999</v>
      </c>
      <c r="T2288" s="102">
        <v>4.5293999999999999</v>
      </c>
      <c r="U2288" s="103">
        <f t="shared" si="147"/>
        <v>44103</v>
      </c>
      <c r="V2288" s="102">
        <f t="shared" si="144"/>
        <v>-16.277811376006611</v>
      </c>
      <c r="W2288" s="102">
        <f t="shared" si="145"/>
        <v>-6.6515020785943957</v>
      </c>
      <c r="X2288" s="102">
        <f t="shared" si="146"/>
        <v>-1.3628734474655957</v>
      </c>
    </row>
    <row r="2289" spans="1:24">
      <c r="A2289" s="63">
        <v>44097</v>
      </c>
      <c r="B2289" s="99">
        <v>-16.312824267116532</v>
      </c>
      <c r="C2289" s="99">
        <v>-5.8514393285747701</v>
      </c>
      <c r="D2289" s="99">
        <v>-1.0674723061430136</v>
      </c>
      <c r="E2289" s="98"/>
      <c r="F2289" s="98"/>
      <c r="G2289" s="98"/>
      <c r="H2289" s="64"/>
      <c r="Q2289" s="103">
        <v>44104</v>
      </c>
      <c r="R2289" s="102">
        <v>363.51</v>
      </c>
      <c r="S2289" s="102">
        <v>27.074999999999999</v>
      </c>
      <c r="T2289" s="102">
        <v>4.5304000000000002</v>
      </c>
      <c r="U2289" s="103">
        <f t="shared" si="147"/>
        <v>44104</v>
      </c>
      <c r="V2289" s="102">
        <f t="shared" si="144"/>
        <v>-15.704873157844478</v>
      </c>
      <c r="W2289" s="102">
        <f t="shared" si="145"/>
        <v>-6.1847988077496252</v>
      </c>
      <c r="X2289" s="102">
        <f t="shared" si="146"/>
        <v>-1.3852523218082169</v>
      </c>
    </row>
    <row r="2290" spans="1:24">
      <c r="A2290" s="63">
        <v>44098</v>
      </c>
      <c r="B2290" s="99">
        <v>-15.580736543909346</v>
      </c>
      <c r="C2290" s="99">
        <v>-6.3220644756451394</v>
      </c>
      <c r="D2290" s="99">
        <v>-1.9559136175450575</v>
      </c>
      <c r="E2290" s="98"/>
      <c r="F2290" s="98"/>
      <c r="G2290" s="98"/>
      <c r="H2290" s="64"/>
      <c r="Q2290" s="103">
        <v>44105</v>
      </c>
      <c r="R2290" s="102">
        <v>358.75</v>
      </c>
      <c r="S2290" s="102">
        <v>26.849</v>
      </c>
      <c r="T2290" s="102">
        <v>4.4823000000000004</v>
      </c>
      <c r="U2290" s="103">
        <f t="shared" si="147"/>
        <v>44105</v>
      </c>
      <c r="V2290" s="102">
        <f t="shared" si="144"/>
        <v>-14.189769869815706</v>
      </c>
      <c r="W2290" s="102">
        <f t="shared" si="145"/>
        <v>-5.2984547807671145</v>
      </c>
      <c r="X2290" s="102">
        <f t="shared" si="146"/>
        <v>-0.30882846592819035</v>
      </c>
    </row>
    <row r="2291" spans="1:24">
      <c r="A2291" s="63">
        <v>44099</v>
      </c>
      <c r="B2291" s="99">
        <v>-15.685775217239062</v>
      </c>
      <c r="C2291" s="99">
        <v>-6.3534394854498188</v>
      </c>
      <c r="D2291" s="99">
        <v>-1.7903099474096518</v>
      </c>
      <c r="E2291" s="98"/>
      <c r="F2291" s="98"/>
      <c r="G2291" s="98"/>
      <c r="H2291" s="64"/>
      <c r="Q2291" s="103">
        <v>44106</v>
      </c>
      <c r="R2291" s="102">
        <v>358.52</v>
      </c>
      <c r="S2291" s="102">
        <v>27.152000000000001</v>
      </c>
      <c r="T2291" s="102">
        <v>4.5035999999999996</v>
      </c>
      <c r="U2291" s="103">
        <f t="shared" si="147"/>
        <v>44106</v>
      </c>
      <c r="V2291" s="102">
        <f t="shared" si="144"/>
        <v>-14.116561097494973</v>
      </c>
      <c r="W2291" s="102">
        <f t="shared" si="145"/>
        <v>-6.4867832771197786</v>
      </c>
      <c r="X2291" s="102">
        <f t="shared" si="146"/>
        <v>-0.78549848942597311</v>
      </c>
    </row>
    <row r="2292" spans="1:24">
      <c r="A2292" s="63">
        <v>44102</v>
      </c>
      <c r="B2292" s="99">
        <v>-16.627940287105702</v>
      </c>
      <c r="C2292" s="99">
        <v>-6.6828770883990973</v>
      </c>
      <c r="D2292" s="99">
        <v>-2.6362313975607066</v>
      </c>
      <c r="E2292" s="98"/>
      <c r="F2292" s="98"/>
      <c r="G2292" s="98"/>
      <c r="H2292" s="64"/>
      <c r="Q2292" s="103">
        <v>44109</v>
      </c>
      <c r="R2292" s="102">
        <v>360.5</v>
      </c>
      <c r="S2292" s="102">
        <v>27.1</v>
      </c>
      <c r="T2292" s="102">
        <v>4.4947999999999997</v>
      </c>
      <c r="U2292" s="103">
        <f t="shared" si="147"/>
        <v>44109</v>
      </c>
      <c r="V2292" s="102">
        <f t="shared" si="144"/>
        <v>-14.746793137473336</v>
      </c>
      <c r="W2292" s="102">
        <f t="shared" si="145"/>
        <v>-6.2828457133892845</v>
      </c>
      <c r="X2292" s="102">
        <f t="shared" si="146"/>
        <v>-0.58856439521091097</v>
      </c>
    </row>
    <row r="2293" spans="1:24">
      <c r="A2293" s="63">
        <v>44103</v>
      </c>
      <c r="B2293" s="99">
        <v>-16.277811376006611</v>
      </c>
      <c r="C2293" s="99">
        <v>-6.6515020785943957</v>
      </c>
      <c r="D2293" s="99">
        <v>-1.3628734474655957</v>
      </c>
      <c r="E2293" s="98"/>
      <c r="F2293" s="98"/>
      <c r="G2293" s="98"/>
      <c r="H2293" s="64"/>
      <c r="Q2293" s="103">
        <v>44110</v>
      </c>
      <c r="R2293" s="102">
        <v>360.67</v>
      </c>
      <c r="S2293" s="102">
        <v>27.048999999999999</v>
      </c>
      <c r="T2293" s="102">
        <v>4.4846000000000004</v>
      </c>
      <c r="U2293" s="103">
        <f t="shared" si="147"/>
        <v>44110</v>
      </c>
      <c r="V2293" s="102">
        <f t="shared" si="144"/>
        <v>-14.800903969188649</v>
      </c>
      <c r="W2293" s="102">
        <f t="shared" si="145"/>
        <v>-6.0828300258843671</v>
      </c>
      <c r="X2293" s="102">
        <f t="shared" si="146"/>
        <v>-0.36029987691621468</v>
      </c>
    </row>
    <row r="2294" spans="1:24">
      <c r="A2294" s="63">
        <v>44104</v>
      </c>
      <c r="B2294" s="99">
        <v>-15.704873157844478</v>
      </c>
      <c r="C2294" s="99">
        <v>-6.1847988077496252</v>
      </c>
      <c r="D2294" s="99">
        <v>-1.3852523218082169</v>
      </c>
      <c r="E2294" s="98"/>
      <c r="F2294" s="98"/>
      <c r="G2294" s="98"/>
      <c r="H2294" s="64"/>
      <c r="Q2294" s="103">
        <v>44111</v>
      </c>
      <c r="R2294" s="102">
        <v>358.91</v>
      </c>
      <c r="S2294" s="102">
        <v>27.085999999999999</v>
      </c>
      <c r="T2294" s="102">
        <v>4.4832000000000001</v>
      </c>
      <c r="U2294" s="103">
        <f t="shared" si="147"/>
        <v>44111</v>
      </c>
      <c r="V2294" s="102">
        <f t="shared" si="144"/>
        <v>-14.240697711430128</v>
      </c>
      <c r="W2294" s="102">
        <f t="shared" si="145"/>
        <v>-6.2279394462310567</v>
      </c>
      <c r="X2294" s="102">
        <f t="shared" si="146"/>
        <v>-0.32896945283653611</v>
      </c>
    </row>
    <row r="2295" spans="1:24">
      <c r="A2295" s="63">
        <v>44105</v>
      </c>
      <c r="B2295" s="99">
        <v>-14.189769869815706</v>
      </c>
      <c r="C2295" s="99">
        <v>-5.2984547807671145</v>
      </c>
      <c r="D2295" s="99">
        <v>-0.30882846592819035</v>
      </c>
      <c r="E2295" s="98"/>
      <c r="F2295" s="98"/>
      <c r="G2295" s="98"/>
      <c r="H2295" s="64"/>
      <c r="Q2295" s="103">
        <v>44112</v>
      </c>
      <c r="R2295" s="102">
        <v>357.48</v>
      </c>
      <c r="S2295" s="102">
        <v>27.181999999999999</v>
      </c>
      <c r="T2295" s="102">
        <v>4.4894999999999996</v>
      </c>
      <c r="U2295" s="103">
        <f t="shared" si="147"/>
        <v>44112</v>
      </c>
      <c r="V2295" s="102">
        <f t="shared" si="144"/>
        <v>-13.7855301270013</v>
      </c>
      <c r="W2295" s="102">
        <f t="shared" si="145"/>
        <v>-6.6044395638873432</v>
      </c>
      <c r="X2295" s="102">
        <f t="shared" si="146"/>
        <v>-0.46995636119502304</v>
      </c>
    </row>
    <row r="2296" spans="1:24">
      <c r="A2296" s="63">
        <v>44106</v>
      </c>
      <c r="B2296" s="99">
        <v>-14.116561097494973</v>
      </c>
      <c r="C2296" s="99">
        <v>-6.4867832771197786</v>
      </c>
      <c r="D2296" s="99">
        <v>-0.78549848942597311</v>
      </c>
      <c r="E2296" s="98"/>
      <c r="F2296" s="98"/>
      <c r="G2296" s="98"/>
      <c r="H2296" s="64"/>
      <c r="Q2296" s="103">
        <v>44113</v>
      </c>
      <c r="R2296" s="102">
        <v>356.64</v>
      </c>
      <c r="S2296" s="102">
        <v>27.013999999999999</v>
      </c>
      <c r="T2296" s="102">
        <v>4.4706000000000001</v>
      </c>
      <c r="U2296" s="103">
        <f t="shared" si="147"/>
        <v>44113</v>
      </c>
      <c r="V2296" s="102">
        <f t="shared" si="144"/>
        <v>-13.518158958525639</v>
      </c>
      <c r="W2296" s="102">
        <f t="shared" si="145"/>
        <v>-5.9455643579888529</v>
      </c>
      <c r="X2296" s="102">
        <f t="shared" si="146"/>
        <v>-4.6995636119517847E-2</v>
      </c>
    </row>
    <row r="2297" spans="1:24">
      <c r="A2297" s="63">
        <v>44109</v>
      </c>
      <c r="B2297" s="99">
        <v>-14.746793137473336</v>
      </c>
      <c r="C2297" s="99">
        <v>-6.2828457133892845</v>
      </c>
      <c r="D2297" s="99">
        <v>-0.58856439521091097</v>
      </c>
      <c r="E2297" s="98"/>
      <c r="F2297" s="98"/>
      <c r="G2297" s="98"/>
      <c r="H2297" s="64"/>
      <c r="Q2297" s="103">
        <v>44116</v>
      </c>
      <c r="R2297" s="102">
        <v>357.6</v>
      </c>
      <c r="S2297" s="102">
        <v>27.181000000000001</v>
      </c>
      <c r="T2297" s="102">
        <v>4.4604999999999997</v>
      </c>
      <c r="U2297" s="103">
        <f t="shared" si="147"/>
        <v>44116</v>
      </c>
      <c r="V2297" s="102">
        <f t="shared" si="144"/>
        <v>-13.823726008212113</v>
      </c>
      <c r="W2297" s="102">
        <f t="shared" si="145"/>
        <v>-6.6005176876617666</v>
      </c>
      <c r="X2297" s="102">
        <f t="shared" si="146"/>
        <v>0.17903099474096962</v>
      </c>
    </row>
    <row r="2298" spans="1:24">
      <c r="A2298" s="63">
        <v>44110</v>
      </c>
      <c r="B2298" s="99">
        <v>-14.800903969188649</v>
      </c>
      <c r="C2298" s="99">
        <v>-6.0828300258843671</v>
      </c>
      <c r="D2298" s="99">
        <v>-0.36029987691621468</v>
      </c>
      <c r="E2298" s="98"/>
      <c r="F2298" s="98"/>
      <c r="G2298" s="98"/>
      <c r="H2298" s="64"/>
      <c r="Q2298" s="103">
        <v>44117</v>
      </c>
      <c r="R2298" s="102">
        <v>361.76</v>
      </c>
      <c r="S2298" s="102">
        <v>27.367999999999999</v>
      </c>
      <c r="T2298" s="102">
        <v>4.4941000000000004</v>
      </c>
      <c r="U2298" s="103">
        <f t="shared" si="147"/>
        <v>44117</v>
      </c>
      <c r="V2298" s="102">
        <f t="shared" si="144"/>
        <v>-15.147849890186826</v>
      </c>
      <c r="W2298" s="102">
        <f t="shared" si="145"/>
        <v>-7.3339085418464123</v>
      </c>
      <c r="X2298" s="102">
        <f t="shared" si="146"/>
        <v>-0.5728991831710939</v>
      </c>
    </row>
    <row r="2299" spans="1:24">
      <c r="A2299" s="63">
        <v>44111</v>
      </c>
      <c r="B2299" s="99">
        <v>-14.240697711430128</v>
      </c>
      <c r="C2299" s="99">
        <v>-6.2279394462310567</v>
      </c>
      <c r="D2299" s="99">
        <v>-0.32896945283653611</v>
      </c>
      <c r="E2299" s="98"/>
      <c r="F2299" s="98"/>
      <c r="G2299" s="98"/>
      <c r="H2299" s="64"/>
      <c r="Q2299" s="103">
        <v>44118</v>
      </c>
      <c r="R2299" s="102">
        <v>363.42</v>
      </c>
      <c r="S2299" s="102">
        <v>27.306000000000001</v>
      </c>
      <c r="T2299" s="102">
        <v>4.5153999999999996</v>
      </c>
      <c r="U2299" s="103">
        <f t="shared" si="147"/>
        <v>44118</v>
      </c>
      <c r="V2299" s="102">
        <f t="shared" si="144"/>
        <v>-15.676226246936364</v>
      </c>
      <c r="W2299" s="102">
        <f t="shared" si="145"/>
        <v>-7.0907522158600633</v>
      </c>
      <c r="X2299" s="102">
        <f t="shared" si="146"/>
        <v>-1.0495692066688989</v>
      </c>
    </row>
    <row r="2300" spans="1:24">
      <c r="A2300" s="63">
        <v>44112</v>
      </c>
      <c r="B2300" s="99">
        <v>-13.7855301270013</v>
      </c>
      <c r="C2300" s="99">
        <v>-6.6044395638873432</v>
      </c>
      <c r="D2300" s="99">
        <v>-0.46995636119502304</v>
      </c>
      <c r="E2300" s="98"/>
      <c r="F2300" s="98"/>
      <c r="G2300" s="98"/>
      <c r="H2300" s="64"/>
      <c r="Q2300" s="103">
        <v>44119</v>
      </c>
      <c r="R2300" s="102">
        <v>364.67</v>
      </c>
      <c r="S2300" s="102">
        <v>27.356999999999999</v>
      </c>
      <c r="T2300" s="102">
        <v>4.5513000000000003</v>
      </c>
      <c r="U2300" s="103">
        <f t="shared" si="147"/>
        <v>44119</v>
      </c>
      <c r="V2300" s="102">
        <f t="shared" si="144"/>
        <v>-16.074100009548964</v>
      </c>
      <c r="W2300" s="102">
        <f t="shared" si="145"/>
        <v>-7.2907679033649586</v>
      </c>
      <c r="X2300" s="102">
        <f t="shared" si="146"/>
        <v>-1.8529707955689867</v>
      </c>
    </row>
    <row r="2301" spans="1:24">
      <c r="A2301" s="63">
        <v>44113</v>
      </c>
      <c r="B2301" s="99">
        <v>-13.518158958525639</v>
      </c>
      <c r="C2301" s="99">
        <v>-5.9455643579888529</v>
      </c>
      <c r="D2301" s="99">
        <v>-4.6995636119517847E-2</v>
      </c>
      <c r="E2301" s="98"/>
      <c r="F2301" s="98"/>
      <c r="G2301" s="98"/>
      <c r="H2301" s="64"/>
      <c r="Q2301" s="103">
        <v>44120</v>
      </c>
      <c r="R2301" s="102">
        <v>364.43</v>
      </c>
      <c r="S2301" s="102">
        <v>27.25</v>
      </c>
      <c r="T2301" s="102">
        <v>4.5476000000000001</v>
      </c>
      <c r="U2301" s="103">
        <f t="shared" si="147"/>
        <v>44120</v>
      </c>
      <c r="V2301" s="102">
        <f t="shared" si="144"/>
        <v>-15.99770824712734</v>
      </c>
      <c r="W2301" s="102">
        <f t="shared" si="145"/>
        <v>-6.8711271472272184</v>
      </c>
      <c r="X2301" s="102">
        <f t="shared" si="146"/>
        <v>-1.770168960501306</v>
      </c>
    </row>
    <row r="2302" spans="1:24">
      <c r="A2302" s="63">
        <v>44116</v>
      </c>
      <c r="B2302" s="99">
        <v>-13.823726008212113</v>
      </c>
      <c r="C2302" s="99">
        <v>-6.6005176876617666</v>
      </c>
      <c r="D2302" s="99">
        <v>0.17903099474096962</v>
      </c>
      <c r="E2302" s="98"/>
      <c r="F2302" s="98"/>
      <c r="G2302" s="98"/>
      <c r="H2302" s="64"/>
      <c r="Q2302" s="103">
        <v>44123</v>
      </c>
      <c r="R2302" s="102">
        <v>364.67</v>
      </c>
      <c r="S2302" s="102">
        <v>27.268000000000001</v>
      </c>
      <c r="T2302" s="102">
        <v>4.5738000000000003</v>
      </c>
      <c r="U2302" s="103">
        <f t="shared" si="147"/>
        <v>44123</v>
      </c>
      <c r="V2302" s="102">
        <f t="shared" si="144"/>
        <v>-16.074100009548964</v>
      </c>
      <c r="W2302" s="102">
        <f t="shared" si="145"/>
        <v>-6.9417209192877749</v>
      </c>
      <c r="X2302" s="102">
        <f t="shared" si="146"/>
        <v>-2.3564954682779637</v>
      </c>
    </row>
    <row r="2303" spans="1:24">
      <c r="A2303" s="63">
        <v>44117</v>
      </c>
      <c r="B2303" s="99">
        <v>-15.147849890186826</v>
      </c>
      <c r="C2303" s="99">
        <v>-7.3339085418464123</v>
      </c>
      <c r="D2303" s="99">
        <v>-0.5728991831710939</v>
      </c>
      <c r="E2303" s="98"/>
      <c r="F2303" s="98"/>
      <c r="G2303" s="98"/>
      <c r="H2303" s="64"/>
      <c r="Q2303" s="103">
        <v>44124</v>
      </c>
      <c r="R2303" s="102">
        <v>363.16</v>
      </c>
      <c r="S2303" s="102">
        <v>27.152000000000001</v>
      </c>
      <c r="T2303" s="102">
        <v>4.5631000000000004</v>
      </c>
      <c r="U2303" s="103">
        <f t="shared" si="147"/>
        <v>44124</v>
      </c>
      <c r="V2303" s="102">
        <f t="shared" si="144"/>
        <v>-15.593468504312957</v>
      </c>
      <c r="W2303" s="102">
        <f t="shared" si="145"/>
        <v>-6.4867832771197786</v>
      </c>
      <c r="X2303" s="102">
        <f t="shared" si="146"/>
        <v>-2.1170415128119124</v>
      </c>
    </row>
    <row r="2304" spans="1:24">
      <c r="A2304" s="63">
        <v>44118</v>
      </c>
      <c r="B2304" s="99">
        <v>-15.676226246936364</v>
      </c>
      <c r="C2304" s="99">
        <v>-7.0907522158600633</v>
      </c>
      <c r="D2304" s="99">
        <v>-1.0495692066688989</v>
      </c>
      <c r="E2304" s="98"/>
      <c r="F2304" s="98"/>
      <c r="G2304" s="98"/>
      <c r="H2304" s="64"/>
      <c r="Q2304" s="103">
        <v>44125</v>
      </c>
      <c r="R2304" s="102">
        <v>364</v>
      </c>
      <c r="S2304" s="102">
        <v>27.225000000000001</v>
      </c>
      <c r="T2304" s="102">
        <v>4.5693999999999999</v>
      </c>
      <c r="U2304" s="103">
        <f t="shared" si="147"/>
        <v>44125</v>
      </c>
      <c r="V2304" s="102">
        <f t="shared" si="144"/>
        <v>-15.860839672788618</v>
      </c>
      <c r="W2304" s="102">
        <f t="shared" si="145"/>
        <v>-6.7730802415875813</v>
      </c>
      <c r="X2304" s="102">
        <f t="shared" si="146"/>
        <v>-2.2580284211704216</v>
      </c>
    </row>
    <row r="2305" spans="1:24">
      <c r="A2305" s="63">
        <v>44119</v>
      </c>
      <c r="B2305" s="99">
        <v>-16.074100009548964</v>
      </c>
      <c r="C2305" s="99">
        <v>-7.2907679033649586</v>
      </c>
      <c r="D2305" s="99">
        <v>-1.8529707955689867</v>
      </c>
      <c r="E2305" s="98"/>
      <c r="F2305" s="98"/>
      <c r="G2305" s="98"/>
      <c r="H2305" s="64"/>
      <c r="Q2305" s="103">
        <v>44126</v>
      </c>
      <c r="R2305" s="102">
        <v>364.4</v>
      </c>
      <c r="S2305" s="102">
        <v>27.201000000000001</v>
      </c>
      <c r="T2305" s="102">
        <v>4.5753000000000004</v>
      </c>
      <c r="U2305" s="103">
        <f t="shared" si="147"/>
        <v>44126</v>
      </c>
      <c r="V2305" s="102">
        <f t="shared" si="144"/>
        <v>-15.988159276824643</v>
      </c>
      <c r="W2305" s="102">
        <f t="shared" si="145"/>
        <v>-6.6789552121734985</v>
      </c>
      <c r="X2305" s="102">
        <f t="shared" si="146"/>
        <v>-2.3900637797918955</v>
      </c>
    </row>
    <row r="2306" spans="1:24">
      <c r="A2306" s="63">
        <v>44120</v>
      </c>
      <c r="B2306" s="99">
        <v>-15.99770824712734</v>
      </c>
      <c r="C2306" s="99">
        <v>-6.8711271472272184</v>
      </c>
      <c r="D2306" s="99">
        <v>-1.770168960501306</v>
      </c>
      <c r="E2306" s="98"/>
      <c r="F2306" s="98"/>
      <c r="G2306" s="98"/>
      <c r="H2306" s="64"/>
      <c r="Q2306" s="103">
        <v>44127</v>
      </c>
      <c r="R2306" s="102">
        <v>365.29</v>
      </c>
      <c r="S2306" s="102">
        <v>27.21</v>
      </c>
      <c r="T2306" s="102">
        <v>4.5720999999999998</v>
      </c>
      <c r="U2306" s="103">
        <f t="shared" si="147"/>
        <v>44127</v>
      </c>
      <c r="V2306" s="102">
        <f t="shared" si="144"/>
        <v>-16.271445395804829</v>
      </c>
      <c r="W2306" s="102">
        <f t="shared" si="145"/>
        <v>-6.7142520982037768</v>
      </c>
      <c r="X2306" s="102">
        <f t="shared" si="146"/>
        <v>-2.3184513818955033</v>
      </c>
    </row>
    <row r="2307" spans="1:24">
      <c r="A2307" s="63">
        <v>44123</v>
      </c>
      <c r="B2307" s="99">
        <v>-16.074100009548964</v>
      </c>
      <c r="C2307" s="99">
        <v>-6.9417209192877749</v>
      </c>
      <c r="D2307" s="99">
        <v>-2.3564954682779637</v>
      </c>
      <c r="E2307" s="98"/>
      <c r="F2307" s="98"/>
      <c r="G2307" s="98"/>
      <c r="H2307" s="64"/>
      <c r="Q2307" s="103">
        <v>44130</v>
      </c>
      <c r="R2307" s="102">
        <v>365.21</v>
      </c>
      <c r="S2307" s="102">
        <v>27.29</v>
      </c>
      <c r="T2307" s="102">
        <v>4.5781999999999998</v>
      </c>
      <c r="U2307" s="103">
        <f t="shared" si="147"/>
        <v>44130</v>
      </c>
      <c r="V2307" s="102">
        <f t="shared" si="144"/>
        <v>-16.245981474997606</v>
      </c>
      <c r="W2307" s="102">
        <f t="shared" si="145"/>
        <v>-7.0280021962506822</v>
      </c>
      <c r="X2307" s="102">
        <f t="shared" si="146"/>
        <v>-2.4549625153854837</v>
      </c>
    </row>
    <row r="2308" spans="1:24">
      <c r="A2308" s="63">
        <v>44124</v>
      </c>
      <c r="B2308" s="99">
        <v>-15.593468504312957</v>
      </c>
      <c r="C2308" s="99">
        <v>-6.4867832771197786</v>
      </c>
      <c r="D2308" s="99">
        <v>-2.1170415128119124</v>
      </c>
      <c r="E2308" s="98"/>
      <c r="F2308" s="98"/>
      <c r="G2308" s="98"/>
      <c r="H2308" s="64"/>
      <c r="Q2308" s="103">
        <v>44131</v>
      </c>
      <c r="R2308" s="102">
        <v>364.98</v>
      </c>
      <c r="S2308" s="102">
        <v>27.321000000000002</v>
      </c>
      <c r="T2308" s="102">
        <v>4.5872999999999999</v>
      </c>
      <c r="U2308" s="103">
        <f t="shared" si="147"/>
        <v>44131</v>
      </c>
      <c r="V2308" s="102">
        <f t="shared" si="144"/>
        <v>-16.172772702676895</v>
      </c>
      <c r="W2308" s="102">
        <f t="shared" si="145"/>
        <v>-7.1495803592438678</v>
      </c>
      <c r="X2308" s="102">
        <f t="shared" si="146"/>
        <v>-2.6586102719033278</v>
      </c>
    </row>
    <row r="2309" spans="1:24">
      <c r="A2309" s="63">
        <v>44125</v>
      </c>
      <c r="B2309" s="99">
        <v>-15.860839672788618</v>
      </c>
      <c r="C2309" s="99">
        <v>-6.7730802415875813</v>
      </c>
      <c r="D2309" s="99">
        <v>-2.2580284211704216</v>
      </c>
      <c r="E2309" s="98"/>
      <c r="F2309" s="98"/>
      <c r="G2309" s="98"/>
      <c r="H2309" s="64"/>
      <c r="Q2309" s="103">
        <v>44132</v>
      </c>
      <c r="R2309" s="102">
        <v>368.61</v>
      </c>
      <c r="S2309" s="102">
        <v>27.443000000000001</v>
      </c>
      <c r="T2309" s="102">
        <v>4.6334</v>
      </c>
      <c r="U2309" s="103">
        <f t="shared" si="147"/>
        <v>44132</v>
      </c>
      <c r="V2309" s="102">
        <f t="shared" si="144"/>
        <v>-17.328198109303884</v>
      </c>
      <c r="W2309" s="102">
        <f t="shared" si="145"/>
        <v>-7.6280492587653903</v>
      </c>
      <c r="X2309" s="102">
        <f t="shared" si="146"/>
        <v>-3.6902763790981341</v>
      </c>
    </row>
    <row r="2310" spans="1:24">
      <c r="A2310" s="63">
        <v>44126</v>
      </c>
      <c r="B2310" s="99">
        <v>-15.988159276824643</v>
      </c>
      <c r="C2310" s="99">
        <v>-6.6789552121734985</v>
      </c>
      <c r="D2310" s="99">
        <v>-2.3900637797918955</v>
      </c>
      <c r="E2310" s="98"/>
      <c r="F2310" s="98"/>
      <c r="G2310" s="98"/>
      <c r="H2310" s="64"/>
      <c r="Q2310" s="103">
        <v>44133</v>
      </c>
      <c r="R2310" s="102">
        <v>367.98</v>
      </c>
      <c r="S2310" s="102">
        <v>27.372</v>
      </c>
      <c r="T2310" s="102">
        <v>4.6242000000000001</v>
      </c>
      <c r="U2310" s="103">
        <f t="shared" si="147"/>
        <v>44133</v>
      </c>
      <c r="V2310" s="102">
        <f t="shared" si="144"/>
        <v>-17.127669732947126</v>
      </c>
      <c r="W2310" s="102">
        <f t="shared" si="145"/>
        <v>-7.3495960467487631</v>
      </c>
      <c r="X2310" s="102">
        <f t="shared" si="146"/>
        <v>-3.4843907351460368</v>
      </c>
    </row>
    <row r="2311" spans="1:24">
      <c r="A2311" s="63">
        <v>44127</v>
      </c>
      <c r="B2311" s="99">
        <v>-16.271445395804829</v>
      </c>
      <c r="C2311" s="99">
        <v>-6.7142520982037768</v>
      </c>
      <c r="D2311" s="99">
        <v>-2.3184513818955033</v>
      </c>
      <c r="E2311" s="98"/>
      <c r="F2311" s="98"/>
      <c r="G2311" s="98"/>
      <c r="H2311" s="64"/>
      <c r="Q2311" s="103">
        <v>44134</v>
      </c>
      <c r="R2311" s="102">
        <v>366.42</v>
      </c>
      <c r="S2311" s="102">
        <v>27.244</v>
      </c>
      <c r="T2311" s="102">
        <v>4.6085000000000003</v>
      </c>
      <c r="U2311" s="103">
        <f t="shared" si="147"/>
        <v>44134</v>
      </c>
      <c r="V2311" s="102">
        <f t="shared" si="144"/>
        <v>-16.631123277206616</v>
      </c>
      <c r="W2311" s="102">
        <f t="shared" si="145"/>
        <v>-6.8475958898737144</v>
      </c>
      <c r="X2311" s="102">
        <f t="shared" si="146"/>
        <v>-3.1330424079669017</v>
      </c>
    </row>
    <row r="2312" spans="1:24">
      <c r="A2312" s="63">
        <v>44130</v>
      </c>
      <c r="B2312" s="99">
        <v>-16.245981474997606</v>
      </c>
      <c r="C2312" s="99">
        <v>-7.0280021962506822</v>
      </c>
      <c r="D2312" s="99">
        <v>-2.4549625153854837</v>
      </c>
      <c r="E2312" s="98"/>
      <c r="F2312" s="98"/>
      <c r="G2312" s="98"/>
      <c r="H2312" s="64"/>
      <c r="Q2312" s="103">
        <v>44137</v>
      </c>
      <c r="R2312" s="102">
        <v>366.48</v>
      </c>
      <c r="S2312" s="102">
        <v>27.1</v>
      </c>
      <c r="T2312" s="102">
        <v>4.6025999999999998</v>
      </c>
      <c r="U2312" s="103">
        <f t="shared" si="147"/>
        <v>44137</v>
      </c>
      <c r="V2312" s="102">
        <f t="shared" si="144"/>
        <v>-16.65022121781201</v>
      </c>
      <c r="W2312" s="102">
        <f t="shared" si="145"/>
        <v>-6.2828457133892845</v>
      </c>
      <c r="X2312" s="102">
        <f t="shared" si="146"/>
        <v>-3.0010070493454277</v>
      </c>
    </row>
    <row r="2313" spans="1:24">
      <c r="A2313" s="63">
        <v>44131</v>
      </c>
      <c r="B2313" s="99">
        <v>-16.172772702676895</v>
      </c>
      <c r="C2313" s="99">
        <v>-7.1495803592438678</v>
      </c>
      <c r="D2313" s="99">
        <v>-2.6586102719033278</v>
      </c>
      <c r="E2313" s="98"/>
      <c r="F2313" s="98"/>
      <c r="G2313" s="98"/>
      <c r="Q2313" s="103">
        <v>44138</v>
      </c>
      <c r="R2313" s="102">
        <v>363.26</v>
      </c>
      <c r="S2313" s="102">
        <v>26.861999999999998</v>
      </c>
      <c r="T2313" s="102">
        <v>4.5561999999999996</v>
      </c>
      <c r="U2313" s="103">
        <f t="shared" si="147"/>
        <v>44138</v>
      </c>
      <c r="V2313" s="102">
        <f t="shared" ref="V2313:V2376" si="148">-((R2313/R$7)-1)*100</f>
        <v>-15.625298405321942</v>
      </c>
      <c r="W2313" s="102">
        <f t="shared" ref="W2313:W2376" si="149">-((S2313/S$7)-1)*100</f>
        <v>-5.3494391716997214</v>
      </c>
      <c r="X2313" s="102">
        <f t="shared" ref="X2313:X2376" si="150">-((T2313/T$7)-1)*100</f>
        <v>-1.9626272798478173</v>
      </c>
    </row>
    <row r="2314" spans="1:24">
      <c r="A2314" s="63">
        <v>44132</v>
      </c>
      <c r="B2314" s="99">
        <v>-17.328198109303884</v>
      </c>
      <c r="C2314" s="99">
        <v>-7.6280492587653903</v>
      </c>
      <c r="D2314" s="99">
        <v>-3.6902763790981341</v>
      </c>
      <c r="E2314" s="98"/>
      <c r="F2314" s="98"/>
      <c r="G2314" s="98"/>
      <c r="Q2314" s="103">
        <v>44139</v>
      </c>
      <c r="R2314" s="102">
        <v>362.7</v>
      </c>
      <c r="S2314" s="102">
        <v>26.856999999999999</v>
      </c>
      <c r="T2314" s="102">
        <v>4.5423</v>
      </c>
      <c r="U2314" s="103">
        <f t="shared" si="147"/>
        <v>44139</v>
      </c>
      <c r="V2314" s="102">
        <f t="shared" si="148"/>
        <v>-15.447050959671515</v>
      </c>
      <c r="W2314" s="102">
        <f t="shared" si="149"/>
        <v>-5.329829790571794</v>
      </c>
      <c r="X2314" s="102">
        <f t="shared" si="150"/>
        <v>-1.6515609264853959</v>
      </c>
    </row>
    <row r="2315" spans="1:24">
      <c r="A2315" s="63">
        <v>44133</v>
      </c>
      <c r="B2315" s="99">
        <v>-17.127669732947126</v>
      </c>
      <c r="C2315" s="99">
        <v>-7.3495960467487631</v>
      </c>
      <c r="D2315" s="99">
        <v>-3.4843907351460368</v>
      </c>
      <c r="E2315" s="98"/>
      <c r="F2315" s="98"/>
      <c r="G2315" s="98"/>
      <c r="Q2315" s="103">
        <v>44140</v>
      </c>
      <c r="R2315" s="102">
        <v>358.73</v>
      </c>
      <c r="S2315" s="102">
        <v>26.654</v>
      </c>
      <c r="T2315" s="102">
        <v>4.5247999999999999</v>
      </c>
      <c r="U2315" s="103">
        <f t="shared" si="147"/>
        <v>44140</v>
      </c>
      <c r="V2315" s="102">
        <f t="shared" si="148"/>
        <v>-14.183403889613899</v>
      </c>
      <c r="W2315" s="102">
        <f t="shared" si="149"/>
        <v>-4.5336889167777894</v>
      </c>
      <c r="X2315" s="102">
        <f t="shared" si="150"/>
        <v>-1.259930625489547</v>
      </c>
    </row>
    <row r="2316" spans="1:24">
      <c r="A2316" s="63">
        <v>44134</v>
      </c>
      <c r="B2316" s="99">
        <v>-16.631123277206616</v>
      </c>
      <c r="C2316" s="99">
        <v>-6.8475958898737144</v>
      </c>
      <c r="D2316" s="99">
        <v>-3.1330424079669017</v>
      </c>
      <c r="E2316" s="98"/>
      <c r="F2316" s="98"/>
      <c r="G2316" s="98"/>
      <c r="Q2316" s="103">
        <v>44141</v>
      </c>
      <c r="R2316" s="102">
        <v>358.76</v>
      </c>
      <c r="S2316" s="102">
        <v>26.57</v>
      </c>
      <c r="T2316" s="102">
        <v>4.5111999999999997</v>
      </c>
      <c r="U2316" s="103">
        <f t="shared" si="147"/>
        <v>44141</v>
      </c>
      <c r="V2316" s="102">
        <f t="shared" si="148"/>
        <v>-14.192952859916597</v>
      </c>
      <c r="W2316" s="102">
        <f t="shared" si="149"/>
        <v>-4.2042513138285331</v>
      </c>
      <c r="X2316" s="102">
        <f t="shared" si="150"/>
        <v>-0.95557793442990757</v>
      </c>
    </row>
    <row r="2317" spans="1:24">
      <c r="A2317" s="63">
        <v>44137</v>
      </c>
      <c r="B2317" s="99">
        <v>-16.65022121781201</v>
      </c>
      <c r="C2317" s="99">
        <v>-6.2828457133892845</v>
      </c>
      <c r="D2317" s="99">
        <v>-3.0010070493454277</v>
      </c>
      <c r="E2317" s="98"/>
      <c r="F2317" s="98"/>
      <c r="G2317" s="98"/>
      <c r="Q2317" s="103">
        <v>44144</v>
      </c>
      <c r="R2317" s="102">
        <v>359.02</v>
      </c>
      <c r="S2317" s="102">
        <v>26.507999999999999</v>
      </c>
      <c r="T2317" s="102">
        <v>4.4781000000000004</v>
      </c>
      <c r="U2317" s="103">
        <f t="shared" si="147"/>
        <v>44144</v>
      </c>
      <c r="V2317" s="102">
        <f t="shared" si="148"/>
        <v>-14.275710602540004</v>
      </c>
      <c r="W2317" s="102">
        <f t="shared" si="149"/>
        <v>-3.9610949878421842</v>
      </c>
      <c r="X2317" s="102">
        <f t="shared" si="150"/>
        <v>-0.21483719368917686</v>
      </c>
    </row>
    <row r="2318" spans="1:24">
      <c r="A2318" s="63">
        <v>44138</v>
      </c>
      <c r="B2318" s="99">
        <v>-15.625298405321942</v>
      </c>
      <c r="C2318" s="99">
        <v>-5.3494391716997214</v>
      </c>
      <c r="D2318" s="99">
        <v>-1.9626272798478173</v>
      </c>
      <c r="E2318" s="98"/>
      <c r="F2318" s="98"/>
      <c r="G2318" s="98"/>
      <c r="Q2318" s="103">
        <v>44145</v>
      </c>
      <c r="R2318" s="102">
        <v>355.7</v>
      </c>
      <c r="S2318" s="102">
        <v>26.431000000000001</v>
      </c>
      <c r="T2318" s="102">
        <v>4.4939</v>
      </c>
      <c r="U2318" s="103">
        <f t="shared" si="147"/>
        <v>44145</v>
      </c>
      <c r="V2318" s="102">
        <f t="shared" si="148"/>
        <v>-13.218957889040951</v>
      </c>
      <c r="W2318" s="102">
        <f t="shared" si="149"/>
        <v>-3.6591105184720307</v>
      </c>
      <c r="X2318" s="102">
        <f t="shared" si="150"/>
        <v>-0.56842340830256521</v>
      </c>
    </row>
    <row r="2319" spans="1:24">
      <c r="A2319" s="63">
        <v>44139</v>
      </c>
      <c r="B2319" s="99">
        <v>-15.447050959671515</v>
      </c>
      <c r="C2319" s="99">
        <v>-5.329829790571794</v>
      </c>
      <c r="D2319" s="99">
        <v>-1.6515609264853959</v>
      </c>
      <c r="E2319" s="98"/>
      <c r="F2319" s="98"/>
      <c r="G2319" s="98"/>
      <c r="Q2319" s="103">
        <v>44146</v>
      </c>
      <c r="R2319" s="102">
        <v>355.22</v>
      </c>
      <c r="S2319" s="102">
        <v>26.434000000000001</v>
      </c>
      <c r="T2319" s="102">
        <v>4.4842000000000004</v>
      </c>
      <c r="U2319" s="103">
        <f t="shared" si="147"/>
        <v>44146</v>
      </c>
      <c r="V2319" s="102">
        <f t="shared" si="148"/>
        <v>-13.066174364197725</v>
      </c>
      <c r="W2319" s="102">
        <f t="shared" si="149"/>
        <v>-3.6708761471488049</v>
      </c>
      <c r="X2319" s="102">
        <f t="shared" si="150"/>
        <v>-0.35134832717915732</v>
      </c>
    </row>
    <row r="2320" spans="1:24">
      <c r="A2320" s="63">
        <v>44140</v>
      </c>
      <c r="B2320" s="99">
        <v>-14.183403889613899</v>
      </c>
      <c r="C2320" s="99">
        <v>-4.5336889167777894</v>
      </c>
      <c r="D2320" s="99">
        <v>-1.259930625489547</v>
      </c>
      <c r="E2320" s="98"/>
      <c r="F2320" s="98"/>
      <c r="G2320" s="98"/>
      <c r="Q2320" s="103">
        <v>44147</v>
      </c>
      <c r="R2320" s="102">
        <v>354.89</v>
      </c>
      <c r="S2320" s="102">
        <v>26.521999999999998</v>
      </c>
      <c r="T2320" s="102">
        <v>4.4912999999999998</v>
      </c>
      <c r="U2320" s="103">
        <f t="shared" si="147"/>
        <v>44147</v>
      </c>
      <c r="V2320" s="102">
        <f t="shared" si="148"/>
        <v>-12.961135690867987</v>
      </c>
      <c r="W2320" s="102">
        <f t="shared" si="149"/>
        <v>-4.0160012550003898</v>
      </c>
      <c r="X2320" s="102">
        <f t="shared" si="150"/>
        <v>-0.51023833501175897</v>
      </c>
    </row>
    <row r="2321" spans="1:24">
      <c r="A2321" s="63">
        <v>44141</v>
      </c>
      <c r="B2321" s="99">
        <v>-14.192952859916597</v>
      </c>
      <c r="C2321" s="99">
        <v>-4.2042513138285331</v>
      </c>
      <c r="D2321" s="99">
        <v>-0.95557793442990757</v>
      </c>
      <c r="E2321" s="98"/>
      <c r="F2321" s="98"/>
      <c r="G2321" s="98"/>
      <c r="Q2321" s="103">
        <v>44148</v>
      </c>
      <c r="R2321" s="102">
        <v>357.65</v>
      </c>
      <c r="S2321" s="102">
        <v>26.422999999999998</v>
      </c>
      <c r="T2321" s="102">
        <v>4.4819000000000004</v>
      </c>
      <c r="U2321" s="103">
        <f t="shared" si="147"/>
        <v>44148</v>
      </c>
      <c r="V2321" s="102">
        <f t="shared" si="148"/>
        <v>-13.839640958716615</v>
      </c>
      <c r="W2321" s="102">
        <f t="shared" si="149"/>
        <v>-3.6277355086673291</v>
      </c>
      <c r="X2321" s="102">
        <f t="shared" si="150"/>
        <v>-0.29987691619113299</v>
      </c>
    </row>
    <row r="2322" spans="1:24">
      <c r="A2322" s="63">
        <v>44144</v>
      </c>
      <c r="B2322" s="99">
        <v>-14.275710602540004</v>
      </c>
      <c r="C2322" s="99">
        <v>-3.9610949878421842</v>
      </c>
      <c r="D2322" s="99">
        <v>-0.21483719368917686</v>
      </c>
      <c r="E2322" s="98"/>
      <c r="F2322" s="98"/>
      <c r="G2322" s="98"/>
      <c r="Q2322" s="103">
        <v>44151</v>
      </c>
      <c r="R2322" s="102">
        <v>359</v>
      </c>
      <c r="S2322" s="102">
        <v>26.431000000000001</v>
      </c>
      <c r="T2322" s="102">
        <v>4.4733999999999998</v>
      </c>
      <c r="U2322" s="103">
        <f t="shared" ref="U2322:U2385" si="151">Q2322</f>
        <v>44151</v>
      </c>
      <c r="V2322" s="102">
        <f t="shared" si="148"/>
        <v>-14.26934462233822</v>
      </c>
      <c r="W2322" s="102">
        <f t="shared" si="149"/>
        <v>-3.6591105184720307</v>
      </c>
      <c r="X2322" s="102">
        <f t="shared" si="150"/>
        <v>-0.10965648427885277</v>
      </c>
    </row>
    <row r="2323" spans="1:24">
      <c r="A2323" s="63">
        <v>44145</v>
      </c>
      <c r="B2323" s="99">
        <v>-13.218957889040951</v>
      </c>
      <c r="C2323" s="99">
        <v>-3.6591105184720307</v>
      </c>
      <c r="D2323" s="99">
        <v>-0.56842340830256521</v>
      </c>
      <c r="E2323" s="98"/>
      <c r="F2323" s="98"/>
      <c r="G2323" s="98"/>
      <c r="Q2323" s="103">
        <v>44152</v>
      </c>
      <c r="R2323" s="102">
        <v>361.51</v>
      </c>
      <c r="S2323" s="102">
        <v>26.49</v>
      </c>
      <c r="T2323" s="102">
        <v>4.4901999999999997</v>
      </c>
      <c r="U2323" s="103">
        <f t="shared" si="151"/>
        <v>44152</v>
      </c>
      <c r="V2323" s="102">
        <f t="shared" si="148"/>
        <v>-15.068275137664312</v>
      </c>
      <c r="W2323" s="102">
        <f t="shared" si="149"/>
        <v>-3.8905012157816277</v>
      </c>
      <c r="X2323" s="102">
        <f t="shared" si="150"/>
        <v>-0.48562157323486232</v>
      </c>
    </row>
    <row r="2324" spans="1:24">
      <c r="A2324" s="63">
        <v>44146</v>
      </c>
      <c r="B2324" s="99">
        <v>-13.066174364197725</v>
      </c>
      <c r="C2324" s="99">
        <v>-3.6708761471488049</v>
      </c>
      <c r="D2324" s="99">
        <v>-0.35134832717915732</v>
      </c>
      <c r="E2324" s="98"/>
      <c r="F2324" s="98"/>
      <c r="G2324" s="98"/>
      <c r="Q2324" s="103">
        <v>44153</v>
      </c>
      <c r="R2324" s="102">
        <v>360.47</v>
      </c>
      <c r="S2324" s="102">
        <v>26.356000000000002</v>
      </c>
      <c r="T2324" s="102">
        <v>4.4667000000000003</v>
      </c>
      <c r="U2324" s="103">
        <f t="shared" si="151"/>
        <v>44153</v>
      </c>
      <c r="V2324" s="102">
        <f t="shared" si="148"/>
        <v>-14.737244167170637</v>
      </c>
      <c r="W2324" s="102">
        <f t="shared" si="149"/>
        <v>-3.3649698015530749</v>
      </c>
      <c r="X2324" s="102">
        <f t="shared" si="150"/>
        <v>4.0281973816702621E-2</v>
      </c>
    </row>
    <row r="2325" spans="1:24">
      <c r="A2325" s="63">
        <v>44147</v>
      </c>
      <c r="B2325" s="99">
        <v>-12.961135690867987</v>
      </c>
      <c r="C2325" s="99">
        <v>-4.0160012550003898</v>
      </c>
      <c r="D2325" s="99">
        <v>-0.51023833501175897</v>
      </c>
      <c r="E2325" s="98"/>
      <c r="F2325" s="98"/>
      <c r="G2325" s="98"/>
      <c r="Q2325" s="103">
        <v>44154</v>
      </c>
      <c r="R2325" s="102">
        <v>359.54</v>
      </c>
      <c r="S2325" s="102">
        <v>26.341999999999999</v>
      </c>
      <c r="T2325" s="102">
        <v>4.4718</v>
      </c>
      <c r="U2325" s="103">
        <f t="shared" si="151"/>
        <v>44154</v>
      </c>
      <c r="V2325" s="102">
        <f t="shared" si="148"/>
        <v>-14.441226087786863</v>
      </c>
      <c r="W2325" s="102">
        <f t="shared" si="149"/>
        <v>-3.310063534394847</v>
      </c>
      <c r="X2325" s="102">
        <f t="shared" si="150"/>
        <v>-7.3850285330645526E-2</v>
      </c>
    </row>
    <row r="2326" spans="1:24">
      <c r="A2326" s="63">
        <v>44148</v>
      </c>
      <c r="B2326" s="99">
        <v>-13.839640958716615</v>
      </c>
      <c r="C2326" s="99">
        <v>-3.6277355086673291</v>
      </c>
      <c r="D2326" s="99">
        <v>-0.29987691619113299</v>
      </c>
      <c r="E2326" s="98"/>
      <c r="F2326" s="98"/>
      <c r="G2326" s="98"/>
      <c r="Q2326" s="103">
        <v>44155</v>
      </c>
      <c r="R2326" s="102">
        <v>360.26</v>
      </c>
      <c r="S2326" s="102">
        <v>26.366</v>
      </c>
      <c r="T2326" s="102">
        <v>4.4701000000000004</v>
      </c>
      <c r="U2326" s="103">
        <f t="shared" si="151"/>
        <v>44155</v>
      </c>
      <c r="V2326" s="102">
        <f t="shared" si="148"/>
        <v>-14.670401375051711</v>
      </c>
      <c r="W2326" s="102">
        <f t="shared" si="149"/>
        <v>-3.4041885638089298</v>
      </c>
      <c r="X2326" s="102">
        <f t="shared" si="150"/>
        <v>-3.5806198948207246E-2</v>
      </c>
    </row>
    <row r="2327" spans="1:24">
      <c r="A2327" s="63">
        <v>44151</v>
      </c>
      <c r="B2327" s="99">
        <v>-14.26934462233822</v>
      </c>
      <c r="C2327" s="99">
        <v>-3.6591105184720307</v>
      </c>
      <c r="D2327" s="99">
        <v>-0.10965648427885277</v>
      </c>
      <c r="E2327" s="98"/>
      <c r="F2327" s="98"/>
      <c r="G2327" s="98"/>
      <c r="Q2327" s="103">
        <v>44158</v>
      </c>
      <c r="R2327" s="102">
        <v>360.61</v>
      </c>
      <c r="S2327" s="102">
        <v>26.309000000000001</v>
      </c>
      <c r="T2327" s="102">
        <v>4.4710000000000001</v>
      </c>
      <c r="U2327" s="103">
        <f t="shared" si="151"/>
        <v>44158</v>
      </c>
      <c r="V2327" s="102">
        <f t="shared" si="148"/>
        <v>-14.781806028583254</v>
      </c>
      <c r="W2327" s="102">
        <f t="shared" si="149"/>
        <v>-3.1806416189505082</v>
      </c>
      <c r="X2327" s="102">
        <f t="shared" si="150"/>
        <v>-5.5947185856553006E-2</v>
      </c>
    </row>
    <row r="2328" spans="1:24">
      <c r="A2328" s="63">
        <v>44152</v>
      </c>
      <c r="B2328" s="99">
        <v>-15.068275137664312</v>
      </c>
      <c r="C2328" s="99">
        <v>-3.8905012157816277</v>
      </c>
      <c r="D2328" s="99">
        <v>-0.48562157323486232</v>
      </c>
      <c r="E2328" s="98"/>
      <c r="F2328" s="98"/>
      <c r="G2328" s="98"/>
      <c r="Q2328" s="103">
        <v>44159</v>
      </c>
      <c r="R2328" s="102">
        <v>360.63</v>
      </c>
      <c r="S2328" s="102">
        <v>26.134</v>
      </c>
      <c r="T2328" s="102">
        <v>4.4614000000000003</v>
      </c>
      <c r="U2328" s="103">
        <f t="shared" si="151"/>
        <v>44159</v>
      </c>
      <c r="V2328" s="102">
        <f t="shared" si="148"/>
        <v>-14.78817200878504</v>
      </c>
      <c r="W2328" s="102">
        <f t="shared" si="149"/>
        <v>-2.4943132794728928</v>
      </c>
      <c r="X2328" s="102">
        <f t="shared" si="150"/>
        <v>0.15889000783259055</v>
      </c>
    </row>
    <row r="2329" spans="1:24">
      <c r="A2329" s="63">
        <v>44153</v>
      </c>
      <c r="B2329" s="99">
        <v>-14.737244167170637</v>
      </c>
      <c r="C2329" s="99">
        <v>-3.3649698015530749</v>
      </c>
      <c r="D2329" s="99">
        <v>4.0281973816702621E-2</v>
      </c>
      <c r="E2329" s="98"/>
      <c r="F2329" s="98"/>
      <c r="G2329" s="98"/>
      <c r="Q2329" s="103">
        <v>44160</v>
      </c>
      <c r="R2329" s="102">
        <v>361.07</v>
      </c>
      <c r="S2329" s="102">
        <v>26.141999999999999</v>
      </c>
      <c r="T2329" s="102">
        <v>4.4652000000000003</v>
      </c>
      <c r="U2329" s="103">
        <f t="shared" si="151"/>
        <v>44160</v>
      </c>
      <c r="V2329" s="102">
        <f t="shared" si="148"/>
        <v>-14.928223573224674</v>
      </c>
      <c r="W2329" s="102">
        <f t="shared" si="149"/>
        <v>-2.5256882892775945</v>
      </c>
      <c r="X2329" s="102">
        <f t="shared" si="150"/>
        <v>7.3850285330634424E-2</v>
      </c>
    </row>
    <row r="2330" spans="1:24">
      <c r="A2330" s="63">
        <v>44154</v>
      </c>
      <c r="B2330" s="99">
        <v>-14.441226087786863</v>
      </c>
      <c r="C2330" s="99">
        <v>-3.310063534394847</v>
      </c>
      <c r="D2330" s="99">
        <v>-7.3850285330645526E-2</v>
      </c>
      <c r="E2330" s="98"/>
      <c r="F2330" s="98"/>
      <c r="G2330" s="98"/>
      <c r="Q2330" s="103">
        <v>44161</v>
      </c>
      <c r="R2330" s="102">
        <v>360.9</v>
      </c>
      <c r="S2330" s="102">
        <v>26.155999999999999</v>
      </c>
      <c r="T2330" s="102">
        <v>4.476</v>
      </c>
      <c r="U2330" s="103">
        <f t="shared" si="151"/>
        <v>44161</v>
      </c>
      <c r="V2330" s="102">
        <f t="shared" si="148"/>
        <v>-14.874112741509361</v>
      </c>
      <c r="W2330" s="102">
        <f t="shared" si="149"/>
        <v>-2.5805945564358002</v>
      </c>
      <c r="X2330" s="102">
        <f t="shared" si="150"/>
        <v>-0.16784155756965902</v>
      </c>
    </row>
    <row r="2331" spans="1:24">
      <c r="A2331" s="63">
        <v>44155</v>
      </c>
      <c r="B2331" s="99">
        <v>-14.670401375051711</v>
      </c>
      <c r="C2331" s="99">
        <v>-3.4041885638089298</v>
      </c>
      <c r="D2331" s="99">
        <v>-3.5806198948207246E-2</v>
      </c>
      <c r="E2331" s="98"/>
      <c r="F2331" s="98"/>
      <c r="G2331" s="98"/>
      <c r="Q2331" s="103">
        <v>44162</v>
      </c>
      <c r="R2331" s="102">
        <v>361.36</v>
      </c>
      <c r="S2331" s="102">
        <v>26.192</v>
      </c>
      <c r="T2331" s="102">
        <v>4.4854000000000003</v>
      </c>
      <c r="U2331" s="103">
        <f t="shared" si="151"/>
        <v>44162</v>
      </c>
      <c r="V2331" s="102">
        <f t="shared" si="148"/>
        <v>-15.020530286150802</v>
      </c>
      <c r="W2331" s="102">
        <f t="shared" si="149"/>
        <v>-2.7217821005569132</v>
      </c>
      <c r="X2331" s="102">
        <f t="shared" si="150"/>
        <v>-0.3782029763903072</v>
      </c>
    </row>
    <row r="2332" spans="1:24">
      <c r="A2332" s="63">
        <v>44158</v>
      </c>
      <c r="B2332" s="99">
        <v>-14.781806028583254</v>
      </c>
      <c r="C2332" s="99">
        <v>-3.1806416189505082</v>
      </c>
      <c r="D2332" s="99">
        <v>-5.5947185856553006E-2</v>
      </c>
      <c r="E2332" s="98"/>
      <c r="F2332" s="98"/>
      <c r="G2332" s="98"/>
      <c r="Q2332" s="103">
        <v>44165</v>
      </c>
      <c r="R2332" s="102">
        <v>358.44</v>
      </c>
      <c r="S2332" s="102">
        <v>26.247</v>
      </c>
      <c r="T2332" s="102">
        <v>4.4782999999999999</v>
      </c>
      <c r="U2332" s="103">
        <f t="shared" si="151"/>
        <v>44165</v>
      </c>
      <c r="V2332" s="102">
        <f t="shared" si="148"/>
        <v>-14.091097176687772</v>
      </c>
      <c r="W2332" s="102">
        <f t="shared" si="149"/>
        <v>-2.9374852929641593</v>
      </c>
      <c r="X2332" s="102">
        <f t="shared" si="150"/>
        <v>-0.21931296855768334</v>
      </c>
    </row>
    <row r="2333" spans="1:24">
      <c r="A2333" s="63">
        <v>44159</v>
      </c>
      <c r="B2333" s="99">
        <v>-14.78817200878504</v>
      </c>
      <c r="C2333" s="99">
        <v>-2.4943132794728928</v>
      </c>
      <c r="D2333" s="99">
        <v>0.15889000783259055</v>
      </c>
      <c r="E2333" s="98"/>
      <c r="F2333" s="98"/>
      <c r="G2333" s="98"/>
      <c r="Q2333" s="103">
        <v>44166</v>
      </c>
      <c r="R2333" s="102">
        <v>356.57</v>
      </c>
      <c r="S2333" s="102">
        <v>26.282</v>
      </c>
      <c r="T2333" s="102">
        <v>4.4499000000000004</v>
      </c>
      <c r="U2333" s="103">
        <f t="shared" si="151"/>
        <v>44166</v>
      </c>
      <c r="V2333" s="102">
        <f t="shared" si="148"/>
        <v>-13.49587802781933</v>
      </c>
      <c r="W2333" s="102">
        <f t="shared" si="149"/>
        <v>-3.0747509608596735</v>
      </c>
      <c r="X2333" s="102">
        <f t="shared" si="150"/>
        <v>0.41624706277272328</v>
      </c>
    </row>
    <row r="2334" spans="1:24">
      <c r="A2334" s="63">
        <v>44160</v>
      </c>
      <c r="B2334" s="99">
        <v>-14.928223573224674</v>
      </c>
      <c r="C2334" s="99">
        <v>-2.5256882892775945</v>
      </c>
      <c r="D2334" s="99">
        <v>7.3850285330634424E-2</v>
      </c>
      <c r="E2334" s="98"/>
      <c r="F2334" s="98"/>
      <c r="G2334" s="98"/>
      <c r="Q2334" s="103">
        <v>44167</v>
      </c>
      <c r="R2334" s="102">
        <v>359.38</v>
      </c>
      <c r="S2334" s="102">
        <v>26.382999999999999</v>
      </c>
      <c r="T2334" s="102">
        <v>4.4745999999999997</v>
      </c>
      <c r="U2334" s="103">
        <f t="shared" si="151"/>
        <v>44167</v>
      </c>
      <c r="V2334" s="102">
        <f t="shared" si="148"/>
        <v>-14.390298246172438</v>
      </c>
      <c r="W2334" s="102">
        <f t="shared" si="149"/>
        <v>-3.4708604596438875</v>
      </c>
      <c r="X2334" s="102">
        <f t="shared" si="150"/>
        <v>-0.13651113348998045</v>
      </c>
    </row>
    <row r="2335" spans="1:24">
      <c r="A2335" s="63">
        <v>44161</v>
      </c>
      <c r="B2335" s="99">
        <v>-14.874112741509361</v>
      </c>
      <c r="C2335" s="99">
        <v>-2.5805945564358002</v>
      </c>
      <c r="D2335" s="99">
        <v>-0.16784155756965902</v>
      </c>
      <c r="E2335" s="98"/>
      <c r="F2335" s="98"/>
      <c r="G2335" s="98"/>
      <c r="Q2335" s="103">
        <v>44168</v>
      </c>
      <c r="R2335" s="102">
        <v>357.13</v>
      </c>
      <c r="S2335" s="102">
        <v>26.422000000000001</v>
      </c>
      <c r="T2335" s="102">
        <v>4.4695</v>
      </c>
      <c r="U2335" s="103">
        <f t="shared" si="151"/>
        <v>44168</v>
      </c>
      <c r="V2335" s="102">
        <f t="shared" si="148"/>
        <v>-13.674125473469779</v>
      </c>
      <c r="W2335" s="102">
        <f t="shared" si="149"/>
        <v>-3.6238136324417525</v>
      </c>
      <c r="X2335" s="102">
        <f t="shared" si="150"/>
        <v>-2.2378874342621202E-2</v>
      </c>
    </row>
    <row r="2336" spans="1:24">
      <c r="A2336" s="63">
        <v>44162</v>
      </c>
      <c r="B2336" s="99">
        <v>-15.020530286150802</v>
      </c>
      <c r="C2336" s="99">
        <v>-2.7217821005569132</v>
      </c>
      <c r="D2336" s="99">
        <v>-0.3782029763903072</v>
      </c>
      <c r="E2336" s="98"/>
      <c r="F2336" s="98"/>
      <c r="G2336" s="98"/>
      <c r="Q2336" s="103">
        <v>44169</v>
      </c>
      <c r="R2336" s="102">
        <v>358.94</v>
      </c>
      <c r="S2336" s="102">
        <v>26.47</v>
      </c>
      <c r="T2336" s="102">
        <v>4.4695999999999998</v>
      </c>
      <c r="U2336" s="103">
        <f t="shared" si="151"/>
        <v>44169</v>
      </c>
      <c r="V2336" s="102">
        <f t="shared" si="148"/>
        <v>-14.250246681732804</v>
      </c>
      <c r="W2336" s="102">
        <f t="shared" si="149"/>
        <v>-3.8120636912698957</v>
      </c>
      <c r="X2336" s="102">
        <f t="shared" si="150"/>
        <v>-2.4616761776874441E-2</v>
      </c>
    </row>
    <row r="2337" spans="1:24">
      <c r="A2337" s="63">
        <v>44165</v>
      </c>
      <c r="B2337" s="99">
        <v>-14.091097176687772</v>
      </c>
      <c r="C2337" s="99">
        <v>-2.9374852929641593</v>
      </c>
      <c r="D2337" s="99">
        <v>-0.21931296855768334</v>
      </c>
      <c r="E2337" s="98"/>
      <c r="F2337" s="98"/>
      <c r="G2337" s="98"/>
      <c r="Q2337" s="103">
        <v>44172</v>
      </c>
      <c r="R2337" s="102">
        <v>360.08</v>
      </c>
      <c r="S2337" s="102">
        <v>26.501000000000001</v>
      </c>
      <c r="T2337" s="102">
        <v>4.4718</v>
      </c>
      <c r="U2337" s="103">
        <f t="shared" si="151"/>
        <v>44172</v>
      </c>
      <c r="V2337" s="102">
        <f t="shared" si="148"/>
        <v>-14.613107553235505</v>
      </c>
      <c r="W2337" s="102">
        <f t="shared" si="149"/>
        <v>-3.9336418542630813</v>
      </c>
      <c r="X2337" s="102">
        <f t="shared" si="150"/>
        <v>-7.3850285330645526E-2</v>
      </c>
    </row>
    <row r="2338" spans="1:24">
      <c r="A2338" s="63">
        <v>44166</v>
      </c>
      <c r="B2338" s="99">
        <v>-13.49587802781933</v>
      </c>
      <c r="C2338" s="99">
        <v>-3.0747509608596735</v>
      </c>
      <c r="D2338" s="99">
        <v>0.41624706277272328</v>
      </c>
      <c r="E2338" s="98"/>
      <c r="F2338" s="98"/>
      <c r="G2338" s="98"/>
      <c r="Q2338" s="103">
        <v>44173</v>
      </c>
      <c r="R2338" s="102">
        <v>359.03</v>
      </c>
      <c r="S2338" s="102">
        <v>26.341000000000001</v>
      </c>
      <c r="T2338" s="102">
        <v>4.4493999999999998</v>
      </c>
      <c r="U2338" s="103">
        <f t="shared" si="151"/>
        <v>44173</v>
      </c>
      <c r="V2338" s="102">
        <f t="shared" si="148"/>
        <v>-14.278893592640918</v>
      </c>
      <c r="W2338" s="102">
        <f t="shared" si="149"/>
        <v>-3.3061416581692704</v>
      </c>
      <c r="X2338" s="102">
        <f t="shared" si="150"/>
        <v>0.42743649994404498</v>
      </c>
    </row>
    <row r="2339" spans="1:24">
      <c r="A2339" s="63">
        <v>44167</v>
      </c>
      <c r="B2339" s="99">
        <v>-14.390298246172438</v>
      </c>
      <c r="C2339" s="99">
        <v>-3.4708604596438875</v>
      </c>
      <c r="D2339" s="99">
        <v>-0.13651113348998045</v>
      </c>
      <c r="E2339" s="98"/>
      <c r="F2339" s="98"/>
      <c r="G2339" s="98"/>
      <c r="Q2339" s="103">
        <v>44174</v>
      </c>
      <c r="R2339" s="102">
        <v>356.69</v>
      </c>
      <c r="S2339" s="102">
        <v>26.309000000000001</v>
      </c>
      <c r="T2339" s="102">
        <v>4.4352</v>
      </c>
      <c r="U2339" s="103">
        <f t="shared" si="151"/>
        <v>44174</v>
      </c>
      <c r="V2339" s="102">
        <f t="shared" si="148"/>
        <v>-13.534073909030141</v>
      </c>
      <c r="W2339" s="102">
        <f t="shared" si="149"/>
        <v>-3.1806416189505082</v>
      </c>
      <c r="X2339" s="102">
        <f t="shared" si="150"/>
        <v>0.74521651560925939</v>
      </c>
    </row>
    <row r="2340" spans="1:24">
      <c r="A2340" s="63">
        <v>44168</v>
      </c>
      <c r="B2340" s="99">
        <v>-13.674125473469779</v>
      </c>
      <c r="C2340" s="99">
        <v>-3.6238136324417525</v>
      </c>
      <c r="D2340" s="99">
        <v>-2.2378874342621202E-2</v>
      </c>
      <c r="E2340" s="98"/>
      <c r="F2340" s="98"/>
      <c r="G2340" s="98"/>
      <c r="Q2340" s="103">
        <v>44175</v>
      </c>
      <c r="R2340" s="102">
        <v>353.76</v>
      </c>
      <c r="S2340" s="102">
        <v>26.338000000000001</v>
      </c>
      <c r="T2340" s="102">
        <v>4.4267000000000003</v>
      </c>
      <c r="U2340" s="103">
        <f t="shared" si="151"/>
        <v>44175</v>
      </c>
      <c r="V2340" s="102">
        <f t="shared" si="148"/>
        <v>-12.601457809466199</v>
      </c>
      <c r="W2340" s="102">
        <f t="shared" si="149"/>
        <v>-3.2943760294925184</v>
      </c>
      <c r="X2340" s="102">
        <f t="shared" si="150"/>
        <v>0.93543694752152851</v>
      </c>
    </row>
    <row r="2341" spans="1:24">
      <c r="A2341" s="63">
        <v>44169</v>
      </c>
      <c r="B2341" s="99">
        <v>-14.250246681732804</v>
      </c>
      <c r="C2341" s="99">
        <v>-3.8120636912698957</v>
      </c>
      <c r="D2341" s="99">
        <v>-2.4616761776874441E-2</v>
      </c>
      <c r="E2341" s="98"/>
      <c r="F2341" s="98"/>
      <c r="G2341" s="98"/>
      <c r="Q2341" s="103">
        <v>44176</v>
      </c>
      <c r="R2341" s="102">
        <v>354.22</v>
      </c>
      <c r="S2341" s="102">
        <v>26.341000000000001</v>
      </c>
      <c r="T2341" s="102">
        <v>4.4476000000000004</v>
      </c>
      <c r="U2341" s="103">
        <f t="shared" si="151"/>
        <v>44176</v>
      </c>
      <c r="V2341" s="102">
        <f t="shared" si="148"/>
        <v>-12.747875354107641</v>
      </c>
      <c r="W2341" s="102">
        <f t="shared" si="149"/>
        <v>-3.3061416581692704</v>
      </c>
      <c r="X2341" s="102">
        <f t="shared" si="150"/>
        <v>0.4677184737607476</v>
      </c>
    </row>
    <row r="2342" spans="1:24">
      <c r="A2342" s="63">
        <v>44172</v>
      </c>
      <c r="B2342" s="99">
        <v>-14.613107553235505</v>
      </c>
      <c r="C2342" s="99">
        <v>-3.9336418542630813</v>
      </c>
      <c r="D2342" s="99">
        <v>-7.3850285330645526E-2</v>
      </c>
      <c r="E2342" s="98"/>
      <c r="F2342" s="98"/>
      <c r="G2342" s="98"/>
      <c r="Q2342" s="103">
        <v>44179</v>
      </c>
      <c r="R2342" s="102">
        <v>354.24</v>
      </c>
      <c r="S2342" s="102">
        <v>26.346</v>
      </c>
      <c r="T2342" s="102">
        <v>4.4381000000000004</v>
      </c>
      <c r="U2342" s="103">
        <f t="shared" si="151"/>
        <v>44179</v>
      </c>
      <c r="V2342" s="102">
        <f t="shared" si="148"/>
        <v>-12.754241334309446</v>
      </c>
      <c r="W2342" s="102">
        <f t="shared" si="149"/>
        <v>-3.3257510392971978</v>
      </c>
      <c r="X2342" s="102">
        <f t="shared" si="150"/>
        <v>0.68031778001564902</v>
      </c>
    </row>
    <row r="2343" spans="1:24">
      <c r="A2343" s="63">
        <v>44173</v>
      </c>
      <c r="B2343" s="99">
        <v>-14.278893592640918</v>
      </c>
      <c r="C2343" s="99">
        <v>-3.3061416581692704</v>
      </c>
      <c r="D2343" s="99">
        <v>0.42743649994404498</v>
      </c>
      <c r="E2343" s="98"/>
      <c r="F2343" s="98"/>
      <c r="G2343" s="98"/>
      <c r="Q2343" s="103">
        <v>44180</v>
      </c>
      <c r="R2343" s="102">
        <v>356.01</v>
      </c>
      <c r="S2343" s="102">
        <v>26.300999999999998</v>
      </c>
      <c r="T2343" s="102">
        <v>4.4402999999999997</v>
      </c>
      <c r="U2343" s="103">
        <f t="shared" si="151"/>
        <v>44180</v>
      </c>
      <c r="V2343" s="102">
        <f t="shared" si="148"/>
        <v>-13.317630582168881</v>
      </c>
      <c r="W2343" s="102">
        <f t="shared" si="149"/>
        <v>-3.1492666091458066</v>
      </c>
      <c r="X2343" s="102">
        <f t="shared" si="150"/>
        <v>0.63108425646190014</v>
      </c>
    </row>
    <row r="2344" spans="1:24">
      <c r="A2344" s="63">
        <v>44174</v>
      </c>
      <c r="B2344" s="99">
        <v>-13.534073909030141</v>
      </c>
      <c r="C2344" s="99">
        <v>-3.1806416189505082</v>
      </c>
      <c r="D2344" s="99">
        <v>0.74521651560925939</v>
      </c>
      <c r="E2344" s="98"/>
      <c r="F2344" s="98"/>
      <c r="G2344" s="98"/>
      <c r="Q2344" s="103">
        <v>44181</v>
      </c>
      <c r="R2344" s="102">
        <v>355.16</v>
      </c>
      <c r="S2344" s="102">
        <v>26.178999999999998</v>
      </c>
      <c r="T2344" s="102">
        <v>4.4367999999999999</v>
      </c>
      <c r="U2344" s="103">
        <f t="shared" si="151"/>
        <v>44181</v>
      </c>
      <c r="V2344" s="102">
        <f t="shared" si="148"/>
        <v>-13.04707642359233</v>
      </c>
      <c r="W2344" s="102">
        <f t="shared" si="149"/>
        <v>-2.6707977096242841</v>
      </c>
      <c r="X2344" s="102">
        <f t="shared" si="150"/>
        <v>0.70941031666106324</v>
      </c>
    </row>
    <row r="2345" spans="1:24">
      <c r="A2345" s="63">
        <v>44175</v>
      </c>
      <c r="B2345" s="99">
        <v>-12.601457809466199</v>
      </c>
      <c r="C2345" s="99">
        <v>-3.2943760294925184</v>
      </c>
      <c r="D2345" s="99">
        <v>0.93543694752152851</v>
      </c>
      <c r="E2345" s="98"/>
      <c r="F2345" s="98"/>
      <c r="G2345" s="98"/>
      <c r="Q2345" s="103">
        <v>44182</v>
      </c>
      <c r="R2345" s="102">
        <v>355.34</v>
      </c>
      <c r="S2345" s="102">
        <v>26.135999999999999</v>
      </c>
      <c r="T2345" s="102">
        <v>4.4405999999999999</v>
      </c>
      <c r="U2345" s="103">
        <f t="shared" si="151"/>
        <v>44182</v>
      </c>
      <c r="V2345" s="102">
        <f t="shared" si="148"/>
        <v>-13.104370245408514</v>
      </c>
      <c r="W2345" s="102">
        <f t="shared" si="149"/>
        <v>-2.5021570319240682</v>
      </c>
      <c r="X2345" s="102">
        <f t="shared" si="150"/>
        <v>0.62437059415910712</v>
      </c>
    </row>
    <row r="2346" spans="1:24">
      <c r="A2346" s="63">
        <v>44176</v>
      </c>
      <c r="B2346" s="99">
        <v>-12.747875354107641</v>
      </c>
      <c r="C2346" s="99">
        <v>-3.3061416581692704</v>
      </c>
      <c r="D2346" s="99">
        <v>0.4677184737607476</v>
      </c>
      <c r="E2346" s="98"/>
      <c r="F2346" s="98"/>
      <c r="G2346" s="98"/>
      <c r="Q2346" s="103">
        <v>44183</v>
      </c>
      <c r="R2346" s="102">
        <v>357.61</v>
      </c>
      <c r="S2346" s="102">
        <v>26.155999999999999</v>
      </c>
      <c r="T2346" s="102">
        <v>4.4701000000000004</v>
      </c>
      <c r="U2346" s="103">
        <f t="shared" si="151"/>
        <v>44183</v>
      </c>
      <c r="V2346" s="102">
        <f t="shared" si="148"/>
        <v>-13.826908998313003</v>
      </c>
      <c r="W2346" s="102">
        <f t="shared" si="149"/>
        <v>-2.5805945564358002</v>
      </c>
      <c r="X2346" s="102">
        <f t="shared" si="150"/>
        <v>-3.5806198948207246E-2</v>
      </c>
    </row>
    <row r="2347" spans="1:24">
      <c r="A2347" s="63">
        <v>44179</v>
      </c>
      <c r="B2347" s="99">
        <v>-12.754241334309446</v>
      </c>
      <c r="C2347" s="99">
        <v>-3.3257510392971978</v>
      </c>
      <c r="D2347" s="99">
        <v>0.68031778001564902</v>
      </c>
      <c r="E2347" s="98"/>
      <c r="F2347" s="98"/>
      <c r="G2347" s="98"/>
      <c r="Q2347" s="103">
        <v>44186</v>
      </c>
      <c r="R2347" s="102">
        <v>360.55</v>
      </c>
      <c r="S2347" s="102">
        <v>26.196999999999999</v>
      </c>
      <c r="T2347" s="102">
        <v>4.4927000000000001</v>
      </c>
      <c r="U2347" s="103">
        <f t="shared" si="151"/>
        <v>44186</v>
      </c>
      <c r="V2347" s="102">
        <f t="shared" si="148"/>
        <v>-14.762708087977838</v>
      </c>
      <c r="W2347" s="102">
        <f t="shared" si="149"/>
        <v>-2.7413914816848406</v>
      </c>
      <c r="X2347" s="102">
        <f t="shared" si="150"/>
        <v>-0.54156875909143753</v>
      </c>
    </row>
    <row r="2348" spans="1:24">
      <c r="A2348" s="63">
        <v>44180</v>
      </c>
      <c r="B2348" s="99">
        <v>-13.317630582168881</v>
      </c>
      <c r="C2348" s="99">
        <v>-3.1492666091458066</v>
      </c>
      <c r="D2348" s="99">
        <v>0.63108425646190014</v>
      </c>
      <c r="E2348" s="98"/>
      <c r="F2348" s="98"/>
      <c r="G2348" s="98"/>
      <c r="Q2348" s="103">
        <v>44187</v>
      </c>
      <c r="R2348" s="102">
        <v>362.17</v>
      </c>
      <c r="S2348" s="102">
        <v>26.326000000000001</v>
      </c>
      <c r="T2348" s="102">
        <v>4.5042999999999997</v>
      </c>
      <c r="U2348" s="103">
        <f t="shared" si="151"/>
        <v>44187</v>
      </c>
      <c r="V2348" s="102">
        <f t="shared" si="148"/>
        <v>-15.278352484323765</v>
      </c>
      <c r="W2348" s="102">
        <f t="shared" si="149"/>
        <v>-3.2473135147854659</v>
      </c>
      <c r="X2348" s="102">
        <f t="shared" si="150"/>
        <v>-0.80116370146581239</v>
      </c>
    </row>
    <row r="2349" spans="1:24">
      <c r="A2349" s="63">
        <v>44181</v>
      </c>
      <c r="B2349" s="99">
        <v>-13.04707642359233</v>
      </c>
      <c r="C2349" s="99">
        <v>-2.6707977096242841</v>
      </c>
      <c r="D2349" s="99">
        <v>0.70941031666106324</v>
      </c>
      <c r="E2349" s="98"/>
      <c r="F2349" s="98"/>
      <c r="G2349" s="98"/>
      <c r="Q2349" s="103">
        <v>44188</v>
      </c>
      <c r="R2349" s="102">
        <v>362.19</v>
      </c>
      <c r="S2349" s="102">
        <v>26.324000000000002</v>
      </c>
      <c r="T2349" s="102">
        <v>4.5025000000000004</v>
      </c>
      <c r="U2349" s="103">
        <f t="shared" si="151"/>
        <v>44188</v>
      </c>
      <c r="V2349" s="102">
        <f t="shared" si="148"/>
        <v>-15.284718464525572</v>
      </c>
      <c r="W2349" s="102">
        <f t="shared" si="149"/>
        <v>-3.2394697623343127</v>
      </c>
      <c r="X2349" s="102">
        <f t="shared" si="150"/>
        <v>-0.76088172764912088</v>
      </c>
    </row>
    <row r="2350" spans="1:24">
      <c r="A2350" s="63">
        <v>44182</v>
      </c>
      <c r="B2350" s="99">
        <v>-13.104370245408514</v>
      </c>
      <c r="C2350" s="99">
        <v>-2.5021570319240682</v>
      </c>
      <c r="D2350" s="99">
        <v>0.62437059415910712</v>
      </c>
      <c r="E2350" s="98"/>
      <c r="F2350" s="98"/>
      <c r="G2350" s="98"/>
      <c r="Q2350" s="103">
        <v>44189</v>
      </c>
      <c r="R2350" s="102">
        <v>362.45</v>
      </c>
      <c r="S2350" s="102">
        <v>26.24</v>
      </c>
      <c r="T2350" s="102">
        <v>4.5057</v>
      </c>
      <c r="U2350" s="103">
        <f t="shared" si="151"/>
        <v>44189</v>
      </c>
      <c r="V2350" s="102">
        <f t="shared" si="148"/>
        <v>-15.367476207148979</v>
      </c>
      <c r="W2350" s="102">
        <f t="shared" si="149"/>
        <v>-2.9100321593850342</v>
      </c>
      <c r="X2350" s="102">
        <f t="shared" si="150"/>
        <v>-0.83249412554549096</v>
      </c>
    </row>
    <row r="2351" spans="1:24">
      <c r="A2351" s="63">
        <v>44183</v>
      </c>
      <c r="B2351" s="99">
        <v>-13.826908998313003</v>
      </c>
      <c r="C2351" s="99">
        <v>-2.5805945564358002</v>
      </c>
      <c r="D2351" s="99">
        <v>-3.5806198948207246E-2</v>
      </c>
      <c r="E2351" s="98"/>
      <c r="F2351" s="98"/>
      <c r="G2351" s="98"/>
      <c r="Q2351" s="103">
        <v>44190</v>
      </c>
      <c r="R2351" s="102">
        <v>362.43</v>
      </c>
      <c r="S2351" s="102">
        <v>26.244</v>
      </c>
      <c r="T2351" s="102">
        <v>4.5038</v>
      </c>
      <c r="U2351" s="103">
        <f t="shared" si="151"/>
        <v>44190</v>
      </c>
      <c r="V2351" s="102">
        <f t="shared" si="148"/>
        <v>-15.361110226947194</v>
      </c>
      <c r="W2351" s="102">
        <f t="shared" si="149"/>
        <v>-2.9257196642873851</v>
      </c>
      <c r="X2351" s="102">
        <f t="shared" si="150"/>
        <v>-0.789974264294524</v>
      </c>
    </row>
    <row r="2352" spans="1:24">
      <c r="A2352" s="63">
        <v>44186</v>
      </c>
      <c r="B2352" s="99">
        <v>-14.762708087977838</v>
      </c>
      <c r="C2352" s="99">
        <v>-2.7413914816848406</v>
      </c>
      <c r="D2352" s="99">
        <v>-0.54156875909143753</v>
      </c>
      <c r="E2352" s="98"/>
      <c r="F2352" s="98"/>
      <c r="G2352" s="98"/>
      <c r="Q2352" s="103">
        <v>44193</v>
      </c>
      <c r="R2352" s="102">
        <v>363.9</v>
      </c>
      <c r="S2352" s="102">
        <v>26.341000000000001</v>
      </c>
      <c r="T2352" s="102">
        <v>4.4974999999999996</v>
      </c>
      <c r="U2352" s="103">
        <f t="shared" si="151"/>
        <v>44193</v>
      </c>
      <c r="V2352" s="102">
        <f t="shared" si="148"/>
        <v>-15.829009771779589</v>
      </c>
      <c r="W2352" s="102">
        <f t="shared" si="149"/>
        <v>-3.3061416581692704</v>
      </c>
      <c r="X2352" s="102">
        <f t="shared" si="150"/>
        <v>-0.64898735593599266</v>
      </c>
    </row>
    <row r="2353" spans="1:24">
      <c r="A2353" s="63">
        <v>44187</v>
      </c>
      <c r="B2353" s="99">
        <v>-15.278352484323765</v>
      </c>
      <c r="C2353" s="99">
        <v>-3.2473135147854659</v>
      </c>
      <c r="D2353" s="99">
        <v>-0.80116370146581239</v>
      </c>
      <c r="E2353" s="98"/>
      <c r="F2353" s="98"/>
      <c r="G2353" s="98"/>
      <c r="Q2353" s="103">
        <v>44194</v>
      </c>
      <c r="R2353" s="102">
        <v>364.83</v>
      </c>
      <c r="S2353" s="102">
        <v>26.206</v>
      </c>
      <c r="T2353" s="102">
        <v>4.5368000000000004</v>
      </c>
      <c r="U2353" s="103">
        <f t="shared" si="151"/>
        <v>44194</v>
      </c>
      <c r="V2353" s="102">
        <f t="shared" si="148"/>
        <v>-16.125027851163367</v>
      </c>
      <c r="W2353" s="102">
        <f t="shared" si="149"/>
        <v>-2.7766883677151188</v>
      </c>
      <c r="X2353" s="102">
        <f t="shared" si="150"/>
        <v>-1.5284771176010015</v>
      </c>
    </row>
    <row r="2354" spans="1:24">
      <c r="A2354" s="63">
        <v>44188</v>
      </c>
      <c r="B2354" s="99">
        <v>-15.284718464525572</v>
      </c>
      <c r="C2354" s="99">
        <v>-3.2394697623343127</v>
      </c>
      <c r="D2354" s="99">
        <v>-0.76088172764912088</v>
      </c>
      <c r="E2354" s="98"/>
      <c r="F2354" s="98"/>
      <c r="G2354" s="98"/>
      <c r="Q2354" s="103">
        <v>44195</v>
      </c>
      <c r="R2354" s="102">
        <v>365.02</v>
      </c>
      <c r="S2354" s="102">
        <v>26.233000000000001</v>
      </c>
      <c r="T2354" s="102">
        <v>4.5848000000000004</v>
      </c>
      <c r="U2354" s="103">
        <f t="shared" si="151"/>
        <v>44195</v>
      </c>
      <c r="V2354" s="102">
        <f t="shared" si="148"/>
        <v>-16.185504663080486</v>
      </c>
      <c r="W2354" s="102">
        <f t="shared" si="149"/>
        <v>-2.8825790258059536</v>
      </c>
      <c r="X2354" s="102">
        <f t="shared" si="150"/>
        <v>-2.602663086046797</v>
      </c>
    </row>
    <row r="2355" spans="1:24">
      <c r="A2355" s="63">
        <v>44189</v>
      </c>
      <c r="B2355" s="99">
        <v>-15.367476207148979</v>
      </c>
      <c r="C2355" s="99">
        <v>-2.9100321593850342</v>
      </c>
      <c r="D2355" s="99">
        <v>-0.83249412554549096</v>
      </c>
      <c r="E2355" s="98"/>
      <c r="F2355" s="98"/>
      <c r="G2355" s="98"/>
      <c r="Q2355" s="103">
        <v>44196</v>
      </c>
      <c r="R2355" s="102">
        <v>362.61</v>
      </c>
      <c r="S2355" s="102">
        <v>26.24</v>
      </c>
      <c r="T2355" s="102">
        <v>4.5606</v>
      </c>
      <c r="U2355" s="103">
        <f t="shared" si="151"/>
        <v>44196</v>
      </c>
      <c r="V2355" s="102">
        <f t="shared" si="148"/>
        <v>-15.418404048763401</v>
      </c>
      <c r="W2355" s="102">
        <f t="shared" si="149"/>
        <v>-2.9100321593850342</v>
      </c>
      <c r="X2355" s="102">
        <f t="shared" si="150"/>
        <v>-2.0610943269553594</v>
      </c>
    </row>
    <row r="2356" spans="1:24">
      <c r="A2356" s="63">
        <v>44190</v>
      </c>
      <c r="B2356" s="99">
        <v>-15.361110226947194</v>
      </c>
      <c r="C2356" s="99">
        <v>-2.9257196642873851</v>
      </c>
      <c r="D2356" s="99">
        <v>-0.789974264294524</v>
      </c>
      <c r="E2356" s="98"/>
      <c r="F2356" s="98"/>
      <c r="G2356" s="98"/>
      <c r="Q2356" s="103">
        <v>44197</v>
      </c>
      <c r="R2356" s="102">
        <v>363.04</v>
      </c>
      <c r="S2356" s="102">
        <v>26.236999999999998</v>
      </c>
      <c r="T2356" s="102">
        <v>4.5689000000000002</v>
      </c>
      <c r="U2356" s="103">
        <f t="shared" si="151"/>
        <v>44197</v>
      </c>
      <c r="V2356" s="102">
        <f t="shared" si="148"/>
        <v>-15.555272623102145</v>
      </c>
      <c r="W2356" s="102">
        <f t="shared" si="149"/>
        <v>-2.8982665307082822</v>
      </c>
      <c r="X2356" s="102">
        <f t="shared" si="150"/>
        <v>-2.246838983999111</v>
      </c>
    </row>
    <row r="2357" spans="1:24">
      <c r="A2357" s="63">
        <v>44193</v>
      </c>
      <c r="B2357" s="99">
        <v>-15.829009771779589</v>
      </c>
      <c r="C2357" s="99">
        <v>-3.3061416581692704</v>
      </c>
      <c r="D2357" s="99">
        <v>-0.64898735593599266</v>
      </c>
      <c r="E2357" s="98"/>
      <c r="F2357" s="98"/>
      <c r="G2357" s="98"/>
      <c r="Q2357" s="103">
        <v>44200</v>
      </c>
      <c r="R2357" s="102">
        <v>361.22</v>
      </c>
      <c r="S2357" s="102">
        <v>26.192</v>
      </c>
      <c r="T2357" s="102">
        <v>4.5555000000000003</v>
      </c>
      <c r="U2357" s="103">
        <f t="shared" si="151"/>
        <v>44200</v>
      </c>
      <c r="V2357" s="102">
        <f t="shared" si="148"/>
        <v>-14.975968424738205</v>
      </c>
      <c r="W2357" s="102">
        <f t="shared" si="149"/>
        <v>-2.7217821005569132</v>
      </c>
      <c r="X2357" s="102">
        <f t="shared" si="150"/>
        <v>-1.9469620678080002</v>
      </c>
    </row>
    <row r="2358" spans="1:24">
      <c r="A2358" s="63">
        <v>44194</v>
      </c>
      <c r="B2358" s="99">
        <v>-16.125027851163367</v>
      </c>
      <c r="C2358" s="99">
        <v>-2.7766883677151188</v>
      </c>
      <c r="D2358" s="99">
        <v>-1.5284771176010015</v>
      </c>
      <c r="E2358" s="98"/>
      <c r="F2358" s="98"/>
      <c r="G2358" s="98"/>
      <c r="Q2358" s="103">
        <v>44201</v>
      </c>
      <c r="R2358" s="102">
        <v>359.43</v>
      </c>
      <c r="S2358" s="102">
        <v>26.145</v>
      </c>
      <c r="T2358" s="102">
        <v>4.5331000000000001</v>
      </c>
      <c r="U2358" s="103">
        <f t="shared" si="151"/>
        <v>44201</v>
      </c>
      <c r="V2358" s="102">
        <f t="shared" si="148"/>
        <v>-14.406213196676966</v>
      </c>
      <c r="W2358" s="102">
        <f t="shared" si="149"/>
        <v>-2.5374539179543465</v>
      </c>
      <c r="X2358" s="102">
        <f t="shared" si="150"/>
        <v>-1.4456752825332986</v>
      </c>
    </row>
    <row r="2359" spans="1:24">
      <c r="A2359" s="63">
        <v>44195</v>
      </c>
      <c r="B2359" s="99">
        <v>-16.185504663080486</v>
      </c>
      <c r="C2359" s="99">
        <v>-2.8825790258059536</v>
      </c>
      <c r="D2359" s="99">
        <v>-2.602663086046797</v>
      </c>
      <c r="E2359" s="98"/>
      <c r="F2359" s="98"/>
      <c r="G2359" s="98"/>
      <c r="Q2359" s="103">
        <v>44202</v>
      </c>
      <c r="R2359" s="102">
        <v>358.98</v>
      </c>
      <c r="S2359" s="102">
        <v>26.181000000000001</v>
      </c>
      <c r="T2359" s="102">
        <v>4.5255999999999998</v>
      </c>
      <c r="U2359" s="103">
        <f t="shared" si="151"/>
        <v>44202</v>
      </c>
      <c r="V2359" s="102">
        <f t="shared" si="148"/>
        <v>-14.262978642136414</v>
      </c>
      <c r="W2359" s="102">
        <f t="shared" si="149"/>
        <v>-2.6786414620754595</v>
      </c>
      <c r="X2359" s="102">
        <f t="shared" si="150"/>
        <v>-1.2778337249636396</v>
      </c>
    </row>
    <row r="2360" spans="1:24">
      <c r="A2360" s="63">
        <v>44196</v>
      </c>
      <c r="B2360" s="99">
        <v>-15.418404048763401</v>
      </c>
      <c r="C2360" s="99">
        <v>-2.9100321593850342</v>
      </c>
      <c r="D2360" s="99">
        <v>-2.0610943269553594</v>
      </c>
      <c r="E2360" s="98"/>
      <c r="F2360" s="98"/>
      <c r="G2360" s="98"/>
      <c r="Q2360" s="103">
        <v>44203</v>
      </c>
      <c r="R2360" s="102">
        <v>359.64</v>
      </c>
      <c r="S2360" s="102">
        <v>26.222999999999999</v>
      </c>
      <c r="T2360" s="102">
        <v>4.5183999999999997</v>
      </c>
      <c r="U2360" s="103">
        <f t="shared" si="151"/>
        <v>44203</v>
      </c>
      <c r="V2360" s="102">
        <f t="shared" si="148"/>
        <v>-14.473055988795869</v>
      </c>
      <c r="W2360" s="102">
        <f t="shared" si="149"/>
        <v>-2.8433602635500765</v>
      </c>
      <c r="X2360" s="102">
        <f t="shared" si="150"/>
        <v>-1.1167058296967625</v>
      </c>
    </row>
    <row r="2361" spans="1:24">
      <c r="A2361" s="63">
        <v>44197</v>
      </c>
      <c r="B2361" s="99">
        <v>-15.555272623102145</v>
      </c>
      <c r="C2361" s="99">
        <v>-2.8982665307082822</v>
      </c>
      <c r="D2361" s="99">
        <v>-2.246838983999111</v>
      </c>
      <c r="E2361" s="98"/>
      <c r="F2361" s="98"/>
      <c r="G2361" s="98"/>
      <c r="Q2361" s="103">
        <v>44204</v>
      </c>
      <c r="R2361" s="102">
        <v>359.42</v>
      </c>
      <c r="S2361" s="102">
        <v>26.164999999999999</v>
      </c>
      <c r="T2361" s="102">
        <v>4.5118999999999998</v>
      </c>
      <c r="U2361" s="103">
        <f t="shared" si="151"/>
        <v>44204</v>
      </c>
      <c r="V2361" s="102">
        <f t="shared" si="148"/>
        <v>-14.403030206576052</v>
      </c>
      <c r="W2361" s="102">
        <f t="shared" si="149"/>
        <v>-2.6158914424660784</v>
      </c>
      <c r="X2361" s="102">
        <f t="shared" si="150"/>
        <v>-0.97124314646972465</v>
      </c>
    </row>
    <row r="2362" spans="1:24">
      <c r="A2362" s="63">
        <v>44200</v>
      </c>
      <c r="B2362" s="99">
        <v>-14.975968424738205</v>
      </c>
      <c r="C2362" s="99">
        <v>-2.7217821005569132</v>
      </c>
      <c r="D2362" s="99">
        <v>-1.9469620678080002</v>
      </c>
      <c r="E2362" s="98"/>
      <c r="F2362" s="98"/>
      <c r="G2362" s="98"/>
      <c r="Q2362" s="103">
        <v>44207</v>
      </c>
      <c r="R2362" s="102">
        <v>361.39</v>
      </c>
      <c r="S2362" s="102">
        <v>26.242000000000001</v>
      </c>
      <c r="T2362" s="102">
        <v>4.5282999999999998</v>
      </c>
      <c r="U2362" s="103">
        <f t="shared" si="151"/>
        <v>44207</v>
      </c>
      <c r="V2362" s="102">
        <f t="shared" si="148"/>
        <v>-15.030079256453499</v>
      </c>
      <c r="W2362" s="102">
        <f t="shared" si="149"/>
        <v>-2.9178759118362319</v>
      </c>
      <c r="X2362" s="102">
        <f t="shared" si="150"/>
        <v>-1.3382566856887212</v>
      </c>
    </row>
    <row r="2363" spans="1:24">
      <c r="A2363" s="63">
        <v>44201</v>
      </c>
      <c r="B2363" s="99">
        <v>-14.406213196676966</v>
      </c>
      <c r="C2363" s="99">
        <v>-2.5374539179543465</v>
      </c>
      <c r="D2363" s="99">
        <v>-1.4456752825332986</v>
      </c>
      <c r="E2363" s="98"/>
      <c r="F2363" s="98"/>
      <c r="G2363" s="98"/>
      <c r="Q2363" s="103">
        <v>44208</v>
      </c>
      <c r="R2363" s="102">
        <v>359.08</v>
      </c>
      <c r="S2363" s="102">
        <v>26.164999999999999</v>
      </c>
      <c r="T2363" s="102">
        <v>4.5212000000000003</v>
      </c>
      <c r="U2363" s="103">
        <f t="shared" si="151"/>
        <v>44208</v>
      </c>
      <c r="V2363" s="102">
        <f t="shared" si="148"/>
        <v>-14.294808543145422</v>
      </c>
      <c r="W2363" s="102">
        <f t="shared" si="149"/>
        <v>-2.6158914424660784</v>
      </c>
      <c r="X2363" s="102">
        <f t="shared" si="150"/>
        <v>-1.1793666778561196</v>
      </c>
    </row>
    <row r="2364" spans="1:24">
      <c r="A2364" s="63">
        <v>44202</v>
      </c>
      <c r="B2364" s="99">
        <v>-14.262978642136414</v>
      </c>
      <c r="C2364" s="99">
        <v>-2.6786414620754595</v>
      </c>
      <c r="D2364" s="99">
        <v>-1.2778337249636396</v>
      </c>
      <c r="E2364" s="98"/>
      <c r="F2364" s="98"/>
      <c r="G2364" s="98"/>
      <c r="Q2364" s="103">
        <v>44209</v>
      </c>
      <c r="R2364" s="102">
        <v>360.53</v>
      </c>
      <c r="S2364" s="102">
        <v>26.158999999999999</v>
      </c>
      <c r="T2364" s="102">
        <v>4.5373000000000001</v>
      </c>
      <c r="U2364" s="103">
        <f t="shared" si="151"/>
        <v>44209</v>
      </c>
      <c r="V2364" s="102">
        <f t="shared" si="148"/>
        <v>-14.756342107776032</v>
      </c>
      <c r="W2364" s="102">
        <f t="shared" si="149"/>
        <v>-2.5923601851125522</v>
      </c>
      <c r="X2364" s="102">
        <f t="shared" si="150"/>
        <v>-1.5396665547723121</v>
      </c>
    </row>
    <row r="2365" spans="1:24">
      <c r="A2365" s="63">
        <v>44203</v>
      </c>
      <c r="B2365" s="99">
        <v>-14.473055988795869</v>
      </c>
      <c r="C2365" s="99">
        <v>-2.8433602635500765</v>
      </c>
      <c r="D2365" s="99">
        <v>-1.1167058296967625</v>
      </c>
      <c r="E2365" s="98"/>
      <c r="F2365" s="98"/>
      <c r="G2365" s="98"/>
      <c r="Q2365" s="103">
        <v>44210</v>
      </c>
      <c r="R2365" s="102">
        <v>359.39</v>
      </c>
      <c r="S2365" s="102">
        <v>26.145</v>
      </c>
      <c r="T2365" s="102">
        <v>4.5423999999999998</v>
      </c>
      <c r="U2365" s="103">
        <f t="shared" si="151"/>
        <v>44210</v>
      </c>
      <c r="V2365" s="102">
        <f t="shared" si="148"/>
        <v>-14.393481236273352</v>
      </c>
      <c r="W2365" s="102">
        <f t="shared" si="149"/>
        <v>-2.5374539179543465</v>
      </c>
      <c r="X2365" s="102">
        <f t="shared" si="150"/>
        <v>-1.6537988139196713</v>
      </c>
    </row>
    <row r="2366" spans="1:24">
      <c r="A2366" s="63">
        <v>44204</v>
      </c>
      <c r="B2366" s="99">
        <v>-14.403030206576052</v>
      </c>
      <c r="C2366" s="99">
        <v>-2.6158914424660784</v>
      </c>
      <c r="D2366" s="99">
        <v>-0.97124314646972465</v>
      </c>
      <c r="E2366" s="98"/>
      <c r="F2366" s="98"/>
      <c r="G2366" s="98"/>
      <c r="Q2366" s="103">
        <v>44211</v>
      </c>
      <c r="R2366" s="102">
        <v>360.42</v>
      </c>
      <c r="S2366" s="102">
        <v>26.178999999999998</v>
      </c>
      <c r="T2366" s="102">
        <v>4.5372000000000003</v>
      </c>
      <c r="U2366" s="103">
        <f t="shared" si="151"/>
        <v>44211</v>
      </c>
      <c r="V2366" s="102">
        <f t="shared" si="148"/>
        <v>-14.721329216666135</v>
      </c>
      <c r="W2366" s="102">
        <f t="shared" si="149"/>
        <v>-2.6707977096242841</v>
      </c>
      <c r="X2366" s="102">
        <f t="shared" si="150"/>
        <v>-1.5374286673380366</v>
      </c>
    </row>
    <row r="2367" spans="1:24">
      <c r="A2367" s="63">
        <v>44207</v>
      </c>
      <c r="B2367" s="99">
        <v>-15.030079256453499</v>
      </c>
      <c r="C2367" s="99">
        <v>-2.9178759118362319</v>
      </c>
      <c r="D2367" s="99">
        <v>-1.3382566856887212</v>
      </c>
      <c r="E2367" s="98"/>
      <c r="F2367" s="98"/>
      <c r="G2367" s="98"/>
      <c r="Q2367" s="103">
        <v>44214</v>
      </c>
      <c r="R2367" s="102">
        <v>359.71</v>
      </c>
      <c r="S2367" s="102">
        <v>26.161999999999999</v>
      </c>
      <c r="T2367" s="102">
        <v>4.5376000000000003</v>
      </c>
      <c r="U2367" s="103">
        <f t="shared" si="151"/>
        <v>44214</v>
      </c>
      <c r="V2367" s="102">
        <f t="shared" si="148"/>
        <v>-14.495336919502178</v>
      </c>
      <c r="W2367" s="102">
        <f t="shared" si="149"/>
        <v>-2.6041258137893042</v>
      </c>
      <c r="X2367" s="102">
        <f t="shared" si="150"/>
        <v>-1.546380217075094</v>
      </c>
    </row>
    <row r="2368" spans="1:24">
      <c r="A2368" s="63">
        <v>44208</v>
      </c>
      <c r="B2368" s="99">
        <v>-14.294808543145422</v>
      </c>
      <c r="C2368" s="99">
        <v>-2.6158914424660784</v>
      </c>
      <c r="D2368" s="99">
        <v>-1.1793666778561196</v>
      </c>
      <c r="E2368" s="98"/>
      <c r="F2368" s="98"/>
      <c r="G2368" s="98"/>
      <c r="Q2368" s="103">
        <v>44215</v>
      </c>
      <c r="R2368" s="102">
        <v>357.91</v>
      </c>
      <c r="S2368" s="102">
        <v>26.151</v>
      </c>
      <c r="T2368" s="102">
        <v>4.5346000000000002</v>
      </c>
      <c r="U2368" s="103">
        <f t="shared" si="151"/>
        <v>44215</v>
      </c>
      <c r="V2368" s="102">
        <f t="shared" si="148"/>
        <v>-13.922398701340043</v>
      </c>
      <c r="W2368" s="102">
        <f t="shared" si="149"/>
        <v>-2.5609851753078727</v>
      </c>
      <c r="X2368" s="102">
        <f t="shared" si="150"/>
        <v>-1.4792435940472304</v>
      </c>
    </row>
    <row r="2369" spans="1:24">
      <c r="A2369" s="63">
        <v>44209</v>
      </c>
      <c r="B2369" s="99">
        <v>-14.756342107776032</v>
      </c>
      <c r="C2369" s="99">
        <v>-2.5923601851125522</v>
      </c>
      <c r="D2369" s="99">
        <v>-1.5396665547723121</v>
      </c>
      <c r="E2369" s="98"/>
      <c r="F2369" s="98"/>
      <c r="G2369" s="98"/>
      <c r="Q2369" s="103">
        <v>44216</v>
      </c>
      <c r="R2369" s="102">
        <v>357.16</v>
      </c>
      <c r="S2369" s="102">
        <v>26.094999999999999</v>
      </c>
      <c r="T2369" s="102">
        <v>4.5343999999999998</v>
      </c>
      <c r="U2369" s="103">
        <f t="shared" si="151"/>
        <v>44216</v>
      </c>
      <c r="V2369" s="102">
        <f t="shared" si="148"/>
        <v>-13.683674443772475</v>
      </c>
      <c r="W2369" s="102">
        <f t="shared" si="149"/>
        <v>-2.3413601066750278</v>
      </c>
      <c r="X2369" s="102">
        <f t="shared" si="150"/>
        <v>-1.4747678191787017</v>
      </c>
    </row>
    <row r="2370" spans="1:24">
      <c r="A2370" s="63">
        <v>44210</v>
      </c>
      <c r="B2370" s="99">
        <v>-14.393481236273352</v>
      </c>
      <c r="C2370" s="99">
        <v>-2.5374539179543465</v>
      </c>
      <c r="D2370" s="99">
        <v>-1.6537988139196713</v>
      </c>
      <c r="E2370" s="98"/>
      <c r="F2370" s="98"/>
      <c r="G2370" s="98"/>
      <c r="Q2370" s="103">
        <v>44217</v>
      </c>
      <c r="R2370" s="102">
        <v>356.8</v>
      </c>
      <c r="S2370" s="102">
        <v>26.088999999999999</v>
      </c>
      <c r="T2370" s="102">
        <v>4.5331000000000001</v>
      </c>
      <c r="U2370" s="103">
        <f t="shared" si="151"/>
        <v>44217</v>
      </c>
      <c r="V2370" s="102">
        <f t="shared" si="148"/>
        <v>-13.56908680014004</v>
      </c>
      <c r="W2370" s="102">
        <f t="shared" si="149"/>
        <v>-2.3178288493215016</v>
      </c>
      <c r="X2370" s="102">
        <f t="shared" si="150"/>
        <v>-1.4456752825332986</v>
      </c>
    </row>
    <row r="2371" spans="1:24">
      <c r="A2371" s="63">
        <v>44211</v>
      </c>
      <c r="B2371" s="99">
        <v>-14.721329216666135</v>
      </c>
      <c r="C2371" s="99">
        <v>-2.6707977096242841</v>
      </c>
      <c r="D2371" s="99">
        <v>-1.5374286673380366</v>
      </c>
      <c r="E2371" s="98"/>
      <c r="F2371" s="98"/>
      <c r="G2371" s="98"/>
      <c r="Q2371" s="103">
        <v>44218</v>
      </c>
      <c r="R2371" s="102">
        <v>357.6</v>
      </c>
      <c r="S2371" s="102">
        <v>26.117000000000001</v>
      </c>
      <c r="T2371" s="102">
        <v>4.5387000000000004</v>
      </c>
      <c r="U2371" s="103">
        <f t="shared" si="151"/>
        <v>44218</v>
      </c>
      <c r="V2371" s="102">
        <f t="shared" si="148"/>
        <v>-13.823726008212113</v>
      </c>
      <c r="W2371" s="102">
        <f t="shared" si="149"/>
        <v>-2.4276413836379351</v>
      </c>
      <c r="X2371" s="102">
        <f t="shared" si="150"/>
        <v>-1.5709969788519906</v>
      </c>
    </row>
    <row r="2372" spans="1:24">
      <c r="A2372" s="63">
        <v>44214</v>
      </c>
      <c r="B2372" s="99">
        <v>-14.495336919502178</v>
      </c>
      <c r="C2372" s="99">
        <v>-2.6041258137893042</v>
      </c>
      <c r="D2372" s="99">
        <v>-1.546380217075094</v>
      </c>
      <c r="E2372" s="98"/>
      <c r="F2372" s="98"/>
      <c r="G2372" s="98"/>
      <c r="Q2372" s="103">
        <v>44221</v>
      </c>
      <c r="R2372" s="102">
        <v>357.64</v>
      </c>
      <c r="S2372" s="102">
        <v>26.152000000000001</v>
      </c>
      <c r="T2372" s="102">
        <v>4.5397999999999996</v>
      </c>
      <c r="U2372" s="103">
        <f t="shared" si="151"/>
        <v>44221</v>
      </c>
      <c r="V2372" s="102">
        <f t="shared" si="148"/>
        <v>-13.836457968615701</v>
      </c>
      <c r="W2372" s="102">
        <f t="shared" si="149"/>
        <v>-2.5649070515334493</v>
      </c>
      <c r="X2372" s="102">
        <f t="shared" si="150"/>
        <v>-1.5956137406288429</v>
      </c>
    </row>
    <row r="2373" spans="1:24">
      <c r="A2373" s="63">
        <v>44215</v>
      </c>
      <c r="B2373" s="99">
        <v>-13.922398701340043</v>
      </c>
      <c r="C2373" s="99">
        <v>-2.5609851753078727</v>
      </c>
      <c r="D2373" s="99">
        <v>-1.4792435940472304</v>
      </c>
      <c r="E2373" s="98"/>
      <c r="F2373" s="98"/>
      <c r="G2373" s="98"/>
      <c r="Q2373" s="103">
        <v>44222</v>
      </c>
      <c r="R2373" s="102">
        <v>359.41</v>
      </c>
      <c r="S2373" s="102">
        <v>26.053000000000001</v>
      </c>
      <c r="T2373" s="102">
        <v>4.5456000000000003</v>
      </c>
      <c r="U2373" s="103">
        <f t="shared" si="151"/>
        <v>44222</v>
      </c>
      <c r="V2373" s="102">
        <f t="shared" si="148"/>
        <v>-14.399847216475159</v>
      </c>
      <c r="W2373" s="102">
        <f t="shared" si="149"/>
        <v>-2.1766413052004108</v>
      </c>
      <c r="X2373" s="102">
        <f t="shared" si="150"/>
        <v>-1.7254112118160636</v>
      </c>
    </row>
    <row r="2374" spans="1:24">
      <c r="A2374" s="63">
        <v>44216</v>
      </c>
      <c r="B2374" s="99">
        <v>-13.683674443772475</v>
      </c>
      <c r="C2374" s="99">
        <v>-2.3413601066750278</v>
      </c>
      <c r="D2374" s="99">
        <v>-1.4747678191787017</v>
      </c>
      <c r="E2374" s="98"/>
      <c r="F2374" s="98"/>
      <c r="G2374" s="98"/>
      <c r="Q2374" s="103">
        <v>44223</v>
      </c>
      <c r="R2374" s="102">
        <v>360.64</v>
      </c>
      <c r="S2374" s="102">
        <v>26.077000000000002</v>
      </c>
      <c r="T2374" s="102">
        <v>4.5488</v>
      </c>
      <c r="U2374" s="103">
        <f t="shared" si="151"/>
        <v>44223</v>
      </c>
      <c r="V2374" s="102">
        <f t="shared" si="148"/>
        <v>-14.791354998885954</v>
      </c>
      <c r="W2374" s="102">
        <f t="shared" si="149"/>
        <v>-2.2707663346144713</v>
      </c>
      <c r="X2374" s="102">
        <f t="shared" si="150"/>
        <v>-1.7970236097124337</v>
      </c>
    </row>
    <row r="2375" spans="1:24">
      <c r="A2375" s="63">
        <v>44217</v>
      </c>
      <c r="B2375" s="99">
        <v>-13.56908680014004</v>
      </c>
      <c r="C2375" s="99">
        <v>-2.3178288493215016</v>
      </c>
      <c r="D2375" s="99">
        <v>-1.4456752825332986</v>
      </c>
      <c r="E2375" s="98"/>
      <c r="F2375" s="98"/>
      <c r="G2375" s="98"/>
      <c r="Q2375" s="103">
        <v>44224</v>
      </c>
      <c r="R2375" s="102">
        <v>358.9</v>
      </c>
      <c r="S2375" s="102">
        <v>26.062999999999999</v>
      </c>
      <c r="T2375" s="102">
        <v>4.5414000000000003</v>
      </c>
      <c r="U2375" s="103">
        <f t="shared" si="151"/>
        <v>44224</v>
      </c>
      <c r="V2375" s="102">
        <f t="shared" si="148"/>
        <v>-14.237514721329214</v>
      </c>
      <c r="W2375" s="102">
        <f t="shared" si="149"/>
        <v>-2.2158600674562656</v>
      </c>
      <c r="X2375" s="102">
        <f t="shared" si="150"/>
        <v>-1.6314199395770501</v>
      </c>
    </row>
    <row r="2376" spans="1:24">
      <c r="A2376" s="63">
        <v>44218</v>
      </c>
      <c r="B2376" s="99">
        <v>-13.823726008212113</v>
      </c>
      <c r="C2376" s="99">
        <v>-2.4276413836379351</v>
      </c>
      <c r="D2376" s="99">
        <v>-1.5709969788519906</v>
      </c>
      <c r="E2376" s="98"/>
      <c r="F2376" s="98"/>
      <c r="G2376" s="98"/>
      <c r="Q2376" s="103">
        <v>44225</v>
      </c>
      <c r="R2376" s="102">
        <v>357.41</v>
      </c>
      <c r="S2376" s="102">
        <v>26.044</v>
      </c>
      <c r="T2376" s="102">
        <v>4.5217999999999998</v>
      </c>
      <c r="U2376" s="103">
        <f t="shared" si="151"/>
        <v>44225</v>
      </c>
      <c r="V2376" s="102">
        <f t="shared" si="148"/>
        <v>-13.763249196294991</v>
      </c>
      <c r="W2376" s="102">
        <f t="shared" si="149"/>
        <v>-2.1413444191701325</v>
      </c>
      <c r="X2376" s="102">
        <f t="shared" si="150"/>
        <v>-1.1927940024616834</v>
      </c>
    </row>
    <row r="2377" spans="1:24">
      <c r="A2377" s="63">
        <v>44221</v>
      </c>
      <c r="B2377" s="99">
        <v>-13.836457968615701</v>
      </c>
      <c r="C2377" s="99">
        <v>-2.5649070515334493</v>
      </c>
      <c r="D2377" s="99">
        <v>-1.5956137406288429</v>
      </c>
      <c r="E2377" s="98"/>
      <c r="F2377" s="98"/>
      <c r="G2377" s="98"/>
      <c r="Q2377" s="103">
        <v>44228</v>
      </c>
      <c r="R2377" s="102">
        <v>355.95</v>
      </c>
      <c r="S2377" s="102">
        <v>25.945</v>
      </c>
      <c r="T2377" s="102">
        <v>4.5105000000000004</v>
      </c>
      <c r="U2377" s="103">
        <f t="shared" si="151"/>
        <v>44228</v>
      </c>
      <c r="V2377" s="102">
        <f t="shared" ref="V2377:V2440" si="152">-((R2377/R$7)-1)*100</f>
        <v>-13.298532641563465</v>
      </c>
      <c r="W2377" s="102">
        <f t="shared" ref="W2377:W2440" si="153">-((S2377/S$7)-1)*100</f>
        <v>-1.7530786728370717</v>
      </c>
      <c r="X2377" s="102">
        <f t="shared" ref="X2377:X2440" si="154">-((T2377/T$7)-1)*100</f>
        <v>-0.93991272239009049</v>
      </c>
    </row>
    <row r="2378" spans="1:24">
      <c r="A2378" s="63">
        <v>44222</v>
      </c>
      <c r="B2378" s="99">
        <v>-14.399847216475159</v>
      </c>
      <c r="C2378" s="99">
        <v>-2.1766413052004108</v>
      </c>
      <c r="D2378" s="99">
        <v>-1.7254112118160636</v>
      </c>
      <c r="E2378" s="98"/>
      <c r="F2378" s="98"/>
      <c r="G2378" s="98"/>
      <c r="Q2378" s="103">
        <v>44229</v>
      </c>
      <c r="R2378" s="102">
        <v>355.4</v>
      </c>
      <c r="S2378" s="102">
        <v>25.885000000000002</v>
      </c>
      <c r="T2378" s="102">
        <v>4.4812000000000003</v>
      </c>
      <c r="U2378" s="103">
        <f t="shared" si="151"/>
        <v>44229</v>
      </c>
      <c r="V2378" s="102">
        <f t="shared" si="152"/>
        <v>-13.12346818601393</v>
      </c>
      <c r="W2378" s="102">
        <f t="shared" si="153"/>
        <v>-1.5177660993018982</v>
      </c>
      <c r="X2378" s="102">
        <f t="shared" si="154"/>
        <v>-0.28421170415129371</v>
      </c>
    </row>
    <row r="2379" spans="1:24">
      <c r="A2379" s="63">
        <v>44223</v>
      </c>
      <c r="B2379" s="99">
        <v>-14.791354998885954</v>
      </c>
      <c r="C2379" s="99">
        <v>-2.2707663346144713</v>
      </c>
      <c r="D2379" s="99">
        <v>-1.7970236097124337</v>
      </c>
      <c r="E2379" s="98"/>
      <c r="F2379" s="98"/>
      <c r="G2379" s="98"/>
      <c r="Q2379" s="103">
        <v>44230</v>
      </c>
      <c r="R2379" s="102">
        <v>355.24</v>
      </c>
      <c r="S2379" s="102">
        <v>25.884</v>
      </c>
      <c r="T2379" s="102">
        <v>4.4866000000000001</v>
      </c>
      <c r="U2379" s="103">
        <f t="shared" si="151"/>
        <v>44230</v>
      </c>
      <c r="V2379" s="102">
        <f t="shared" si="152"/>
        <v>-13.072540344399531</v>
      </c>
      <c r="W2379" s="102">
        <f t="shared" si="153"/>
        <v>-1.5138442230763216</v>
      </c>
      <c r="X2379" s="102">
        <f t="shared" si="154"/>
        <v>-0.40505762560143488</v>
      </c>
    </row>
    <row r="2380" spans="1:24">
      <c r="A2380" s="63">
        <v>44224</v>
      </c>
      <c r="B2380" s="99">
        <v>-14.237514721329214</v>
      </c>
      <c r="C2380" s="99">
        <v>-2.2158600674562656</v>
      </c>
      <c r="D2380" s="99">
        <v>-1.6314199395770501</v>
      </c>
      <c r="E2380" s="98"/>
      <c r="F2380" s="98"/>
      <c r="G2380" s="98"/>
      <c r="Q2380" s="103">
        <v>44231</v>
      </c>
      <c r="R2380" s="102">
        <v>355.73</v>
      </c>
      <c r="S2380" s="102">
        <v>25.847999999999999</v>
      </c>
      <c r="T2380" s="102">
        <v>4.5010000000000003</v>
      </c>
      <c r="U2380" s="103">
        <f t="shared" si="151"/>
        <v>44231</v>
      </c>
      <c r="V2380" s="102">
        <f t="shared" si="152"/>
        <v>-13.228506859343669</v>
      </c>
      <c r="W2380" s="102">
        <f t="shared" si="153"/>
        <v>-1.3726566789552086</v>
      </c>
      <c r="X2380" s="102">
        <f t="shared" si="154"/>
        <v>-0.72731341613518907</v>
      </c>
    </row>
    <row r="2381" spans="1:24">
      <c r="A2381" s="63">
        <v>44225</v>
      </c>
      <c r="B2381" s="99">
        <v>-13.763249196294991</v>
      </c>
      <c r="C2381" s="99">
        <v>-2.1413444191701325</v>
      </c>
      <c r="D2381" s="99">
        <v>-1.1927940024616834</v>
      </c>
      <c r="E2381" s="98"/>
      <c r="F2381" s="98"/>
      <c r="G2381" s="98"/>
      <c r="Q2381" s="103">
        <v>44232</v>
      </c>
      <c r="R2381" s="102">
        <v>357.03</v>
      </c>
      <c r="S2381" s="102">
        <v>25.777999999999999</v>
      </c>
      <c r="T2381" s="102">
        <v>4.4875999999999996</v>
      </c>
      <c r="U2381" s="103">
        <f t="shared" si="151"/>
        <v>44232</v>
      </c>
      <c r="V2381" s="102">
        <f t="shared" si="152"/>
        <v>-13.64229557246075</v>
      </c>
      <c r="W2381" s="102">
        <f t="shared" si="153"/>
        <v>-1.098125343164158</v>
      </c>
      <c r="X2381" s="102">
        <f t="shared" si="154"/>
        <v>-0.42743649994405608</v>
      </c>
    </row>
    <row r="2382" spans="1:24">
      <c r="A2382" s="63">
        <v>44228</v>
      </c>
      <c r="B2382" s="99">
        <v>-13.298532641563465</v>
      </c>
      <c r="C2382" s="99">
        <v>-1.7530786728370717</v>
      </c>
      <c r="D2382" s="99">
        <v>-0.93991272239009049</v>
      </c>
      <c r="E2382" s="98"/>
      <c r="F2382" s="98"/>
      <c r="G2382" s="98"/>
      <c r="Q2382" s="103">
        <v>44235</v>
      </c>
      <c r="R2382" s="102">
        <v>358.51</v>
      </c>
      <c r="S2382" s="102">
        <v>25.684999999999999</v>
      </c>
      <c r="T2382" s="102">
        <v>4.4766000000000004</v>
      </c>
      <c r="U2382" s="103">
        <f t="shared" si="151"/>
        <v>44235</v>
      </c>
      <c r="V2382" s="102">
        <f t="shared" si="152"/>
        <v>-14.11337810739408</v>
      </c>
      <c r="W2382" s="102">
        <f t="shared" si="153"/>
        <v>-0.73339085418462346</v>
      </c>
      <c r="X2382" s="102">
        <f t="shared" si="154"/>
        <v>-0.18126888217524506</v>
      </c>
    </row>
    <row r="2383" spans="1:24">
      <c r="A2383" s="63">
        <v>44229</v>
      </c>
      <c r="B2383" s="99">
        <v>-13.12346818601393</v>
      </c>
      <c r="C2383" s="99">
        <v>-1.5177660993018982</v>
      </c>
      <c r="D2383" s="99">
        <v>-0.28421170415129371</v>
      </c>
      <c r="E2383" s="98"/>
      <c r="F2383" s="98"/>
      <c r="G2383" s="98"/>
      <c r="Q2383" s="103">
        <v>44236</v>
      </c>
      <c r="R2383" s="102">
        <v>358.03</v>
      </c>
      <c r="S2383" s="102">
        <v>25.733000000000001</v>
      </c>
      <c r="T2383" s="102">
        <v>4.4755000000000003</v>
      </c>
      <c r="U2383" s="103">
        <f t="shared" si="151"/>
        <v>44236</v>
      </c>
      <c r="V2383" s="102">
        <f t="shared" si="152"/>
        <v>-13.960594582550833</v>
      </c>
      <c r="W2383" s="102">
        <f t="shared" si="153"/>
        <v>-0.92164091301278894</v>
      </c>
      <c r="X2383" s="102">
        <f t="shared" si="154"/>
        <v>-0.15665212039834842</v>
      </c>
    </row>
    <row r="2384" spans="1:24">
      <c r="A2384" s="63">
        <v>44230</v>
      </c>
      <c r="B2384" s="99">
        <v>-13.072540344399531</v>
      </c>
      <c r="C2384" s="99">
        <v>-1.5138442230763216</v>
      </c>
      <c r="D2384" s="99">
        <v>-0.40505762560143488</v>
      </c>
      <c r="E2384" s="98"/>
      <c r="F2384" s="98"/>
      <c r="G2384" s="98"/>
      <c r="Q2384" s="103">
        <v>44237</v>
      </c>
      <c r="R2384" s="102">
        <v>356.92</v>
      </c>
      <c r="S2384" s="102">
        <v>25.776</v>
      </c>
      <c r="T2384" s="102">
        <v>4.4920999999999998</v>
      </c>
      <c r="U2384" s="103">
        <f t="shared" si="151"/>
        <v>44237</v>
      </c>
      <c r="V2384" s="102">
        <f t="shared" si="152"/>
        <v>-13.607282681350853</v>
      </c>
      <c r="W2384" s="102">
        <f t="shared" si="153"/>
        <v>-1.0902815907129826</v>
      </c>
      <c r="X2384" s="102">
        <f t="shared" si="154"/>
        <v>-0.52814143448585149</v>
      </c>
    </row>
    <row r="2385" spans="1:24">
      <c r="A2385" s="63">
        <v>44231</v>
      </c>
      <c r="B2385" s="99">
        <v>-13.228506859343669</v>
      </c>
      <c r="C2385" s="99">
        <v>-1.3726566789552086</v>
      </c>
      <c r="D2385" s="99">
        <v>-0.72731341613518907</v>
      </c>
      <c r="E2385" s="98"/>
      <c r="F2385" s="98"/>
      <c r="G2385" s="98"/>
      <c r="Q2385" s="103">
        <v>44238</v>
      </c>
      <c r="R2385" s="102">
        <v>358.09</v>
      </c>
      <c r="S2385" s="102">
        <v>25.754999999999999</v>
      </c>
      <c r="T2385" s="102">
        <v>4.5035999999999996</v>
      </c>
      <c r="U2385" s="103">
        <f t="shared" si="151"/>
        <v>44238</v>
      </c>
      <c r="V2385" s="102">
        <f t="shared" si="152"/>
        <v>-13.979692523156228</v>
      </c>
      <c r="W2385" s="102">
        <f t="shared" si="153"/>
        <v>-1.0079221899756741</v>
      </c>
      <c r="X2385" s="102">
        <f t="shared" si="154"/>
        <v>-0.78549848942597311</v>
      </c>
    </row>
    <row r="2386" spans="1:24">
      <c r="A2386" s="63">
        <v>44232</v>
      </c>
      <c r="B2386" s="99">
        <v>-13.64229557246075</v>
      </c>
      <c r="C2386" s="99">
        <v>-1.098125343164158</v>
      </c>
      <c r="D2386" s="99">
        <v>-0.42743649994405608</v>
      </c>
      <c r="E2386" s="98"/>
      <c r="F2386" s="98"/>
      <c r="G2386" s="98"/>
      <c r="Q2386" s="103">
        <v>44239</v>
      </c>
      <c r="R2386" s="102">
        <v>358.47</v>
      </c>
      <c r="S2386" s="102">
        <v>25.734999999999999</v>
      </c>
      <c r="T2386" s="102">
        <v>4.4955999999999996</v>
      </c>
      <c r="U2386" s="103">
        <f t="shared" ref="U2386:U2449" si="155">Q2386</f>
        <v>44239</v>
      </c>
      <c r="V2386" s="102">
        <f t="shared" si="152"/>
        <v>-14.100646146990492</v>
      </c>
      <c r="W2386" s="102">
        <f t="shared" si="153"/>
        <v>-0.92948466546394215</v>
      </c>
      <c r="X2386" s="102">
        <f t="shared" si="154"/>
        <v>-0.6064674946850257</v>
      </c>
    </row>
    <row r="2387" spans="1:24">
      <c r="A2387" s="63">
        <v>44235</v>
      </c>
      <c r="B2387" s="99">
        <v>-14.11337810739408</v>
      </c>
      <c r="C2387" s="99">
        <v>-0.73339085418462346</v>
      </c>
      <c r="D2387" s="99">
        <v>-0.18126888217524506</v>
      </c>
      <c r="E2387" s="98"/>
      <c r="F2387" s="98"/>
      <c r="G2387" s="98"/>
      <c r="Q2387" s="103">
        <v>44242</v>
      </c>
      <c r="R2387" s="102">
        <v>357.42</v>
      </c>
      <c r="S2387" s="102">
        <v>25.678999999999998</v>
      </c>
      <c r="T2387" s="102">
        <v>4.4844999999999997</v>
      </c>
      <c r="U2387" s="103">
        <f t="shared" si="155"/>
        <v>44242</v>
      </c>
      <c r="V2387" s="102">
        <f t="shared" si="152"/>
        <v>-13.766432186395905</v>
      </c>
      <c r="W2387" s="102">
        <f t="shared" si="153"/>
        <v>-0.70985959683111943</v>
      </c>
      <c r="X2387" s="102">
        <f t="shared" si="154"/>
        <v>-0.35806198948193924</v>
      </c>
    </row>
    <row r="2388" spans="1:24">
      <c r="A2388" s="63">
        <v>44236</v>
      </c>
      <c r="B2388" s="99">
        <v>-13.960594582550833</v>
      </c>
      <c r="C2388" s="99">
        <v>-0.92164091301278894</v>
      </c>
      <c r="D2388" s="99">
        <v>-0.15665212039834842</v>
      </c>
      <c r="E2388" s="98"/>
      <c r="F2388" s="98"/>
      <c r="G2388" s="98"/>
      <c r="Q2388" s="103">
        <v>44243</v>
      </c>
      <c r="R2388" s="102">
        <v>358.79</v>
      </c>
      <c r="S2388" s="102">
        <v>25.817</v>
      </c>
      <c r="T2388" s="102">
        <v>4.4961000000000002</v>
      </c>
      <c r="U2388" s="103">
        <f t="shared" si="155"/>
        <v>44243</v>
      </c>
      <c r="V2388" s="102">
        <f t="shared" si="152"/>
        <v>-14.202501830219315</v>
      </c>
      <c r="W2388" s="102">
        <f t="shared" si="153"/>
        <v>-1.251078515962023</v>
      </c>
      <c r="X2388" s="102">
        <f t="shared" si="154"/>
        <v>-0.6176569318563363</v>
      </c>
    </row>
    <row r="2389" spans="1:24">
      <c r="A2389" s="63">
        <v>44237</v>
      </c>
      <c r="B2389" s="99">
        <v>-13.607282681350853</v>
      </c>
      <c r="C2389" s="99">
        <v>-1.0902815907129826</v>
      </c>
      <c r="D2389" s="99">
        <v>-0.52814143448585149</v>
      </c>
      <c r="E2389" s="98"/>
      <c r="F2389" s="98"/>
      <c r="G2389" s="98"/>
      <c r="Q2389" s="103">
        <v>44244</v>
      </c>
      <c r="R2389" s="102">
        <v>358.47</v>
      </c>
      <c r="S2389" s="102">
        <v>25.84</v>
      </c>
      <c r="T2389" s="102">
        <v>4.4903000000000004</v>
      </c>
      <c r="U2389" s="103">
        <f t="shared" si="155"/>
        <v>44244</v>
      </c>
      <c r="V2389" s="102">
        <f t="shared" si="152"/>
        <v>-14.100646146990492</v>
      </c>
      <c r="W2389" s="102">
        <f t="shared" si="153"/>
        <v>-1.3412816691505069</v>
      </c>
      <c r="X2389" s="102">
        <f t="shared" si="154"/>
        <v>-0.48785946066913777</v>
      </c>
    </row>
    <row r="2390" spans="1:24">
      <c r="A2390" s="63">
        <v>44238</v>
      </c>
      <c r="B2390" s="99">
        <v>-13.979692523156228</v>
      </c>
      <c r="C2390" s="99">
        <v>-1.0079221899756741</v>
      </c>
      <c r="D2390" s="99">
        <v>-0.78549848942597311</v>
      </c>
      <c r="E2390" s="98"/>
      <c r="F2390" s="98"/>
      <c r="G2390" s="98"/>
      <c r="Q2390" s="103">
        <v>44245</v>
      </c>
      <c r="R2390" s="102">
        <v>358.57</v>
      </c>
      <c r="S2390" s="102">
        <v>25.917000000000002</v>
      </c>
      <c r="T2390" s="102">
        <v>4.4897</v>
      </c>
      <c r="U2390" s="103">
        <f t="shared" si="155"/>
        <v>44245</v>
      </c>
      <c r="V2390" s="102">
        <f t="shared" si="152"/>
        <v>-14.132476047999475</v>
      </c>
      <c r="W2390" s="102">
        <f t="shared" si="153"/>
        <v>-1.6432661385206604</v>
      </c>
      <c r="X2390" s="102">
        <f t="shared" si="154"/>
        <v>-0.47443213606357393</v>
      </c>
    </row>
    <row r="2391" spans="1:24">
      <c r="A2391" s="63">
        <v>44239</v>
      </c>
      <c r="B2391" s="99">
        <v>-14.100646146990492</v>
      </c>
      <c r="C2391" s="99">
        <v>-0.92948466546394215</v>
      </c>
      <c r="D2391" s="99">
        <v>-0.6064674946850257</v>
      </c>
      <c r="E2391" s="98"/>
      <c r="F2391" s="98"/>
      <c r="G2391" s="98"/>
      <c r="Q2391" s="103">
        <v>44246</v>
      </c>
      <c r="R2391" s="102">
        <v>358.57</v>
      </c>
      <c r="S2391" s="102">
        <v>25.890999999999998</v>
      </c>
      <c r="T2391" s="102">
        <v>4.4856999999999996</v>
      </c>
      <c r="U2391" s="103">
        <f t="shared" si="155"/>
        <v>44246</v>
      </c>
      <c r="V2391" s="102">
        <f t="shared" si="152"/>
        <v>-14.132476047999475</v>
      </c>
      <c r="W2391" s="102">
        <f t="shared" si="153"/>
        <v>-1.5412973566554022</v>
      </c>
      <c r="X2391" s="102">
        <f t="shared" si="154"/>
        <v>-0.38491663869306691</v>
      </c>
    </row>
    <row r="2392" spans="1:24">
      <c r="A2392" s="63">
        <v>44242</v>
      </c>
      <c r="B2392" s="99">
        <v>-13.766432186395905</v>
      </c>
      <c r="C2392" s="99">
        <v>-0.70985959683111943</v>
      </c>
      <c r="D2392" s="99">
        <v>-0.35806198948193924</v>
      </c>
      <c r="E2392" s="98"/>
      <c r="F2392" s="98"/>
      <c r="G2392" s="98"/>
      <c r="Q2392" s="103">
        <v>44249</v>
      </c>
      <c r="R2392" s="102">
        <v>359.12</v>
      </c>
      <c r="S2392" s="102">
        <v>25.911999999999999</v>
      </c>
      <c r="T2392" s="102">
        <v>4.4966999999999997</v>
      </c>
      <c r="U2392" s="103">
        <f t="shared" si="155"/>
        <v>44249</v>
      </c>
      <c r="V2392" s="102">
        <f t="shared" si="152"/>
        <v>-14.307540503549031</v>
      </c>
      <c r="W2392" s="102">
        <f t="shared" si="153"/>
        <v>-1.623656757392733</v>
      </c>
      <c r="X2392" s="102">
        <f t="shared" si="154"/>
        <v>-0.63108425646190014</v>
      </c>
    </row>
    <row r="2393" spans="1:24">
      <c r="A2393" s="63">
        <v>44243</v>
      </c>
      <c r="B2393" s="99">
        <v>-14.202501830219315</v>
      </c>
      <c r="C2393" s="99">
        <v>-1.251078515962023</v>
      </c>
      <c r="D2393" s="99">
        <v>-0.6176569318563363</v>
      </c>
      <c r="E2393" s="98"/>
      <c r="F2393" s="98"/>
      <c r="G2393" s="98"/>
      <c r="Q2393" s="103">
        <v>44250</v>
      </c>
      <c r="R2393" s="102">
        <v>358.63</v>
      </c>
      <c r="S2393" s="102">
        <v>25.867000000000001</v>
      </c>
      <c r="T2393" s="102">
        <v>4.5065</v>
      </c>
      <c r="U2393" s="103">
        <f t="shared" si="155"/>
        <v>44250</v>
      </c>
      <c r="V2393" s="102">
        <f t="shared" si="152"/>
        <v>-14.151573988604893</v>
      </c>
      <c r="W2393" s="102">
        <f t="shared" si="153"/>
        <v>-1.4471723272413417</v>
      </c>
      <c r="X2393" s="102">
        <f t="shared" si="154"/>
        <v>-0.85039722501958348</v>
      </c>
    </row>
    <row r="2394" spans="1:24">
      <c r="A2394" s="63">
        <v>44244</v>
      </c>
      <c r="B2394" s="99">
        <v>-14.100646146990492</v>
      </c>
      <c r="C2394" s="99">
        <v>-1.3412816691505069</v>
      </c>
      <c r="D2394" s="99">
        <v>-0.48785946066913777</v>
      </c>
      <c r="E2394" s="98"/>
      <c r="F2394" s="98"/>
      <c r="G2394" s="98"/>
      <c r="Q2394" s="103">
        <v>44251</v>
      </c>
      <c r="R2394" s="102">
        <v>359.6</v>
      </c>
      <c r="S2394" s="102">
        <v>26.03</v>
      </c>
      <c r="T2394" s="102">
        <v>4.5053999999999998</v>
      </c>
      <c r="U2394" s="103">
        <f t="shared" si="155"/>
        <v>44251</v>
      </c>
      <c r="V2394" s="102">
        <f t="shared" si="152"/>
        <v>-14.460324028392279</v>
      </c>
      <c r="W2394" s="102">
        <f t="shared" si="153"/>
        <v>-2.0864381520119268</v>
      </c>
      <c r="X2394" s="102">
        <f t="shared" si="154"/>
        <v>-0.82578046324270904</v>
      </c>
    </row>
    <row r="2395" spans="1:24">
      <c r="A2395" s="63">
        <v>44245</v>
      </c>
      <c r="B2395" s="99">
        <v>-14.132476047999475</v>
      </c>
      <c r="C2395" s="99">
        <v>-1.6432661385206604</v>
      </c>
      <c r="D2395" s="99">
        <v>-0.47443213606357393</v>
      </c>
      <c r="E2395" s="98"/>
      <c r="F2395" s="98"/>
      <c r="G2395" s="98"/>
      <c r="Q2395" s="103">
        <v>44252</v>
      </c>
      <c r="R2395" s="102">
        <v>361.87</v>
      </c>
      <c r="S2395" s="102">
        <v>26.236000000000001</v>
      </c>
      <c r="T2395" s="102">
        <v>4.5213999999999999</v>
      </c>
      <c r="U2395" s="103">
        <f t="shared" si="155"/>
        <v>44252</v>
      </c>
      <c r="V2395" s="102">
        <f t="shared" si="152"/>
        <v>-15.182862781296746</v>
      </c>
      <c r="W2395" s="102">
        <f t="shared" si="153"/>
        <v>-2.8943446544827056</v>
      </c>
      <c r="X2395" s="102">
        <f t="shared" si="154"/>
        <v>-1.1838424527246261</v>
      </c>
    </row>
    <row r="2396" spans="1:24">
      <c r="A2396" s="63">
        <v>44246</v>
      </c>
      <c r="B2396" s="99">
        <v>-14.132476047999475</v>
      </c>
      <c r="C2396" s="99">
        <v>-1.5412973566554022</v>
      </c>
      <c r="D2396" s="99">
        <v>-0.38491663869306691</v>
      </c>
      <c r="E2396" s="98"/>
      <c r="F2396" s="98"/>
      <c r="G2396" s="98"/>
      <c r="Q2396" s="103">
        <v>44253</v>
      </c>
      <c r="R2396" s="102">
        <v>362.18</v>
      </c>
      <c r="S2396" s="102">
        <v>26.184000000000001</v>
      </c>
      <c r="T2396" s="102">
        <v>4.5217999999999998</v>
      </c>
      <c r="U2396" s="103">
        <f t="shared" si="155"/>
        <v>44253</v>
      </c>
      <c r="V2396" s="102">
        <f t="shared" si="152"/>
        <v>-15.281535474424679</v>
      </c>
      <c r="W2396" s="102">
        <f t="shared" si="153"/>
        <v>-2.6904070907522115</v>
      </c>
      <c r="X2396" s="102">
        <f t="shared" si="154"/>
        <v>-1.1927940024616834</v>
      </c>
    </row>
    <row r="2397" spans="1:24">
      <c r="A2397" s="63">
        <v>44249</v>
      </c>
      <c r="B2397" s="99">
        <v>-14.307540503549031</v>
      </c>
      <c r="C2397" s="99">
        <v>-1.623656757392733</v>
      </c>
      <c r="D2397" s="99">
        <v>-0.63108425646190014</v>
      </c>
      <c r="E2397" s="98"/>
      <c r="F2397" s="98"/>
      <c r="G2397" s="98"/>
      <c r="Q2397" s="103">
        <v>44256</v>
      </c>
      <c r="R2397" s="102">
        <v>363.9</v>
      </c>
      <c r="S2397" s="102">
        <v>26.183</v>
      </c>
      <c r="T2397" s="102">
        <v>4.5328999999999997</v>
      </c>
      <c r="U2397" s="103">
        <f t="shared" si="155"/>
        <v>44256</v>
      </c>
      <c r="V2397" s="102">
        <f t="shared" si="152"/>
        <v>-15.829009771779589</v>
      </c>
      <c r="W2397" s="102">
        <f t="shared" si="153"/>
        <v>-2.6864852145266349</v>
      </c>
      <c r="X2397" s="102">
        <f t="shared" si="154"/>
        <v>-1.4411995076647699</v>
      </c>
    </row>
    <row r="2398" spans="1:24">
      <c r="A2398" s="63">
        <v>44250</v>
      </c>
      <c r="B2398" s="99">
        <v>-14.151573988604893</v>
      </c>
      <c r="C2398" s="99">
        <v>-1.4471723272413417</v>
      </c>
      <c r="D2398" s="99">
        <v>-0.85039722501958348</v>
      </c>
      <c r="E2398" s="98"/>
      <c r="F2398" s="98"/>
      <c r="G2398" s="98"/>
      <c r="Q2398" s="103">
        <v>44257</v>
      </c>
      <c r="R2398" s="102">
        <v>364.35</v>
      </c>
      <c r="S2398" s="102">
        <v>26.199000000000002</v>
      </c>
      <c r="T2398" s="102">
        <v>4.5408999999999997</v>
      </c>
      <c r="U2398" s="103">
        <f t="shared" si="155"/>
        <v>44257</v>
      </c>
      <c r="V2398" s="102">
        <f t="shared" si="152"/>
        <v>-15.972244326320141</v>
      </c>
      <c r="W2398" s="102">
        <f t="shared" si="153"/>
        <v>-2.749235234136016</v>
      </c>
      <c r="X2398" s="102">
        <f t="shared" si="154"/>
        <v>-1.6202305024057395</v>
      </c>
    </row>
    <row r="2399" spans="1:24">
      <c r="A2399" s="63">
        <v>44251</v>
      </c>
      <c r="B2399" s="99">
        <v>-14.460324028392279</v>
      </c>
      <c r="C2399" s="99">
        <v>-2.0864381520119268</v>
      </c>
      <c r="D2399" s="99">
        <v>-0.82578046324270904</v>
      </c>
      <c r="E2399" s="98"/>
      <c r="F2399" s="98"/>
      <c r="G2399" s="98"/>
      <c r="Q2399" s="103">
        <v>44258</v>
      </c>
      <c r="R2399" s="102">
        <v>364.34</v>
      </c>
      <c r="S2399" s="102">
        <v>26.184999999999999</v>
      </c>
      <c r="T2399" s="102">
        <v>4.5460000000000003</v>
      </c>
      <c r="U2399" s="103">
        <f t="shared" si="155"/>
        <v>44258</v>
      </c>
      <c r="V2399" s="102">
        <f t="shared" si="152"/>
        <v>-15.969061336219227</v>
      </c>
      <c r="W2399" s="102">
        <f t="shared" si="153"/>
        <v>-2.6943289669777881</v>
      </c>
      <c r="X2399" s="102">
        <f t="shared" si="154"/>
        <v>-1.7343627615530988</v>
      </c>
    </row>
    <row r="2400" spans="1:24">
      <c r="A2400" s="63">
        <v>44252</v>
      </c>
      <c r="B2400" s="99">
        <v>-15.182862781296746</v>
      </c>
      <c r="C2400" s="99">
        <v>-2.8943446544827056</v>
      </c>
      <c r="D2400" s="99">
        <v>-1.1838424527246261</v>
      </c>
      <c r="E2400" s="98"/>
      <c r="F2400" s="98"/>
      <c r="G2400" s="98"/>
      <c r="Q2400" s="103">
        <v>44259</v>
      </c>
      <c r="R2400" s="102">
        <v>364.81</v>
      </c>
      <c r="S2400" s="102">
        <v>26.248000000000001</v>
      </c>
      <c r="T2400" s="102">
        <v>4.5640999999999998</v>
      </c>
      <c r="U2400" s="103">
        <f t="shared" si="155"/>
        <v>44259</v>
      </c>
      <c r="V2400" s="102">
        <f t="shared" si="152"/>
        <v>-16.118661870961581</v>
      </c>
      <c r="W2400" s="102">
        <f t="shared" si="153"/>
        <v>-2.9414071691897359</v>
      </c>
      <c r="X2400" s="102">
        <f t="shared" si="154"/>
        <v>-2.1394203871545336</v>
      </c>
    </row>
    <row r="2401" spans="1:24">
      <c r="A2401" s="63">
        <v>44253</v>
      </c>
      <c r="B2401" s="99">
        <v>-15.281535474424679</v>
      </c>
      <c r="C2401" s="99">
        <v>-2.6904070907522115</v>
      </c>
      <c r="D2401" s="99">
        <v>-1.1927940024616834</v>
      </c>
      <c r="E2401" s="98"/>
      <c r="F2401" s="98"/>
      <c r="G2401" s="98"/>
      <c r="Q2401" s="103">
        <v>44260</v>
      </c>
      <c r="R2401" s="102">
        <v>367.25</v>
      </c>
      <c r="S2401" s="102">
        <v>26.332000000000001</v>
      </c>
      <c r="T2401" s="102">
        <v>4.5857999999999999</v>
      </c>
      <c r="U2401" s="103">
        <f t="shared" si="155"/>
        <v>44260</v>
      </c>
      <c r="V2401" s="102">
        <f t="shared" si="152"/>
        <v>-16.895311455581364</v>
      </c>
      <c r="W2401" s="102">
        <f t="shared" si="153"/>
        <v>-3.2708447721389922</v>
      </c>
      <c r="X2401" s="102">
        <f t="shared" si="154"/>
        <v>-2.625041960389396</v>
      </c>
    </row>
    <row r="2402" spans="1:24">
      <c r="A2402" s="63">
        <v>44256</v>
      </c>
      <c r="B2402" s="99">
        <v>-15.829009771779589</v>
      </c>
      <c r="C2402" s="99">
        <v>-2.6864852145266349</v>
      </c>
      <c r="D2402" s="99">
        <v>-1.4411995076647699</v>
      </c>
      <c r="E2402" s="98"/>
      <c r="F2402" s="98"/>
      <c r="G2402" s="98"/>
      <c r="Q2402" s="103">
        <v>44263</v>
      </c>
      <c r="R2402" s="102">
        <v>367.7</v>
      </c>
      <c r="S2402" s="102">
        <v>26.405000000000001</v>
      </c>
      <c r="T2402" s="102">
        <v>4.5944000000000003</v>
      </c>
      <c r="U2402" s="103">
        <f t="shared" si="155"/>
        <v>44263</v>
      </c>
      <c r="V2402" s="102">
        <f t="shared" si="152"/>
        <v>-17.038546010121891</v>
      </c>
      <c r="W2402" s="102">
        <f t="shared" si="153"/>
        <v>-3.5571417366067948</v>
      </c>
      <c r="X2402" s="102">
        <f t="shared" si="154"/>
        <v>-2.8175002797359516</v>
      </c>
    </row>
    <row r="2403" spans="1:24">
      <c r="A2403" s="63">
        <v>44257</v>
      </c>
      <c r="B2403" s="99">
        <v>-15.972244326320141</v>
      </c>
      <c r="C2403" s="99">
        <v>-2.749235234136016</v>
      </c>
      <c r="D2403" s="99">
        <v>-1.6202305024057395</v>
      </c>
      <c r="E2403" s="98"/>
      <c r="F2403" s="98"/>
      <c r="G2403" s="98"/>
      <c r="Q2403" s="103">
        <v>44264</v>
      </c>
      <c r="R2403" s="102">
        <v>366.63</v>
      </c>
      <c r="S2403" s="102">
        <v>26.190999999999999</v>
      </c>
      <c r="T2403" s="102">
        <v>4.5669000000000004</v>
      </c>
      <c r="U2403" s="103">
        <f t="shared" si="155"/>
        <v>44264</v>
      </c>
      <c r="V2403" s="102">
        <f t="shared" si="152"/>
        <v>-16.697966069325521</v>
      </c>
      <c r="W2403" s="102">
        <f t="shared" si="153"/>
        <v>-2.7178602243313144</v>
      </c>
      <c r="X2403" s="102">
        <f t="shared" si="154"/>
        <v>-2.2020812353138908</v>
      </c>
    </row>
    <row r="2404" spans="1:24">
      <c r="A2404" s="63">
        <v>44258</v>
      </c>
      <c r="B2404" s="99">
        <v>-15.969061336219227</v>
      </c>
      <c r="C2404" s="99">
        <v>-2.6943289669777881</v>
      </c>
      <c r="D2404" s="99">
        <v>-1.7343627615530988</v>
      </c>
      <c r="E2404" s="98"/>
      <c r="F2404" s="98"/>
      <c r="G2404" s="98"/>
      <c r="Q2404" s="103">
        <v>44265</v>
      </c>
      <c r="R2404" s="102">
        <v>367</v>
      </c>
      <c r="S2404" s="102">
        <v>26.216999999999999</v>
      </c>
      <c r="T2404" s="102">
        <v>4.5738000000000003</v>
      </c>
      <c r="U2404" s="103">
        <f t="shared" si="155"/>
        <v>44265</v>
      </c>
      <c r="V2404" s="102">
        <f t="shared" si="152"/>
        <v>-16.815736703058846</v>
      </c>
      <c r="W2404" s="102">
        <f t="shared" si="153"/>
        <v>-2.8198290061965503</v>
      </c>
      <c r="X2404" s="102">
        <f t="shared" si="154"/>
        <v>-2.3564954682779637</v>
      </c>
    </row>
    <row r="2405" spans="1:24">
      <c r="A2405" s="63">
        <v>44259</v>
      </c>
      <c r="B2405" s="99">
        <v>-16.118661870961581</v>
      </c>
      <c r="C2405" s="99">
        <v>-2.9414071691897359</v>
      </c>
      <c r="D2405" s="99">
        <v>-2.1394203871545336</v>
      </c>
      <c r="E2405" s="98"/>
      <c r="F2405" s="98"/>
      <c r="G2405" s="98"/>
      <c r="Q2405" s="103">
        <v>44266</v>
      </c>
      <c r="R2405" s="102">
        <v>365.02</v>
      </c>
      <c r="S2405" s="102">
        <v>26.178999999999998</v>
      </c>
      <c r="T2405" s="102">
        <v>4.5849000000000002</v>
      </c>
      <c r="U2405" s="103">
        <f t="shared" si="155"/>
        <v>44266</v>
      </c>
      <c r="V2405" s="102">
        <f t="shared" si="152"/>
        <v>-16.185504663080486</v>
      </c>
      <c r="W2405" s="102">
        <f t="shared" si="153"/>
        <v>-2.6707977096242841</v>
      </c>
      <c r="X2405" s="102">
        <f t="shared" si="154"/>
        <v>-2.6049009734810502</v>
      </c>
    </row>
    <row r="2406" spans="1:24">
      <c r="A2406" s="63">
        <v>44260</v>
      </c>
      <c r="B2406" s="99">
        <v>-16.895311455581364</v>
      </c>
      <c r="C2406" s="99">
        <v>-3.2708447721389922</v>
      </c>
      <c r="D2406" s="99">
        <v>-2.625041960389396</v>
      </c>
      <c r="E2406" s="98"/>
      <c r="F2406" s="98"/>
      <c r="G2406" s="98"/>
      <c r="Q2406" s="103">
        <v>44267</v>
      </c>
      <c r="R2406" s="102">
        <v>367.1</v>
      </c>
      <c r="S2406" s="102">
        <v>26.186</v>
      </c>
      <c r="T2406" s="102">
        <v>4.5829000000000004</v>
      </c>
      <c r="U2406" s="103">
        <f t="shared" si="155"/>
        <v>44267</v>
      </c>
      <c r="V2406" s="102">
        <f t="shared" si="152"/>
        <v>-16.847566604067854</v>
      </c>
      <c r="W2406" s="102">
        <f t="shared" si="153"/>
        <v>-2.6982508432033869</v>
      </c>
      <c r="X2406" s="102">
        <f t="shared" si="154"/>
        <v>-2.5601432247958078</v>
      </c>
    </row>
    <row r="2407" spans="1:24">
      <c r="A2407" s="63">
        <v>44263</v>
      </c>
      <c r="B2407" s="99">
        <v>-17.038546010121891</v>
      </c>
      <c r="C2407" s="99">
        <v>-3.5571417366067948</v>
      </c>
      <c r="D2407" s="99">
        <v>-2.8175002797359516</v>
      </c>
      <c r="E2407" s="98"/>
      <c r="F2407" s="98"/>
      <c r="G2407" s="98"/>
      <c r="Q2407" s="103">
        <v>44270</v>
      </c>
      <c r="R2407" s="102">
        <v>367.26</v>
      </c>
      <c r="S2407" s="102">
        <v>26.184000000000001</v>
      </c>
      <c r="T2407" s="102">
        <v>4.5876999999999999</v>
      </c>
      <c r="U2407" s="103">
        <f t="shared" si="155"/>
        <v>44270</v>
      </c>
      <c r="V2407" s="102">
        <f t="shared" si="152"/>
        <v>-16.898494445682253</v>
      </c>
      <c r="W2407" s="102">
        <f t="shared" si="153"/>
        <v>-2.6904070907522115</v>
      </c>
      <c r="X2407" s="102">
        <f t="shared" si="154"/>
        <v>-2.6675618216403851</v>
      </c>
    </row>
    <row r="2408" spans="1:24">
      <c r="A2408" s="63">
        <v>44264</v>
      </c>
      <c r="B2408" s="99">
        <v>-16.697966069325521</v>
      </c>
      <c r="C2408" s="99">
        <v>-2.7178602243313144</v>
      </c>
      <c r="D2408" s="99">
        <v>-2.2020812353138908</v>
      </c>
      <c r="E2408" s="98"/>
      <c r="F2408" s="98"/>
      <c r="G2408" s="98"/>
      <c r="Q2408" s="103">
        <v>44271</v>
      </c>
      <c r="R2408" s="102">
        <v>367.5</v>
      </c>
      <c r="S2408" s="102">
        <v>26.131</v>
      </c>
      <c r="T2408" s="102">
        <v>4.5960999999999999</v>
      </c>
      <c r="U2408" s="103">
        <f t="shared" si="155"/>
        <v>44271</v>
      </c>
      <c r="V2408" s="102">
        <f t="shared" si="152"/>
        <v>-16.974886208103879</v>
      </c>
      <c r="W2408" s="102">
        <f t="shared" si="153"/>
        <v>-2.4825476507961408</v>
      </c>
      <c r="X2408" s="102">
        <f t="shared" si="154"/>
        <v>-2.8555443661183899</v>
      </c>
    </row>
    <row r="2409" spans="1:24">
      <c r="A2409" s="63">
        <v>44265</v>
      </c>
      <c r="B2409" s="99">
        <v>-16.815736703058846</v>
      </c>
      <c r="C2409" s="99">
        <v>-2.8198290061965503</v>
      </c>
      <c r="D2409" s="99">
        <v>-2.3564954682779637</v>
      </c>
      <c r="E2409" s="98"/>
      <c r="F2409" s="98"/>
      <c r="G2409" s="98"/>
      <c r="Q2409" s="103">
        <v>44272</v>
      </c>
      <c r="R2409" s="102">
        <v>366.66</v>
      </c>
      <c r="S2409" s="102">
        <v>26.08</v>
      </c>
      <c r="T2409" s="102">
        <v>4.5968999999999998</v>
      </c>
      <c r="U2409" s="103">
        <f t="shared" si="155"/>
        <v>44272</v>
      </c>
      <c r="V2409" s="102">
        <f t="shared" si="152"/>
        <v>-16.70751503962822</v>
      </c>
      <c r="W2409" s="102">
        <f t="shared" si="153"/>
        <v>-2.2825319632912233</v>
      </c>
      <c r="X2409" s="102">
        <f t="shared" si="154"/>
        <v>-2.8734474655924824</v>
      </c>
    </row>
    <row r="2410" spans="1:24">
      <c r="A2410" s="63">
        <v>44266</v>
      </c>
      <c r="B2410" s="99">
        <v>-16.185504663080486</v>
      </c>
      <c r="C2410" s="99">
        <v>-2.6707977096242841</v>
      </c>
      <c r="D2410" s="99">
        <v>-2.6049009734810502</v>
      </c>
      <c r="E2410" s="98"/>
      <c r="F2410" s="98"/>
      <c r="G2410" s="98"/>
      <c r="Q2410" s="103">
        <v>44273</v>
      </c>
      <c r="R2410" s="102">
        <v>368.73</v>
      </c>
      <c r="S2410" s="102">
        <v>26.14</v>
      </c>
      <c r="T2410" s="102">
        <v>4.6204999999999998</v>
      </c>
      <c r="U2410" s="103">
        <f t="shared" si="155"/>
        <v>44273</v>
      </c>
      <c r="V2410" s="102">
        <f t="shared" si="152"/>
        <v>-17.366393990514695</v>
      </c>
      <c r="W2410" s="102">
        <f t="shared" si="153"/>
        <v>-2.5178445368264191</v>
      </c>
      <c r="X2410" s="102">
        <f t="shared" si="154"/>
        <v>-3.4015889000783339</v>
      </c>
    </row>
    <row r="2411" spans="1:24">
      <c r="A2411" s="63">
        <v>44267</v>
      </c>
      <c r="B2411" s="99">
        <v>-16.847566604067854</v>
      </c>
      <c r="C2411" s="99">
        <v>-2.6982508432033869</v>
      </c>
      <c r="D2411" s="99">
        <v>-2.5601432247958078</v>
      </c>
      <c r="E2411" s="98"/>
      <c r="F2411" s="98"/>
      <c r="G2411" s="98"/>
      <c r="Q2411" s="103">
        <v>44274</v>
      </c>
      <c r="R2411" s="102">
        <v>367.51</v>
      </c>
      <c r="S2411" s="102">
        <v>26.073</v>
      </c>
      <c r="T2411" s="102">
        <v>4.6143999999999998</v>
      </c>
      <c r="U2411" s="103">
        <f t="shared" si="155"/>
        <v>44274</v>
      </c>
      <c r="V2411" s="102">
        <f t="shared" si="152"/>
        <v>-16.978069198204793</v>
      </c>
      <c r="W2411" s="102">
        <f t="shared" si="153"/>
        <v>-2.2550788297121205</v>
      </c>
      <c r="X2411" s="102">
        <f t="shared" si="154"/>
        <v>-3.2650777665883535</v>
      </c>
    </row>
    <row r="2412" spans="1:24">
      <c r="A2412" s="63">
        <v>44270</v>
      </c>
      <c r="B2412" s="99">
        <v>-16.898494445682253</v>
      </c>
      <c r="C2412" s="99">
        <v>-2.6904070907522115</v>
      </c>
      <c r="D2412" s="99">
        <v>-2.6675618216403851</v>
      </c>
      <c r="E2412" s="98"/>
      <c r="F2412" s="98"/>
      <c r="G2412" s="98"/>
      <c r="Q2412" s="103">
        <v>44277</v>
      </c>
      <c r="R2412" s="102">
        <v>366.21</v>
      </c>
      <c r="S2412" s="102">
        <v>26.07</v>
      </c>
      <c r="T2412" s="102">
        <v>4.5963000000000003</v>
      </c>
      <c r="U2412" s="103">
        <f t="shared" si="155"/>
        <v>44277</v>
      </c>
      <c r="V2412" s="102">
        <f t="shared" si="152"/>
        <v>-16.564280485087668</v>
      </c>
      <c r="W2412" s="102">
        <f t="shared" si="153"/>
        <v>-2.2433132010353685</v>
      </c>
      <c r="X2412" s="102">
        <f t="shared" si="154"/>
        <v>-2.8600201409869186</v>
      </c>
    </row>
    <row r="2413" spans="1:24">
      <c r="A2413" s="63">
        <v>44271</v>
      </c>
      <c r="B2413" s="99">
        <v>-16.974886208103879</v>
      </c>
      <c r="C2413" s="99">
        <v>-2.4825476507961408</v>
      </c>
      <c r="D2413" s="99">
        <v>-2.8555443661183899</v>
      </c>
      <c r="E2413" s="98"/>
      <c r="F2413" s="98"/>
      <c r="G2413" s="98"/>
      <c r="Q2413" s="103">
        <v>44278</v>
      </c>
      <c r="R2413" s="102">
        <v>366.23</v>
      </c>
      <c r="S2413" s="102">
        <v>26.209</v>
      </c>
      <c r="T2413" s="102">
        <v>4.6180000000000003</v>
      </c>
      <c r="U2413" s="103">
        <f t="shared" si="155"/>
        <v>44278</v>
      </c>
      <c r="V2413" s="102">
        <f t="shared" si="152"/>
        <v>-16.570646465289496</v>
      </c>
      <c r="W2413" s="102">
        <f t="shared" si="153"/>
        <v>-2.7884539963918709</v>
      </c>
      <c r="X2413" s="102">
        <f t="shared" si="154"/>
        <v>-3.3456417142217809</v>
      </c>
    </row>
    <row r="2414" spans="1:24">
      <c r="A2414" s="63">
        <v>44272</v>
      </c>
      <c r="B2414" s="99">
        <v>-16.70751503962822</v>
      </c>
      <c r="C2414" s="99">
        <v>-2.2825319632912233</v>
      </c>
      <c r="D2414" s="99">
        <v>-2.8734474655924824</v>
      </c>
      <c r="E2414" s="98"/>
      <c r="F2414" s="98"/>
      <c r="G2414" s="98"/>
      <c r="Q2414" s="103">
        <v>44279</v>
      </c>
      <c r="R2414" s="102">
        <v>364.75</v>
      </c>
      <c r="S2414" s="102">
        <v>26.244</v>
      </c>
      <c r="T2414" s="102">
        <v>4.6265000000000001</v>
      </c>
      <c r="U2414" s="103">
        <f t="shared" si="155"/>
        <v>44279</v>
      </c>
      <c r="V2414" s="102">
        <f t="shared" si="152"/>
        <v>-16.099563930356165</v>
      </c>
      <c r="W2414" s="102">
        <f t="shared" si="153"/>
        <v>-2.9257196642873851</v>
      </c>
      <c r="X2414" s="102">
        <f t="shared" si="154"/>
        <v>-3.5358621461340611</v>
      </c>
    </row>
    <row r="2415" spans="1:24">
      <c r="A2415" s="63">
        <v>44273</v>
      </c>
      <c r="B2415" s="99">
        <v>-17.366393990514695</v>
      </c>
      <c r="C2415" s="99">
        <v>-2.5178445368264191</v>
      </c>
      <c r="D2415" s="99">
        <v>-3.4015889000783339</v>
      </c>
      <c r="E2415" s="98"/>
      <c r="F2415" s="98"/>
      <c r="G2415" s="98"/>
      <c r="Q2415" s="103">
        <v>44280</v>
      </c>
      <c r="R2415" s="102">
        <v>364.32</v>
      </c>
      <c r="S2415" s="102">
        <v>26.172999999999998</v>
      </c>
      <c r="T2415" s="102">
        <v>4.6360000000000001</v>
      </c>
      <c r="U2415" s="103">
        <f t="shared" si="155"/>
        <v>44280</v>
      </c>
      <c r="V2415" s="102">
        <f t="shared" si="152"/>
        <v>-15.962695356017441</v>
      </c>
      <c r="W2415" s="102">
        <f t="shared" si="153"/>
        <v>-2.6472664522707579</v>
      </c>
      <c r="X2415" s="102">
        <f t="shared" si="154"/>
        <v>-3.7484614523889626</v>
      </c>
    </row>
    <row r="2416" spans="1:24">
      <c r="A2416" s="63">
        <v>44274</v>
      </c>
      <c r="B2416" s="99">
        <v>-16.978069198204793</v>
      </c>
      <c r="C2416" s="99">
        <v>-2.2550788297121205</v>
      </c>
      <c r="D2416" s="99">
        <v>-3.2650777665883535</v>
      </c>
      <c r="E2416" s="98"/>
      <c r="F2416" s="98"/>
      <c r="G2416" s="98"/>
      <c r="Q2416" s="103">
        <v>44281</v>
      </c>
      <c r="R2416" s="102">
        <v>362.61</v>
      </c>
      <c r="S2416" s="102">
        <v>26.067</v>
      </c>
      <c r="T2416" s="102">
        <v>4.6412000000000004</v>
      </c>
      <c r="U2416" s="103">
        <f t="shared" si="155"/>
        <v>44281</v>
      </c>
      <c r="V2416" s="102">
        <f t="shared" si="152"/>
        <v>-15.418404048763401</v>
      </c>
      <c r="W2416" s="102">
        <f t="shared" si="153"/>
        <v>-2.2315475723586164</v>
      </c>
      <c r="X2416" s="102">
        <f t="shared" si="154"/>
        <v>-3.8648315989705972</v>
      </c>
    </row>
    <row r="2417" spans="1:24">
      <c r="A2417" s="63">
        <v>44277</v>
      </c>
      <c r="B2417" s="99">
        <v>-16.564280485087668</v>
      </c>
      <c r="C2417" s="99">
        <v>-2.2433132010353685</v>
      </c>
      <c r="D2417" s="99">
        <v>-2.8600201409869186</v>
      </c>
      <c r="E2417" s="98"/>
      <c r="F2417" s="98"/>
      <c r="G2417" s="98"/>
      <c r="Q2417" s="103">
        <v>44284</v>
      </c>
      <c r="R2417" s="102">
        <v>362.79</v>
      </c>
      <c r="S2417" s="102">
        <v>26.11</v>
      </c>
      <c r="T2417" s="102">
        <v>4.6638000000000002</v>
      </c>
      <c r="U2417" s="103">
        <f t="shared" si="155"/>
        <v>44284</v>
      </c>
      <c r="V2417" s="102">
        <f t="shared" si="152"/>
        <v>-15.47569787057963</v>
      </c>
      <c r="W2417" s="102">
        <f t="shared" si="153"/>
        <v>-2.4001882500588323</v>
      </c>
      <c r="X2417" s="102">
        <f t="shared" si="154"/>
        <v>-4.3705941591138053</v>
      </c>
    </row>
    <row r="2418" spans="1:24">
      <c r="A2418" s="63">
        <v>44278</v>
      </c>
      <c r="B2418" s="99">
        <v>-16.570646465289496</v>
      </c>
      <c r="C2418" s="99">
        <v>-2.7884539963918709</v>
      </c>
      <c r="D2418" s="99">
        <v>-3.3456417142217809</v>
      </c>
      <c r="E2418" s="98"/>
      <c r="F2418" s="98"/>
      <c r="G2418" s="98"/>
      <c r="Q2418" s="103">
        <v>44285</v>
      </c>
      <c r="R2418" s="102">
        <v>363.44</v>
      </c>
      <c r="S2418" s="102">
        <v>26.155000000000001</v>
      </c>
      <c r="T2418" s="102">
        <v>4.6569000000000003</v>
      </c>
      <c r="U2418" s="103">
        <f t="shared" si="155"/>
        <v>44285</v>
      </c>
      <c r="V2418" s="102">
        <f t="shared" si="152"/>
        <v>-15.682592227138169</v>
      </c>
      <c r="W2418" s="102">
        <f t="shared" si="153"/>
        <v>-2.5766726802102236</v>
      </c>
      <c r="X2418" s="102">
        <f t="shared" si="154"/>
        <v>-4.2161799261497324</v>
      </c>
    </row>
    <row r="2419" spans="1:24">
      <c r="A2419" s="63">
        <v>44279</v>
      </c>
      <c r="B2419" s="99">
        <v>-16.099563930356165</v>
      </c>
      <c r="C2419" s="99">
        <v>-2.9257196642873851</v>
      </c>
      <c r="D2419" s="99">
        <v>-3.5358621461340611</v>
      </c>
      <c r="E2419" s="98"/>
      <c r="F2419" s="98"/>
      <c r="G2419" s="98"/>
      <c r="Q2419" s="103">
        <v>44286</v>
      </c>
      <c r="R2419" s="102">
        <v>362.06</v>
      </c>
      <c r="S2419" s="102">
        <v>26.119</v>
      </c>
      <c r="T2419" s="102">
        <v>4.6327999999999996</v>
      </c>
      <c r="U2419" s="103">
        <f t="shared" si="155"/>
        <v>44286</v>
      </c>
      <c r="V2419" s="102">
        <f t="shared" si="152"/>
        <v>-15.243339593213868</v>
      </c>
      <c r="W2419" s="102">
        <f t="shared" si="153"/>
        <v>-2.4354851360891105</v>
      </c>
      <c r="X2419" s="102">
        <f t="shared" si="154"/>
        <v>-3.6768490544925481</v>
      </c>
    </row>
    <row r="2420" spans="1:24">
      <c r="A2420" s="63">
        <v>44280</v>
      </c>
      <c r="B2420" s="99">
        <v>-15.962695356017441</v>
      </c>
      <c r="C2420" s="99">
        <v>-2.6472664522707579</v>
      </c>
      <c r="D2420" s="99">
        <v>-3.7484614523889626</v>
      </c>
      <c r="E2420" s="98"/>
      <c r="F2420" s="98"/>
      <c r="G2420" s="98"/>
      <c r="Q2420" s="103">
        <v>44287</v>
      </c>
      <c r="R2420" s="102">
        <v>361.2</v>
      </c>
      <c r="S2420" s="102">
        <v>26.085999999999999</v>
      </c>
      <c r="T2420" s="102">
        <v>4.5880999999999998</v>
      </c>
      <c r="U2420" s="103">
        <f t="shared" si="155"/>
        <v>44287</v>
      </c>
      <c r="V2420" s="102">
        <f t="shared" si="152"/>
        <v>-14.969602444536378</v>
      </c>
      <c r="W2420" s="102">
        <f t="shared" si="153"/>
        <v>-2.3060632206447496</v>
      </c>
      <c r="X2420" s="102">
        <f t="shared" si="154"/>
        <v>-2.6765133713774203</v>
      </c>
    </row>
    <row r="2421" spans="1:24">
      <c r="A2421" s="63">
        <v>44281</v>
      </c>
      <c r="B2421" s="99">
        <v>-15.418404048763401</v>
      </c>
      <c r="C2421" s="99">
        <v>-2.2315475723586164</v>
      </c>
      <c r="D2421" s="99">
        <v>-3.8648315989705972</v>
      </c>
      <c r="E2421" s="98"/>
      <c r="F2421" s="98"/>
      <c r="G2421" s="98"/>
      <c r="Q2421" s="103">
        <v>44288</v>
      </c>
      <c r="R2421" s="102">
        <v>360.72</v>
      </c>
      <c r="S2421" s="102">
        <v>26.108000000000001</v>
      </c>
      <c r="T2421" s="102">
        <v>4.6040000000000001</v>
      </c>
      <c r="U2421" s="103">
        <f t="shared" si="155"/>
        <v>44288</v>
      </c>
      <c r="V2421" s="102">
        <f t="shared" si="152"/>
        <v>-14.816818919693153</v>
      </c>
      <c r="W2421" s="102">
        <f t="shared" si="153"/>
        <v>-2.3923444976076569</v>
      </c>
      <c r="X2421" s="102">
        <f t="shared" si="154"/>
        <v>-3.0323374734251063</v>
      </c>
    </row>
    <row r="2422" spans="1:24">
      <c r="A2422" s="63">
        <v>44284</v>
      </c>
      <c r="B2422" s="99">
        <v>-15.47569787057963</v>
      </c>
      <c r="C2422" s="99">
        <v>-2.4001882500588323</v>
      </c>
      <c r="D2422" s="99">
        <v>-4.3705941591138053</v>
      </c>
      <c r="E2422" s="98"/>
      <c r="F2422" s="98"/>
      <c r="G2422" s="98"/>
      <c r="Q2422" s="103">
        <v>44291</v>
      </c>
      <c r="R2422" s="102">
        <v>360.28</v>
      </c>
      <c r="S2422" s="102">
        <v>25.986000000000001</v>
      </c>
      <c r="T2422" s="102">
        <v>4.5888</v>
      </c>
      <c r="U2422" s="103">
        <f t="shared" si="155"/>
        <v>44291</v>
      </c>
      <c r="V2422" s="102">
        <f t="shared" si="152"/>
        <v>-14.676767355253517</v>
      </c>
      <c r="W2422" s="102">
        <f t="shared" si="153"/>
        <v>-1.9138755980861122</v>
      </c>
      <c r="X2422" s="102">
        <f t="shared" si="154"/>
        <v>-2.6921785834172596</v>
      </c>
    </row>
    <row r="2423" spans="1:24">
      <c r="A2423" s="63">
        <v>44285</v>
      </c>
      <c r="B2423" s="99">
        <v>-15.682592227138169</v>
      </c>
      <c r="C2423" s="99">
        <v>-2.5766726802102236</v>
      </c>
      <c r="D2423" s="99">
        <v>-4.2161799261497324</v>
      </c>
      <c r="E2423" s="98"/>
      <c r="F2423" s="98"/>
      <c r="G2423" s="98"/>
      <c r="Q2423" s="103">
        <v>44292</v>
      </c>
      <c r="R2423" s="102">
        <v>360.95</v>
      </c>
      <c r="S2423" s="102">
        <v>26.015000000000001</v>
      </c>
      <c r="T2423" s="102">
        <v>4.5914000000000001</v>
      </c>
      <c r="U2423" s="103">
        <f t="shared" si="155"/>
        <v>44292</v>
      </c>
      <c r="V2423" s="102">
        <f t="shared" si="152"/>
        <v>-14.890027692013863</v>
      </c>
      <c r="W2423" s="102">
        <f t="shared" si="153"/>
        <v>-2.0276100086281224</v>
      </c>
      <c r="X2423" s="102">
        <f t="shared" si="154"/>
        <v>-2.750363656708088</v>
      </c>
    </row>
    <row r="2424" spans="1:24">
      <c r="A2424" s="63">
        <v>44286</v>
      </c>
      <c r="B2424" s="99">
        <v>-15.243339593213868</v>
      </c>
      <c r="C2424" s="99">
        <v>-2.4354851360891105</v>
      </c>
      <c r="D2424" s="99">
        <v>-3.6768490544925481</v>
      </c>
      <c r="E2424" s="98"/>
      <c r="F2424" s="98"/>
      <c r="G2424" s="98"/>
      <c r="Q2424" s="103">
        <v>44293</v>
      </c>
      <c r="R2424" s="102">
        <v>358.96</v>
      </c>
      <c r="S2424" s="102">
        <v>25.864000000000001</v>
      </c>
      <c r="T2424" s="102">
        <v>4.5743</v>
      </c>
      <c r="U2424" s="103">
        <f t="shared" si="155"/>
        <v>44293</v>
      </c>
      <c r="V2424" s="102">
        <f t="shared" si="152"/>
        <v>-14.256612661934609</v>
      </c>
      <c r="W2424" s="102">
        <f t="shared" si="153"/>
        <v>-1.4354066985645897</v>
      </c>
      <c r="X2424" s="102">
        <f t="shared" si="154"/>
        <v>-2.3676849054492743</v>
      </c>
    </row>
    <row r="2425" spans="1:24">
      <c r="A2425" s="63">
        <v>44287</v>
      </c>
      <c r="B2425" s="99">
        <v>-14.969602444536378</v>
      </c>
      <c r="C2425" s="99">
        <v>-2.3060632206447496</v>
      </c>
      <c r="D2425" s="99">
        <v>-2.6765133713774203</v>
      </c>
      <c r="E2425" s="98"/>
      <c r="F2425" s="98"/>
      <c r="G2425" s="98"/>
      <c r="Q2425" s="103">
        <v>44294</v>
      </c>
      <c r="R2425" s="102">
        <v>358.48</v>
      </c>
      <c r="S2425" s="102">
        <v>25.818999999999999</v>
      </c>
      <c r="T2425" s="102">
        <v>4.5431999999999997</v>
      </c>
      <c r="U2425" s="103">
        <f t="shared" si="155"/>
        <v>44294</v>
      </c>
      <c r="V2425" s="102">
        <f t="shared" si="152"/>
        <v>-14.103829137091385</v>
      </c>
      <c r="W2425" s="102">
        <f t="shared" si="153"/>
        <v>-1.2589222684131984</v>
      </c>
      <c r="X2425" s="102">
        <f t="shared" si="154"/>
        <v>-1.6717019133937638</v>
      </c>
    </row>
    <row r="2426" spans="1:24">
      <c r="A2426" s="63">
        <v>44288</v>
      </c>
      <c r="B2426" s="99">
        <v>-14.816818919693153</v>
      </c>
      <c r="C2426" s="99">
        <v>-2.3923444976076569</v>
      </c>
      <c r="D2426" s="99">
        <v>-3.0323374734251063</v>
      </c>
      <c r="E2426" s="98"/>
      <c r="F2426" s="98"/>
      <c r="G2426" s="98"/>
      <c r="Q2426" s="103">
        <v>44295</v>
      </c>
      <c r="R2426" s="102">
        <v>357.66</v>
      </c>
      <c r="S2426" s="102">
        <v>26.021000000000001</v>
      </c>
      <c r="T2426" s="102">
        <v>4.5305999999999997</v>
      </c>
      <c r="U2426" s="103">
        <f t="shared" si="155"/>
        <v>44295</v>
      </c>
      <c r="V2426" s="102">
        <f t="shared" si="152"/>
        <v>-13.842823948817529</v>
      </c>
      <c r="W2426" s="102">
        <f t="shared" si="153"/>
        <v>-2.0511412659816486</v>
      </c>
      <c r="X2426" s="102">
        <f t="shared" si="154"/>
        <v>-1.3897280966767456</v>
      </c>
    </row>
    <row r="2427" spans="1:24">
      <c r="A2427" s="63">
        <v>44291</v>
      </c>
      <c r="B2427" s="99">
        <v>-14.676767355253517</v>
      </c>
      <c r="C2427" s="99">
        <v>-1.9138755980861122</v>
      </c>
      <c r="D2427" s="99">
        <v>-2.6921785834172596</v>
      </c>
      <c r="E2427" s="98"/>
      <c r="F2427" s="98"/>
      <c r="G2427" s="98"/>
      <c r="Q2427" s="103">
        <v>44298</v>
      </c>
      <c r="R2427" s="102">
        <v>357.24</v>
      </c>
      <c r="S2427" s="102">
        <v>26.015999999999998</v>
      </c>
      <c r="T2427" s="102">
        <v>4.5328999999999997</v>
      </c>
      <c r="U2427" s="103">
        <f t="shared" si="155"/>
        <v>44298</v>
      </c>
      <c r="V2427" s="102">
        <f t="shared" si="152"/>
        <v>-13.709138364579676</v>
      </c>
      <c r="W2427" s="102">
        <f t="shared" si="153"/>
        <v>-2.031531884853699</v>
      </c>
      <c r="X2427" s="102">
        <f t="shared" si="154"/>
        <v>-1.4411995076647699</v>
      </c>
    </row>
    <row r="2428" spans="1:24">
      <c r="A2428" s="63">
        <v>44292</v>
      </c>
      <c r="B2428" s="99">
        <v>-14.890027692013863</v>
      </c>
      <c r="C2428" s="99">
        <v>-2.0276100086281224</v>
      </c>
      <c r="D2428" s="99">
        <v>-2.750363656708088</v>
      </c>
      <c r="E2428" s="98"/>
      <c r="F2428" s="98"/>
      <c r="G2428" s="98"/>
      <c r="Q2428" s="103">
        <v>44299</v>
      </c>
      <c r="R2428" s="102">
        <v>359.25</v>
      </c>
      <c r="S2428" s="102">
        <v>25.919</v>
      </c>
      <c r="T2428" s="102">
        <v>4.5636000000000001</v>
      </c>
      <c r="U2428" s="103">
        <f t="shared" si="155"/>
        <v>44299</v>
      </c>
      <c r="V2428" s="102">
        <f t="shared" si="152"/>
        <v>-14.348919374860735</v>
      </c>
      <c r="W2428" s="102">
        <f t="shared" si="153"/>
        <v>-1.6511098909718358</v>
      </c>
      <c r="X2428" s="102">
        <f t="shared" si="154"/>
        <v>-2.128230949983223</v>
      </c>
    </row>
    <row r="2429" spans="1:24">
      <c r="A2429" s="63">
        <v>44293</v>
      </c>
      <c r="B2429" s="99">
        <v>-14.256612661934609</v>
      </c>
      <c r="C2429" s="99">
        <v>-1.4354066985645897</v>
      </c>
      <c r="D2429" s="99">
        <v>-2.3676849054492743</v>
      </c>
      <c r="E2429" s="98"/>
      <c r="F2429" s="98"/>
      <c r="G2429" s="98"/>
      <c r="Q2429" s="103">
        <v>44300</v>
      </c>
      <c r="R2429" s="102">
        <v>358.35</v>
      </c>
      <c r="S2429" s="102">
        <v>25.936</v>
      </c>
      <c r="T2429" s="102">
        <v>4.5544000000000002</v>
      </c>
      <c r="U2429" s="103">
        <f t="shared" si="155"/>
        <v>44300</v>
      </c>
      <c r="V2429" s="102">
        <f t="shared" si="152"/>
        <v>-14.062450265779681</v>
      </c>
      <c r="W2429" s="102">
        <f t="shared" si="153"/>
        <v>-1.7177817868067935</v>
      </c>
      <c r="X2429" s="102">
        <f t="shared" si="154"/>
        <v>-1.9223453060311257</v>
      </c>
    </row>
    <row r="2430" spans="1:24">
      <c r="A2430" s="63">
        <v>44294</v>
      </c>
      <c r="B2430" s="99">
        <v>-14.103829137091385</v>
      </c>
      <c r="C2430" s="99">
        <v>-1.2589222684131984</v>
      </c>
      <c r="D2430" s="99">
        <v>-1.6717019133937638</v>
      </c>
      <c r="E2430" s="98"/>
      <c r="F2430" s="98"/>
      <c r="G2430" s="98"/>
      <c r="Q2430" s="103">
        <v>44301</v>
      </c>
      <c r="R2430" s="102">
        <v>359.29</v>
      </c>
      <c r="S2430" s="102">
        <v>25.908999999999999</v>
      </c>
      <c r="T2430" s="102">
        <v>4.5513000000000003</v>
      </c>
      <c r="U2430" s="103">
        <f t="shared" si="155"/>
        <v>44301</v>
      </c>
      <c r="V2430" s="102">
        <f t="shared" si="152"/>
        <v>-14.361651335264348</v>
      </c>
      <c r="W2430" s="102">
        <f t="shared" si="153"/>
        <v>-1.6118911287159587</v>
      </c>
      <c r="X2430" s="102">
        <f t="shared" si="154"/>
        <v>-1.8529707955689867</v>
      </c>
    </row>
    <row r="2431" spans="1:24">
      <c r="A2431" s="63">
        <v>44295</v>
      </c>
      <c r="B2431" s="99">
        <v>-13.842823948817529</v>
      </c>
      <c r="C2431" s="99">
        <v>-2.0511412659816486</v>
      </c>
      <c r="D2431" s="99">
        <v>-1.3897280966767456</v>
      </c>
      <c r="E2431" s="98"/>
      <c r="F2431" s="98"/>
      <c r="G2431" s="98"/>
      <c r="Q2431" s="103">
        <v>44302</v>
      </c>
      <c r="R2431" s="102">
        <v>361.41</v>
      </c>
      <c r="S2431" s="102">
        <v>25.936</v>
      </c>
      <c r="T2431" s="102">
        <v>4.5418000000000003</v>
      </c>
      <c r="U2431" s="103">
        <f t="shared" si="155"/>
        <v>44302</v>
      </c>
      <c r="V2431" s="102">
        <f t="shared" si="152"/>
        <v>-15.036445236655327</v>
      </c>
      <c r="W2431" s="102">
        <f t="shared" si="153"/>
        <v>-1.7177817868067935</v>
      </c>
      <c r="X2431" s="102">
        <f t="shared" si="154"/>
        <v>-1.6403714893141075</v>
      </c>
    </row>
    <row r="2432" spans="1:24">
      <c r="A2432" s="63">
        <v>44298</v>
      </c>
      <c r="B2432" s="99">
        <v>-13.709138364579676</v>
      </c>
      <c r="C2432" s="99">
        <v>-2.031531884853699</v>
      </c>
      <c r="D2432" s="99">
        <v>-1.4411995076647699</v>
      </c>
      <c r="E2432" s="98"/>
      <c r="F2432" s="98"/>
      <c r="G2432" s="98"/>
      <c r="Q2432" s="103">
        <v>44305</v>
      </c>
      <c r="R2432" s="102">
        <v>361.15</v>
      </c>
      <c r="S2432" s="102">
        <v>25.943999999999999</v>
      </c>
      <c r="T2432" s="102">
        <v>4.5529999999999999</v>
      </c>
      <c r="U2432" s="103">
        <f t="shared" si="155"/>
        <v>44305</v>
      </c>
      <c r="V2432" s="102">
        <f t="shared" si="152"/>
        <v>-14.953687494031875</v>
      </c>
      <c r="W2432" s="102">
        <f t="shared" si="153"/>
        <v>-1.7491567966114951</v>
      </c>
      <c r="X2432" s="102">
        <f t="shared" si="154"/>
        <v>-1.8910148819514472</v>
      </c>
    </row>
    <row r="2433" spans="1:24">
      <c r="A2433" s="63">
        <v>44299</v>
      </c>
      <c r="B2433" s="99">
        <v>-14.348919374860735</v>
      </c>
      <c r="C2433" s="99">
        <v>-1.6511098909718358</v>
      </c>
      <c r="D2433" s="99">
        <v>-2.128230949983223</v>
      </c>
      <c r="E2433" s="98"/>
      <c r="F2433" s="98"/>
      <c r="G2433" s="98"/>
      <c r="Q2433" s="103">
        <v>44306</v>
      </c>
      <c r="R2433" s="102">
        <v>361.3</v>
      </c>
      <c r="S2433" s="102">
        <v>25.931999999999999</v>
      </c>
      <c r="T2433" s="102">
        <v>4.5521000000000003</v>
      </c>
      <c r="U2433" s="103">
        <f t="shared" si="155"/>
        <v>44306</v>
      </c>
      <c r="V2433" s="102">
        <f t="shared" si="152"/>
        <v>-15.001432345545407</v>
      </c>
      <c r="W2433" s="102">
        <f t="shared" si="153"/>
        <v>-1.7020942819044427</v>
      </c>
      <c r="X2433" s="102">
        <f t="shared" si="154"/>
        <v>-1.8708738950431014</v>
      </c>
    </row>
    <row r="2434" spans="1:24">
      <c r="A2434" s="63">
        <v>44300</v>
      </c>
      <c r="B2434" s="99">
        <v>-14.062450265779681</v>
      </c>
      <c r="C2434" s="99">
        <v>-1.7177817868067935</v>
      </c>
      <c r="D2434" s="99">
        <v>-1.9223453060311257</v>
      </c>
      <c r="E2434" s="98"/>
      <c r="F2434" s="98"/>
      <c r="G2434" s="98"/>
      <c r="Q2434" s="103">
        <v>44307</v>
      </c>
      <c r="R2434" s="102">
        <v>362.37</v>
      </c>
      <c r="S2434" s="102">
        <v>25.858000000000001</v>
      </c>
      <c r="T2434" s="102">
        <v>4.5553999999999997</v>
      </c>
      <c r="U2434" s="103">
        <f t="shared" si="155"/>
        <v>44307</v>
      </c>
      <c r="V2434" s="102">
        <f t="shared" si="152"/>
        <v>-15.342012286341777</v>
      </c>
      <c r="W2434" s="102">
        <f t="shared" si="153"/>
        <v>-1.4118754412110635</v>
      </c>
      <c r="X2434" s="102">
        <f t="shared" si="154"/>
        <v>-1.9447241803737247</v>
      </c>
    </row>
    <row r="2435" spans="1:24">
      <c r="A2435" s="63">
        <v>44301</v>
      </c>
      <c r="B2435" s="99">
        <v>-14.361651335264348</v>
      </c>
      <c r="C2435" s="99">
        <v>-1.6118911287159587</v>
      </c>
      <c r="D2435" s="99">
        <v>-1.8529707955689867</v>
      </c>
      <c r="E2435" s="98"/>
      <c r="F2435" s="98"/>
      <c r="G2435" s="98"/>
      <c r="Q2435" s="103">
        <v>44308</v>
      </c>
      <c r="R2435" s="102">
        <v>363.95</v>
      </c>
      <c r="S2435" s="102">
        <v>25.855</v>
      </c>
      <c r="T2435" s="102">
        <v>4.5632999999999999</v>
      </c>
      <c r="U2435" s="103">
        <f t="shared" si="155"/>
        <v>44308</v>
      </c>
      <c r="V2435" s="102">
        <f t="shared" si="152"/>
        <v>-15.844924722284116</v>
      </c>
      <c r="W2435" s="102">
        <f t="shared" si="153"/>
        <v>-1.4001098125343114</v>
      </c>
      <c r="X2435" s="102">
        <f t="shared" si="154"/>
        <v>-2.1215172876804411</v>
      </c>
    </row>
    <row r="2436" spans="1:24">
      <c r="A2436" s="63">
        <v>44302</v>
      </c>
      <c r="B2436" s="99">
        <v>-15.036445236655327</v>
      </c>
      <c r="C2436" s="99">
        <v>-1.7177817868067935</v>
      </c>
      <c r="D2436" s="99">
        <v>-1.6403714893141075</v>
      </c>
      <c r="E2436" s="98"/>
      <c r="F2436" s="98"/>
      <c r="G2436" s="98"/>
      <c r="Q2436" s="103">
        <v>44309</v>
      </c>
      <c r="R2436" s="102">
        <v>363.32</v>
      </c>
      <c r="S2436" s="102">
        <v>25.824000000000002</v>
      </c>
      <c r="T2436" s="102">
        <v>4.5552000000000001</v>
      </c>
      <c r="U2436" s="103">
        <f t="shared" si="155"/>
        <v>44309</v>
      </c>
      <c r="V2436" s="102">
        <f t="shared" si="152"/>
        <v>-15.644396345927358</v>
      </c>
      <c r="W2436" s="102">
        <f t="shared" si="153"/>
        <v>-1.2785316495411481</v>
      </c>
      <c r="X2436" s="102">
        <f t="shared" si="154"/>
        <v>-1.9402484055052183</v>
      </c>
    </row>
    <row r="2437" spans="1:24">
      <c r="A2437" s="63">
        <v>44305</v>
      </c>
      <c r="B2437" s="99">
        <v>-14.953687494031875</v>
      </c>
      <c r="C2437" s="99">
        <v>-1.7491567966114951</v>
      </c>
      <c r="D2437" s="99">
        <v>-1.8910148819514472</v>
      </c>
      <c r="E2437" s="98"/>
      <c r="F2437" s="98"/>
      <c r="G2437" s="98"/>
      <c r="Q2437" s="103">
        <v>44312</v>
      </c>
      <c r="R2437" s="102">
        <v>363.55</v>
      </c>
      <c r="S2437" s="102">
        <v>25.856000000000002</v>
      </c>
      <c r="T2437" s="102">
        <v>4.5580999999999996</v>
      </c>
      <c r="U2437" s="103">
        <f t="shared" si="155"/>
        <v>44312</v>
      </c>
      <c r="V2437" s="102">
        <f t="shared" si="152"/>
        <v>-15.717605118248091</v>
      </c>
      <c r="W2437" s="102">
        <f t="shared" si="153"/>
        <v>-1.4040316887599102</v>
      </c>
      <c r="X2437" s="102">
        <f t="shared" si="154"/>
        <v>-2.0051471410988064</v>
      </c>
    </row>
    <row r="2438" spans="1:24">
      <c r="A2438" s="63">
        <v>44306</v>
      </c>
      <c r="B2438" s="99">
        <v>-15.001432345545407</v>
      </c>
      <c r="C2438" s="99">
        <v>-1.7020942819044427</v>
      </c>
      <c r="D2438" s="99">
        <v>-1.8708738950431014</v>
      </c>
      <c r="E2438" s="98"/>
      <c r="F2438" s="98"/>
      <c r="G2438" s="98"/>
      <c r="Q2438" s="103">
        <v>44313</v>
      </c>
      <c r="R2438" s="102">
        <v>362.61</v>
      </c>
      <c r="S2438" s="102">
        <v>25.93</v>
      </c>
      <c r="T2438" s="102">
        <v>4.5707000000000004</v>
      </c>
      <c r="U2438" s="103">
        <f t="shared" si="155"/>
        <v>44313</v>
      </c>
      <c r="V2438" s="102">
        <f t="shared" si="152"/>
        <v>-15.418404048763401</v>
      </c>
      <c r="W2438" s="102">
        <f t="shared" si="153"/>
        <v>-1.6942505294532895</v>
      </c>
      <c r="X2438" s="102">
        <f t="shared" si="154"/>
        <v>-2.2871209578158469</v>
      </c>
    </row>
    <row r="2439" spans="1:24">
      <c r="A2439" s="63">
        <v>44307</v>
      </c>
      <c r="B2439" s="99">
        <v>-15.342012286341777</v>
      </c>
      <c r="C2439" s="99">
        <v>-1.4118754412110635</v>
      </c>
      <c r="D2439" s="99">
        <v>-1.9447241803737247</v>
      </c>
      <c r="E2439" s="98"/>
      <c r="F2439" s="98"/>
      <c r="G2439" s="98"/>
      <c r="Q2439" s="103">
        <v>44314</v>
      </c>
      <c r="R2439" s="102">
        <v>361.86</v>
      </c>
      <c r="S2439" s="102">
        <v>25.895</v>
      </c>
      <c r="T2439" s="102">
        <v>4.5765000000000002</v>
      </c>
      <c r="U2439" s="103">
        <f t="shared" si="155"/>
        <v>44314</v>
      </c>
      <c r="V2439" s="102">
        <f t="shared" si="152"/>
        <v>-15.179679791195856</v>
      </c>
      <c r="W2439" s="102">
        <f t="shared" si="153"/>
        <v>-1.5569848615577531</v>
      </c>
      <c r="X2439" s="102">
        <f t="shared" si="154"/>
        <v>-2.4169184290030232</v>
      </c>
    </row>
    <row r="2440" spans="1:24">
      <c r="A2440" s="63">
        <v>44308</v>
      </c>
      <c r="B2440" s="99">
        <v>-15.844924722284116</v>
      </c>
      <c r="C2440" s="99">
        <v>-1.4001098125343114</v>
      </c>
      <c r="D2440" s="99">
        <v>-2.1215172876804411</v>
      </c>
      <c r="E2440" s="98"/>
      <c r="F2440" s="98"/>
      <c r="G2440" s="98"/>
      <c r="Q2440" s="103">
        <v>44315</v>
      </c>
      <c r="R2440" s="102">
        <v>360.31</v>
      </c>
      <c r="S2440" s="102">
        <v>25.86</v>
      </c>
      <c r="T2440" s="102">
        <v>4.5689000000000002</v>
      </c>
      <c r="U2440" s="103">
        <f t="shared" si="155"/>
        <v>44315</v>
      </c>
      <c r="V2440" s="102">
        <f t="shared" si="152"/>
        <v>-14.686316325556215</v>
      </c>
      <c r="W2440" s="102">
        <f t="shared" si="153"/>
        <v>-1.4197191936622389</v>
      </c>
      <c r="X2440" s="102">
        <f t="shared" si="154"/>
        <v>-2.246838983999111</v>
      </c>
    </row>
    <row r="2441" spans="1:24">
      <c r="A2441" s="63">
        <v>44309</v>
      </c>
      <c r="B2441" s="99">
        <v>-15.644396345927358</v>
      </c>
      <c r="C2441" s="99">
        <v>-1.2785316495411481</v>
      </c>
      <c r="D2441" s="99">
        <v>-1.9402484055052183</v>
      </c>
      <c r="E2441" s="98"/>
      <c r="F2441" s="98"/>
      <c r="G2441" s="98"/>
      <c r="Q2441" s="103">
        <v>44316</v>
      </c>
      <c r="R2441" s="102">
        <v>360.08</v>
      </c>
      <c r="S2441" s="102">
        <v>25.873999999999999</v>
      </c>
      <c r="T2441" s="102">
        <v>4.5574000000000003</v>
      </c>
      <c r="U2441" s="103">
        <f t="shared" si="155"/>
        <v>44316</v>
      </c>
      <c r="V2441" s="102">
        <f t="shared" ref="V2441:V2504" si="156">-((R2441/R$7)-1)*100</f>
        <v>-14.613107553235505</v>
      </c>
      <c r="W2441" s="102">
        <f t="shared" ref="W2441:W2504" si="157">-((S2441/S$7)-1)*100</f>
        <v>-1.4746254608204445</v>
      </c>
      <c r="X2441" s="102">
        <f t="shared" ref="X2441:X2504" si="158">-((T2441/T$7)-1)*100</f>
        <v>-1.9894819290589894</v>
      </c>
    </row>
    <row r="2442" spans="1:24">
      <c r="A2442" s="63">
        <v>44312</v>
      </c>
      <c r="B2442" s="99">
        <v>-15.717605118248091</v>
      </c>
      <c r="C2442" s="99">
        <v>-1.4040316887599102</v>
      </c>
      <c r="D2442" s="99">
        <v>-2.0051471410988064</v>
      </c>
      <c r="E2442" s="98"/>
      <c r="F2442" s="98"/>
      <c r="G2442" s="98"/>
      <c r="Q2442" s="103">
        <v>44319</v>
      </c>
      <c r="R2442" s="102">
        <v>359.49</v>
      </c>
      <c r="S2442" s="102">
        <v>25.795999999999999</v>
      </c>
      <c r="T2442" s="102">
        <v>4.5465</v>
      </c>
      <c r="U2442" s="103">
        <f t="shared" si="155"/>
        <v>44319</v>
      </c>
      <c r="V2442" s="102">
        <f t="shared" si="156"/>
        <v>-14.42531113728236</v>
      </c>
      <c r="W2442" s="102">
        <f t="shared" si="157"/>
        <v>-1.1687191152247145</v>
      </c>
      <c r="X2442" s="102">
        <f t="shared" si="158"/>
        <v>-1.7455521987244094</v>
      </c>
    </row>
    <row r="2443" spans="1:24">
      <c r="A2443" s="63">
        <v>44313</v>
      </c>
      <c r="B2443" s="99">
        <v>-15.418404048763401</v>
      </c>
      <c r="C2443" s="99">
        <v>-1.6942505294532895</v>
      </c>
      <c r="D2443" s="99">
        <v>-2.2871209578158469</v>
      </c>
      <c r="E2443" s="98"/>
      <c r="F2443" s="98"/>
      <c r="G2443" s="98"/>
      <c r="Q2443" s="103">
        <v>44320</v>
      </c>
      <c r="R2443" s="102">
        <v>360.19</v>
      </c>
      <c r="S2443" s="102">
        <v>25.847999999999999</v>
      </c>
      <c r="T2443" s="102">
        <v>4.5579000000000001</v>
      </c>
      <c r="U2443" s="103">
        <f t="shared" si="155"/>
        <v>44320</v>
      </c>
      <c r="V2443" s="102">
        <f t="shared" si="156"/>
        <v>-14.648120444345402</v>
      </c>
      <c r="W2443" s="102">
        <f t="shared" si="157"/>
        <v>-1.3726566789552086</v>
      </c>
      <c r="X2443" s="102">
        <f t="shared" si="158"/>
        <v>-2.0006713662302777</v>
      </c>
    </row>
    <row r="2444" spans="1:24">
      <c r="A2444" s="63">
        <v>44314</v>
      </c>
      <c r="B2444" s="99">
        <v>-15.179679791195856</v>
      </c>
      <c r="C2444" s="99">
        <v>-1.5569848615577531</v>
      </c>
      <c r="D2444" s="99">
        <v>-2.4169184290030232</v>
      </c>
      <c r="E2444" s="98"/>
      <c r="F2444" s="98"/>
      <c r="G2444" s="98"/>
      <c r="Q2444" s="103">
        <v>44321</v>
      </c>
      <c r="R2444" s="102">
        <v>358.93</v>
      </c>
      <c r="S2444" s="102">
        <v>25.797999999999998</v>
      </c>
      <c r="T2444" s="102">
        <v>4.5721999999999996</v>
      </c>
      <c r="U2444" s="103">
        <f t="shared" si="155"/>
        <v>44321</v>
      </c>
      <c r="V2444" s="102">
        <f t="shared" si="156"/>
        <v>-14.247063691631912</v>
      </c>
      <c r="W2444" s="102">
        <f t="shared" si="157"/>
        <v>-1.1765628676758899</v>
      </c>
      <c r="X2444" s="102">
        <f t="shared" si="158"/>
        <v>-2.3206892693297565</v>
      </c>
    </row>
    <row r="2445" spans="1:24">
      <c r="A2445" s="63">
        <v>44315</v>
      </c>
      <c r="B2445" s="99">
        <v>-14.686316325556215</v>
      </c>
      <c r="C2445" s="99">
        <v>-1.4197191936622389</v>
      </c>
      <c r="D2445" s="99">
        <v>-2.246838983999111</v>
      </c>
      <c r="E2445" s="98"/>
      <c r="F2445" s="98"/>
      <c r="G2445" s="98"/>
      <c r="Q2445" s="103">
        <v>44322</v>
      </c>
      <c r="R2445" s="102">
        <v>358.41</v>
      </c>
      <c r="S2445" s="102">
        <v>25.710999999999999</v>
      </c>
      <c r="T2445" s="102">
        <v>4.5701000000000001</v>
      </c>
      <c r="U2445" s="103">
        <f t="shared" si="155"/>
        <v>44322</v>
      </c>
      <c r="V2445" s="102">
        <f t="shared" si="156"/>
        <v>-14.081548206385076</v>
      </c>
      <c r="W2445" s="102">
        <f t="shared" si="157"/>
        <v>-0.83535963604988162</v>
      </c>
      <c r="X2445" s="102">
        <f t="shared" si="158"/>
        <v>-2.2736936332102609</v>
      </c>
    </row>
    <row r="2446" spans="1:24">
      <c r="A2446" s="63">
        <v>44316</v>
      </c>
      <c r="B2446" s="99">
        <v>-14.613107553235505</v>
      </c>
      <c r="C2446" s="99">
        <v>-1.4746254608204445</v>
      </c>
      <c r="D2446" s="99">
        <v>-1.9894819290589894</v>
      </c>
      <c r="E2446" s="98"/>
      <c r="F2446" s="98"/>
      <c r="G2446" s="98"/>
      <c r="Q2446" s="103">
        <v>44323</v>
      </c>
      <c r="R2446" s="102">
        <v>358.61</v>
      </c>
      <c r="S2446" s="102">
        <v>25.66</v>
      </c>
      <c r="T2446" s="102">
        <v>4.5541999999999998</v>
      </c>
      <c r="U2446" s="103">
        <f t="shared" si="155"/>
        <v>44323</v>
      </c>
      <c r="V2446" s="102">
        <f t="shared" si="156"/>
        <v>-14.145208008403088</v>
      </c>
      <c r="W2446" s="102">
        <f t="shared" si="157"/>
        <v>-0.63534394854498633</v>
      </c>
      <c r="X2446" s="102">
        <f t="shared" si="158"/>
        <v>-1.9178695311625749</v>
      </c>
    </row>
    <row r="2447" spans="1:24">
      <c r="A2447" s="63">
        <v>44319</v>
      </c>
      <c r="B2447" s="99">
        <v>-14.42531113728236</v>
      </c>
      <c r="C2447" s="99">
        <v>-1.1687191152247145</v>
      </c>
      <c r="D2447" s="99">
        <v>-1.7455521987244094</v>
      </c>
      <c r="E2447" s="98"/>
      <c r="F2447" s="98"/>
      <c r="G2447" s="98"/>
      <c r="Q2447" s="103">
        <v>44326</v>
      </c>
      <c r="R2447" s="102">
        <v>357.88</v>
      </c>
      <c r="S2447" s="102">
        <v>25.568999999999999</v>
      </c>
      <c r="T2447" s="102">
        <v>4.5609000000000002</v>
      </c>
      <c r="U2447" s="103">
        <f t="shared" si="155"/>
        <v>44326</v>
      </c>
      <c r="V2447" s="102">
        <f t="shared" si="156"/>
        <v>-13.912849731037324</v>
      </c>
      <c r="W2447" s="102">
        <f t="shared" si="157"/>
        <v>-0.27845321201662721</v>
      </c>
      <c r="X2447" s="102">
        <f t="shared" si="158"/>
        <v>-2.0678079892581414</v>
      </c>
    </row>
    <row r="2448" spans="1:24">
      <c r="A2448" s="63">
        <v>44320</v>
      </c>
      <c r="B2448" s="99">
        <v>-14.648120444345402</v>
      </c>
      <c r="C2448" s="99">
        <v>-1.3726566789552086</v>
      </c>
      <c r="D2448" s="99">
        <v>-2.0006713662302777</v>
      </c>
      <c r="E2448" s="98"/>
      <c r="F2448" s="98"/>
      <c r="G2448" s="98"/>
      <c r="Q2448" s="103">
        <v>44327</v>
      </c>
      <c r="R2448" s="102">
        <v>358.44</v>
      </c>
      <c r="S2448" s="102">
        <v>25.507999999999999</v>
      </c>
      <c r="T2448" s="102">
        <v>4.5491999999999999</v>
      </c>
      <c r="U2448" s="103">
        <f t="shared" si="155"/>
        <v>44327</v>
      </c>
      <c r="V2448" s="102">
        <f t="shared" si="156"/>
        <v>-14.091097176687772</v>
      </c>
      <c r="W2448" s="102">
        <f t="shared" si="157"/>
        <v>-3.9218762255854855E-2</v>
      </c>
      <c r="X2448" s="102">
        <f t="shared" si="158"/>
        <v>-1.8059751594494911</v>
      </c>
    </row>
    <row r="2449" spans="1:24">
      <c r="A2449" s="63">
        <v>44321</v>
      </c>
      <c r="B2449" s="99">
        <v>-14.247063691631912</v>
      </c>
      <c r="C2449" s="99">
        <v>-1.1765628676758899</v>
      </c>
      <c r="D2449" s="99">
        <v>-2.3206892693297565</v>
      </c>
      <c r="E2449" s="98"/>
      <c r="F2449" s="98"/>
      <c r="G2449" s="98"/>
      <c r="Q2449" s="103">
        <v>44328</v>
      </c>
      <c r="R2449" s="102">
        <v>357.54</v>
      </c>
      <c r="S2449" s="102">
        <v>25.58</v>
      </c>
      <c r="T2449" s="102">
        <v>4.5552999999999999</v>
      </c>
      <c r="U2449" s="103">
        <f t="shared" si="155"/>
        <v>44328</v>
      </c>
      <c r="V2449" s="102">
        <f t="shared" si="156"/>
        <v>-13.804628067606718</v>
      </c>
      <c r="W2449" s="102">
        <f t="shared" si="157"/>
        <v>-0.32159385049805866</v>
      </c>
      <c r="X2449" s="102">
        <f t="shared" si="158"/>
        <v>-1.9424862929394715</v>
      </c>
    </row>
    <row r="2450" spans="1:24">
      <c r="A2450" s="63">
        <v>44322</v>
      </c>
      <c r="B2450" s="99">
        <v>-14.081548206385076</v>
      </c>
      <c r="C2450" s="99">
        <v>-0.83535963604988162</v>
      </c>
      <c r="D2450" s="99">
        <v>-2.2736936332102609</v>
      </c>
      <c r="E2450" s="98"/>
      <c r="F2450" s="98"/>
      <c r="G2450" s="98"/>
      <c r="Q2450" s="103">
        <v>44329</v>
      </c>
      <c r="R2450" s="102">
        <v>356.78</v>
      </c>
      <c r="S2450" s="102">
        <v>25.501999999999999</v>
      </c>
      <c r="T2450" s="102">
        <v>4.5262000000000002</v>
      </c>
      <c r="U2450" s="103">
        <f t="shared" ref="U2450:U2513" si="159">Q2450</f>
        <v>44329</v>
      </c>
      <c r="V2450" s="102">
        <f t="shared" si="156"/>
        <v>-13.562720819938235</v>
      </c>
      <c r="W2450" s="102">
        <f t="shared" si="157"/>
        <v>-1.5687504902328619E-2</v>
      </c>
      <c r="X2450" s="102">
        <f t="shared" si="158"/>
        <v>-1.2912610495692256</v>
      </c>
    </row>
    <row r="2451" spans="1:24">
      <c r="A2451" s="63">
        <v>44323</v>
      </c>
      <c r="B2451" s="99">
        <v>-14.145208008403088</v>
      </c>
      <c r="C2451" s="99">
        <v>-0.63534394854498633</v>
      </c>
      <c r="D2451" s="99">
        <v>-1.9178695311625749</v>
      </c>
      <c r="E2451" s="98"/>
      <c r="F2451" s="98"/>
      <c r="G2451" s="98"/>
      <c r="Q2451" s="103">
        <v>44330</v>
      </c>
      <c r="R2451" s="102">
        <v>355.09</v>
      </c>
      <c r="S2451" s="102">
        <v>25.456</v>
      </c>
      <c r="T2451" s="102">
        <v>4.532</v>
      </c>
      <c r="U2451" s="103">
        <f t="shared" si="159"/>
        <v>44330</v>
      </c>
      <c r="V2451" s="102">
        <f t="shared" si="156"/>
        <v>-13.024795492886</v>
      </c>
      <c r="W2451" s="102">
        <f t="shared" si="157"/>
        <v>0.16471880147462814</v>
      </c>
      <c r="X2451" s="102">
        <f t="shared" si="158"/>
        <v>-1.4210585207564241</v>
      </c>
    </row>
    <row r="2452" spans="1:24">
      <c r="A2452" s="63">
        <v>44326</v>
      </c>
      <c r="B2452" s="99">
        <v>-13.912849731037324</v>
      </c>
      <c r="C2452" s="99">
        <v>-0.27845321201662721</v>
      </c>
      <c r="D2452" s="99">
        <v>-2.0678079892581414</v>
      </c>
      <c r="E2452" s="98"/>
      <c r="F2452" s="98"/>
      <c r="G2452" s="98"/>
      <c r="Q2452" s="103">
        <v>44333</v>
      </c>
      <c r="R2452" s="102">
        <v>351.5</v>
      </c>
      <c r="S2452" s="102">
        <v>25.414000000000001</v>
      </c>
      <c r="T2452" s="102">
        <v>4.5324</v>
      </c>
      <c r="U2452" s="103">
        <f t="shared" si="159"/>
        <v>44333</v>
      </c>
      <c r="V2452" s="102">
        <f t="shared" si="156"/>
        <v>-11.882102046662624</v>
      </c>
      <c r="W2452" s="102">
        <f t="shared" si="157"/>
        <v>0.32943760294924518</v>
      </c>
      <c r="X2452" s="102">
        <f t="shared" si="158"/>
        <v>-1.4300100704934593</v>
      </c>
    </row>
    <row r="2453" spans="1:24">
      <c r="A2453" s="63">
        <v>44327</v>
      </c>
      <c r="B2453" s="99">
        <v>-14.091097176687772</v>
      </c>
      <c r="C2453" s="99">
        <v>-3.9218762255854855E-2</v>
      </c>
      <c r="D2453" s="99">
        <v>-1.8059751594494911</v>
      </c>
      <c r="E2453" s="98"/>
      <c r="F2453" s="98"/>
      <c r="G2453" s="98"/>
      <c r="Q2453" s="103">
        <v>44334</v>
      </c>
      <c r="R2453" s="102">
        <v>350.7</v>
      </c>
      <c r="S2453" s="102">
        <v>25.407</v>
      </c>
      <c r="T2453" s="102">
        <v>4.5217000000000001</v>
      </c>
      <c r="U2453" s="103">
        <f t="shared" si="159"/>
        <v>44334</v>
      </c>
      <c r="V2453" s="102">
        <f t="shared" si="156"/>
        <v>-11.627462838590553</v>
      </c>
      <c r="W2453" s="102">
        <f t="shared" si="157"/>
        <v>0.35689073652835912</v>
      </c>
      <c r="X2453" s="102">
        <f t="shared" si="158"/>
        <v>-1.1905561150274302</v>
      </c>
    </row>
    <row r="2454" spans="1:24">
      <c r="A2454" s="63">
        <v>44328</v>
      </c>
      <c r="B2454" s="99">
        <v>-13.804628067606718</v>
      </c>
      <c r="C2454" s="99">
        <v>-0.32159385049805866</v>
      </c>
      <c r="D2454" s="99">
        <v>-1.9424862929394715</v>
      </c>
      <c r="E2454" s="98"/>
      <c r="F2454" s="98"/>
      <c r="G2454" s="98"/>
      <c r="Q2454" s="103">
        <v>44335</v>
      </c>
      <c r="R2454" s="102">
        <v>350.92</v>
      </c>
      <c r="S2454" s="102">
        <v>25.503</v>
      </c>
      <c r="T2454" s="102">
        <v>4.5242000000000004</v>
      </c>
      <c r="U2454" s="103">
        <f t="shared" si="159"/>
        <v>44335</v>
      </c>
      <c r="V2454" s="102">
        <f t="shared" si="156"/>
        <v>-11.697488620810393</v>
      </c>
      <c r="W2454" s="102">
        <f t="shared" si="157"/>
        <v>-1.9609381127927428E-2</v>
      </c>
      <c r="X2454" s="102">
        <f t="shared" si="158"/>
        <v>-1.2465033008839832</v>
      </c>
    </row>
    <row r="2455" spans="1:24">
      <c r="A2455" s="63">
        <v>44329</v>
      </c>
      <c r="B2455" s="99">
        <v>-13.562720819938235</v>
      </c>
      <c r="C2455" s="99">
        <v>-1.5687504902328619E-2</v>
      </c>
      <c r="D2455" s="99">
        <v>-1.2912610495692256</v>
      </c>
      <c r="E2455" s="98"/>
      <c r="F2455" s="98"/>
      <c r="G2455" s="98"/>
      <c r="Q2455" s="103">
        <v>44336</v>
      </c>
      <c r="R2455" s="102">
        <v>349.55</v>
      </c>
      <c r="S2455" s="102">
        <v>25.494</v>
      </c>
      <c r="T2455" s="102">
        <v>4.4923999999999999</v>
      </c>
      <c r="U2455" s="103">
        <f t="shared" si="159"/>
        <v>44336</v>
      </c>
      <c r="V2455" s="102">
        <f t="shared" si="156"/>
        <v>-11.261418976986981</v>
      </c>
      <c r="W2455" s="102">
        <f t="shared" si="157"/>
        <v>1.5687504902350824E-2</v>
      </c>
      <c r="X2455" s="102">
        <f t="shared" si="158"/>
        <v>-0.53485509678863341</v>
      </c>
    </row>
    <row r="2456" spans="1:24">
      <c r="A2456" s="63">
        <v>44330</v>
      </c>
      <c r="B2456" s="99">
        <v>-13.024795492886</v>
      </c>
      <c r="C2456" s="99">
        <v>0.16471880147462814</v>
      </c>
      <c r="D2456" s="99">
        <v>-1.4210585207564241</v>
      </c>
      <c r="E2456" s="98"/>
      <c r="F2456" s="98"/>
      <c r="G2456" s="98"/>
      <c r="Q2456" s="103">
        <v>44337</v>
      </c>
      <c r="R2456" s="102">
        <v>348.47</v>
      </c>
      <c r="S2456" s="102">
        <v>25.472999999999999</v>
      </c>
      <c r="T2456" s="102">
        <v>4.4964000000000004</v>
      </c>
      <c r="U2456" s="103">
        <f t="shared" si="159"/>
        <v>44337</v>
      </c>
      <c r="V2456" s="102">
        <f t="shared" si="156"/>
        <v>-10.917656046089697</v>
      </c>
      <c r="W2456" s="102">
        <f t="shared" si="157"/>
        <v>9.8046905639670445E-2</v>
      </c>
      <c r="X2456" s="102">
        <f t="shared" si="158"/>
        <v>-0.62437059415914042</v>
      </c>
    </row>
    <row r="2457" spans="1:24">
      <c r="A2457" s="63">
        <v>44333</v>
      </c>
      <c r="B2457" s="99">
        <v>-11.882102046662624</v>
      </c>
      <c r="C2457" s="99">
        <v>0.32943760294924518</v>
      </c>
      <c r="D2457" s="99">
        <v>-1.4300100704934593</v>
      </c>
      <c r="E2457" s="98"/>
      <c r="F2457" s="98"/>
      <c r="G2457" s="98"/>
      <c r="Q2457" s="103">
        <v>44340</v>
      </c>
      <c r="R2457" s="102">
        <v>347.19</v>
      </c>
      <c r="S2457" s="102">
        <v>25.396999999999998</v>
      </c>
      <c r="T2457" s="102">
        <v>4.4833999999999996</v>
      </c>
      <c r="U2457" s="103">
        <f t="shared" si="159"/>
        <v>44340</v>
      </c>
      <c r="V2457" s="102">
        <f t="shared" si="156"/>
        <v>-10.5102333131744</v>
      </c>
      <c r="W2457" s="102">
        <f t="shared" si="157"/>
        <v>0.39610949878422508</v>
      </c>
      <c r="X2457" s="102">
        <f t="shared" si="158"/>
        <v>-0.33344522770504259</v>
      </c>
    </row>
    <row r="2458" spans="1:24">
      <c r="A2458" s="63">
        <v>44334</v>
      </c>
      <c r="B2458" s="99">
        <v>-11.627462838590553</v>
      </c>
      <c r="C2458" s="99">
        <v>0.35689073652835912</v>
      </c>
      <c r="D2458" s="99">
        <v>-1.1905561150274302</v>
      </c>
      <c r="E2458" s="98"/>
      <c r="F2458" s="98"/>
      <c r="G2458" s="98"/>
      <c r="Q2458" s="103">
        <v>44341</v>
      </c>
      <c r="R2458" s="102">
        <v>349.21</v>
      </c>
      <c r="S2458" s="102">
        <v>25.416</v>
      </c>
      <c r="T2458" s="102">
        <v>4.4847999999999999</v>
      </c>
      <c r="U2458" s="103">
        <f t="shared" si="159"/>
        <v>44341</v>
      </c>
      <c r="V2458" s="102">
        <f t="shared" si="156"/>
        <v>-11.153197313556351</v>
      </c>
      <c r="W2458" s="102">
        <f t="shared" si="157"/>
        <v>0.32159385049808087</v>
      </c>
      <c r="X2458" s="102">
        <f t="shared" si="158"/>
        <v>-0.36477565178472116</v>
      </c>
    </row>
    <row r="2459" spans="1:24">
      <c r="A2459" s="63">
        <v>44335</v>
      </c>
      <c r="B2459" s="99">
        <v>-11.697488620810393</v>
      </c>
      <c r="C2459" s="99">
        <v>-1.9609381127927428E-2</v>
      </c>
      <c r="D2459" s="99">
        <v>-1.2465033008839832</v>
      </c>
      <c r="E2459" s="98"/>
      <c r="F2459" s="98"/>
      <c r="G2459" s="98"/>
      <c r="Q2459" s="103">
        <v>44342</v>
      </c>
      <c r="R2459" s="102">
        <v>349.62</v>
      </c>
      <c r="S2459" s="102">
        <v>25.427</v>
      </c>
      <c r="T2459" s="102">
        <v>4.4987000000000004</v>
      </c>
      <c r="U2459" s="103">
        <f t="shared" si="159"/>
        <v>44342</v>
      </c>
      <c r="V2459" s="102">
        <f t="shared" si="156"/>
        <v>-11.28369990769329</v>
      </c>
      <c r="W2459" s="102">
        <f t="shared" si="157"/>
        <v>0.27845321201663831</v>
      </c>
      <c r="X2459" s="102">
        <f t="shared" si="158"/>
        <v>-0.67584200514716475</v>
      </c>
    </row>
    <row r="2460" spans="1:24">
      <c r="A2460" s="63">
        <v>44336</v>
      </c>
      <c r="B2460" s="99">
        <v>-11.261418976986981</v>
      </c>
      <c r="C2460" s="99">
        <v>1.5687504902350824E-2</v>
      </c>
      <c r="D2460" s="99">
        <v>-0.53485509678863341</v>
      </c>
      <c r="E2460" s="98"/>
      <c r="F2460" s="98"/>
      <c r="G2460" s="98"/>
      <c r="Q2460" s="103">
        <v>44343</v>
      </c>
      <c r="R2460" s="102">
        <v>348.09</v>
      </c>
      <c r="S2460" s="102">
        <v>25.44</v>
      </c>
      <c r="T2460" s="102">
        <v>4.4911000000000003</v>
      </c>
      <c r="U2460" s="103">
        <f t="shared" si="159"/>
        <v>44343</v>
      </c>
      <c r="V2460" s="102">
        <f t="shared" si="156"/>
        <v>-10.796702422255455</v>
      </c>
      <c r="W2460" s="102">
        <f t="shared" si="157"/>
        <v>0.22746882108400923</v>
      </c>
      <c r="X2460" s="102">
        <f t="shared" si="158"/>
        <v>-0.50576256014323029</v>
      </c>
    </row>
    <row r="2461" spans="1:24">
      <c r="A2461" s="63">
        <v>44337</v>
      </c>
      <c r="B2461" s="99">
        <v>-10.917656046089697</v>
      </c>
      <c r="C2461" s="99">
        <v>9.8046905639670445E-2</v>
      </c>
      <c r="D2461" s="99">
        <v>-0.62437059415914042</v>
      </c>
      <c r="E2461" s="98"/>
      <c r="F2461" s="98"/>
      <c r="G2461" s="98"/>
      <c r="Q2461" s="103">
        <v>44344</v>
      </c>
      <c r="R2461" s="102">
        <v>348.11</v>
      </c>
      <c r="S2461" s="102">
        <v>25.463000000000001</v>
      </c>
      <c r="T2461" s="102">
        <v>4.4829999999999997</v>
      </c>
      <c r="U2461" s="103">
        <f t="shared" si="159"/>
        <v>44344</v>
      </c>
      <c r="V2461" s="102">
        <f t="shared" si="156"/>
        <v>-10.80306840245726</v>
      </c>
      <c r="W2461" s="102">
        <f t="shared" si="157"/>
        <v>0.1372656678955253</v>
      </c>
      <c r="X2461" s="102">
        <f t="shared" si="158"/>
        <v>-0.32449367796800743</v>
      </c>
    </row>
    <row r="2462" spans="1:24">
      <c r="A2462" s="63">
        <v>44340</v>
      </c>
      <c r="B2462" s="99">
        <v>-10.5102333131744</v>
      </c>
      <c r="C2462" s="99">
        <v>0.39610949878422508</v>
      </c>
      <c r="D2462" s="99">
        <v>-0.33344522770504259</v>
      </c>
      <c r="E2462" s="98"/>
      <c r="F2462" s="98"/>
      <c r="G2462" s="98"/>
      <c r="Q2462" s="103">
        <v>44347</v>
      </c>
      <c r="R2462" s="102">
        <v>347.27</v>
      </c>
      <c r="S2462" s="102">
        <v>25.434999999999999</v>
      </c>
      <c r="T2462" s="102">
        <v>4.4782000000000002</v>
      </c>
      <c r="U2462" s="103">
        <f t="shared" si="159"/>
        <v>44347</v>
      </c>
      <c r="V2462" s="102">
        <f t="shared" si="156"/>
        <v>-10.535697233981601</v>
      </c>
      <c r="W2462" s="102">
        <f t="shared" si="157"/>
        <v>0.24707820221194776</v>
      </c>
      <c r="X2462" s="102">
        <f t="shared" si="158"/>
        <v>-0.2170750811234301</v>
      </c>
    </row>
    <row r="2463" spans="1:24">
      <c r="A2463" s="63">
        <v>44341</v>
      </c>
      <c r="B2463" s="99">
        <v>-11.153197313556351</v>
      </c>
      <c r="C2463" s="99">
        <v>0.32159385049808087</v>
      </c>
      <c r="D2463" s="99">
        <v>-0.36477565178472116</v>
      </c>
      <c r="E2463" s="98"/>
      <c r="F2463" s="98"/>
      <c r="G2463" s="98"/>
      <c r="Q2463" s="103">
        <v>44348</v>
      </c>
      <c r="R2463" s="102">
        <v>346.11</v>
      </c>
      <c r="S2463" s="102">
        <v>25.408999999999999</v>
      </c>
      <c r="T2463" s="102">
        <v>4.4595000000000002</v>
      </c>
      <c r="U2463" s="103">
        <f t="shared" si="159"/>
        <v>44348</v>
      </c>
      <c r="V2463" s="102">
        <f t="shared" si="156"/>
        <v>-10.166470382277115</v>
      </c>
      <c r="W2463" s="102">
        <f t="shared" si="157"/>
        <v>0.34904698407719481</v>
      </c>
      <c r="X2463" s="102">
        <f t="shared" si="158"/>
        <v>0.20140986908356862</v>
      </c>
    </row>
    <row r="2464" spans="1:24">
      <c r="A2464" s="63">
        <v>44342</v>
      </c>
      <c r="B2464" s="99">
        <v>-11.28369990769329</v>
      </c>
      <c r="C2464" s="99">
        <v>0.27845321201663831</v>
      </c>
      <c r="D2464" s="99">
        <v>-0.67584200514716475</v>
      </c>
      <c r="E2464" s="98"/>
      <c r="F2464" s="98"/>
      <c r="G2464" s="98"/>
      <c r="Q2464" s="103">
        <v>44349</v>
      </c>
      <c r="R2464" s="102">
        <v>346.3</v>
      </c>
      <c r="S2464" s="102">
        <v>25.463999999999999</v>
      </c>
      <c r="T2464" s="102">
        <v>4.4573999999999998</v>
      </c>
      <c r="U2464" s="103">
        <f t="shared" si="159"/>
        <v>44349</v>
      </c>
      <c r="V2464" s="102">
        <f t="shared" si="156"/>
        <v>-10.226947194194214</v>
      </c>
      <c r="W2464" s="102">
        <f t="shared" si="157"/>
        <v>0.1333437916699487</v>
      </c>
      <c r="X2464" s="102">
        <f t="shared" si="158"/>
        <v>0.24840550520308646</v>
      </c>
    </row>
    <row r="2465" spans="1:24">
      <c r="A2465" s="63">
        <v>44343</v>
      </c>
      <c r="B2465" s="99">
        <v>-10.796702422255455</v>
      </c>
      <c r="C2465" s="99">
        <v>0.22746882108400923</v>
      </c>
      <c r="D2465" s="99">
        <v>-0.50576256014323029</v>
      </c>
      <c r="E2465" s="98"/>
      <c r="F2465" s="98"/>
      <c r="G2465" s="98"/>
      <c r="Q2465" s="103">
        <v>44350</v>
      </c>
      <c r="R2465" s="102">
        <v>347.31</v>
      </c>
      <c r="S2465" s="102">
        <v>25.48</v>
      </c>
      <c r="T2465" s="102">
        <v>4.4592999999999998</v>
      </c>
      <c r="U2465" s="103">
        <f t="shared" si="159"/>
        <v>44350</v>
      </c>
      <c r="V2465" s="102">
        <f t="shared" si="156"/>
        <v>-10.548429194385211</v>
      </c>
      <c r="W2465" s="102">
        <f t="shared" si="157"/>
        <v>7.0593772060556503E-2</v>
      </c>
      <c r="X2465" s="102">
        <f t="shared" si="158"/>
        <v>0.2058856439521084</v>
      </c>
    </row>
    <row r="2466" spans="1:24">
      <c r="A2466" s="63">
        <v>44344</v>
      </c>
      <c r="B2466" s="99">
        <v>-10.80306840245726</v>
      </c>
      <c r="C2466" s="99">
        <v>0.1372656678955253</v>
      </c>
      <c r="D2466" s="99">
        <v>-0.32449367796800743</v>
      </c>
      <c r="E2466" s="98"/>
      <c r="F2466" s="98"/>
      <c r="G2466" s="98"/>
      <c r="Q2466" s="103">
        <v>44351</v>
      </c>
      <c r="R2466" s="102">
        <v>345.79</v>
      </c>
      <c r="S2466" s="102">
        <v>25.420999999999999</v>
      </c>
      <c r="T2466" s="102">
        <v>4.4573999999999998</v>
      </c>
      <c r="U2466" s="103">
        <f t="shared" si="159"/>
        <v>44351</v>
      </c>
      <c r="V2466" s="102">
        <f t="shared" si="156"/>
        <v>-10.064614699048292</v>
      </c>
      <c r="W2466" s="102">
        <f t="shared" si="157"/>
        <v>0.30198446937015344</v>
      </c>
      <c r="X2466" s="102">
        <f t="shared" si="158"/>
        <v>0.24840550520308646</v>
      </c>
    </row>
    <row r="2467" spans="1:24">
      <c r="A2467" s="63">
        <v>44347</v>
      </c>
      <c r="B2467" s="99">
        <v>-10.535697233981601</v>
      </c>
      <c r="C2467" s="99">
        <v>0.24707820221194776</v>
      </c>
      <c r="D2467" s="99">
        <v>-0.2170750811234301</v>
      </c>
      <c r="E2467" s="98"/>
      <c r="F2467" s="98"/>
      <c r="G2467" s="98"/>
      <c r="Q2467" s="103">
        <v>44354</v>
      </c>
      <c r="R2467" s="102">
        <v>346.69</v>
      </c>
      <c r="S2467" s="102">
        <v>25.411999999999999</v>
      </c>
      <c r="T2467" s="102">
        <v>4.4672999999999998</v>
      </c>
      <c r="U2467" s="103">
        <f t="shared" si="159"/>
        <v>44354</v>
      </c>
      <c r="V2467" s="102">
        <f t="shared" si="156"/>
        <v>-10.351083808129346</v>
      </c>
      <c r="W2467" s="102">
        <f t="shared" si="157"/>
        <v>0.33728135540043169</v>
      </c>
      <c r="X2467" s="102">
        <f t="shared" si="158"/>
        <v>2.6854649211138781E-2</v>
      </c>
    </row>
    <row r="2468" spans="1:24">
      <c r="A2468" s="63">
        <v>44348</v>
      </c>
      <c r="B2468" s="99">
        <v>-10.166470382277115</v>
      </c>
      <c r="C2468" s="99">
        <v>0.34904698407719481</v>
      </c>
      <c r="D2468" s="99">
        <v>0.20140986908356862</v>
      </c>
      <c r="E2468" s="98"/>
      <c r="F2468" s="98"/>
      <c r="G2468" s="98"/>
      <c r="Q2468" s="103">
        <v>44355</v>
      </c>
      <c r="R2468" s="102">
        <v>348.58</v>
      </c>
      <c r="S2468" s="102">
        <v>25.425000000000001</v>
      </c>
      <c r="T2468" s="102">
        <v>4.4633000000000003</v>
      </c>
      <c r="U2468" s="103">
        <f t="shared" si="159"/>
        <v>44355</v>
      </c>
      <c r="V2468" s="102">
        <f t="shared" si="156"/>
        <v>-10.952668937199594</v>
      </c>
      <c r="W2468" s="102">
        <f t="shared" si="157"/>
        <v>0.28629696446780262</v>
      </c>
      <c r="X2468" s="102">
        <f t="shared" si="158"/>
        <v>0.11637014658161249</v>
      </c>
    </row>
    <row r="2469" spans="1:24">
      <c r="A2469" s="63">
        <v>44349</v>
      </c>
      <c r="B2469" s="99">
        <v>-10.226947194194214</v>
      </c>
      <c r="C2469" s="99">
        <v>0.1333437916699487</v>
      </c>
      <c r="D2469" s="99">
        <v>0.24840550520308646</v>
      </c>
      <c r="E2469" s="98"/>
      <c r="F2469" s="98"/>
      <c r="G2469" s="98"/>
      <c r="Q2469" s="103">
        <v>44356</v>
      </c>
      <c r="R2469" s="102">
        <v>346.48</v>
      </c>
      <c r="S2469" s="102">
        <v>25.39</v>
      </c>
      <c r="T2469" s="102">
        <v>4.4741</v>
      </c>
      <c r="U2469" s="103">
        <f t="shared" si="159"/>
        <v>44356</v>
      </c>
      <c r="V2469" s="102">
        <f t="shared" si="156"/>
        <v>-10.284241016010442</v>
      </c>
      <c r="W2469" s="102">
        <f t="shared" si="157"/>
        <v>0.42356263236332792</v>
      </c>
      <c r="X2469" s="102">
        <f t="shared" si="158"/>
        <v>-0.12532169631869206</v>
      </c>
    </row>
    <row r="2470" spans="1:24">
      <c r="A2470" s="63">
        <v>44350</v>
      </c>
      <c r="B2470" s="99">
        <v>-10.548429194385211</v>
      </c>
      <c r="C2470" s="99">
        <v>7.0593772060556503E-2</v>
      </c>
      <c r="D2470" s="99">
        <v>0.2058856439521084</v>
      </c>
      <c r="E2470" s="98"/>
      <c r="F2470" s="98"/>
      <c r="G2470" s="98"/>
      <c r="Q2470" s="103">
        <v>44357</v>
      </c>
      <c r="R2470" s="102">
        <v>345.78</v>
      </c>
      <c r="S2470" s="102">
        <v>25.356000000000002</v>
      </c>
      <c r="T2470" s="102">
        <v>4.4687999999999999</v>
      </c>
      <c r="U2470" s="103">
        <f t="shared" si="159"/>
        <v>44357</v>
      </c>
      <c r="V2470" s="102">
        <f t="shared" si="156"/>
        <v>-10.061431708947378</v>
      </c>
      <c r="W2470" s="102">
        <f t="shared" si="157"/>
        <v>0.55690642403325441</v>
      </c>
      <c r="X2470" s="102">
        <f t="shared" si="158"/>
        <v>-6.7136623027819198E-3</v>
      </c>
    </row>
    <row r="2471" spans="1:24">
      <c r="A2471" s="63">
        <v>44351</v>
      </c>
      <c r="B2471" s="99">
        <v>-10.064614699048292</v>
      </c>
      <c r="C2471" s="99">
        <v>0.30198446937015344</v>
      </c>
      <c r="D2471" s="99">
        <v>0.24840550520308646</v>
      </c>
      <c r="E2471" s="98"/>
      <c r="F2471" s="98"/>
      <c r="G2471" s="98"/>
      <c r="Q2471" s="103">
        <v>44358</v>
      </c>
      <c r="R2471" s="102">
        <v>348.23</v>
      </c>
      <c r="S2471" s="102">
        <v>25.393000000000001</v>
      </c>
      <c r="T2471" s="102">
        <v>4.5</v>
      </c>
      <c r="U2471" s="103">
        <f t="shared" si="159"/>
        <v>44358</v>
      </c>
      <c r="V2471" s="102">
        <f t="shared" si="156"/>
        <v>-10.841264283668073</v>
      </c>
      <c r="W2471" s="102">
        <f t="shared" si="157"/>
        <v>0.4117970036865648</v>
      </c>
      <c r="X2471" s="102">
        <f t="shared" si="158"/>
        <v>-0.70493454179254567</v>
      </c>
    </row>
    <row r="2472" spans="1:24">
      <c r="A2472" s="63">
        <v>44354</v>
      </c>
      <c r="B2472" s="99">
        <v>-10.351083808129346</v>
      </c>
      <c r="C2472" s="99">
        <v>0.33728135540043169</v>
      </c>
      <c r="D2472" s="99">
        <v>2.6854649211138781E-2</v>
      </c>
      <c r="E2472" s="98"/>
      <c r="F2472" s="98"/>
      <c r="G2472" s="98"/>
      <c r="Q2472" s="103">
        <v>44361</v>
      </c>
      <c r="R2472" s="102">
        <v>350.17</v>
      </c>
      <c r="S2472" s="102">
        <v>25.422999999999998</v>
      </c>
      <c r="T2472" s="102">
        <v>4.5164</v>
      </c>
      <c r="U2472" s="103">
        <f t="shared" si="159"/>
        <v>44361</v>
      </c>
      <c r="V2472" s="102">
        <f t="shared" si="156"/>
        <v>-11.458764363242825</v>
      </c>
      <c r="W2472" s="102">
        <f t="shared" si="157"/>
        <v>0.29414071691898913</v>
      </c>
      <c r="X2472" s="102">
        <f t="shared" si="158"/>
        <v>-1.0719480810115423</v>
      </c>
    </row>
    <row r="2473" spans="1:24">
      <c r="A2473" s="63">
        <v>44355</v>
      </c>
      <c r="B2473" s="99">
        <v>-10.952668937199594</v>
      </c>
      <c r="C2473" s="99">
        <v>0.28629696446780262</v>
      </c>
      <c r="D2473" s="99">
        <v>0.11637014658161249</v>
      </c>
      <c r="E2473" s="98"/>
      <c r="F2473" s="98"/>
      <c r="G2473" s="98"/>
      <c r="Q2473" s="103">
        <v>44362</v>
      </c>
      <c r="R2473" s="102">
        <v>351.59</v>
      </c>
      <c r="S2473" s="102">
        <v>25.454000000000001</v>
      </c>
      <c r="T2473" s="102">
        <v>4.5293999999999999</v>
      </c>
      <c r="U2473" s="103">
        <f t="shared" si="159"/>
        <v>44362</v>
      </c>
      <c r="V2473" s="102">
        <f t="shared" si="156"/>
        <v>-11.910748957570739</v>
      </c>
      <c r="W2473" s="102">
        <f t="shared" si="157"/>
        <v>0.17256255392580355</v>
      </c>
      <c r="X2473" s="102">
        <f t="shared" si="158"/>
        <v>-1.3628734474655957</v>
      </c>
    </row>
    <row r="2474" spans="1:24">
      <c r="A2474" s="63">
        <v>44356</v>
      </c>
      <c r="B2474" s="99">
        <v>-10.284241016010442</v>
      </c>
      <c r="C2474" s="99">
        <v>0.42356263236332792</v>
      </c>
      <c r="D2474" s="99">
        <v>-0.12532169631869206</v>
      </c>
      <c r="E2474" s="98"/>
      <c r="F2474" s="98"/>
      <c r="G2474" s="98"/>
      <c r="Q2474" s="103">
        <v>44363</v>
      </c>
      <c r="R2474" s="102">
        <v>352.26</v>
      </c>
      <c r="S2474" s="102">
        <v>25.497</v>
      </c>
      <c r="T2474" s="102">
        <v>4.5277000000000003</v>
      </c>
      <c r="U2474" s="103">
        <f t="shared" si="159"/>
        <v>44363</v>
      </c>
      <c r="V2474" s="102">
        <f t="shared" si="156"/>
        <v>-12.124009294331085</v>
      </c>
      <c r="W2474" s="102">
        <f t="shared" si="157"/>
        <v>3.921876225587706E-3</v>
      </c>
      <c r="X2474" s="102">
        <f t="shared" si="158"/>
        <v>-1.3248293610831574</v>
      </c>
    </row>
    <row r="2475" spans="1:24">
      <c r="A2475" s="63">
        <v>44357</v>
      </c>
      <c r="B2475" s="99">
        <v>-10.061431708947378</v>
      </c>
      <c r="C2475" s="99">
        <v>0.55690642403325441</v>
      </c>
      <c r="D2475" s="99">
        <v>-6.7136623027819198E-3</v>
      </c>
      <c r="E2475" s="98"/>
      <c r="F2475" s="98"/>
      <c r="G2475" s="98"/>
      <c r="Q2475" s="103">
        <v>44364</v>
      </c>
      <c r="R2475" s="102">
        <v>355.71</v>
      </c>
      <c r="S2475" s="102">
        <v>25.558</v>
      </c>
      <c r="T2475" s="102">
        <v>4.5590000000000002</v>
      </c>
      <c r="U2475" s="103">
        <f t="shared" si="159"/>
        <v>44364</v>
      </c>
      <c r="V2475" s="102">
        <f t="shared" si="156"/>
        <v>-13.222140879141865</v>
      </c>
      <c r="W2475" s="102">
        <f t="shared" si="157"/>
        <v>-0.23531257353517354</v>
      </c>
      <c r="X2475" s="102">
        <f t="shared" si="158"/>
        <v>-2.0252881280071744</v>
      </c>
    </row>
    <row r="2476" spans="1:24">
      <c r="A2476" s="63">
        <v>44358</v>
      </c>
      <c r="B2476" s="99">
        <v>-10.841264283668073</v>
      </c>
      <c r="C2476" s="99">
        <v>0.4117970036865648</v>
      </c>
      <c r="D2476" s="99">
        <v>-0.70493454179254567</v>
      </c>
      <c r="E2476" s="98"/>
      <c r="F2476" s="98"/>
      <c r="G2476" s="98"/>
      <c r="Q2476" s="103">
        <v>44365</v>
      </c>
      <c r="R2476" s="102">
        <v>355.74</v>
      </c>
      <c r="S2476" s="102">
        <v>25.579000000000001</v>
      </c>
      <c r="T2476" s="102">
        <v>4.5507</v>
      </c>
      <c r="U2476" s="103">
        <f t="shared" si="159"/>
        <v>44365</v>
      </c>
      <c r="V2476" s="102">
        <f t="shared" si="156"/>
        <v>-13.23168984944456</v>
      </c>
      <c r="W2476" s="102">
        <f t="shared" si="157"/>
        <v>-0.31767197427248206</v>
      </c>
      <c r="X2476" s="102">
        <f t="shared" si="158"/>
        <v>-1.8395434709634229</v>
      </c>
    </row>
    <row r="2477" spans="1:24">
      <c r="A2477" s="63">
        <v>44361</v>
      </c>
      <c r="B2477" s="99">
        <v>-11.458764363242825</v>
      </c>
      <c r="C2477" s="99">
        <v>0.29414071691898913</v>
      </c>
      <c r="D2477" s="99">
        <v>-1.0719480810115423</v>
      </c>
      <c r="E2477" s="98"/>
      <c r="F2477" s="98"/>
      <c r="G2477" s="98"/>
      <c r="Q2477" s="103">
        <v>44368</v>
      </c>
      <c r="R2477" s="102">
        <v>353.1</v>
      </c>
      <c r="S2477" s="102">
        <v>25.51</v>
      </c>
      <c r="T2477" s="102">
        <v>4.5270999999999999</v>
      </c>
      <c r="U2477" s="103">
        <f t="shared" si="159"/>
        <v>44368</v>
      </c>
      <c r="V2477" s="102">
        <f t="shared" si="156"/>
        <v>-12.391380462806767</v>
      </c>
      <c r="W2477" s="102">
        <f t="shared" si="157"/>
        <v>-4.7062514707030267E-2</v>
      </c>
      <c r="X2477" s="102">
        <f t="shared" si="158"/>
        <v>-1.3114020364775714</v>
      </c>
    </row>
    <row r="2478" spans="1:24">
      <c r="A2478" s="63">
        <v>44362</v>
      </c>
      <c r="B2478" s="99">
        <v>-11.910748957570739</v>
      </c>
      <c r="C2478" s="99">
        <v>0.17256255392580355</v>
      </c>
      <c r="D2478" s="99">
        <v>-1.3628734474655957</v>
      </c>
      <c r="E2478" s="98"/>
      <c r="F2478" s="98"/>
      <c r="G2478" s="98"/>
      <c r="Q2478" s="103">
        <v>44369</v>
      </c>
      <c r="R2478" s="102">
        <v>350.3</v>
      </c>
      <c r="S2478" s="102">
        <v>25.495999999999999</v>
      </c>
      <c r="T2478" s="102">
        <v>4.5144000000000002</v>
      </c>
      <c r="U2478" s="103">
        <f t="shared" si="159"/>
        <v>44369</v>
      </c>
      <c r="V2478" s="102">
        <f t="shared" si="156"/>
        <v>-11.50014323455455</v>
      </c>
      <c r="W2478" s="102">
        <f t="shared" si="157"/>
        <v>7.8437524511865142E-3</v>
      </c>
      <c r="X2478" s="102">
        <f t="shared" si="158"/>
        <v>-1.0271903323262999</v>
      </c>
    </row>
    <row r="2479" spans="1:24">
      <c r="A2479" s="63">
        <v>44363</v>
      </c>
      <c r="B2479" s="99">
        <v>-12.124009294331085</v>
      </c>
      <c r="C2479" s="99">
        <v>3.921876225587706E-3</v>
      </c>
      <c r="D2479" s="99">
        <v>-1.3248293610831574</v>
      </c>
      <c r="E2479" s="98"/>
      <c r="F2479" s="98"/>
      <c r="G2479" s="98"/>
      <c r="Q2479" s="103">
        <v>44370</v>
      </c>
      <c r="R2479" s="102">
        <v>350.47</v>
      </c>
      <c r="S2479" s="102">
        <v>25.364000000000001</v>
      </c>
      <c r="T2479" s="102">
        <v>4.5357000000000003</v>
      </c>
      <c r="U2479" s="103">
        <f t="shared" si="159"/>
        <v>44370</v>
      </c>
      <c r="V2479" s="102">
        <f t="shared" si="156"/>
        <v>-11.554254066269865</v>
      </c>
      <c r="W2479" s="102">
        <f t="shared" si="157"/>
        <v>0.52553141422856386</v>
      </c>
      <c r="X2479" s="102">
        <f t="shared" si="158"/>
        <v>-1.5038603558241048</v>
      </c>
    </row>
    <row r="2480" spans="1:24">
      <c r="A2480" s="63">
        <v>44364</v>
      </c>
      <c r="B2480" s="99">
        <v>-13.222140879141865</v>
      </c>
      <c r="C2480" s="99">
        <v>-0.23531257353517354</v>
      </c>
      <c r="D2480" s="99">
        <v>-2.0252881280071744</v>
      </c>
      <c r="E2480" s="98"/>
      <c r="F2480" s="98"/>
      <c r="G2480" s="98"/>
      <c r="Q2480" s="103">
        <v>44371</v>
      </c>
      <c r="R2480" s="102">
        <v>351.51</v>
      </c>
      <c r="S2480" s="102">
        <v>25.449000000000002</v>
      </c>
      <c r="T2480" s="102">
        <v>4.5180999999999996</v>
      </c>
      <c r="U2480" s="103">
        <f t="shared" si="159"/>
        <v>44371</v>
      </c>
      <c r="V2480" s="102">
        <f t="shared" si="156"/>
        <v>-11.885285036763538</v>
      </c>
      <c r="W2480" s="102">
        <f t="shared" si="157"/>
        <v>0.19217193505373098</v>
      </c>
      <c r="X2480" s="102">
        <f t="shared" si="158"/>
        <v>-1.1099921673939805</v>
      </c>
    </row>
    <row r="2481" spans="1:24">
      <c r="A2481" s="63">
        <v>44365</v>
      </c>
      <c r="B2481" s="99">
        <v>-13.23168984944456</v>
      </c>
      <c r="C2481" s="99">
        <v>-0.31767197427248206</v>
      </c>
      <c r="D2481" s="99">
        <v>-1.8395434709634229</v>
      </c>
      <c r="E2481" s="98"/>
      <c r="F2481" s="98"/>
      <c r="G2481" s="98"/>
      <c r="Q2481" s="103">
        <v>44372</v>
      </c>
      <c r="R2481" s="102">
        <v>351.34</v>
      </c>
      <c r="S2481" s="102">
        <v>25.495000000000001</v>
      </c>
      <c r="T2481" s="102">
        <v>4.5141999999999998</v>
      </c>
      <c r="U2481" s="103">
        <f t="shared" si="159"/>
        <v>44372</v>
      </c>
      <c r="V2481" s="102">
        <f t="shared" si="156"/>
        <v>-11.8311742050482</v>
      </c>
      <c r="W2481" s="102">
        <f t="shared" si="157"/>
        <v>1.1765628676763118E-2</v>
      </c>
      <c r="X2481" s="102">
        <f t="shared" si="158"/>
        <v>-1.0227145574577712</v>
      </c>
    </row>
    <row r="2482" spans="1:24">
      <c r="A2482" s="63">
        <v>44368</v>
      </c>
      <c r="B2482" s="99">
        <v>-12.391380462806767</v>
      </c>
      <c r="C2482" s="99">
        <v>-4.7062514707030267E-2</v>
      </c>
      <c r="D2482" s="99">
        <v>-1.3114020364775714</v>
      </c>
      <c r="E2482" s="98"/>
      <c r="F2482" s="98"/>
      <c r="G2482" s="98"/>
      <c r="Q2482" s="103">
        <v>44375</v>
      </c>
      <c r="R2482" s="102">
        <v>350.43</v>
      </c>
      <c r="S2482" s="102">
        <v>25.422000000000001</v>
      </c>
      <c r="T2482" s="102">
        <v>4.5016999999999996</v>
      </c>
      <c r="U2482" s="103">
        <f t="shared" si="159"/>
        <v>44375</v>
      </c>
      <c r="V2482" s="102">
        <f t="shared" si="156"/>
        <v>-11.541522105866253</v>
      </c>
      <c r="W2482" s="102">
        <f t="shared" si="157"/>
        <v>0.29806259314456574</v>
      </c>
      <c r="X2482" s="102">
        <f t="shared" si="158"/>
        <v>-0.74297862817500615</v>
      </c>
    </row>
    <row r="2483" spans="1:24">
      <c r="A2483" s="63">
        <v>44369</v>
      </c>
      <c r="B2483" s="99">
        <v>-11.50014323455455</v>
      </c>
      <c r="C2483" s="99">
        <v>7.8437524511865142E-3</v>
      </c>
      <c r="D2483" s="99">
        <v>-1.0271903323262999</v>
      </c>
      <c r="E2483" s="98"/>
      <c r="F2483" s="98"/>
      <c r="G2483" s="98"/>
      <c r="Q2483" s="103">
        <v>44376</v>
      </c>
      <c r="R2483" s="102">
        <v>352.07</v>
      </c>
      <c r="S2483" s="102">
        <v>25.495999999999999</v>
      </c>
      <c r="T2483" s="102">
        <v>4.5204000000000004</v>
      </c>
      <c r="U2483" s="103">
        <f t="shared" si="159"/>
        <v>44376</v>
      </c>
      <c r="V2483" s="102">
        <f t="shared" si="156"/>
        <v>-12.063532482413963</v>
      </c>
      <c r="W2483" s="102">
        <f t="shared" si="157"/>
        <v>7.8437524511865142E-3</v>
      </c>
      <c r="X2483" s="102">
        <f t="shared" si="158"/>
        <v>-1.1614635783820271</v>
      </c>
    </row>
    <row r="2484" spans="1:24">
      <c r="A2484" s="63">
        <v>44370</v>
      </c>
      <c r="B2484" s="99">
        <v>-11.554254066269865</v>
      </c>
      <c r="C2484" s="99">
        <v>0.52553141422856386</v>
      </c>
      <c r="D2484" s="99">
        <v>-1.5038603558241048</v>
      </c>
      <c r="E2484" s="98"/>
      <c r="F2484" s="98"/>
      <c r="G2484" s="98"/>
      <c r="Q2484" s="103">
        <v>44377</v>
      </c>
      <c r="R2484" s="102">
        <v>351.33</v>
      </c>
      <c r="S2484" s="102">
        <v>25.507000000000001</v>
      </c>
      <c r="T2484" s="102">
        <v>4.5209000000000001</v>
      </c>
      <c r="U2484" s="103">
        <f t="shared" si="159"/>
        <v>44377</v>
      </c>
      <c r="V2484" s="102">
        <f t="shared" si="156"/>
        <v>-11.827991214947309</v>
      </c>
      <c r="W2484" s="102">
        <f t="shared" si="157"/>
        <v>-3.5296886030278252E-2</v>
      </c>
      <c r="X2484" s="102">
        <f t="shared" si="158"/>
        <v>-1.1726530155533377</v>
      </c>
    </row>
    <row r="2485" spans="1:24">
      <c r="A2485" s="63">
        <v>44371</v>
      </c>
      <c r="B2485" s="99">
        <v>-11.885285036763538</v>
      </c>
      <c r="C2485" s="99">
        <v>0.19217193505373098</v>
      </c>
      <c r="D2485" s="99">
        <v>-1.1099921673939805</v>
      </c>
      <c r="E2485" s="98"/>
      <c r="F2485" s="98"/>
      <c r="G2485" s="98"/>
      <c r="Q2485" s="103">
        <v>44378</v>
      </c>
      <c r="R2485" s="102">
        <v>351.04</v>
      </c>
      <c r="S2485" s="102">
        <v>25.538</v>
      </c>
      <c r="T2485" s="102">
        <v>4.5171999999999999</v>
      </c>
      <c r="U2485" s="103">
        <f t="shared" si="159"/>
        <v>44378</v>
      </c>
      <c r="V2485" s="102">
        <f t="shared" si="156"/>
        <v>-11.735684502021204</v>
      </c>
      <c r="W2485" s="102">
        <f t="shared" si="157"/>
        <v>-0.15687504902344163</v>
      </c>
      <c r="X2485" s="102">
        <f t="shared" si="158"/>
        <v>-1.0898511804856348</v>
      </c>
    </row>
    <row r="2486" spans="1:24">
      <c r="A2486" s="63">
        <v>44372</v>
      </c>
      <c r="B2486" s="99">
        <v>-11.8311742050482</v>
      </c>
      <c r="C2486" s="99">
        <v>1.1765628676763118E-2</v>
      </c>
      <c r="D2486" s="99">
        <v>-1.0227145574577712</v>
      </c>
      <c r="E2486" s="98"/>
      <c r="F2486" s="98"/>
      <c r="G2486" s="98"/>
      <c r="Q2486" s="103">
        <v>44379</v>
      </c>
      <c r="R2486" s="102">
        <v>351.81</v>
      </c>
      <c r="S2486" s="102">
        <v>25.571999999999999</v>
      </c>
      <c r="T2486" s="102">
        <v>4.5105000000000004</v>
      </c>
      <c r="U2486" s="103">
        <f t="shared" si="159"/>
        <v>44379</v>
      </c>
      <c r="V2486" s="102">
        <f t="shared" si="156"/>
        <v>-11.980774739790556</v>
      </c>
      <c r="W2486" s="102">
        <f t="shared" si="157"/>
        <v>-0.29021884069337922</v>
      </c>
      <c r="X2486" s="102">
        <f t="shared" si="158"/>
        <v>-0.93991272239009049</v>
      </c>
    </row>
    <row r="2487" spans="1:24">
      <c r="A2487" s="63">
        <v>44375</v>
      </c>
      <c r="B2487" s="99">
        <v>-11.541522105866253</v>
      </c>
      <c r="C2487" s="99">
        <v>0.29806259314456574</v>
      </c>
      <c r="D2487" s="99">
        <v>-0.74297862817500615</v>
      </c>
      <c r="E2487" s="98"/>
      <c r="F2487" s="98"/>
      <c r="G2487" s="98"/>
      <c r="Q2487" s="103">
        <v>44382</v>
      </c>
      <c r="R2487" s="102">
        <v>351.72</v>
      </c>
      <c r="S2487" s="102">
        <v>25.579000000000001</v>
      </c>
      <c r="T2487" s="102">
        <v>4.5030999999999999</v>
      </c>
      <c r="U2487" s="103">
        <f t="shared" si="159"/>
        <v>44382</v>
      </c>
      <c r="V2487" s="102">
        <f t="shared" si="156"/>
        <v>-11.952127828882464</v>
      </c>
      <c r="W2487" s="102">
        <f t="shared" si="157"/>
        <v>-0.31767197427248206</v>
      </c>
      <c r="X2487" s="102">
        <f t="shared" si="158"/>
        <v>-0.77430905225468472</v>
      </c>
    </row>
    <row r="2488" spans="1:24">
      <c r="A2488" s="63">
        <v>44376</v>
      </c>
      <c r="B2488" s="99">
        <v>-12.063532482413963</v>
      </c>
      <c r="C2488" s="99">
        <v>7.8437524511865142E-3</v>
      </c>
      <c r="D2488" s="99">
        <v>-1.1614635783820271</v>
      </c>
      <c r="E2488" s="98"/>
      <c r="F2488" s="98"/>
      <c r="G2488" s="98"/>
      <c r="Q2488" s="103">
        <v>44383</v>
      </c>
      <c r="R2488" s="102">
        <v>354.29</v>
      </c>
      <c r="S2488" s="102">
        <v>25.641999999999999</v>
      </c>
      <c r="T2488" s="102">
        <v>4.5137</v>
      </c>
      <c r="U2488" s="103">
        <f t="shared" si="159"/>
        <v>44383</v>
      </c>
      <c r="V2488" s="102">
        <f t="shared" si="156"/>
        <v>-12.77015628481395</v>
      </c>
      <c r="W2488" s="102">
        <f t="shared" si="157"/>
        <v>-0.56475017648442982</v>
      </c>
      <c r="X2488" s="102">
        <f t="shared" si="158"/>
        <v>-1.0115251202864606</v>
      </c>
    </row>
    <row r="2489" spans="1:24">
      <c r="A2489" s="63">
        <v>44377</v>
      </c>
      <c r="B2489" s="99">
        <v>-11.827991214947309</v>
      </c>
      <c r="C2489" s="99">
        <v>-3.5296886030278252E-2</v>
      </c>
      <c r="D2489" s="99">
        <v>-1.1726530155533377</v>
      </c>
      <c r="E2489" s="98"/>
      <c r="F2489" s="98"/>
      <c r="G2489" s="98"/>
      <c r="Q2489" s="103">
        <v>44384</v>
      </c>
      <c r="R2489" s="102">
        <v>356.87</v>
      </c>
      <c r="S2489" s="102">
        <v>25.78</v>
      </c>
      <c r="T2489" s="102">
        <v>4.5342000000000002</v>
      </c>
      <c r="U2489" s="103">
        <f t="shared" si="159"/>
        <v>44384</v>
      </c>
      <c r="V2489" s="102">
        <f t="shared" si="156"/>
        <v>-13.591367730846349</v>
      </c>
      <c r="W2489" s="102">
        <f t="shared" si="157"/>
        <v>-1.1059690956153334</v>
      </c>
      <c r="X2489" s="102">
        <f t="shared" si="158"/>
        <v>-1.470292044310173</v>
      </c>
    </row>
    <row r="2490" spans="1:24">
      <c r="A2490" s="63">
        <v>44378</v>
      </c>
      <c r="B2490" s="99">
        <v>-11.735684502021204</v>
      </c>
      <c r="C2490" s="99">
        <v>-0.15687504902344163</v>
      </c>
      <c r="D2490" s="99">
        <v>-1.0898511804856348</v>
      </c>
      <c r="E2490" s="98"/>
      <c r="F2490" s="98"/>
      <c r="G2490" s="98"/>
      <c r="Q2490" s="103">
        <v>44385</v>
      </c>
      <c r="R2490" s="102">
        <v>357.63</v>
      </c>
      <c r="S2490" s="102">
        <v>25.84</v>
      </c>
      <c r="T2490" s="102">
        <v>4.5437000000000003</v>
      </c>
      <c r="U2490" s="103">
        <f t="shared" si="159"/>
        <v>44385</v>
      </c>
      <c r="V2490" s="102">
        <f t="shared" si="156"/>
        <v>-13.833274978514808</v>
      </c>
      <c r="W2490" s="102">
        <f t="shared" si="157"/>
        <v>-1.3412816691505069</v>
      </c>
      <c r="X2490" s="102">
        <f t="shared" si="158"/>
        <v>-1.6828913505650744</v>
      </c>
    </row>
    <row r="2491" spans="1:24">
      <c r="A2491" s="63">
        <v>44379</v>
      </c>
      <c r="B2491" s="99">
        <v>-11.980774739790556</v>
      </c>
      <c r="C2491" s="99">
        <v>-0.29021884069337922</v>
      </c>
      <c r="D2491" s="99">
        <v>-0.93991272239009049</v>
      </c>
      <c r="E2491" s="98"/>
      <c r="F2491" s="98"/>
      <c r="G2491" s="98"/>
      <c r="Q2491" s="103">
        <v>44386</v>
      </c>
      <c r="R2491" s="102">
        <v>355.48</v>
      </c>
      <c r="S2491" s="102">
        <v>25.753</v>
      </c>
      <c r="T2491" s="102">
        <v>4.5476000000000001</v>
      </c>
      <c r="U2491" s="103">
        <f t="shared" si="159"/>
        <v>44386</v>
      </c>
      <c r="V2491" s="102">
        <f t="shared" si="156"/>
        <v>-13.148932106821153</v>
      </c>
      <c r="W2491" s="102">
        <f t="shared" si="157"/>
        <v>-1.0000784375244987</v>
      </c>
      <c r="X2491" s="102">
        <f t="shared" si="158"/>
        <v>-1.770168960501306</v>
      </c>
    </row>
    <row r="2492" spans="1:24">
      <c r="A2492" s="63">
        <v>44382</v>
      </c>
      <c r="B2492" s="99">
        <v>-11.952127828882464</v>
      </c>
      <c r="C2492" s="99">
        <v>-0.31767197427248206</v>
      </c>
      <c r="D2492" s="99">
        <v>-0.77430905225468472</v>
      </c>
      <c r="E2492" s="98"/>
      <c r="F2492" s="98"/>
      <c r="G2492" s="98"/>
      <c r="Q2492" s="103">
        <v>44389</v>
      </c>
      <c r="R2492" s="102">
        <v>355.3</v>
      </c>
      <c r="S2492" s="102">
        <v>25.67</v>
      </c>
      <c r="T2492" s="102">
        <v>4.5540000000000003</v>
      </c>
      <c r="U2492" s="103">
        <f t="shared" si="159"/>
        <v>44389</v>
      </c>
      <c r="V2492" s="102">
        <f t="shared" si="156"/>
        <v>-13.091638285004926</v>
      </c>
      <c r="W2492" s="102">
        <f t="shared" si="157"/>
        <v>-0.67456271080084118</v>
      </c>
      <c r="X2492" s="102">
        <f t="shared" si="158"/>
        <v>-1.9133937562940684</v>
      </c>
    </row>
    <row r="2493" spans="1:24">
      <c r="A2493" s="63">
        <v>44383</v>
      </c>
      <c r="B2493" s="99">
        <v>-12.77015628481395</v>
      </c>
      <c r="C2493" s="99">
        <v>-0.56475017648442982</v>
      </c>
      <c r="D2493" s="99">
        <v>-1.0115251202864606</v>
      </c>
      <c r="E2493" s="98"/>
      <c r="F2493" s="98"/>
      <c r="G2493" s="98"/>
      <c r="Q2493" s="103">
        <v>44390</v>
      </c>
      <c r="R2493" s="102">
        <v>357.2</v>
      </c>
      <c r="S2493" s="102">
        <v>25.646000000000001</v>
      </c>
      <c r="T2493" s="102">
        <v>4.5774999999999997</v>
      </c>
      <c r="U2493" s="103">
        <f t="shared" si="159"/>
        <v>44390</v>
      </c>
      <c r="V2493" s="102">
        <f t="shared" si="156"/>
        <v>-13.696406404176065</v>
      </c>
      <c r="W2493" s="102">
        <f t="shared" si="157"/>
        <v>-0.58043768138678065</v>
      </c>
      <c r="X2493" s="102">
        <f t="shared" si="158"/>
        <v>-2.4392973033456444</v>
      </c>
    </row>
    <row r="2494" spans="1:24">
      <c r="A2494" s="63">
        <v>44384</v>
      </c>
      <c r="B2494" s="99">
        <v>-13.591367730846349</v>
      </c>
      <c r="C2494" s="99">
        <v>-1.1059690956153334</v>
      </c>
      <c r="D2494" s="99">
        <v>-1.470292044310173</v>
      </c>
      <c r="E2494" s="98"/>
      <c r="F2494" s="98"/>
      <c r="G2494" s="98"/>
      <c r="Q2494" s="103">
        <v>44391</v>
      </c>
      <c r="R2494" s="102">
        <v>358.36</v>
      </c>
      <c r="S2494" s="102">
        <v>25.582999999999998</v>
      </c>
      <c r="T2494" s="102">
        <v>4.5636000000000001</v>
      </c>
      <c r="U2494" s="103">
        <f t="shared" si="159"/>
        <v>44391</v>
      </c>
      <c r="V2494" s="102">
        <f t="shared" si="156"/>
        <v>-14.065633255880572</v>
      </c>
      <c r="W2494" s="102">
        <f t="shared" si="157"/>
        <v>-0.33335947917483288</v>
      </c>
      <c r="X2494" s="102">
        <f t="shared" si="158"/>
        <v>-2.128230949983223</v>
      </c>
    </row>
    <row r="2495" spans="1:24">
      <c r="A2495" s="63">
        <v>44385</v>
      </c>
      <c r="B2495" s="99">
        <v>-13.833274978514808</v>
      </c>
      <c r="C2495" s="99">
        <v>-1.3412816691505069</v>
      </c>
      <c r="D2495" s="99">
        <v>-1.6828913505650744</v>
      </c>
      <c r="E2495" s="98"/>
      <c r="F2495" s="98"/>
      <c r="G2495" s="98"/>
      <c r="Q2495" s="103">
        <v>44392</v>
      </c>
      <c r="R2495" s="102">
        <v>358.61</v>
      </c>
      <c r="S2495" s="102">
        <v>25.562000000000001</v>
      </c>
      <c r="T2495" s="102">
        <v>4.5818000000000003</v>
      </c>
      <c r="U2495" s="103">
        <f t="shared" si="159"/>
        <v>44392</v>
      </c>
      <c r="V2495" s="102">
        <f t="shared" si="156"/>
        <v>-14.145208008403088</v>
      </c>
      <c r="W2495" s="102">
        <f t="shared" si="157"/>
        <v>-0.25100007843752437</v>
      </c>
      <c r="X2495" s="102">
        <f t="shared" si="158"/>
        <v>-2.5355264630189334</v>
      </c>
    </row>
    <row r="2496" spans="1:24">
      <c r="A2496" s="63">
        <v>44386</v>
      </c>
      <c r="B2496" s="99">
        <v>-13.148932106821153</v>
      </c>
      <c r="C2496" s="99">
        <v>-1.0000784375244987</v>
      </c>
      <c r="D2496" s="99">
        <v>-1.770168960501306</v>
      </c>
      <c r="E2496" s="98"/>
      <c r="F2496" s="98"/>
      <c r="G2496" s="98"/>
      <c r="Q2496" s="103">
        <v>44393</v>
      </c>
      <c r="R2496" s="102">
        <v>359.53</v>
      </c>
      <c r="S2496" s="102">
        <v>25.524999999999999</v>
      </c>
      <c r="T2496" s="102">
        <v>4.5848000000000004</v>
      </c>
      <c r="U2496" s="103">
        <f t="shared" si="159"/>
        <v>44393</v>
      </c>
      <c r="V2496" s="102">
        <f t="shared" si="156"/>
        <v>-14.438043097685949</v>
      </c>
      <c r="W2496" s="102">
        <f t="shared" si="157"/>
        <v>-0.10589065809081255</v>
      </c>
      <c r="X2496" s="102">
        <f t="shared" si="158"/>
        <v>-2.602663086046797</v>
      </c>
    </row>
    <row r="2497" spans="1:24">
      <c r="A2497" s="63">
        <v>44389</v>
      </c>
      <c r="B2497" s="99">
        <v>-13.091638285004926</v>
      </c>
      <c r="C2497" s="99">
        <v>-0.67456271080084118</v>
      </c>
      <c r="D2497" s="99">
        <v>-1.9133937562940684</v>
      </c>
      <c r="E2497" s="98"/>
      <c r="F2497" s="98"/>
      <c r="G2497" s="98"/>
      <c r="Q2497" s="103">
        <v>44396</v>
      </c>
      <c r="R2497" s="102">
        <v>359.86</v>
      </c>
      <c r="S2497" s="102">
        <v>25.701000000000001</v>
      </c>
      <c r="T2497" s="102">
        <v>4.5970000000000004</v>
      </c>
      <c r="U2497" s="103">
        <f t="shared" si="159"/>
        <v>44396</v>
      </c>
      <c r="V2497" s="102">
        <f t="shared" si="156"/>
        <v>-14.543081771015686</v>
      </c>
      <c r="W2497" s="102">
        <f t="shared" si="157"/>
        <v>-0.79614087379402676</v>
      </c>
      <c r="X2497" s="102">
        <f t="shared" si="158"/>
        <v>-2.8756853530267579</v>
      </c>
    </row>
    <row r="2498" spans="1:24">
      <c r="A2498" s="63">
        <v>44390</v>
      </c>
      <c r="B2498" s="99">
        <v>-13.696406404176065</v>
      </c>
      <c r="C2498" s="99">
        <v>-0.58043768138678065</v>
      </c>
      <c r="D2498" s="99">
        <v>-2.4392973033456444</v>
      </c>
      <c r="E2498" s="98"/>
      <c r="F2498" s="98"/>
      <c r="G2498" s="98"/>
      <c r="Q2498" s="103">
        <v>44397</v>
      </c>
      <c r="R2498" s="102">
        <v>359.29</v>
      </c>
      <c r="S2498" s="102">
        <v>25.648</v>
      </c>
      <c r="T2498" s="102">
        <v>4.5925000000000002</v>
      </c>
      <c r="U2498" s="103">
        <f t="shared" si="159"/>
        <v>44397</v>
      </c>
      <c r="V2498" s="102">
        <f t="shared" si="156"/>
        <v>-14.361651335264348</v>
      </c>
      <c r="W2498" s="102">
        <f t="shared" si="157"/>
        <v>-0.58828143383793385</v>
      </c>
      <c r="X2498" s="102">
        <f t="shared" si="158"/>
        <v>-2.7749804184849625</v>
      </c>
    </row>
    <row r="2499" spans="1:24">
      <c r="A2499" s="63">
        <v>44391</v>
      </c>
      <c r="B2499" s="99">
        <v>-14.065633255880572</v>
      </c>
      <c r="C2499" s="99">
        <v>-0.33335947917483288</v>
      </c>
      <c r="D2499" s="99">
        <v>-2.128230949983223</v>
      </c>
      <c r="E2499" s="98"/>
      <c r="F2499" s="98"/>
      <c r="G2499" s="98"/>
      <c r="Q2499" s="103">
        <v>44398</v>
      </c>
      <c r="R2499" s="102">
        <v>359.83</v>
      </c>
      <c r="S2499" s="102">
        <v>25.69</v>
      </c>
      <c r="T2499" s="102">
        <v>4.5793999999999997</v>
      </c>
      <c r="U2499" s="103">
        <f t="shared" si="159"/>
        <v>44398</v>
      </c>
      <c r="V2499" s="102">
        <f t="shared" si="156"/>
        <v>-14.53353280071299</v>
      </c>
      <c r="W2499" s="102">
        <f t="shared" si="157"/>
        <v>-0.7530002353125731</v>
      </c>
      <c r="X2499" s="102">
        <f t="shared" si="158"/>
        <v>-2.4818171645966114</v>
      </c>
    </row>
    <row r="2500" spans="1:24">
      <c r="A2500" s="63">
        <v>44392</v>
      </c>
      <c r="B2500" s="99">
        <v>-14.145208008403088</v>
      </c>
      <c r="C2500" s="99">
        <v>-0.25100007843752437</v>
      </c>
      <c r="D2500" s="99">
        <v>-2.5355264630189334</v>
      </c>
      <c r="E2500" s="98"/>
      <c r="F2500" s="98"/>
      <c r="G2500" s="98"/>
      <c r="Q2500" s="103">
        <v>44399</v>
      </c>
      <c r="R2500" s="102">
        <v>357.76</v>
      </c>
      <c r="S2500" s="102">
        <v>25.626999999999999</v>
      </c>
      <c r="T2500" s="102">
        <v>4.5637999999999996</v>
      </c>
      <c r="U2500" s="103">
        <f t="shared" si="159"/>
        <v>44399</v>
      </c>
      <c r="V2500" s="102">
        <f t="shared" si="156"/>
        <v>-13.874653849826512</v>
      </c>
      <c r="W2500" s="102">
        <f t="shared" si="157"/>
        <v>-0.50592203310062533</v>
      </c>
      <c r="X2500" s="102">
        <f t="shared" si="158"/>
        <v>-2.1327067248517295</v>
      </c>
    </row>
    <row r="2501" spans="1:24">
      <c r="A2501" s="63">
        <v>44393</v>
      </c>
      <c r="B2501" s="99">
        <v>-14.438043097685949</v>
      </c>
      <c r="C2501" s="99">
        <v>-0.10589065809081255</v>
      </c>
      <c r="D2501" s="99">
        <v>-2.602663086046797</v>
      </c>
      <c r="E2501" s="98"/>
      <c r="F2501" s="98"/>
      <c r="G2501" s="98"/>
      <c r="Q2501" s="103">
        <v>44400</v>
      </c>
      <c r="R2501" s="102">
        <v>360.32</v>
      </c>
      <c r="S2501" s="102">
        <v>25.646000000000001</v>
      </c>
      <c r="T2501" s="102">
        <v>4.5743</v>
      </c>
      <c r="U2501" s="103">
        <f t="shared" si="159"/>
        <v>44400</v>
      </c>
      <c r="V2501" s="102">
        <f t="shared" si="156"/>
        <v>-14.689499315657129</v>
      </c>
      <c r="W2501" s="102">
        <f t="shared" si="157"/>
        <v>-0.58043768138678065</v>
      </c>
      <c r="X2501" s="102">
        <f t="shared" si="158"/>
        <v>-2.3676849054492743</v>
      </c>
    </row>
    <row r="2502" spans="1:24">
      <c r="A2502" s="63">
        <v>44396</v>
      </c>
      <c r="B2502" s="99">
        <v>-14.543081771015686</v>
      </c>
      <c r="C2502" s="99">
        <v>-0.79614087379402676</v>
      </c>
      <c r="D2502" s="99">
        <v>-2.8756853530267579</v>
      </c>
      <c r="E2502" s="98"/>
      <c r="F2502" s="98"/>
      <c r="G2502" s="98"/>
      <c r="Q2502" s="103">
        <v>44403</v>
      </c>
      <c r="R2502" s="102">
        <v>361.43</v>
      </c>
      <c r="S2502" s="102">
        <v>25.670999999999999</v>
      </c>
      <c r="T2502" s="102">
        <v>4.5930999999999997</v>
      </c>
      <c r="U2502" s="103">
        <f t="shared" si="159"/>
        <v>44403</v>
      </c>
      <c r="V2502" s="102">
        <f t="shared" si="156"/>
        <v>-15.04281121685711</v>
      </c>
      <c r="W2502" s="102">
        <f t="shared" si="157"/>
        <v>-0.67848458702641778</v>
      </c>
      <c r="X2502" s="102">
        <f t="shared" si="158"/>
        <v>-2.7884077430905263</v>
      </c>
    </row>
    <row r="2503" spans="1:24">
      <c r="A2503" s="63">
        <v>44397</v>
      </c>
      <c r="B2503" s="99">
        <v>-14.361651335264348</v>
      </c>
      <c r="C2503" s="99">
        <v>-0.58828143383793385</v>
      </c>
      <c r="D2503" s="99">
        <v>-2.7749804184849625</v>
      </c>
      <c r="E2503" s="98"/>
      <c r="F2503" s="98"/>
      <c r="G2503" s="98"/>
      <c r="Q2503" s="103">
        <v>44404</v>
      </c>
      <c r="R2503" s="102">
        <v>359.18</v>
      </c>
      <c r="S2503" s="102">
        <v>25.706</v>
      </c>
      <c r="T2503" s="102">
        <v>4.5978000000000003</v>
      </c>
      <c r="U2503" s="103">
        <f t="shared" si="159"/>
        <v>44404</v>
      </c>
      <c r="V2503" s="102">
        <f t="shared" si="156"/>
        <v>-14.326638444154426</v>
      </c>
      <c r="W2503" s="102">
        <f t="shared" si="157"/>
        <v>-0.81575025492195419</v>
      </c>
      <c r="X2503" s="102">
        <f t="shared" si="158"/>
        <v>-2.8935884525008504</v>
      </c>
    </row>
    <row r="2504" spans="1:24">
      <c r="A2504" s="63">
        <v>44398</v>
      </c>
      <c r="B2504" s="99">
        <v>-14.53353280071299</v>
      </c>
      <c r="C2504" s="99">
        <v>-0.7530002353125731</v>
      </c>
      <c r="D2504" s="99">
        <v>-2.4818171645966114</v>
      </c>
      <c r="E2504" s="98"/>
      <c r="F2504" s="98"/>
      <c r="G2504" s="98"/>
      <c r="Q2504" s="103">
        <v>44405</v>
      </c>
      <c r="R2504" s="102">
        <v>360.39</v>
      </c>
      <c r="S2504" s="102">
        <v>25.559000000000001</v>
      </c>
      <c r="T2504" s="102">
        <v>4.5976999999999997</v>
      </c>
      <c r="U2504" s="103">
        <f t="shared" si="159"/>
        <v>44405</v>
      </c>
      <c r="V2504" s="102">
        <f t="shared" si="156"/>
        <v>-14.711780246363414</v>
      </c>
      <c r="W2504" s="102">
        <f t="shared" si="157"/>
        <v>-0.23923444976077235</v>
      </c>
      <c r="X2504" s="102">
        <f t="shared" si="158"/>
        <v>-2.891350565066575</v>
      </c>
    </row>
    <row r="2505" spans="1:24">
      <c r="A2505" s="63">
        <v>44399</v>
      </c>
      <c r="B2505" s="99">
        <v>-13.874653849826512</v>
      </c>
      <c r="C2505" s="99">
        <v>-0.50592203310062533</v>
      </c>
      <c r="D2505" s="99">
        <v>-2.1327067248517295</v>
      </c>
      <c r="E2505" s="98"/>
      <c r="F2505" s="98"/>
      <c r="G2505" s="98"/>
      <c r="Q2505" s="103">
        <v>44406</v>
      </c>
      <c r="R2505" s="102">
        <v>357.61</v>
      </c>
      <c r="S2505" s="102">
        <v>25.477</v>
      </c>
      <c r="T2505" s="102">
        <v>4.5693999999999999</v>
      </c>
      <c r="U2505" s="103">
        <f t="shared" si="159"/>
        <v>44406</v>
      </c>
      <c r="V2505" s="102">
        <f t="shared" ref="V2505:V2568" si="160">-((R2505/R$7)-1)*100</f>
        <v>-13.826908998313003</v>
      </c>
      <c r="W2505" s="102">
        <f t="shared" ref="W2505:W2568" si="161">-((S2505/S$7)-1)*100</f>
        <v>8.2359400737319621E-2</v>
      </c>
      <c r="X2505" s="102">
        <f t="shared" ref="X2505:X2568" si="162">-((T2505/T$7)-1)*100</f>
        <v>-2.2580284211704216</v>
      </c>
    </row>
    <row r="2506" spans="1:24">
      <c r="A2506" s="63">
        <v>44400</v>
      </c>
      <c r="B2506" s="99">
        <v>-14.689499315657129</v>
      </c>
      <c r="C2506" s="99">
        <v>-0.58043768138678065</v>
      </c>
      <c r="D2506" s="99">
        <v>-2.3676849054492743</v>
      </c>
      <c r="E2506" s="98"/>
      <c r="F2506" s="98"/>
      <c r="G2506" s="98"/>
      <c r="Q2506" s="103">
        <v>44407</v>
      </c>
      <c r="R2506" s="102">
        <v>358.24</v>
      </c>
      <c r="S2506" s="102">
        <v>25.501999999999999</v>
      </c>
      <c r="T2506" s="102">
        <v>4.5678000000000001</v>
      </c>
      <c r="U2506" s="103">
        <f t="shared" si="159"/>
        <v>44407</v>
      </c>
      <c r="V2506" s="102">
        <f t="shared" si="160"/>
        <v>-14.027437374669759</v>
      </c>
      <c r="W2506" s="102">
        <f t="shared" si="161"/>
        <v>-1.5687504902328619E-2</v>
      </c>
      <c r="X2506" s="102">
        <f t="shared" si="162"/>
        <v>-2.2222222222222365</v>
      </c>
    </row>
    <row r="2507" spans="1:24">
      <c r="A2507" s="63">
        <v>44403</v>
      </c>
      <c r="B2507" s="99">
        <v>-15.04281121685711</v>
      </c>
      <c r="C2507" s="99">
        <v>-0.67848458702641778</v>
      </c>
      <c r="D2507" s="99">
        <v>-2.7884077430905263</v>
      </c>
      <c r="E2507" s="98"/>
      <c r="F2507" s="98"/>
      <c r="G2507" s="98"/>
      <c r="Q2507" s="103">
        <v>44410</v>
      </c>
      <c r="R2507" s="102">
        <v>356.39</v>
      </c>
      <c r="S2507" s="102">
        <v>25.484000000000002</v>
      </c>
      <c r="T2507" s="102">
        <v>4.5590999999999999</v>
      </c>
      <c r="U2507" s="103">
        <f t="shared" si="159"/>
        <v>44410</v>
      </c>
      <c r="V2507" s="102">
        <f t="shared" si="160"/>
        <v>-13.438584206003101</v>
      </c>
      <c r="W2507" s="102">
        <f t="shared" si="161"/>
        <v>5.4906267158205679E-2</v>
      </c>
      <c r="X2507" s="102">
        <f t="shared" si="162"/>
        <v>-2.0275260154414276</v>
      </c>
    </row>
    <row r="2508" spans="1:24">
      <c r="A2508" s="63">
        <v>44404</v>
      </c>
      <c r="B2508" s="99">
        <v>-14.326638444154426</v>
      </c>
      <c r="C2508" s="99">
        <v>-0.81575025492195419</v>
      </c>
      <c r="D2508" s="99">
        <v>-2.8935884525008504</v>
      </c>
      <c r="E2508" s="98"/>
      <c r="F2508" s="98"/>
      <c r="G2508" s="98"/>
      <c r="Q2508" s="103">
        <v>44411</v>
      </c>
      <c r="R2508" s="102">
        <v>355.69</v>
      </c>
      <c r="S2508" s="102">
        <v>25.454000000000001</v>
      </c>
      <c r="T2508" s="102">
        <v>4.5541999999999998</v>
      </c>
      <c r="U2508" s="103">
        <f t="shared" si="159"/>
        <v>44411</v>
      </c>
      <c r="V2508" s="102">
        <f t="shared" si="160"/>
        <v>-13.215774898940058</v>
      </c>
      <c r="W2508" s="102">
        <f t="shared" si="161"/>
        <v>0.17256255392580355</v>
      </c>
      <c r="X2508" s="102">
        <f t="shared" si="162"/>
        <v>-1.9178695311625749</v>
      </c>
    </row>
    <row r="2509" spans="1:24">
      <c r="A2509" s="63">
        <v>44405</v>
      </c>
      <c r="B2509" s="99">
        <v>-14.711780246363414</v>
      </c>
      <c r="C2509" s="99">
        <v>-0.23923444976077235</v>
      </c>
      <c r="D2509" s="99">
        <v>-2.891350565066575</v>
      </c>
      <c r="E2509" s="98"/>
      <c r="F2509" s="98"/>
      <c r="G2509" s="98"/>
      <c r="Q2509" s="103">
        <v>44412</v>
      </c>
      <c r="R2509" s="102">
        <v>354.59</v>
      </c>
      <c r="S2509" s="102">
        <v>25.45</v>
      </c>
      <c r="T2509" s="102">
        <v>4.5457999999999998</v>
      </c>
      <c r="U2509" s="103">
        <f t="shared" si="159"/>
        <v>44412</v>
      </c>
      <c r="V2509" s="102">
        <f t="shared" si="160"/>
        <v>-12.865645987840967</v>
      </c>
      <c r="W2509" s="102">
        <f t="shared" si="161"/>
        <v>0.18825005882815438</v>
      </c>
      <c r="X2509" s="102">
        <f t="shared" si="162"/>
        <v>-1.7298869866845701</v>
      </c>
    </row>
    <row r="2510" spans="1:24">
      <c r="A2510" s="63">
        <v>44406</v>
      </c>
      <c r="B2510" s="99">
        <v>-13.826908998313003</v>
      </c>
      <c r="C2510" s="99">
        <v>8.2359400737319621E-2</v>
      </c>
      <c r="D2510" s="99">
        <v>-2.2580284211704216</v>
      </c>
      <c r="E2510" s="98"/>
      <c r="F2510" s="98"/>
      <c r="G2510" s="98"/>
      <c r="Q2510" s="103">
        <v>44413</v>
      </c>
      <c r="R2510" s="102">
        <v>353.65</v>
      </c>
      <c r="S2510" s="102">
        <v>25.4</v>
      </c>
      <c r="T2510" s="102">
        <v>4.5453000000000001</v>
      </c>
      <c r="U2510" s="103">
        <f t="shared" si="159"/>
        <v>44413</v>
      </c>
      <c r="V2510" s="102">
        <f t="shared" si="160"/>
        <v>-12.5664449183563</v>
      </c>
      <c r="W2510" s="102">
        <f t="shared" si="161"/>
        <v>0.38434387010747306</v>
      </c>
      <c r="X2510" s="102">
        <f t="shared" si="162"/>
        <v>-1.7186975495132595</v>
      </c>
    </row>
    <row r="2511" spans="1:24">
      <c r="A2511" s="63">
        <v>44407</v>
      </c>
      <c r="B2511" s="99">
        <v>-14.027437374669759</v>
      </c>
      <c r="C2511" s="99">
        <v>-1.5687504902328619E-2</v>
      </c>
      <c r="D2511" s="99">
        <v>-2.2222222222222365</v>
      </c>
      <c r="E2511" s="98"/>
      <c r="F2511" s="98"/>
      <c r="G2511" s="98"/>
      <c r="Q2511" s="103">
        <v>44414</v>
      </c>
      <c r="R2511" s="102">
        <v>354</v>
      </c>
      <c r="S2511" s="102">
        <v>25.413</v>
      </c>
      <c r="T2511" s="102">
        <v>4.5730000000000004</v>
      </c>
      <c r="U2511" s="103">
        <f t="shared" si="159"/>
        <v>44414</v>
      </c>
      <c r="V2511" s="102">
        <f t="shared" si="160"/>
        <v>-12.677849571887823</v>
      </c>
      <c r="W2511" s="102">
        <f t="shared" si="161"/>
        <v>0.33335947917484399</v>
      </c>
      <c r="X2511" s="102">
        <f t="shared" si="162"/>
        <v>-2.3385923688038712</v>
      </c>
    </row>
    <row r="2512" spans="1:24">
      <c r="A2512" s="63">
        <v>44410</v>
      </c>
      <c r="B2512" s="99">
        <v>-13.438584206003101</v>
      </c>
      <c r="C2512" s="99">
        <v>5.4906267158205679E-2</v>
      </c>
      <c r="D2512" s="99">
        <v>-2.0275260154414276</v>
      </c>
      <c r="E2512" s="98"/>
      <c r="F2512" s="98"/>
      <c r="G2512" s="98"/>
      <c r="Q2512" s="103">
        <v>44417</v>
      </c>
      <c r="R2512" s="102">
        <v>352.94</v>
      </c>
      <c r="S2512" s="102">
        <v>25.366</v>
      </c>
      <c r="T2512" s="102">
        <v>4.5651999999999999</v>
      </c>
      <c r="U2512" s="103">
        <f t="shared" si="159"/>
        <v>44417</v>
      </c>
      <c r="V2512" s="102">
        <f t="shared" si="160"/>
        <v>-12.340452621192345</v>
      </c>
      <c r="W2512" s="102">
        <f t="shared" si="161"/>
        <v>0.51768766177739955</v>
      </c>
      <c r="X2512" s="102">
        <f t="shared" si="162"/>
        <v>-2.1640371489314081</v>
      </c>
    </row>
    <row r="2513" spans="1:24">
      <c r="A2513" s="63">
        <v>44411</v>
      </c>
      <c r="B2513" s="99">
        <v>-13.215774898940058</v>
      </c>
      <c r="C2513" s="99">
        <v>0.17256255392580355</v>
      </c>
      <c r="D2513" s="99">
        <v>-1.9178695311625749</v>
      </c>
      <c r="E2513" s="98"/>
      <c r="F2513" s="98"/>
      <c r="G2513" s="98"/>
      <c r="Q2513" s="103">
        <v>44418</v>
      </c>
      <c r="R2513" s="102">
        <v>353.71</v>
      </c>
      <c r="S2513" s="102">
        <v>25.387</v>
      </c>
      <c r="T2513" s="102">
        <v>4.5781000000000001</v>
      </c>
      <c r="U2513" s="103">
        <f t="shared" si="159"/>
        <v>44418</v>
      </c>
      <c r="V2513" s="102">
        <f t="shared" si="160"/>
        <v>-12.585542858961695</v>
      </c>
      <c r="W2513" s="102">
        <f t="shared" si="161"/>
        <v>0.43532826104007993</v>
      </c>
      <c r="X2513" s="102">
        <f t="shared" si="162"/>
        <v>-2.4527246279512305</v>
      </c>
    </row>
    <row r="2514" spans="1:24">
      <c r="A2514" s="63">
        <v>44412</v>
      </c>
      <c r="B2514" s="99">
        <v>-12.865645987840967</v>
      </c>
      <c r="C2514" s="99">
        <v>0.18825005882815438</v>
      </c>
      <c r="D2514" s="99">
        <v>-1.7298869866845701</v>
      </c>
      <c r="E2514" s="98"/>
      <c r="F2514" s="98"/>
      <c r="G2514" s="98"/>
      <c r="Q2514" s="103">
        <v>44419</v>
      </c>
      <c r="R2514" s="102">
        <v>353.75</v>
      </c>
      <c r="S2514" s="102">
        <v>25.39</v>
      </c>
      <c r="T2514" s="102">
        <v>4.5810000000000004</v>
      </c>
      <c r="U2514" s="103">
        <f t="shared" ref="U2514:U2577" si="163">Q2514</f>
        <v>44419</v>
      </c>
      <c r="V2514" s="102">
        <f t="shared" si="160"/>
        <v>-12.598274819365308</v>
      </c>
      <c r="W2514" s="102">
        <f t="shared" si="161"/>
        <v>0.42356263236332792</v>
      </c>
      <c r="X2514" s="102">
        <f t="shared" si="162"/>
        <v>-2.5176233635448408</v>
      </c>
    </row>
    <row r="2515" spans="1:24">
      <c r="A2515" s="63">
        <v>44413</v>
      </c>
      <c r="B2515" s="99">
        <v>-12.5664449183563</v>
      </c>
      <c r="C2515" s="99">
        <v>0.38434387010747306</v>
      </c>
      <c r="D2515" s="99">
        <v>-1.7186975495132595</v>
      </c>
      <c r="E2515" s="98"/>
      <c r="F2515" s="98"/>
      <c r="G2515" s="98"/>
      <c r="Q2515" s="103">
        <v>44420</v>
      </c>
      <c r="R2515" s="102">
        <v>352.89</v>
      </c>
      <c r="S2515" s="102">
        <v>25.375</v>
      </c>
      <c r="T2515" s="102">
        <v>4.5774999999999997</v>
      </c>
      <c r="U2515" s="103">
        <f t="shared" si="163"/>
        <v>44420</v>
      </c>
      <c r="V2515" s="102">
        <f t="shared" si="160"/>
        <v>-12.324537670687841</v>
      </c>
      <c r="W2515" s="102">
        <f t="shared" si="161"/>
        <v>0.4823907757471213</v>
      </c>
      <c r="X2515" s="102">
        <f t="shared" si="162"/>
        <v>-2.4392973033456444</v>
      </c>
    </row>
    <row r="2516" spans="1:24">
      <c r="A2516" s="63">
        <v>44414</v>
      </c>
      <c r="B2516" s="99">
        <v>-12.677849571887823</v>
      </c>
      <c r="C2516" s="99">
        <v>0.33335947917484399</v>
      </c>
      <c r="D2516" s="99">
        <v>-2.3385923688038712</v>
      </c>
      <c r="E2516" s="98"/>
      <c r="F2516" s="98"/>
      <c r="G2516" s="98"/>
      <c r="Q2516" s="103">
        <v>44421</v>
      </c>
      <c r="R2516" s="102">
        <v>352.48</v>
      </c>
      <c r="S2516" s="102">
        <v>25.402000000000001</v>
      </c>
      <c r="T2516" s="102">
        <v>4.5670000000000002</v>
      </c>
      <c r="U2516" s="103">
        <f t="shared" si="163"/>
        <v>44421</v>
      </c>
      <c r="V2516" s="102">
        <f t="shared" si="160"/>
        <v>-12.194035076550902</v>
      </c>
      <c r="W2516" s="102">
        <f t="shared" si="161"/>
        <v>0.37650011765628655</v>
      </c>
      <c r="X2516" s="102">
        <f t="shared" si="162"/>
        <v>-2.204319122748144</v>
      </c>
    </row>
    <row r="2517" spans="1:24">
      <c r="A2517" s="63">
        <v>44417</v>
      </c>
      <c r="B2517" s="99">
        <v>-12.340452621192345</v>
      </c>
      <c r="C2517" s="99">
        <v>0.51768766177739955</v>
      </c>
      <c r="D2517" s="99">
        <v>-2.1640371489314081</v>
      </c>
      <c r="E2517" s="98"/>
      <c r="F2517" s="98"/>
      <c r="G2517" s="98"/>
      <c r="Q2517" s="103">
        <v>44424</v>
      </c>
      <c r="R2517" s="102">
        <v>351.6</v>
      </c>
      <c r="S2517" s="102">
        <v>25.420999999999999</v>
      </c>
      <c r="T2517" s="102">
        <v>4.5606</v>
      </c>
      <c r="U2517" s="103">
        <f t="shared" si="163"/>
        <v>44424</v>
      </c>
      <c r="V2517" s="102">
        <f t="shared" si="160"/>
        <v>-11.913931947671653</v>
      </c>
      <c r="W2517" s="102">
        <f t="shared" si="161"/>
        <v>0.30198446937015344</v>
      </c>
      <c r="X2517" s="102">
        <f t="shared" si="162"/>
        <v>-2.0610943269553594</v>
      </c>
    </row>
    <row r="2518" spans="1:24">
      <c r="A2518" s="63">
        <v>44418</v>
      </c>
      <c r="B2518" s="99">
        <v>-12.585542858961695</v>
      </c>
      <c r="C2518" s="99">
        <v>0.43532826104007993</v>
      </c>
      <c r="D2518" s="99">
        <v>-2.4527246279512305</v>
      </c>
      <c r="E2518" s="98"/>
      <c r="F2518" s="98"/>
      <c r="G2518" s="98"/>
      <c r="Q2518" s="103">
        <v>44425</v>
      </c>
      <c r="R2518" s="102">
        <v>351.71</v>
      </c>
      <c r="S2518" s="102">
        <v>25.446999999999999</v>
      </c>
      <c r="T2518" s="102">
        <v>4.5644999999999998</v>
      </c>
      <c r="U2518" s="103">
        <f t="shared" si="163"/>
        <v>44425</v>
      </c>
      <c r="V2518" s="102">
        <f t="shared" si="160"/>
        <v>-11.94894483878155</v>
      </c>
      <c r="W2518" s="102">
        <f t="shared" si="161"/>
        <v>0.20001568750490639</v>
      </c>
      <c r="X2518" s="102">
        <f t="shared" si="162"/>
        <v>-2.1483719368915688</v>
      </c>
    </row>
    <row r="2519" spans="1:24">
      <c r="A2519" s="63">
        <v>44419</v>
      </c>
      <c r="B2519" s="99">
        <v>-12.598274819365308</v>
      </c>
      <c r="C2519" s="99">
        <v>0.42356263236332792</v>
      </c>
      <c r="D2519" s="99">
        <v>-2.5176233635448408</v>
      </c>
      <c r="E2519" s="98"/>
      <c r="F2519" s="98"/>
      <c r="G2519" s="98"/>
      <c r="Q2519" s="103">
        <v>44426</v>
      </c>
      <c r="R2519" s="102">
        <v>350.58</v>
      </c>
      <c r="S2519" s="102">
        <v>25.445</v>
      </c>
      <c r="T2519" s="102">
        <v>4.5555000000000003</v>
      </c>
      <c r="U2519" s="103">
        <f t="shared" si="163"/>
        <v>44426</v>
      </c>
      <c r="V2519" s="102">
        <f t="shared" si="160"/>
        <v>-11.589266957379763</v>
      </c>
      <c r="W2519" s="102">
        <f t="shared" si="161"/>
        <v>0.2078594399560818</v>
      </c>
      <c r="X2519" s="102">
        <f t="shared" si="162"/>
        <v>-1.9469620678080002</v>
      </c>
    </row>
    <row r="2520" spans="1:24">
      <c r="A2520" s="63">
        <v>44420</v>
      </c>
      <c r="B2520" s="99">
        <v>-12.324537670687841</v>
      </c>
      <c r="C2520" s="99">
        <v>0.4823907757471213</v>
      </c>
      <c r="D2520" s="99">
        <v>-2.4392973033456444</v>
      </c>
      <c r="E2520" s="98"/>
      <c r="F2520" s="98"/>
      <c r="G2520" s="98"/>
      <c r="Q2520" s="103">
        <v>44427</v>
      </c>
      <c r="R2520" s="102">
        <v>350.96</v>
      </c>
      <c r="S2520" s="102">
        <v>25.542999999999999</v>
      </c>
      <c r="T2520" s="102">
        <v>4.5849000000000002</v>
      </c>
      <c r="U2520" s="103">
        <f t="shared" si="163"/>
        <v>44427</v>
      </c>
      <c r="V2520" s="102">
        <f t="shared" si="160"/>
        <v>-11.710220581213981</v>
      </c>
      <c r="W2520" s="102">
        <f t="shared" si="161"/>
        <v>-0.17648443015136905</v>
      </c>
      <c r="X2520" s="102">
        <f t="shared" si="162"/>
        <v>-2.6049009734810502</v>
      </c>
    </row>
    <row r="2521" spans="1:24">
      <c r="A2521" s="63">
        <v>44421</v>
      </c>
      <c r="B2521" s="99">
        <v>-12.194035076550902</v>
      </c>
      <c r="C2521" s="99">
        <v>0.37650011765628655</v>
      </c>
      <c r="D2521" s="99">
        <v>-2.204319122748144</v>
      </c>
      <c r="E2521" s="98"/>
      <c r="F2521" s="98"/>
      <c r="G2521" s="98"/>
      <c r="Q2521" s="103">
        <v>44428</v>
      </c>
      <c r="R2521" s="102">
        <v>350.3</v>
      </c>
      <c r="S2521" s="102">
        <v>25.564</v>
      </c>
      <c r="T2521" s="102">
        <v>4.5819000000000001</v>
      </c>
      <c r="U2521" s="103">
        <f t="shared" si="163"/>
        <v>44428</v>
      </c>
      <c r="V2521" s="102">
        <f t="shared" si="160"/>
        <v>-11.50014323455455</v>
      </c>
      <c r="W2521" s="102">
        <f t="shared" si="161"/>
        <v>-0.25884383088869978</v>
      </c>
      <c r="X2521" s="102">
        <f t="shared" si="162"/>
        <v>-2.5377643504531866</v>
      </c>
    </row>
    <row r="2522" spans="1:24">
      <c r="A2522" s="63">
        <v>44424</v>
      </c>
      <c r="B2522" s="99">
        <v>-11.913931947671653</v>
      </c>
      <c r="C2522" s="99">
        <v>0.30198446937015344</v>
      </c>
      <c r="D2522" s="99">
        <v>-2.0610943269553594</v>
      </c>
      <c r="E2522" s="98"/>
      <c r="F2522" s="98"/>
      <c r="G2522" s="98"/>
      <c r="Q2522" s="103">
        <v>44431</v>
      </c>
      <c r="R2522" s="102">
        <v>349.8</v>
      </c>
      <c r="S2522" s="102">
        <v>25.558</v>
      </c>
      <c r="T2522" s="102">
        <v>4.5831</v>
      </c>
      <c r="U2522" s="103">
        <f t="shared" si="163"/>
        <v>44431</v>
      </c>
      <c r="V2522" s="102">
        <f t="shared" si="160"/>
        <v>-11.340993729509496</v>
      </c>
      <c r="W2522" s="102">
        <f t="shared" si="161"/>
        <v>-0.23531257353517354</v>
      </c>
      <c r="X2522" s="102">
        <f t="shared" si="162"/>
        <v>-2.5646189996643143</v>
      </c>
    </row>
    <row r="2523" spans="1:24">
      <c r="A2523" s="63">
        <v>44425</v>
      </c>
      <c r="B2523" s="99">
        <v>-11.94894483878155</v>
      </c>
      <c r="C2523" s="99">
        <v>0.20001568750490639</v>
      </c>
      <c r="D2523" s="99">
        <v>-2.1483719368915688</v>
      </c>
      <c r="E2523" s="98"/>
      <c r="F2523" s="98"/>
      <c r="G2523" s="98"/>
      <c r="Q2523" s="103">
        <v>44432</v>
      </c>
      <c r="R2523" s="102">
        <v>348.26</v>
      </c>
      <c r="S2523" s="102">
        <v>25.527999999999999</v>
      </c>
      <c r="T2523" s="102">
        <v>4.5743</v>
      </c>
      <c r="U2523" s="103">
        <f t="shared" si="163"/>
        <v>44432</v>
      </c>
      <c r="V2523" s="102">
        <f t="shared" si="160"/>
        <v>-10.85081325397077</v>
      </c>
      <c r="W2523" s="102">
        <f t="shared" si="161"/>
        <v>-0.11765628676758677</v>
      </c>
      <c r="X2523" s="102">
        <f t="shared" si="162"/>
        <v>-2.3676849054492743</v>
      </c>
    </row>
    <row r="2524" spans="1:24">
      <c r="A2524" s="63">
        <v>44426</v>
      </c>
      <c r="B2524" s="99">
        <v>-11.589266957379763</v>
      </c>
      <c r="C2524" s="99">
        <v>0.2078594399560818</v>
      </c>
      <c r="D2524" s="99">
        <v>-1.9469620678080002</v>
      </c>
      <c r="E2524" s="98"/>
      <c r="F2524" s="98"/>
      <c r="G2524" s="98"/>
      <c r="Q2524" s="103">
        <v>44433</v>
      </c>
      <c r="R2524" s="102">
        <v>348.43</v>
      </c>
      <c r="S2524" s="102">
        <v>25.556000000000001</v>
      </c>
      <c r="T2524" s="102">
        <v>4.5735999999999999</v>
      </c>
      <c r="U2524" s="103">
        <f t="shared" si="163"/>
        <v>44433</v>
      </c>
      <c r="V2524" s="102">
        <f t="shared" si="160"/>
        <v>-10.904924085686085</v>
      </c>
      <c r="W2524" s="102">
        <f t="shared" si="161"/>
        <v>-0.22746882108399813</v>
      </c>
      <c r="X2524" s="102">
        <f t="shared" si="162"/>
        <v>-2.3520196934094351</v>
      </c>
    </row>
    <row r="2525" spans="1:24">
      <c r="A2525" s="63">
        <v>44427</v>
      </c>
      <c r="B2525" s="99">
        <v>-11.710220581213981</v>
      </c>
      <c r="C2525" s="99">
        <v>-0.17648443015136905</v>
      </c>
      <c r="D2525" s="99">
        <v>-2.6049009734810502</v>
      </c>
      <c r="E2525" s="98"/>
      <c r="F2525" s="98"/>
      <c r="G2525" s="98"/>
      <c r="Q2525" s="103">
        <v>44434</v>
      </c>
      <c r="R2525" s="102">
        <v>348.94</v>
      </c>
      <c r="S2525" s="102">
        <v>25.530999999999999</v>
      </c>
      <c r="T2525" s="102">
        <v>4.5749000000000004</v>
      </c>
      <c r="U2525" s="103">
        <f t="shared" si="163"/>
        <v>44434</v>
      </c>
      <c r="V2525" s="102">
        <f t="shared" si="160"/>
        <v>-11.06725658083203</v>
      </c>
      <c r="W2525" s="102">
        <f t="shared" si="161"/>
        <v>-0.12942191544433879</v>
      </c>
      <c r="X2525" s="102">
        <f t="shared" si="162"/>
        <v>-2.3811122300548382</v>
      </c>
    </row>
    <row r="2526" spans="1:24">
      <c r="A2526" s="63">
        <v>44428</v>
      </c>
      <c r="B2526" s="99">
        <v>-11.50014323455455</v>
      </c>
      <c r="C2526" s="99">
        <v>-0.25884383088869978</v>
      </c>
      <c r="D2526" s="99">
        <v>-2.5377643504531866</v>
      </c>
      <c r="E2526" s="98"/>
      <c r="F2526" s="98"/>
      <c r="G2526" s="98"/>
      <c r="Q2526" s="103">
        <v>44435</v>
      </c>
      <c r="R2526" s="102">
        <v>349.19</v>
      </c>
      <c r="S2526" s="102">
        <v>25.52</v>
      </c>
      <c r="T2526" s="102">
        <v>4.5762</v>
      </c>
      <c r="U2526" s="103">
        <f t="shared" si="163"/>
        <v>44435</v>
      </c>
      <c r="V2526" s="102">
        <f t="shared" si="160"/>
        <v>-11.146831333354545</v>
      </c>
      <c r="W2526" s="102">
        <f t="shared" si="161"/>
        <v>-8.6281276962885123E-2</v>
      </c>
      <c r="X2526" s="102">
        <f t="shared" si="162"/>
        <v>-2.4102047667002413</v>
      </c>
    </row>
    <row r="2527" spans="1:24">
      <c r="A2527" s="63">
        <v>44431</v>
      </c>
      <c r="B2527" s="99">
        <v>-11.340993729509496</v>
      </c>
      <c r="C2527" s="99">
        <v>-0.23531257353517354</v>
      </c>
      <c r="D2527" s="99">
        <v>-2.5646189996643143</v>
      </c>
      <c r="E2527" s="98"/>
      <c r="F2527" s="98"/>
      <c r="G2527" s="98"/>
      <c r="Q2527" s="103">
        <v>44438</v>
      </c>
      <c r="R2527" s="102">
        <v>348.33</v>
      </c>
      <c r="S2527" s="102">
        <v>25.584</v>
      </c>
      <c r="T2527" s="102">
        <v>4.5614999999999997</v>
      </c>
      <c r="U2527" s="103">
        <f t="shared" si="163"/>
        <v>44438</v>
      </c>
      <c r="V2527" s="102">
        <f t="shared" si="160"/>
        <v>-10.873094184677079</v>
      </c>
      <c r="W2527" s="102">
        <f t="shared" si="161"/>
        <v>-0.33728135540040949</v>
      </c>
      <c r="X2527" s="102">
        <f t="shared" si="162"/>
        <v>-2.0812353138637052</v>
      </c>
    </row>
    <row r="2528" spans="1:24">
      <c r="A2528" s="63">
        <v>44432</v>
      </c>
      <c r="B2528" s="99">
        <v>-10.85081325397077</v>
      </c>
      <c r="C2528" s="99">
        <v>-0.11765628676758677</v>
      </c>
      <c r="D2528" s="99">
        <v>-2.3676849054492743</v>
      </c>
      <c r="E2528" s="98"/>
      <c r="F2528" s="98"/>
      <c r="G2528" s="98"/>
      <c r="Q2528" s="103">
        <v>44439</v>
      </c>
      <c r="R2528" s="102">
        <v>349.04</v>
      </c>
      <c r="S2528" s="102">
        <v>25.408999999999999</v>
      </c>
      <c r="T2528" s="102">
        <v>4.5237999999999996</v>
      </c>
      <c r="U2528" s="103">
        <f t="shared" si="163"/>
        <v>44439</v>
      </c>
      <c r="V2528" s="102">
        <f t="shared" si="160"/>
        <v>-11.099086481841036</v>
      </c>
      <c r="W2528" s="102">
        <f t="shared" si="161"/>
        <v>0.34904698407719481</v>
      </c>
      <c r="X2528" s="102">
        <f t="shared" si="162"/>
        <v>-1.2375517511469258</v>
      </c>
    </row>
    <row r="2529" spans="1:24">
      <c r="A2529" s="63">
        <v>44433</v>
      </c>
      <c r="B2529" s="99">
        <v>-10.904924085686085</v>
      </c>
      <c r="C2529" s="99">
        <v>-0.22746882108399813</v>
      </c>
      <c r="D2529" s="99">
        <v>-2.3520196934094351</v>
      </c>
      <c r="E2529" s="98"/>
      <c r="F2529" s="98"/>
      <c r="G2529" s="98"/>
      <c r="Q2529" s="103">
        <v>44440</v>
      </c>
      <c r="R2529" s="102">
        <v>347.95</v>
      </c>
      <c r="S2529" s="102">
        <v>25.36</v>
      </c>
      <c r="T2529" s="102">
        <v>4.5087000000000002</v>
      </c>
      <c r="U2529" s="103">
        <f t="shared" si="163"/>
        <v>44440</v>
      </c>
      <c r="V2529" s="102">
        <f t="shared" si="160"/>
        <v>-10.752140560842838</v>
      </c>
      <c r="W2529" s="102">
        <f t="shared" si="161"/>
        <v>0.54121891913091469</v>
      </c>
      <c r="X2529" s="102">
        <f t="shared" si="162"/>
        <v>-0.89963074857335457</v>
      </c>
    </row>
    <row r="2530" spans="1:24">
      <c r="A2530" s="63">
        <v>44434</v>
      </c>
      <c r="B2530" s="99">
        <v>-11.06725658083203</v>
      </c>
      <c r="C2530" s="99">
        <v>-0.12942191544433879</v>
      </c>
      <c r="D2530" s="99">
        <v>-2.3811122300548382</v>
      </c>
      <c r="E2530" s="98"/>
      <c r="F2530" s="98"/>
      <c r="G2530" s="98"/>
      <c r="Q2530" s="103">
        <v>44441</v>
      </c>
      <c r="R2530" s="102">
        <v>348.51</v>
      </c>
      <c r="S2530" s="102">
        <v>25.396999999999998</v>
      </c>
      <c r="T2530" s="102">
        <v>4.5134999999999996</v>
      </c>
      <c r="U2530" s="103">
        <f t="shared" si="163"/>
        <v>44441</v>
      </c>
      <c r="V2530" s="102">
        <f t="shared" si="160"/>
        <v>-10.930388006493285</v>
      </c>
      <c r="W2530" s="102">
        <f t="shared" si="161"/>
        <v>0.39610949878422508</v>
      </c>
      <c r="X2530" s="102">
        <f t="shared" si="162"/>
        <v>-1.0070493454179319</v>
      </c>
    </row>
    <row r="2531" spans="1:24">
      <c r="A2531" s="63">
        <v>44435</v>
      </c>
      <c r="B2531" s="99">
        <v>-11.146831333354545</v>
      </c>
      <c r="C2531" s="99">
        <v>-8.6281276962885123E-2</v>
      </c>
      <c r="D2531" s="99">
        <v>-2.4102047667002413</v>
      </c>
      <c r="E2531" s="98"/>
      <c r="F2531" s="98"/>
      <c r="G2531" s="98"/>
      <c r="Q2531" s="103">
        <v>44442</v>
      </c>
      <c r="R2531" s="102">
        <v>347.6</v>
      </c>
      <c r="S2531" s="102">
        <v>25.375</v>
      </c>
      <c r="T2531" s="102">
        <v>4.5057999999999998</v>
      </c>
      <c r="U2531" s="103">
        <f t="shared" si="163"/>
        <v>44442</v>
      </c>
      <c r="V2531" s="102">
        <f t="shared" si="160"/>
        <v>-10.640735907311338</v>
      </c>
      <c r="W2531" s="102">
        <f t="shared" si="161"/>
        <v>0.4823907757471213</v>
      </c>
      <c r="X2531" s="102">
        <f t="shared" si="162"/>
        <v>-0.8347320129797442</v>
      </c>
    </row>
    <row r="2532" spans="1:24">
      <c r="A2532" s="63">
        <v>44438</v>
      </c>
      <c r="B2532" s="99">
        <v>-10.873094184677079</v>
      </c>
      <c r="C2532" s="99">
        <v>-0.33728135540040949</v>
      </c>
      <c r="D2532" s="99">
        <v>-2.0812353138637052</v>
      </c>
      <c r="E2532" s="98"/>
      <c r="F2532" s="98"/>
      <c r="G2532" s="98"/>
      <c r="Q2532" s="103">
        <v>44445</v>
      </c>
      <c r="R2532" s="102">
        <v>347.52</v>
      </c>
      <c r="S2532" s="102">
        <v>25.405000000000001</v>
      </c>
      <c r="T2532" s="102">
        <v>4.5235000000000003</v>
      </c>
      <c r="U2532" s="103">
        <f t="shared" si="163"/>
        <v>44445</v>
      </c>
      <c r="V2532" s="102">
        <f t="shared" si="160"/>
        <v>-10.615271986504116</v>
      </c>
      <c r="W2532" s="102">
        <f t="shared" si="161"/>
        <v>0.36473448897952343</v>
      </c>
      <c r="X2532" s="102">
        <f t="shared" si="162"/>
        <v>-1.2308380888441439</v>
      </c>
    </row>
    <row r="2533" spans="1:24">
      <c r="A2533" s="63">
        <v>44439</v>
      </c>
      <c r="B2533" s="99">
        <v>-11.099086481841036</v>
      </c>
      <c r="C2533" s="99">
        <v>0.34904698407719481</v>
      </c>
      <c r="D2533" s="99">
        <v>-1.2375517511469258</v>
      </c>
      <c r="E2533" s="98"/>
      <c r="F2533" s="98"/>
      <c r="G2533" s="98"/>
      <c r="Q2533" s="103">
        <v>44446</v>
      </c>
      <c r="R2533" s="102">
        <v>348.45</v>
      </c>
      <c r="S2533" s="102">
        <v>25.390999999999998</v>
      </c>
      <c r="T2533" s="102">
        <v>4.5106000000000002</v>
      </c>
      <c r="U2533" s="103">
        <f t="shared" si="163"/>
        <v>44446</v>
      </c>
      <c r="V2533" s="102">
        <f t="shared" si="160"/>
        <v>-10.91129006588789</v>
      </c>
      <c r="W2533" s="102">
        <f t="shared" si="161"/>
        <v>0.41964075613775131</v>
      </c>
      <c r="X2533" s="102">
        <f t="shared" si="162"/>
        <v>-0.94215060982434373</v>
      </c>
    </row>
    <row r="2534" spans="1:24">
      <c r="A2534" s="63">
        <v>44440</v>
      </c>
      <c r="B2534" s="99">
        <v>-10.752140560842838</v>
      </c>
      <c r="C2534" s="99">
        <v>0.54121891913091469</v>
      </c>
      <c r="D2534" s="99">
        <v>-0.89963074857335457</v>
      </c>
      <c r="E2534" s="98"/>
      <c r="F2534" s="98"/>
      <c r="G2534" s="98"/>
      <c r="Q2534" s="103">
        <v>44447</v>
      </c>
      <c r="R2534" s="102">
        <v>350.09</v>
      </c>
      <c r="S2534" s="102">
        <v>25.414000000000001</v>
      </c>
      <c r="T2534" s="102">
        <v>4.5180999999999996</v>
      </c>
      <c r="U2534" s="103">
        <f t="shared" si="163"/>
        <v>44447</v>
      </c>
      <c r="V2534" s="102">
        <f t="shared" si="160"/>
        <v>-11.433300442435602</v>
      </c>
      <c r="W2534" s="102">
        <f t="shared" si="161"/>
        <v>0.32943760294924518</v>
      </c>
      <c r="X2534" s="102">
        <f t="shared" si="162"/>
        <v>-1.1099921673939805</v>
      </c>
    </row>
    <row r="2535" spans="1:24">
      <c r="A2535" s="63">
        <v>44441</v>
      </c>
      <c r="B2535" s="99">
        <v>-10.930388006493285</v>
      </c>
      <c r="C2535" s="99">
        <v>0.39610949878422508</v>
      </c>
      <c r="D2535" s="99">
        <v>-1.0070493454179319</v>
      </c>
      <c r="E2535" s="98"/>
      <c r="F2535" s="98"/>
      <c r="G2535" s="98"/>
      <c r="Q2535" s="103">
        <v>44448</v>
      </c>
      <c r="R2535" s="102">
        <v>350.67</v>
      </c>
      <c r="S2535" s="102">
        <v>25.434999999999999</v>
      </c>
      <c r="T2535" s="102">
        <v>4.5449000000000002</v>
      </c>
      <c r="U2535" s="103">
        <f t="shared" si="163"/>
        <v>44448</v>
      </c>
      <c r="V2535" s="102">
        <f t="shared" si="160"/>
        <v>-11.617913868287877</v>
      </c>
      <c r="W2535" s="102">
        <f t="shared" si="161"/>
        <v>0.24707820221194776</v>
      </c>
      <c r="X2535" s="102">
        <f t="shared" si="162"/>
        <v>-1.7097459997762243</v>
      </c>
    </row>
    <row r="2536" spans="1:24">
      <c r="A2536" s="63">
        <v>44442</v>
      </c>
      <c r="B2536" s="99">
        <v>-10.640735907311338</v>
      </c>
      <c r="C2536" s="99">
        <v>0.4823907757471213</v>
      </c>
      <c r="D2536" s="99">
        <v>-0.8347320129797442</v>
      </c>
      <c r="E2536" s="98"/>
      <c r="F2536" s="98"/>
      <c r="G2536" s="98"/>
      <c r="Q2536" s="103">
        <v>44449</v>
      </c>
      <c r="R2536" s="102">
        <v>350.04</v>
      </c>
      <c r="S2536" s="102">
        <v>25.335999999999999</v>
      </c>
      <c r="T2536" s="102">
        <v>4.5429000000000004</v>
      </c>
      <c r="U2536" s="103">
        <f t="shared" si="163"/>
        <v>44449</v>
      </c>
      <c r="V2536" s="102">
        <f t="shared" si="160"/>
        <v>-11.417385491931121</v>
      </c>
      <c r="W2536" s="102">
        <f t="shared" si="161"/>
        <v>0.63534394854499743</v>
      </c>
      <c r="X2536" s="102">
        <f t="shared" si="162"/>
        <v>-1.6649882510909819</v>
      </c>
    </row>
    <row r="2537" spans="1:24">
      <c r="A2537" s="63">
        <v>44445</v>
      </c>
      <c r="B2537" s="99">
        <v>-10.615271986504116</v>
      </c>
      <c r="C2537" s="99">
        <v>0.36473448897952343</v>
      </c>
      <c r="D2537" s="99">
        <v>-1.2308380888441439</v>
      </c>
      <c r="E2537" s="98"/>
      <c r="F2537" s="98"/>
      <c r="G2537" s="98"/>
      <c r="Q2537" s="103">
        <v>44452</v>
      </c>
      <c r="R2537" s="102">
        <v>349.88</v>
      </c>
      <c r="S2537" s="102">
        <v>25.36</v>
      </c>
      <c r="T2537" s="102">
        <v>4.5514000000000001</v>
      </c>
      <c r="U2537" s="103">
        <f t="shared" si="163"/>
        <v>44452</v>
      </c>
      <c r="V2537" s="102">
        <f t="shared" si="160"/>
        <v>-11.366457650316697</v>
      </c>
      <c r="W2537" s="102">
        <f t="shared" si="161"/>
        <v>0.54121891913091469</v>
      </c>
      <c r="X2537" s="102">
        <f t="shared" si="162"/>
        <v>-1.8552086830032621</v>
      </c>
    </row>
    <row r="2538" spans="1:24">
      <c r="A2538" s="63">
        <v>44446</v>
      </c>
      <c r="B2538" s="99">
        <v>-10.91129006588789</v>
      </c>
      <c r="C2538" s="99">
        <v>0.41964075613775131</v>
      </c>
      <c r="D2538" s="99">
        <v>-0.94215060982434373</v>
      </c>
      <c r="E2538" s="98"/>
      <c r="F2538" s="98"/>
      <c r="G2538" s="98"/>
      <c r="Q2538" s="103">
        <v>44453</v>
      </c>
      <c r="R2538" s="102">
        <v>349.85</v>
      </c>
      <c r="S2538" s="102">
        <v>25.353000000000002</v>
      </c>
      <c r="T2538" s="102">
        <v>4.548</v>
      </c>
      <c r="U2538" s="103">
        <f t="shared" si="163"/>
        <v>44453</v>
      </c>
      <c r="V2538" s="102">
        <f t="shared" si="160"/>
        <v>-11.356908680014</v>
      </c>
      <c r="W2538" s="102">
        <f t="shared" si="161"/>
        <v>0.56867205271001753</v>
      </c>
      <c r="X2538" s="102">
        <f t="shared" si="162"/>
        <v>-1.7791205102383412</v>
      </c>
    </row>
    <row r="2539" spans="1:24">
      <c r="A2539" s="63">
        <v>44447</v>
      </c>
      <c r="B2539" s="99">
        <v>-11.433300442435602</v>
      </c>
      <c r="C2539" s="99">
        <v>0.32943760294924518</v>
      </c>
      <c r="D2539" s="99">
        <v>-1.1099921673939805</v>
      </c>
      <c r="E2539" s="98"/>
      <c r="F2539" s="98"/>
      <c r="G2539" s="98"/>
      <c r="Q2539" s="103">
        <v>44454</v>
      </c>
      <c r="R2539" s="102">
        <v>348.95</v>
      </c>
      <c r="S2539" s="102">
        <v>25.306999999999999</v>
      </c>
      <c r="T2539" s="102">
        <v>4.5659999999999998</v>
      </c>
      <c r="U2539" s="103">
        <f t="shared" si="163"/>
        <v>44454</v>
      </c>
      <c r="V2539" s="102">
        <f t="shared" si="160"/>
        <v>-11.070439570932923</v>
      </c>
      <c r="W2539" s="102">
        <f t="shared" si="161"/>
        <v>0.74907835908699649</v>
      </c>
      <c r="X2539" s="102">
        <f t="shared" si="162"/>
        <v>-2.1819402484055006</v>
      </c>
    </row>
    <row r="2540" spans="1:24">
      <c r="A2540" s="63">
        <v>44448</v>
      </c>
      <c r="B2540" s="99">
        <v>-11.617913868287877</v>
      </c>
      <c r="C2540" s="99">
        <v>0.24707820221194776</v>
      </c>
      <c r="D2540" s="99">
        <v>-1.7097459997762243</v>
      </c>
      <c r="E2540" s="98"/>
      <c r="F2540" s="98"/>
      <c r="G2540" s="98"/>
      <c r="Q2540" s="103">
        <v>44455</v>
      </c>
      <c r="R2540" s="102">
        <v>350.81</v>
      </c>
      <c r="S2540" s="102">
        <v>25.312000000000001</v>
      </c>
      <c r="T2540" s="102">
        <v>4.5720000000000001</v>
      </c>
      <c r="U2540" s="103">
        <f t="shared" si="163"/>
        <v>44455</v>
      </c>
      <c r="V2540" s="102">
        <f t="shared" si="160"/>
        <v>-11.662475729700471</v>
      </c>
      <c r="W2540" s="102">
        <f t="shared" si="161"/>
        <v>0.72946897795905796</v>
      </c>
      <c r="X2540" s="102">
        <f t="shared" si="162"/>
        <v>-2.3162134944612278</v>
      </c>
    </row>
    <row r="2541" spans="1:24">
      <c r="A2541" s="63">
        <v>44449</v>
      </c>
      <c r="B2541" s="99">
        <v>-11.417385491931121</v>
      </c>
      <c r="C2541" s="99">
        <v>0.63534394854499743</v>
      </c>
      <c r="D2541" s="99">
        <v>-1.6649882510909819</v>
      </c>
      <c r="E2541" s="98"/>
      <c r="F2541" s="98"/>
      <c r="G2541" s="98"/>
      <c r="Q2541" s="103">
        <v>44456</v>
      </c>
      <c r="R2541" s="102">
        <v>352.98</v>
      </c>
      <c r="S2541" s="102">
        <v>25.372</v>
      </c>
      <c r="T2541" s="102">
        <v>4.5918999999999999</v>
      </c>
      <c r="U2541" s="103">
        <f t="shared" si="163"/>
        <v>44456</v>
      </c>
      <c r="V2541" s="102">
        <f t="shared" si="160"/>
        <v>-12.353184581595954</v>
      </c>
      <c r="W2541" s="102">
        <f t="shared" si="161"/>
        <v>0.49415640442388442</v>
      </c>
      <c r="X2541" s="102">
        <f t="shared" si="162"/>
        <v>-2.7615530938793764</v>
      </c>
    </row>
    <row r="2542" spans="1:24">
      <c r="A2542" s="63">
        <v>44452</v>
      </c>
      <c r="B2542" s="99">
        <v>-11.366457650316697</v>
      </c>
      <c r="C2542" s="99">
        <v>0.54121891913091469</v>
      </c>
      <c r="D2542" s="99">
        <v>-1.8552086830032621</v>
      </c>
      <c r="E2542" s="98"/>
      <c r="F2542" s="98"/>
      <c r="G2542" s="98"/>
      <c r="Q2542" s="103">
        <v>44459</v>
      </c>
      <c r="R2542" s="102">
        <v>354.02</v>
      </c>
      <c r="S2542" s="102">
        <v>25.474</v>
      </c>
      <c r="T2542" s="102">
        <v>4.6058000000000003</v>
      </c>
      <c r="U2542" s="103">
        <f t="shared" si="163"/>
        <v>44459</v>
      </c>
      <c r="V2542" s="102">
        <f t="shared" si="160"/>
        <v>-12.684215552089629</v>
      </c>
      <c r="W2542" s="102">
        <f t="shared" si="161"/>
        <v>9.4125029414071637E-2</v>
      </c>
      <c r="X2542" s="102">
        <f t="shared" si="162"/>
        <v>-3.07261944724182</v>
      </c>
    </row>
    <row r="2543" spans="1:24">
      <c r="A2543" s="63">
        <v>44453</v>
      </c>
      <c r="B2543" s="99">
        <v>-11.356908680014</v>
      </c>
      <c r="C2543" s="99">
        <v>0.56867205271001753</v>
      </c>
      <c r="D2543" s="99">
        <v>-1.7791205102383412</v>
      </c>
      <c r="E2543" s="98"/>
      <c r="F2543" s="98"/>
      <c r="G2543" s="98"/>
      <c r="Q2543" s="103">
        <v>44460</v>
      </c>
      <c r="R2543" s="102">
        <v>352.64</v>
      </c>
      <c r="S2543" s="102">
        <v>25.425999999999998</v>
      </c>
      <c r="T2543" s="102">
        <v>4.6205999999999996</v>
      </c>
      <c r="U2543" s="103">
        <f t="shared" si="163"/>
        <v>44460</v>
      </c>
      <c r="V2543" s="102">
        <f t="shared" si="160"/>
        <v>-12.244962918165324</v>
      </c>
      <c r="W2543" s="102">
        <f t="shared" si="161"/>
        <v>0.28237508824222601</v>
      </c>
      <c r="X2543" s="102">
        <f t="shared" si="162"/>
        <v>-3.4038267875125872</v>
      </c>
    </row>
    <row r="2544" spans="1:24">
      <c r="A2544" s="63">
        <v>44454</v>
      </c>
      <c r="B2544" s="99">
        <v>-11.070439570932923</v>
      </c>
      <c r="C2544" s="99">
        <v>0.74907835908699649</v>
      </c>
      <c r="D2544" s="99">
        <v>-2.1819402484055006</v>
      </c>
      <c r="E2544" s="98"/>
      <c r="F2544" s="98"/>
      <c r="G2544" s="98"/>
      <c r="Q2544" s="103">
        <v>44461</v>
      </c>
      <c r="R2544" s="102">
        <v>355.23</v>
      </c>
      <c r="S2544" s="102">
        <v>25.4</v>
      </c>
      <c r="T2544" s="102">
        <v>4.6219999999999999</v>
      </c>
      <c r="U2544" s="103">
        <f t="shared" si="163"/>
        <v>44461</v>
      </c>
      <c r="V2544" s="102">
        <f t="shared" si="160"/>
        <v>-13.069357354298639</v>
      </c>
      <c r="W2544" s="102">
        <f t="shared" si="161"/>
        <v>0.38434387010747306</v>
      </c>
      <c r="X2544" s="102">
        <f t="shared" si="162"/>
        <v>-3.4351572115922657</v>
      </c>
    </row>
    <row r="2545" spans="1:24">
      <c r="A2545" s="63">
        <v>44455</v>
      </c>
      <c r="B2545" s="99">
        <v>-11.662475729700471</v>
      </c>
      <c r="C2545" s="99">
        <v>0.72946897795905796</v>
      </c>
      <c r="D2545" s="99">
        <v>-2.3162134944612278</v>
      </c>
      <c r="E2545" s="98"/>
      <c r="F2545" s="98"/>
      <c r="G2545" s="98"/>
      <c r="Q2545" s="103">
        <v>44462</v>
      </c>
      <c r="R2545" s="102">
        <v>356.14</v>
      </c>
      <c r="S2545" s="102">
        <v>25.385999999999999</v>
      </c>
      <c r="T2545" s="102">
        <v>4.6120000000000001</v>
      </c>
      <c r="U2545" s="103">
        <f t="shared" si="163"/>
        <v>44462</v>
      </c>
      <c r="V2545" s="102">
        <f t="shared" si="160"/>
        <v>-13.359009453480585</v>
      </c>
      <c r="W2545" s="102">
        <f t="shared" si="161"/>
        <v>0.43925013726567874</v>
      </c>
      <c r="X2545" s="102">
        <f t="shared" si="162"/>
        <v>-3.2113684681660537</v>
      </c>
    </row>
    <row r="2546" spans="1:24">
      <c r="A2546" s="63">
        <v>44456</v>
      </c>
      <c r="B2546" s="99">
        <v>-12.353184581595954</v>
      </c>
      <c r="C2546" s="99">
        <v>0.49415640442388442</v>
      </c>
      <c r="D2546" s="99">
        <v>-2.7615530938793764</v>
      </c>
      <c r="E2546" s="98"/>
      <c r="F2546" s="98"/>
      <c r="G2546" s="98"/>
      <c r="Q2546" s="103">
        <v>44463</v>
      </c>
      <c r="R2546" s="102">
        <v>356.86</v>
      </c>
      <c r="S2546" s="102">
        <v>25.417999999999999</v>
      </c>
      <c r="T2546" s="102">
        <v>4.6064999999999996</v>
      </c>
      <c r="U2546" s="103">
        <f t="shared" si="163"/>
        <v>44463</v>
      </c>
      <c r="V2546" s="102">
        <f t="shared" si="160"/>
        <v>-13.588184740745458</v>
      </c>
      <c r="W2546" s="102">
        <f t="shared" si="161"/>
        <v>0.31375009804691656</v>
      </c>
      <c r="X2546" s="102">
        <f t="shared" si="162"/>
        <v>-3.0882846592816371</v>
      </c>
    </row>
    <row r="2547" spans="1:24">
      <c r="A2547" s="63">
        <v>44459</v>
      </c>
      <c r="B2547" s="99">
        <v>-12.684215552089629</v>
      </c>
      <c r="C2547" s="99">
        <v>9.4125029414071637E-2</v>
      </c>
      <c r="D2547" s="99">
        <v>-3.07261944724182</v>
      </c>
      <c r="E2547" s="98"/>
      <c r="F2547" s="98"/>
      <c r="G2547" s="98"/>
      <c r="Q2547" s="103">
        <v>44466</v>
      </c>
      <c r="R2547" s="102">
        <v>358.01</v>
      </c>
      <c r="S2547" s="102">
        <v>25.425000000000001</v>
      </c>
      <c r="T2547" s="102">
        <v>4.5978000000000003</v>
      </c>
      <c r="U2547" s="103">
        <f t="shared" si="163"/>
        <v>44466</v>
      </c>
      <c r="V2547" s="102">
        <f t="shared" si="160"/>
        <v>-13.954228602349028</v>
      </c>
      <c r="W2547" s="102">
        <f t="shared" si="161"/>
        <v>0.28629696446780262</v>
      </c>
      <c r="X2547" s="102">
        <f t="shared" si="162"/>
        <v>-2.8935884525008504</v>
      </c>
    </row>
    <row r="2548" spans="1:24">
      <c r="A2548" s="63">
        <v>44460</v>
      </c>
      <c r="B2548" s="99">
        <v>-12.244962918165324</v>
      </c>
      <c r="C2548" s="99">
        <v>0.28237508824222601</v>
      </c>
      <c r="D2548" s="99">
        <v>-3.4038267875125872</v>
      </c>
      <c r="E2548" s="98"/>
      <c r="F2548" s="98"/>
      <c r="G2548" s="98"/>
      <c r="Q2548" s="103">
        <v>44467</v>
      </c>
      <c r="R2548" s="102">
        <v>359.73</v>
      </c>
      <c r="S2548" s="102">
        <v>25.498000000000001</v>
      </c>
      <c r="T2548" s="102">
        <v>4.6353999999999997</v>
      </c>
      <c r="U2548" s="103">
        <f t="shared" si="163"/>
        <v>44467</v>
      </c>
      <c r="V2548" s="102">
        <f t="shared" si="160"/>
        <v>-14.501702899703982</v>
      </c>
      <c r="W2548" s="102">
        <f t="shared" si="161"/>
        <v>0</v>
      </c>
      <c r="X2548" s="102">
        <f t="shared" si="162"/>
        <v>-3.7350341277833765</v>
      </c>
    </row>
    <row r="2549" spans="1:24">
      <c r="A2549" s="63">
        <v>44461</v>
      </c>
      <c r="B2549" s="99">
        <v>-13.069357354298639</v>
      </c>
      <c r="C2549" s="99">
        <v>0.38434387010747306</v>
      </c>
      <c r="D2549" s="99">
        <v>-3.4351572115922657</v>
      </c>
      <c r="E2549" s="98"/>
      <c r="F2549" s="98"/>
      <c r="G2549" s="98"/>
      <c r="Q2549" s="103">
        <v>44468</v>
      </c>
      <c r="R2549" s="102">
        <v>360.24</v>
      </c>
      <c r="S2549" s="102">
        <v>25.509</v>
      </c>
      <c r="T2549" s="102">
        <v>4.6334999999999997</v>
      </c>
      <c r="U2549" s="103">
        <f t="shared" si="163"/>
        <v>44468</v>
      </c>
      <c r="V2549" s="102">
        <f t="shared" si="160"/>
        <v>-14.664035394849929</v>
      </c>
      <c r="W2549" s="102">
        <f t="shared" si="161"/>
        <v>-4.3140638481453664E-2</v>
      </c>
      <c r="X2549" s="102">
        <f t="shared" si="162"/>
        <v>-3.6925142665323873</v>
      </c>
    </row>
    <row r="2550" spans="1:24">
      <c r="A2550" s="63">
        <v>44462</v>
      </c>
      <c r="B2550" s="99">
        <v>-13.359009453480585</v>
      </c>
      <c r="C2550" s="99">
        <v>0.43925013726567874</v>
      </c>
      <c r="D2550" s="99">
        <v>-3.2113684681660537</v>
      </c>
      <c r="E2550" s="98"/>
      <c r="F2550" s="98"/>
      <c r="G2550" s="98"/>
      <c r="Q2550" s="103">
        <v>44469</v>
      </c>
      <c r="R2550" s="102">
        <v>359.4</v>
      </c>
      <c r="S2550" s="102">
        <v>25.343</v>
      </c>
      <c r="T2550" s="102">
        <v>4.6094999999999997</v>
      </c>
      <c r="U2550" s="103">
        <f t="shared" si="163"/>
        <v>44469</v>
      </c>
      <c r="V2550" s="102">
        <f t="shared" si="160"/>
        <v>-14.396664226374245</v>
      </c>
      <c r="W2550" s="102">
        <f t="shared" si="161"/>
        <v>0.60789081496588349</v>
      </c>
      <c r="X2550" s="102">
        <f t="shared" si="162"/>
        <v>-3.1554212823095007</v>
      </c>
    </row>
    <row r="2551" spans="1:24">
      <c r="A2551" s="63">
        <v>44463</v>
      </c>
      <c r="B2551" s="99">
        <v>-13.588184740745458</v>
      </c>
      <c r="C2551" s="99">
        <v>0.31375009804691656</v>
      </c>
      <c r="D2551" s="99">
        <v>-3.0882846592816371</v>
      </c>
      <c r="E2551" s="98"/>
      <c r="F2551" s="98"/>
      <c r="G2551" s="98"/>
      <c r="Q2551" s="103">
        <v>44470</v>
      </c>
      <c r="R2551" s="102">
        <v>357.37</v>
      </c>
      <c r="S2551" s="102">
        <v>25.315000000000001</v>
      </c>
      <c r="T2551" s="102">
        <v>4.5792999999999999</v>
      </c>
      <c r="U2551" s="103">
        <f t="shared" si="163"/>
        <v>44470</v>
      </c>
      <c r="V2551" s="102">
        <f t="shared" si="160"/>
        <v>-13.750517235891401</v>
      </c>
      <c r="W2551" s="102">
        <f t="shared" si="161"/>
        <v>0.71770334928229484</v>
      </c>
      <c r="X2551" s="102">
        <f t="shared" si="162"/>
        <v>-2.4795792771623582</v>
      </c>
    </row>
    <row r="2552" spans="1:24">
      <c r="A2552" s="63">
        <v>44466</v>
      </c>
      <c r="B2552" s="99">
        <v>-13.954228602349028</v>
      </c>
      <c r="C2552" s="99">
        <v>0.28629696446780262</v>
      </c>
      <c r="D2552" s="99">
        <v>-2.8935884525008504</v>
      </c>
      <c r="E2552" s="98"/>
      <c r="F2552" s="98"/>
      <c r="G2552" s="98"/>
      <c r="Q2552" s="103">
        <v>44473</v>
      </c>
      <c r="R2552" s="102">
        <v>356.27</v>
      </c>
      <c r="S2552" s="102">
        <v>25.343</v>
      </c>
      <c r="T2552" s="102">
        <v>4.5944000000000003</v>
      </c>
      <c r="U2552" s="103">
        <f t="shared" si="163"/>
        <v>44473</v>
      </c>
      <c r="V2552" s="102">
        <f t="shared" si="160"/>
        <v>-13.400388324792289</v>
      </c>
      <c r="W2552" s="102">
        <f t="shared" si="161"/>
        <v>0.60789081496588349</v>
      </c>
      <c r="X2552" s="102">
        <f t="shared" si="162"/>
        <v>-2.8175002797359516</v>
      </c>
    </row>
    <row r="2553" spans="1:24">
      <c r="A2553" s="63">
        <v>44467</v>
      </c>
      <c r="B2553" s="99">
        <v>-14.501702899703982</v>
      </c>
      <c r="C2553" s="99">
        <v>0</v>
      </c>
      <c r="D2553" s="99">
        <v>-3.7350341277833765</v>
      </c>
      <c r="E2553" s="98"/>
      <c r="F2553" s="98"/>
      <c r="G2553" s="98"/>
      <c r="Q2553" s="103">
        <v>44474</v>
      </c>
      <c r="R2553" s="102">
        <v>357.76</v>
      </c>
      <c r="S2553" s="102">
        <v>25.324000000000002</v>
      </c>
      <c r="T2553" s="102">
        <v>4.6050000000000004</v>
      </c>
      <c r="U2553" s="103">
        <f t="shared" si="163"/>
        <v>44474</v>
      </c>
      <c r="V2553" s="102">
        <f t="shared" si="160"/>
        <v>-13.874653849826512</v>
      </c>
      <c r="W2553" s="102">
        <f t="shared" si="161"/>
        <v>0.68240646325201659</v>
      </c>
      <c r="X2553" s="102">
        <f t="shared" si="162"/>
        <v>-3.0547163477677275</v>
      </c>
    </row>
    <row r="2554" spans="1:24">
      <c r="A2554" s="63">
        <v>44468</v>
      </c>
      <c r="B2554" s="99">
        <v>-14.664035394849929</v>
      </c>
      <c r="C2554" s="99">
        <v>-4.3140638481453664E-2</v>
      </c>
      <c r="D2554" s="99">
        <v>-3.6925142665323873</v>
      </c>
      <c r="E2554" s="98"/>
      <c r="F2554" s="98"/>
      <c r="G2554" s="98"/>
      <c r="Q2554" s="103">
        <v>44475</v>
      </c>
      <c r="R2554" s="102">
        <v>358.88</v>
      </c>
      <c r="S2554" s="102">
        <v>25.390999999999998</v>
      </c>
      <c r="T2554" s="102">
        <v>4.5484</v>
      </c>
      <c r="U2554" s="103">
        <f t="shared" si="163"/>
        <v>44475</v>
      </c>
      <c r="V2554" s="102">
        <f t="shared" si="160"/>
        <v>-14.231148741127409</v>
      </c>
      <c r="W2554" s="102">
        <f t="shared" si="161"/>
        <v>0.41964075613775131</v>
      </c>
      <c r="X2554" s="102">
        <f t="shared" si="162"/>
        <v>-1.7880720599753985</v>
      </c>
    </row>
    <row r="2555" spans="1:24">
      <c r="A2555" s="63">
        <v>44469</v>
      </c>
      <c r="B2555" s="99">
        <v>-14.396664226374245</v>
      </c>
      <c r="C2555" s="99">
        <v>0.60789081496588349</v>
      </c>
      <c r="D2555" s="99">
        <v>-3.1554212823095007</v>
      </c>
      <c r="E2555" s="98"/>
      <c r="F2555" s="98"/>
      <c r="G2555" s="98"/>
      <c r="Q2555" s="103">
        <v>44476</v>
      </c>
      <c r="R2555" s="102">
        <v>358.81</v>
      </c>
      <c r="S2555" s="102">
        <v>25.433</v>
      </c>
      <c r="T2555" s="102">
        <v>4.5834000000000001</v>
      </c>
      <c r="U2555" s="103">
        <f t="shared" si="163"/>
        <v>44476</v>
      </c>
      <c r="V2555" s="102">
        <f t="shared" si="160"/>
        <v>-14.208867810421101</v>
      </c>
      <c r="W2555" s="102">
        <f t="shared" si="161"/>
        <v>0.25492195466311207</v>
      </c>
      <c r="X2555" s="102">
        <f t="shared" si="162"/>
        <v>-2.5713326619671184</v>
      </c>
    </row>
    <row r="2556" spans="1:24">
      <c r="A2556" s="63">
        <v>44470</v>
      </c>
      <c r="B2556" s="99">
        <v>-13.750517235891401</v>
      </c>
      <c r="C2556" s="99">
        <v>0.71770334928229484</v>
      </c>
      <c r="D2556" s="99">
        <v>-2.4795792771623582</v>
      </c>
      <c r="E2556" s="98"/>
      <c r="F2556" s="98"/>
      <c r="G2556" s="98"/>
      <c r="Q2556" s="103">
        <v>44477</v>
      </c>
      <c r="R2556" s="102">
        <v>360.37</v>
      </c>
      <c r="S2556" s="102">
        <v>25.431000000000001</v>
      </c>
      <c r="T2556" s="102">
        <v>4.6052</v>
      </c>
      <c r="U2556" s="103">
        <f t="shared" si="163"/>
        <v>44477</v>
      </c>
      <c r="V2556" s="102">
        <f t="shared" si="160"/>
        <v>-14.705414266161632</v>
      </c>
      <c r="W2556" s="102">
        <f t="shared" si="161"/>
        <v>0.26276570711428748</v>
      </c>
      <c r="X2556" s="102">
        <f t="shared" si="162"/>
        <v>-3.059192122636234</v>
      </c>
    </row>
    <row r="2557" spans="1:24">
      <c r="A2557" s="63">
        <v>44473</v>
      </c>
      <c r="B2557" s="99">
        <v>-13.400388324792289</v>
      </c>
      <c r="C2557" s="99">
        <v>0.60789081496588349</v>
      </c>
      <c r="D2557" s="99">
        <v>-2.8175002797359516</v>
      </c>
      <c r="E2557" s="98"/>
      <c r="F2557" s="98"/>
      <c r="G2557" s="98"/>
      <c r="Q2557" s="103">
        <v>44480</v>
      </c>
      <c r="R2557" s="102">
        <v>359.16</v>
      </c>
      <c r="S2557" s="102">
        <v>25.393999999999998</v>
      </c>
      <c r="T2557" s="102">
        <v>4.5910000000000002</v>
      </c>
      <c r="U2557" s="103">
        <f t="shared" si="163"/>
        <v>44480</v>
      </c>
      <c r="V2557" s="102">
        <f t="shared" si="160"/>
        <v>-14.320272463952644</v>
      </c>
      <c r="W2557" s="102">
        <f t="shared" si="161"/>
        <v>0.4078751274609882</v>
      </c>
      <c r="X2557" s="102">
        <f t="shared" si="162"/>
        <v>-2.7414121069710307</v>
      </c>
    </row>
    <row r="2558" spans="1:24">
      <c r="A2558" s="63">
        <v>44474</v>
      </c>
      <c r="B2558" s="99">
        <v>-13.874653849826512</v>
      </c>
      <c r="C2558" s="99">
        <v>0.68240646325201659</v>
      </c>
      <c r="D2558" s="99">
        <v>-3.0547163477677275</v>
      </c>
      <c r="E2558" s="98"/>
      <c r="F2558" s="98"/>
      <c r="G2558" s="98"/>
      <c r="Q2558" s="103">
        <v>44481</v>
      </c>
      <c r="R2558" s="102">
        <v>360.39</v>
      </c>
      <c r="S2558" s="102">
        <v>25.402000000000001</v>
      </c>
      <c r="T2558" s="102">
        <v>4.5815999999999999</v>
      </c>
      <c r="U2558" s="103">
        <f t="shared" si="163"/>
        <v>44481</v>
      </c>
      <c r="V2558" s="102">
        <f t="shared" si="160"/>
        <v>-14.711780246363414</v>
      </c>
      <c r="W2558" s="102">
        <f t="shared" si="161"/>
        <v>0.37650011765628655</v>
      </c>
      <c r="X2558" s="102">
        <f t="shared" si="162"/>
        <v>-2.5310506881503825</v>
      </c>
    </row>
    <row r="2559" spans="1:24">
      <c r="A2559" s="63">
        <v>44475</v>
      </c>
      <c r="B2559" s="99">
        <v>-14.231148741127409</v>
      </c>
      <c r="C2559" s="99">
        <v>0.41964075613775131</v>
      </c>
      <c r="D2559" s="99">
        <v>-1.7880720599753985</v>
      </c>
      <c r="E2559" s="98"/>
      <c r="F2559" s="98"/>
      <c r="G2559" s="98"/>
      <c r="Q2559" s="103">
        <v>44482</v>
      </c>
      <c r="R2559" s="102">
        <v>360.07</v>
      </c>
      <c r="S2559" s="102">
        <v>25.385000000000002</v>
      </c>
      <c r="T2559" s="102">
        <v>4.5746000000000002</v>
      </c>
      <c r="U2559" s="103">
        <f t="shared" si="163"/>
        <v>44482</v>
      </c>
      <c r="V2559" s="102">
        <f t="shared" si="160"/>
        <v>-14.609924563134591</v>
      </c>
      <c r="W2559" s="102">
        <f t="shared" si="161"/>
        <v>0.44317201349125535</v>
      </c>
      <c r="X2559" s="102">
        <f t="shared" si="162"/>
        <v>-2.3743985677520563</v>
      </c>
    </row>
    <row r="2560" spans="1:24">
      <c r="A2560" s="63">
        <v>44476</v>
      </c>
      <c r="B2560" s="99">
        <v>-14.208867810421101</v>
      </c>
      <c r="C2560" s="99">
        <v>0.25492195466311207</v>
      </c>
      <c r="D2560" s="99">
        <v>-2.5713326619671184</v>
      </c>
      <c r="E2560" s="98"/>
      <c r="F2560" s="98"/>
      <c r="G2560" s="98"/>
      <c r="Q2560" s="103">
        <v>44483</v>
      </c>
      <c r="R2560" s="102">
        <v>358.83</v>
      </c>
      <c r="S2560" s="102">
        <v>25.399000000000001</v>
      </c>
      <c r="T2560" s="102">
        <v>4.5686999999999998</v>
      </c>
      <c r="U2560" s="103">
        <f t="shared" si="163"/>
        <v>44483</v>
      </c>
      <c r="V2560" s="102">
        <f t="shared" si="160"/>
        <v>-14.215233790622905</v>
      </c>
      <c r="W2560" s="102">
        <f t="shared" si="161"/>
        <v>0.38826574633304967</v>
      </c>
      <c r="X2560" s="102">
        <f t="shared" si="162"/>
        <v>-2.2423632091305823</v>
      </c>
    </row>
    <row r="2561" spans="1:24">
      <c r="A2561" s="63">
        <v>44477</v>
      </c>
      <c r="B2561" s="99">
        <v>-14.705414266161632</v>
      </c>
      <c r="C2561" s="99">
        <v>0.26276570711428748</v>
      </c>
      <c r="D2561" s="99">
        <v>-3.059192122636234</v>
      </c>
      <c r="E2561" s="98"/>
      <c r="F2561" s="98"/>
      <c r="G2561" s="98"/>
      <c r="Q2561" s="103">
        <v>44484</v>
      </c>
      <c r="R2561" s="102">
        <v>360.06</v>
      </c>
      <c r="S2561" s="102">
        <v>25.373000000000001</v>
      </c>
      <c r="T2561" s="102">
        <v>4.5693000000000001</v>
      </c>
      <c r="U2561" s="103">
        <f t="shared" si="163"/>
        <v>44484</v>
      </c>
      <c r="V2561" s="102">
        <f t="shared" si="160"/>
        <v>-14.606741573033698</v>
      </c>
      <c r="W2561" s="102">
        <f t="shared" si="161"/>
        <v>0.49023452819828561</v>
      </c>
      <c r="X2561" s="102">
        <f t="shared" si="162"/>
        <v>-2.2557905337361683</v>
      </c>
    </row>
    <row r="2562" spans="1:24">
      <c r="A2562" s="63">
        <v>44480</v>
      </c>
      <c r="B2562" s="99">
        <v>-14.320272463952644</v>
      </c>
      <c r="C2562" s="99">
        <v>0.4078751274609882</v>
      </c>
      <c r="D2562" s="99">
        <v>-2.7414121069710307</v>
      </c>
      <c r="E2562" s="98"/>
      <c r="F2562" s="98"/>
      <c r="G2562" s="98"/>
      <c r="Q2562" s="103">
        <v>44487</v>
      </c>
      <c r="R2562" s="102">
        <v>361.68</v>
      </c>
      <c r="S2562" s="102">
        <v>25.471</v>
      </c>
      <c r="T2562" s="102">
        <v>4.5880999999999998</v>
      </c>
      <c r="U2562" s="103">
        <f t="shared" si="163"/>
        <v>44487</v>
      </c>
      <c r="V2562" s="102">
        <f t="shared" si="160"/>
        <v>-15.122385969379625</v>
      </c>
      <c r="W2562" s="102">
        <f t="shared" si="161"/>
        <v>0.10589065809083476</v>
      </c>
      <c r="X2562" s="102">
        <f t="shared" si="162"/>
        <v>-2.6765133713774203</v>
      </c>
    </row>
    <row r="2563" spans="1:24">
      <c r="A2563" s="63">
        <v>44481</v>
      </c>
      <c r="B2563" s="99">
        <v>-14.711780246363414</v>
      </c>
      <c r="C2563" s="99">
        <v>0.37650011765628655</v>
      </c>
      <c r="D2563" s="99">
        <v>-2.5310506881503825</v>
      </c>
      <c r="E2563" s="98"/>
      <c r="F2563" s="98"/>
      <c r="G2563" s="98"/>
      <c r="Q2563" s="103">
        <v>44488</v>
      </c>
      <c r="R2563" s="102">
        <v>362.38</v>
      </c>
      <c r="S2563" s="102">
        <v>25.501999999999999</v>
      </c>
      <c r="T2563" s="102">
        <v>4.5777999999999999</v>
      </c>
      <c r="U2563" s="103">
        <f t="shared" si="163"/>
        <v>44488</v>
      </c>
      <c r="V2563" s="102">
        <f t="shared" si="160"/>
        <v>-15.345195276442691</v>
      </c>
      <c r="W2563" s="102">
        <f t="shared" si="161"/>
        <v>-1.5687504902328619E-2</v>
      </c>
      <c r="X2563" s="102">
        <f t="shared" si="162"/>
        <v>-2.4460109656484263</v>
      </c>
    </row>
    <row r="2564" spans="1:24">
      <c r="A2564" s="63">
        <v>44482</v>
      </c>
      <c r="B2564" s="99">
        <v>-14.609924563134591</v>
      </c>
      <c r="C2564" s="99">
        <v>0.44317201349125535</v>
      </c>
      <c r="D2564" s="99">
        <v>-2.3743985677520563</v>
      </c>
      <c r="E2564" s="98"/>
      <c r="F2564" s="98"/>
      <c r="G2564" s="98"/>
      <c r="Q2564" s="103">
        <v>44489</v>
      </c>
      <c r="R2564" s="102">
        <v>362.04</v>
      </c>
      <c r="S2564" s="102">
        <v>25.527000000000001</v>
      </c>
      <c r="T2564" s="102">
        <v>4.5815999999999999</v>
      </c>
      <c r="U2564" s="103">
        <f t="shared" si="163"/>
        <v>44489</v>
      </c>
      <c r="V2564" s="102">
        <f t="shared" si="160"/>
        <v>-15.236973613012061</v>
      </c>
      <c r="W2564" s="102">
        <f t="shared" si="161"/>
        <v>-0.11373441054201017</v>
      </c>
      <c r="X2564" s="102">
        <f t="shared" si="162"/>
        <v>-2.5310506881503825</v>
      </c>
    </row>
    <row r="2565" spans="1:24">
      <c r="A2565" s="63">
        <v>44483</v>
      </c>
      <c r="B2565" s="99">
        <v>-14.215233790622905</v>
      </c>
      <c r="C2565" s="99">
        <v>0.38826574633304967</v>
      </c>
      <c r="D2565" s="99">
        <v>-2.2423632091305823</v>
      </c>
      <c r="E2565" s="98"/>
      <c r="F2565" s="98"/>
      <c r="G2565" s="98"/>
      <c r="Q2565" s="103">
        <v>44490</v>
      </c>
      <c r="R2565" s="102">
        <v>364.23</v>
      </c>
      <c r="S2565" s="102">
        <v>25.667999999999999</v>
      </c>
      <c r="T2565" s="102">
        <v>4.6035000000000004</v>
      </c>
      <c r="U2565" s="103">
        <f t="shared" si="163"/>
        <v>44490</v>
      </c>
      <c r="V2565" s="102">
        <f t="shared" si="160"/>
        <v>-15.934048445109328</v>
      </c>
      <c r="W2565" s="102">
        <f t="shared" si="161"/>
        <v>-0.66671895834966577</v>
      </c>
      <c r="X2565" s="102">
        <f t="shared" si="162"/>
        <v>-3.0211480362537957</v>
      </c>
    </row>
    <row r="2566" spans="1:24">
      <c r="A2566" s="63">
        <v>44484</v>
      </c>
      <c r="B2566" s="99">
        <v>-14.606741573033698</v>
      </c>
      <c r="C2566" s="99">
        <v>0.49023452819828561</v>
      </c>
      <c r="D2566" s="99">
        <v>-2.2557905337361683</v>
      </c>
      <c r="E2566" s="98"/>
      <c r="F2566" s="98"/>
      <c r="G2566" s="98"/>
      <c r="Q2566" s="103">
        <v>44491</v>
      </c>
      <c r="R2566" s="102">
        <v>364.72</v>
      </c>
      <c r="S2566" s="102">
        <v>25.666</v>
      </c>
      <c r="T2566" s="102">
        <v>4.6026999999999996</v>
      </c>
      <c r="U2566" s="103">
        <f t="shared" si="163"/>
        <v>44491</v>
      </c>
      <c r="V2566" s="102">
        <f t="shared" si="160"/>
        <v>-16.090014960053466</v>
      </c>
      <c r="W2566" s="102">
        <f t="shared" si="161"/>
        <v>-0.65887520589849036</v>
      </c>
      <c r="X2566" s="102">
        <f t="shared" si="162"/>
        <v>-3.003244936779681</v>
      </c>
    </row>
    <row r="2567" spans="1:24">
      <c r="A2567" s="63">
        <v>44487</v>
      </c>
      <c r="B2567" s="99">
        <v>-15.122385969379625</v>
      </c>
      <c r="C2567" s="99">
        <v>0.10589065809083476</v>
      </c>
      <c r="D2567" s="99">
        <v>-2.6765133713774203</v>
      </c>
      <c r="E2567" s="98"/>
      <c r="F2567" s="98"/>
      <c r="G2567" s="98"/>
      <c r="Q2567" s="103">
        <v>44494</v>
      </c>
      <c r="R2567" s="102">
        <v>365.59</v>
      </c>
      <c r="S2567" s="102">
        <v>25.731999999999999</v>
      </c>
      <c r="T2567" s="102">
        <v>4.6138000000000003</v>
      </c>
      <c r="U2567" s="103">
        <f t="shared" si="163"/>
        <v>44494</v>
      </c>
      <c r="V2567" s="102">
        <f t="shared" si="160"/>
        <v>-16.366935098831824</v>
      </c>
      <c r="W2567" s="102">
        <f t="shared" si="161"/>
        <v>-0.91771903678719013</v>
      </c>
      <c r="X2567" s="102">
        <f t="shared" si="162"/>
        <v>-3.2516504419827896</v>
      </c>
    </row>
    <row r="2568" spans="1:24">
      <c r="A2568" s="63">
        <v>44488</v>
      </c>
      <c r="B2568" s="99">
        <v>-15.345195276442691</v>
      </c>
      <c r="C2568" s="99">
        <v>-1.5687504902328619E-2</v>
      </c>
      <c r="D2568" s="99">
        <v>-2.4460109656484263</v>
      </c>
      <c r="E2568" s="98"/>
      <c r="F2568" s="98"/>
      <c r="G2568" s="98"/>
      <c r="Q2568" s="103">
        <v>44495</v>
      </c>
      <c r="R2568" s="102">
        <v>365.25</v>
      </c>
      <c r="S2568" s="102">
        <v>25.709</v>
      </c>
      <c r="T2568" s="102">
        <v>4.6089000000000002</v>
      </c>
      <c r="U2568" s="103">
        <f t="shared" si="163"/>
        <v>44495</v>
      </c>
      <c r="V2568" s="102">
        <f t="shared" si="160"/>
        <v>-16.258713435401219</v>
      </c>
      <c r="W2568" s="102">
        <f t="shared" si="161"/>
        <v>-0.8275158835987062</v>
      </c>
      <c r="X2568" s="102">
        <f t="shared" si="162"/>
        <v>-3.1419939577039369</v>
      </c>
    </row>
    <row r="2569" spans="1:24">
      <c r="A2569" s="63">
        <v>44489</v>
      </c>
      <c r="B2569" s="99">
        <v>-15.236973613012061</v>
      </c>
      <c r="C2569" s="99">
        <v>-0.11373441054201017</v>
      </c>
      <c r="D2569" s="99">
        <v>-2.5310506881503825</v>
      </c>
      <c r="E2569" s="98"/>
      <c r="F2569" s="98"/>
      <c r="G2569" s="98"/>
      <c r="Q2569" s="103">
        <v>44496</v>
      </c>
      <c r="R2569" s="102">
        <v>363.28</v>
      </c>
      <c r="S2569" s="102">
        <v>25.719000000000001</v>
      </c>
      <c r="T2569" s="102">
        <v>4.6211000000000002</v>
      </c>
      <c r="U2569" s="103">
        <f t="shared" si="163"/>
        <v>44496</v>
      </c>
      <c r="V2569" s="102">
        <f t="shared" ref="V2569:V2632" si="164">-((R2569/R$7)-1)*100</f>
        <v>-15.631664385523747</v>
      </c>
      <c r="W2569" s="102">
        <f t="shared" ref="W2569:W2632" si="165">-((S2569/S$7)-1)*100</f>
        <v>-0.86673464585458326</v>
      </c>
      <c r="X2569" s="102">
        <f t="shared" ref="X2569:X2632" si="166">-((T2569/T$7)-1)*100</f>
        <v>-3.41501622468392</v>
      </c>
    </row>
    <row r="2570" spans="1:24">
      <c r="A2570" s="63">
        <v>44490</v>
      </c>
      <c r="B2570" s="99">
        <v>-15.934048445109328</v>
      </c>
      <c r="C2570" s="99">
        <v>-0.66671895834966577</v>
      </c>
      <c r="D2570" s="99">
        <v>-3.0211480362537957</v>
      </c>
      <c r="E2570" s="98"/>
      <c r="F2570" s="98"/>
      <c r="G2570" s="98"/>
      <c r="Q2570" s="103">
        <v>44497</v>
      </c>
      <c r="R2570" s="102">
        <v>361.48</v>
      </c>
      <c r="S2570" s="102">
        <v>25.736000000000001</v>
      </c>
      <c r="T2570" s="102">
        <v>4.6257000000000001</v>
      </c>
      <c r="U2570" s="103">
        <f t="shared" si="163"/>
        <v>44497</v>
      </c>
      <c r="V2570" s="102">
        <f t="shared" si="164"/>
        <v>-15.058726167361613</v>
      </c>
      <c r="W2570" s="102">
        <f t="shared" si="165"/>
        <v>-0.93340654168954096</v>
      </c>
      <c r="X2570" s="102">
        <f t="shared" si="166"/>
        <v>-3.5179590466599686</v>
      </c>
    </row>
    <row r="2571" spans="1:24">
      <c r="A2571" s="63">
        <v>44491</v>
      </c>
      <c r="B2571" s="99">
        <v>-16.090014960053466</v>
      </c>
      <c r="C2571" s="99">
        <v>-0.65887520589849036</v>
      </c>
      <c r="D2571" s="99">
        <v>-3.003244936779681</v>
      </c>
      <c r="E2571" s="98"/>
      <c r="F2571" s="98"/>
      <c r="G2571" s="98"/>
      <c r="Q2571" s="103">
        <v>44498</v>
      </c>
      <c r="R2571" s="102">
        <v>360.23</v>
      </c>
      <c r="S2571" s="102">
        <v>25.646000000000001</v>
      </c>
      <c r="T2571" s="102">
        <v>4.6105</v>
      </c>
      <c r="U2571" s="103">
        <f t="shared" si="163"/>
        <v>44498</v>
      </c>
      <c r="V2571" s="102">
        <f t="shared" si="164"/>
        <v>-14.660852404749015</v>
      </c>
      <c r="W2571" s="102">
        <f t="shared" si="165"/>
        <v>-0.58043768138678065</v>
      </c>
      <c r="X2571" s="102">
        <f t="shared" si="166"/>
        <v>-3.1778001566521219</v>
      </c>
    </row>
    <row r="2572" spans="1:24">
      <c r="A2572" s="63">
        <v>44494</v>
      </c>
      <c r="B2572" s="99">
        <v>-16.366935098831824</v>
      </c>
      <c r="C2572" s="99">
        <v>-0.91771903678719013</v>
      </c>
      <c r="D2572" s="99">
        <v>-3.2516504419827896</v>
      </c>
      <c r="E2572" s="98"/>
      <c r="F2572" s="98"/>
      <c r="G2572" s="98"/>
      <c r="Q2572" s="103">
        <v>44501</v>
      </c>
      <c r="R2572" s="102">
        <v>360.8</v>
      </c>
      <c r="S2572" s="102">
        <v>25.588999999999999</v>
      </c>
      <c r="T2572" s="102">
        <v>4.6162000000000001</v>
      </c>
      <c r="U2572" s="103">
        <f t="shared" si="163"/>
        <v>44501</v>
      </c>
      <c r="V2572" s="102">
        <f t="shared" si="164"/>
        <v>-14.842282840500353</v>
      </c>
      <c r="W2572" s="102">
        <f t="shared" si="165"/>
        <v>-0.35689073652833692</v>
      </c>
      <c r="X2572" s="102">
        <f t="shared" si="166"/>
        <v>-3.3053597404050672</v>
      </c>
    </row>
    <row r="2573" spans="1:24">
      <c r="A2573" s="63">
        <v>44495</v>
      </c>
      <c r="B2573" s="99">
        <v>-16.258713435401219</v>
      </c>
      <c r="C2573" s="99">
        <v>-0.8275158835987062</v>
      </c>
      <c r="D2573" s="99">
        <v>-3.1419939577039369</v>
      </c>
      <c r="E2573" s="98"/>
      <c r="F2573" s="98"/>
      <c r="G2573" s="98"/>
      <c r="Q2573" s="103">
        <v>44502</v>
      </c>
      <c r="R2573" s="102">
        <v>359.29</v>
      </c>
      <c r="S2573" s="102">
        <v>25.565000000000001</v>
      </c>
      <c r="T2573" s="102">
        <v>4.6085000000000003</v>
      </c>
      <c r="U2573" s="103">
        <f t="shared" si="163"/>
        <v>44502</v>
      </c>
      <c r="V2573" s="102">
        <f t="shared" si="164"/>
        <v>-14.361651335264348</v>
      </c>
      <c r="W2573" s="102">
        <f t="shared" si="165"/>
        <v>-0.26276570711427638</v>
      </c>
      <c r="X2573" s="102">
        <f t="shared" si="166"/>
        <v>-3.1330424079669017</v>
      </c>
    </row>
    <row r="2574" spans="1:24">
      <c r="A2574" s="63">
        <v>44496</v>
      </c>
      <c r="B2574" s="99">
        <v>-15.631664385523747</v>
      </c>
      <c r="C2574" s="99">
        <v>-0.86673464585458326</v>
      </c>
      <c r="D2574" s="99">
        <v>-3.41501622468392</v>
      </c>
      <c r="E2574" s="98"/>
      <c r="F2574" s="98"/>
      <c r="G2574" s="98"/>
      <c r="Q2574" s="103">
        <v>44503</v>
      </c>
      <c r="R2574" s="102">
        <v>358.69</v>
      </c>
      <c r="S2574" s="102">
        <v>25.498999999999999</v>
      </c>
      <c r="T2574" s="102">
        <v>4.5819999999999999</v>
      </c>
      <c r="U2574" s="103">
        <f t="shared" si="163"/>
        <v>44503</v>
      </c>
      <c r="V2574" s="102">
        <f t="shared" si="164"/>
        <v>-14.170671929210288</v>
      </c>
      <c r="W2574" s="102">
        <f t="shared" si="165"/>
        <v>-3.9218762255766038E-3</v>
      </c>
      <c r="X2574" s="102">
        <f t="shared" si="166"/>
        <v>-2.5400022378874398</v>
      </c>
    </row>
    <row r="2575" spans="1:24">
      <c r="A2575" s="63">
        <v>44497</v>
      </c>
      <c r="B2575" s="99">
        <v>-15.058726167361613</v>
      </c>
      <c r="C2575" s="99">
        <v>-0.93340654168954096</v>
      </c>
      <c r="D2575" s="99">
        <v>-3.5179590466599686</v>
      </c>
      <c r="E2575" s="98"/>
      <c r="F2575" s="98"/>
      <c r="G2575" s="98"/>
      <c r="Q2575" s="103">
        <v>44504</v>
      </c>
      <c r="R2575" s="102">
        <v>360.28</v>
      </c>
      <c r="S2575" s="102">
        <v>25.352</v>
      </c>
      <c r="T2575" s="102">
        <v>4.6022999999999996</v>
      </c>
      <c r="U2575" s="103">
        <f t="shared" si="163"/>
        <v>44504</v>
      </c>
      <c r="V2575" s="102">
        <f t="shared" si="164"/>
        <v>-14.676767355253517</v>
      </c>
      <c r="W2575" s="102">
        <f t="shared" si="165"/>
        <v>0.57259392893560523</v>
      </c>
      <c r="X2575" s="102">
        <f t="shared" si="166"/>
        <v>-2.9942933870426236</v>
      </c>
    </row>
    <row r="2576" spans="1:24">
      <c r="A2576" s="63">
        <v>44498</v>
      </c>
      <c r="B2576" s="99">
        <v>-14.660852404749015</v>
      </c>
      <c r="C2576" s="99">
        <v>-0.58043768138678065</v>
      </c>
      <c r="D2576" s="99">
        <v>-3.1778001566521219</v>
      </c>
      <c r="E2576" s="98"/>
      <c r="F2576" s="98"/>
      <c r="G2576" s="98"/>
      <c r="Q2576" s="103">
        <v>44505</v>
      </c>
      <c r="R2576" s="102">
        <v>358.94</v>
      </c>
      <c r="S2576" s="102">
        <v>25.242999999999999</v>
      </c>
      <c r="T2576" s="102">
        <v>4.5976999999999997</v>
      </c>
      <c r="U2576" s="103">
        <f t="shared" si="163"/>
        <v>44505</v>
      </c>
      <c r="V2576" s="102">
        <f t="shared" si="164"/>
        <v>-14.250246681732804</v>
      </c>
      <c r="W2576" s="102">
        <f t="shared" si="165"/>
        <v>1.0000784375245209</v>
      </c>
      <c r="X2576" s="102">
        <f t="shared" si="166"/>
        <v>-2.891350565066575</v>
      </c>
    </row>
    <row r="2577" spans="1:24">
      <c r="A2577" s="63">
        <v>44501</v>
      </c>
      <c r="B2577" s="99">
        <v>-14.842282840500353</v>
      </c>
      <c r="C2577" s="99">
        <v>-0.35689073652833692</v>
      </c>
      <c r="D2577" s="99">
        <v>-3.3053597404050672</v>
      </c>
      <c r="E2577" s="98"/>
      <c r="F2577" s="98"/>
      <c r="G2577" s="98"/>
      <c r="Q2577" s="103">
        <v>44508</v>
      </c>
      <c r="R2577" s="102">
        <v>361.17</v>
      </c>
      <c r="S2577" s="102">
        <v>25.257000000000001</v>
      </c>
      <c r="T2577" s="102">
        <v>4.593</v>
      </c>
      <c r="U2577" s="103">
        <f t="shared" si="163"/>
        <v>44508</v>
      </c>
      <c r="V2577" s="102">
        <f t="shared" si="164"/>
        <v>-14.960053474233703</v>
      </c>
      <c r="W2577" s="102">
        <f t="shared" si="165"/>
        <v>0.94517217036630408</v>
      </c>
      <c r="X2577" s="102">
        <f t="shared" si="166"/>
        <v>-2.7861698556562731</v>
      </c>
    </row>
    <row r="2578" spans="1:24">
      <c r="A2578" s="63">
        <v>44502</v>
      </c>
      <c r="B2578" s="99">
        <v>-14.361651335264348</v>
      </c>
      <c r="C2578" s="99">
        <v>-0.26276570711427638</v>
      </c>
      <c r="D2578" s="99">
        <v>-3.1330424079669017</v>
      </c>
      <c r="E2578" s="98"/>
      <c r="F2578" s="98"/>
      <c r="G2578" s="98"/>
      <c r="Q2578" s="103">
        <v>44509</v>
      </c>
      <c r="R2578" s="102">
        <v>360.66</v>
      </c>
      <c r="S2578" s="102">
        <v>25.244</v>
      </c>
      <c r="T2578" s="102">
        <v>4.5914000000000001</v>
      </c>
      <c r="U2578" s="103">
        <f t="shared" ref="U2578:U2641" si="167">Q2578</f>
        <v>44509</v>
      </c>
      <c r="V2578" s="102">
        <f t="shared" si="164"/>
        <v>-14.797720979087758</v>
      </c>
      <c r="W2578" s="102">
        <f t="shared" si="165"/>
        <v>0.99615656129893315</v>
      </c>
      <c r="X2578" s="102">
        <f t="shared" si="166"/>
        <v>-2.750363656708088</v>
      </c>
    </row>
    <row r="2579" spans="1:24">
      <c r="A2579" s="63">
        <v>44503</v>
      </c>
      <c r="B2579" s="99">
        <v>-14.170671929210288</v>
      </c>
      <c r="C2579" s="99">
        <v>-3.9218762255766038E-3</v>
      </c>
      <c r="D2579" s="99">
        <v>-2.5400022378874398</v>
      </c>
      <c r="E2579" s="98"/>
      <c r="F2579" s="98"/>
      <c r="G2579" s="98"/>
      <c r="Q2579" s="103">
        <v>44510</v>
      </c>
      <c r="R2579" s="102">
        <v>363.59</v>
      </c>
      <c r="S2579" s="102">
        <v>25.215</v>
      </c>
      <c r="T2579" s="102">
        <v>4.6093999999999999</v>
      </c>
      <c r="U2579" s="103">
        <f t="shared" si="167"/>
        <v>44510</v>
      </c>
      <c r="V2579" s="102">
        <f t="shared" si="164"/>
        <v>-15.730337078651679</v>
      </c>
      <c r="W2579" s="102">
        <f t="shared" si="165"/>
        <v>1.1098909718409322</v>
      </c>
      <c r="X2579" s="102">
        <f t="shared" si="166"/>
        <v>-3.1531833948752475</v>
      </c>
    </row>
    <row r="2580" spans="1:24">
      <c r="A2580" s="63">
        <v>44504</v>
      </c>
      <c r="B2580" s="99">
        <v>-14.676767355253517</v>
      </c>
      <c r="C2580" s="99">
        <v>0.57259392893560523</v>
      </c>
      <c r="D2580" s="99">
        <v>-2.9942933870426236</v>
      </c>
      <c r="E2580" s="98"/>
      <c r="F2580" s="98"/>
      <c r="G2580" s="98"/>
      <c r="Q2580" s="103">
        <v>44511</v>
      </c>
      <c r="R2580" s="102">
        <v>365.36</v>
      </c>
      <c r="S2580" s="102">
        <v>25.222000000000001</v>
      </c>
      <c r="T2580" s="102">
        <v>4.6356000000000002</v>
      </c>
      <c r="U2580" s="103">
        <f t="shared" si="167"/>
        <v>44511</v>
      </c>
      <c r="V2580" s="102">
        <f t="shared" si="164"/>
        <v>-16.293726326511116</v>
      </c>
      <c r="W2580" s="102">
        <f t="shared" si="165"/>
        <v>1.0824378382618183</v>
      </c>
      <c r="X2580" s="102">
        <f t="shared" si="166"/>
        <v>-3.7395099026519052</v>
      </c>
    </row>
    <row r="2581" spans="1:24">
      <c r="A2581" s="63">
        <v>44505</v>
      </c>
      <c r="B2581" s="99">
        <v>-14.250246681732804</v>
      </c>
      <c r="C2581" s="99">
        <v>1.0000784375245209</v>
      </c>
      <c r="D2581" s="99">
        <v>-2.891350565066575</v>
      </c>
      <c r="E2581" s="98"/>
      <c r="F2581" s="98"/>
      <c r="G2581" s="98"/>
      <c r="Q2581" s="103">
        <v>44512</v>
      </c>
      <c r="R2581" s="102">
        <v>366.73</v>
      </c>
      <c r="S2581" s="102">
        <v>25.242999999999999</v>
      </c>
      <c r="T2581" s="102">
        <v>4.6406000000000001</v>
      </c>
      <c r="U2581" s="103">
        <f t="shared" si="167"/>
        <v>44512</v>
      </c>
      <c r="V2581" s="102">
        <f t="shared" si="164"/>
        <v>-16.729795970334528</v>
      </c>
      <c r="W2581" s="102">
        <f t="shared" si="165"/>
        <v>1.0000784375245209</v>
      </c>
      <c r="X2581" s="102">
        <f t="shared" si="166"/>
        <v>-3.8514042743650112</v>
      </c>
    </row>
    <row r="2582" spans="1:24">
      <c r="A2582" s="63">
        <v>44508</v>
      </c>
      <c r="B2582" s="99">
        <v>-14.960053474233703</v>
      </c>
      <c r="C2582" s="99">
        <v>0.94517217036630408</v>
      </c>
      <c r="D2582" s="99">
        <v>-2.7861698556562731</v>
      </c>
      <c r="E2582" s="98"/>
      <c r="F2582" s="98"/>
      <c r="G2582" s="98"/>
      <c r="Q2582" s="103">
        <v>44515</v>
      </c>
      <c r="R2582" s="102">
        <v>365.9</v>
      </c>
      <c r="S2582" s="102">
        <v>25.222000000000001</v>
      </c>
      <c r="T2582" s="102">
        <v>4.6401000000000003</v>
      </c>
      <c r="U2582" s="103">
        <f t="shared" si="167"/>
        <v>44515</v>
      </c>
      <c r="V2582" s="102">
        <f t="shared" si="164"/>
        <v>-16.465607791959759</v>
      </c>
      <c r="W2582" s="102">
        <f t="shared" si="165"/>
        <v>1.0824378382618183</v>
      </c>
      <c r="X2582" s="102">
        <f t="shared" si="166"/>
        <v>-3.8402148371937006</v>
      </c>
    </row>
    <row r="2583" spans="1:24">
      <c r="A2583" s="63">
        <v>44509</v>
      </c>
      <c r="B2583" s="99">
        <v>-14.797720979087758</v>
      </c>
      <c r="C2583" s="99">
        <v>0.99615656129893315</v>
      </c>
      <c r="D2583" s="99">
        <v>-2.750363656708088</v>
      </c>
      <c r="E2583" s="98"/>
      <c r="F2583" s="98"/>
      <c r="G2583" s="98"/>
      <c r="Q2583" s="103">
        <v>44516</v>
      </c>
      <c r="R2583" s="102">
        <v>365.08</v>
      </c>
      <c r="S2583" s="102">
        <v>25.241</v>
      </c>
      <c r="T2583" s="102">
        <v>4.6555999999999997</v>
      </c>
      <c r="U2583" s="103">
        <f t="shared" si="167"/>
        <v>44516</v>
      </c>
      <c r="V2583" s="102">
        <f t="shared" si="164"/>
        <v>-16.204602603685903</v>
      </c>
      <c r="W2583" s="102">
        <f t="shared" si="165"/>
        <v>1.0079221899756852</v>
      </c>
      <c r="X2583" s="102">
        <f t="shared" si="166"/>
        <v>-4.187087389504307</v>
      </c>
    </row>
    <row r="2584" spans="1:24">
      <c r="A2584" s="63">
        <v>44510</v>
      </c>
      <c r="B2584" s="99">
        <v>-15.730337078651679</v>
      </c>
      <c r="C2584" s="99">
        <v>1.1098909718409322</v>
      </c>
      <c r="D2584" s="99">
        <v>-3.1531833948752475</v>
      </c>
      <c r="E2584" s="98"/>
      <c r="F2584" s="98"/>
      <c r="G2584" s="98"/>
      <c r="Q2584" s="103">
        <v>44517</v>
      </c>
      <c r="R2584" s="102">
        <v>364.41</v>
      </c>
      <c r="S2584" s="102">
        <v>25.213999999999999</v>
      </c>
      <c r="T2584" s="102">
        <v>4.6612</v>
      </c>
      <c r="U2584" s="103">
        <f t="shared" si="167"/>
        <v>44517</v>
      </c>
      <c r="V2584" s="102">
        <f t="shared" si="164"/>
        <v>-15.991342266925557</v>
      </c>
      <c r="W2584" s="102">
        <f t="shared" si="165"/>
        <v>1.1138128480665199</v>
      </c>
      <c r="X2584" s="102">
        <f t="shared" si="166"/>
        <v>-4.3124090858229991</v>
      </c>
    </row>
    <row r="2585" spans="1:24">
      <c r="A2585" s="63">
        <v>44511</v>
      </c>
      <c r="B2585" s="99">
        <v>-16.293726326511116</v>
      </c>
      <c r="C2585" s="99">
        <v>1.0824378382618183</v>
      </c>
      <c r="D2585" s="99">
        <v>-3.7395099026519052</v>
      </c>
      <c r="E2585" s="98"/>
      <c r="F2585" s="98"/>
      <c r="G2585" s="98"/>
      <c r="Q2585" s="103">
        <v>44518</v>
      </c>
      <c r="R2585" s="102">
        <v>363.68</v>
      </c>
      <c r="S2585" s="102">
        <v>25.292000000000002</v>
      </c>
      <c r="T2585" s="102">
        <v>4.6703000000000001</v>
      </c>
      <c r="U2585" s="103">
        <f t="shared" si="167"/>
        <v>44518</v>
      </c>
      <c r="V2585" s="102">
        <f t="shared" si="164"/>
        <v>-15.758983989559795</v>
      </c>
      <c r="W2585" s="102">
        <f t="shared" si="165"/>
        <v>0.80790650247077878</v>
      </c>
      <c r="X2585" s="102">
        <f t="shared" si="166"/>
        <v>-4.5160568423408431</v>
      </c>
    </row>
    <row r="2586" spans="1:24">
      <c r="A2586" s="63">
        <v>44512</v>
      </c>
      <c r="B2586" s="99">
        <v>-16.729795970334528</v>
      </c>
      <c r="C2586" s="99">
        <v>1.0000784375245209</v>
      </c>
      <c r="D2586" s="99">
        <v>-3.8514042743650112</v>
      </c>
      <c r="E2586" s="98"/>
      <c r="F2586" s="98"/>
      <c r="G2586" s="98"/>
      <c r="Q2586" s="103">
        <v>44519</v>
      </c>
      <c r="R2586" s="102">
        <v>367.3</v>
      </c>
      <c r="S2586" s="102">
        <v>25.431999999999999</v>
      </c>
      <c r="T2586" s="102">
        <v>4.7028999999999996</v>
      </c>
      <c r="U2586" s="103">
        <f t="shared" si="167"/>
        <v>44519</v>
      </c>
      <c r="V2586" s="102">
        <f t="shared" si="164"/>
        <v>-16.911226406085866</v>
      </c>
      <c r="W2586" s="102">
        <f t="shared" si="165"/>
        <v>0.25884383088871088</v>
      </c>
      <c r="X2586" s="102">
        <f t="shared" si="166"/>
        <v>-5.2456081459102633</v>
      </c>
    </row>
    <row r="2587" spans="1:24">
      <c r="A2587" s="63">
        <v>44515</v>
      </c>
      <c r="B2587" s="99">
        <v>-16.465607791959759</v>
      </c>
      <c r="C2587" s="99">
        <v>1.0824378382618183</v>
      </c>
      <c r="D2587" s="99">
        <v>-3.8402148371937006</v>
      </c>
      <c r="E2587" s="98"/>
      <c r="F2587" s="98"/>
      <c r="G2587" s="98"/>
      <c r="Q2587" s="103">
        <v>44522</v>
      </c>
      <c r="R2587" s="102">
        <v>370.2</v>
      </c>
      <c r="S2587" s="102">
        <v>25.454999999999998</v>
      </c>
      <c r="T2587" s="102">
        <v>4.7051999999999996</v>
      </c>
      <c r="U2587" s="103">
        <f t="shared" si="167"/>
        <v>44522</v>
      </c>
      <c r="V2587" s="102">
        <f t="shared" si="164"/>
        <v>-17.83429353534709</v>
      </c>
      <c r="W2587" s="102">
        <f t="shared" si="165"/>
        <v>0.16864067770022695</v>
      </c>
      <c r="X2587" s="102">
        <f t="shared" si="166"/>
        <v>-5.2970795568982876</v>
      </c>
    </row>
    <row r="2588" spans="1:24">
      <c r="A2588" s="63">
        <v>44516</v>
      </c>
      <c r="B2588" s="99">
        <v>-16.204602603685903</v>
      </c>
      <c r="C2588" s="99">
        <v>1.0079221899756852</v>
      </c>
      <c r="D2588" s="99">
        <v>-4.187087389504307</v>
      </c>
      <c r="E2588" s="98"/>
      <c r="F2588" s="98"/>
      <c r="G2588" s="98"/>
      <c r="Q2588" s="103">
        <v>44523</v>
      </c>
      <c r="R2588" s="102">
        <v>370.05</v>
      </c>
      <c r="S2588" s="102">
        <v>25.506</v>
      </c>
      <c r="T2588" s="102">
        <v>4.7027000000000001</v>
      </c>
      <c r="U2588" s="103">
        <f t="shared" si="167"/>
        <v>44523</v>
      </c>
      <c r="V2588" s="102">
        <f t="shared" si="164"/>
        <v>-17.78654868383358</v>
      </c>
      <c r="W2588" s="102">
        <f t="shared" si="165"/>
        <v>-3.1375009804679443E-2</v>
      </c>
      <c r="X2588" s="102">
        <f t="shared" si="166"/>
        <v>-5.2411323710417568</v>
      </c>
    </row>
    <row r="2589" spans="1:24">
      <c r="A2589" s="63">
        <v>44517</v>
      </c>
      <c r="B2589" s="99">
        <v>-15.991342266925557</v>
      </c>
      <c r="C2589" s="99">
        <v>1.1138128480665199</v>
      </c>
      <c r="D2589" s="99">
        <v>-4.3124090858229991</v>
      </c>
      <c r="E2589" s="98"/>
      <c r="F2589" s="98"/>
      <c r="G2589" s="98"/>
      <c r="Q2589" s="103">
        <v>44524</v>
      </c>
      <c r="R2589" s="102">
        <v>368.58</v>
      </c>
      <c r="S2589" s="102">
        <v>25.518000000000001</v>
      </c>
      <c r="T2589" s="102">
        <v>4.6790000000000003</v>
      </c>
      <c r="U2589" s="103">
        <f t="shared" si="167"/>
        <v>44524</v>
      </c>
      <c r="V2589" s="102">
        <f t="shared" si="164"/>
        <v>-17.318649139001163</v>
      </c>
      <c r="W2589" s="102">
        <f t="shared" si="165"/>
        <v>-7.8437524511731915E-2</v>
      </c>
      <c r="X2589" s="102">
        <f t="shared" si="166"/>
        <v>-4.710753049121652</v>
      </c>
    </row>
    <row r="2590" spans="1:24">
      <c r="A2590" s="63">
        <v>44518</v>
      </c>
      <c r="B2590" s="99">
        <v>-15.758983989559795</v>
      </c>
      <c r="C2590" s="99">
        <v>0.80790650247077878</v>
      </c>
      <c r="D2590" s="99">
        <v>-4.5160568423408431</v>
      </c>
      <c r="E2590" s="98"/>
      <c r="F2590" s="98"/>
      <c r="G2590" s="98"/>
      <c r="Q2590" s="103">
        <v>44525</v>
      </c>
      <c r="R2590" s="102">
        <v>365.64</v>
      </c>
      <c r="S2590" s="102">
        <v>25.541</v>
      </c>
      <c r="T2590" s="102">
        <v>4.6769999999999996</v>
      </c>
      <c r="U2590" s="103">
        <f t="shared" si="167"/>
        <v>44525</v>
      </c>
      <c r="V2590" s="102">
        <f t="shared" si="164"/>
        <v>-16.382850049336326</v>
      </c>
      <c r="W2590" s="102">
        <f t="shared" si="165"/>
        <v>-0.16864067770021585</v>
      </c>
      <c r="X2590" s="102">
        <f t="shared" si="166"/>
        <v>-4.6659953004363874</v>
      </c>
    </row>
    <row r="2591" spans="1:24">
      <c r="A2591" s="63">
        <v>44519</v>
      </c>
      <c r="B2591" s="99">
        <v>-16.911226406085866</v>
      </c>
      <c r="C2591" s="99">
        <v>0.25884383088871088</v>
      </c>
      <c r="D2591" s="99">
        <v>-5.2456081459102633</v>
      </c>
      <c r="E2591" s="98"/>
      <c r="F2591" s="98"/>
      <c r="G2591" s="98"/>
      <c r="Q2591" s="103">
        <v>44526</v>
      </c>
      <c r="R2591" s="102">
        <v>369.1</v>
      </c>
      <c r="S2591" s="102">
        <v>25.712</v>
      </c>
      <c r="T2591" s="102">
        <v>4.7106000000000003</v>
      </c>
      <c r="U2591" s="103">
        <f t="shared" si="167"/>
        <v>44526</v>
      </c>
      <c r="V2591" s="102">
        <f t="shared" si="164"/>
        <v>-17.484164624248024</v>
      </c>
      <c r="W2591" s="102">
        <f t="shared" si="165"/>
        <v>-0.83928151227545822</v>
      </c>
      <c r="X2591" s="102">
        <f t="shared" si="166"/>
        <v>-5.417925478348451</v>
      </c>
    </row>
    <row r="2592" spans="1:24">
      <c r="A2592" s="63">
        <v>44522</v>
      </c>
      <c r="B2592" s="99">
        <v>-17.83429353534709</v>
      </c>
      <c r="C2592" s="99">
        <v>0.16864067770022695</v>
      </c>
      <c r="D2592" s="99">
        <v>-5.2970795568982876</v>
      </c>
      <c r="E2592" s="98"/>
      <c r="F2592" s="98"/>
      <c r="G2592" s="98"/>
      <c r="Q2592" s="103">
        <v>44529</v>
      </c>
      <c r="R2592" s="102">
        <v>367.29</v>
      </c>
      <c r="S2592" s="102">
        <v>25.577000000000002</v>
      </c>
      <c r="T2592" s="102">
        <v>4.6851000000000003</v>
      </c>
      <c r="U2592" s="103">
        <f t="shared" si="167"/>
        <v>44529</v>
      </c>
      <c r="V2592" s="102">
        <f t="shared" si="164"/>
        <v>-16.908043415984974</v>
      </c>
      <c r="W2592" s="102">
        <f t="shared" si="165"/>
        <v>-0.30982822182132885</v>
      </c>
      <c r="X2592" s="102">
        <f t="shared" si="166"/>
        <v>-4.8472641826116325</v>
      </c>
    </row>
    <row r="2593" spans="1:24">
      <c r="A2593" s="63">
        <v>44523</v>
      </c>
      <c r="B2593" s="99">
        <v>-17.78654868383358</v>
      </c>
      <c r="C2593" s="99">
        <v>-3.1375009804679443E-2</v>
      </c>
      <c r="D2593" s="99">
        <v>-5.2411323710417568</v>
      </c>
      <c r="E2593" s="98"/>
      <c r="F2593" s="98"/>
      <c r="G2593" s="98"/>
      <c r="Q2593" s="103">
        <v>44530</v>
      </c>
      <c r="R2593" s="102">
        <v>364.85</v>
      </c>
      <c r="S2593" s="102">
        <v>25.515000000000001</v>
      </c>
      <c r="T2593" s="102">
        <v>4.6580000000000004</v>
      </c>
      <c r="U2593" s="103">
        <f t="shared" si="167"/>
        <v>44530</v>
      </c>
      <c r="V2593" s="102">
        <f t="shared" si="164"/>
        <v>-16.131393831365195</v>
      </c>
      <c r="W2593" s="102">
        <f t="shared" si="165"/>
        <v>-6.6671895834957695E-2</v>
      </c>
      <c r="X2593" s="102">
        <f t="shared" si="166"/>
        <v>-4.2407966879266068</v>
      </c>
    </row>
    <row r="2594" spans="1:24">
      <c r="A2594" s="63">
        <v>44524</v>
      </c>
      <c r="B2594" s="99">
        <v>-17.318649139001163</v>
      </c>
      <c r="C2594" s="99">
        <v>-7.8437524511731915E-2</v>
      </c>
      <c r="D2594" s="99">
        <v>-4.710753049121652</v>
      </c>
      <c r="E2594" s="98"/>
      <c r="F2594" s="98"/>
      <c r="G2594" s="98"/>
      <c r="Q2594" s="103">
        <v>44531</v>
      </c>
      <c r="R2594" s="102">
        <v>362.8</v>
      </c>
      <c r="S2594" s="102">
        <v>25.481000000000002</v>
      </c>
      <c r="T2594" s="102">
        <v>4.6230000000000002</v>
      </c>
      <c r="U2594" s="103">
        <f t="shared" si="167"/>
        <v>44531</v>
      </c>
      <c r="V2594" s="102">
        <f t="shared" si="164"/>
        <v>-15.478880860680523</v>
      </c>
      <c r="W2594" s="102">
        <f t="shared" si="165"/>
        <v>6.6671895834968797E-2</v>
      </c>
      <c r="X2594" s="102">
        <f t="shared" si="166"/>
        <v>-3.4575360859348869</v>
      </c>
    </row>
    <row r="2595" spans="1:24">
      <c r="A2595" s="63">
        <v>44525</v>
      </c>
      <c r="B2595" s="99">
        <v>-16.382850049336326</v>
      </c>
      <c r="C2595" s="99">
        <v>-0.16864067770021585</v>
      </c>
      <c r="D2595" s="99">
        <v>-4.6659953004363874</v>
      </c>
      <c r="E2595" s="98"/>
      <c r="F2595" s="98"/>
      <c r="G2595" s="98"/>
      <c r="Q2595" s="103">
        <v>44532</v>
      </c>
      <c r="R2595" s="102">
        <v>364.37</v>
      </c>
      <c r="S2595" s="102">
        <v>25.446000000000002</v>
      </c>
      <c r="T2595" s="102">
        <v>4.5984999999999996</v>
      </c>
      <c r="U2595" s="103">
        <f t="shared" si="167"/>
        <v>44532</v>
      </c>
      <c r="V2595" s="102">
        <f t="shared" si="164"/>
        <v>-15.978610306521945</v>
      </c>
      <c r="W2595" s="102">
        <f t="shared" si="165"/>
        <v>0.203937563730483</v>
      </c>
      <c r="X2595" s="102">
        <f t="shared" si="166"/>
        <v>-2.9092536645406675</v>
      </c>
    </row>
    <row r="2596" spans="1:24">
      <c r="A2596" s="63">
        <v>44526</v>
      </c>
      <c r="B2596" s="99">
        <v>-17.484164624248024</v>
      </c>
      <c r="C2596" s="99">
        <v>-0.83928151227545822</v>
      </c>
      <c r="D2596" s="99">
        <v>-5.417925478348451</v>
      </c>
      <c r="E2596" s="98"/>
      <c r="F2596" s="98"/>
      <c r="G2596" s="98"/>
      <c r="Q2596" s="103">
        <v>44533</v>
      </c>
      <c r="R2596" s="102">
        <v>364.43</v>
      </c>
      <c r="S2596" s="102">
        <v>25.434999999999999</v>
      </c>
      <c r="T2596" s="102">
        <v>4.5979000000000001</v>
      </c>
      <c r="U2596" s="103">
        <f t="shared" si="167"/>
        <v>44533</v>
      </c>
      <c r="V2596" s="102">
        <f t="shared" si="164"/>
        <v>-15.99770824712734</v>
      </c>
      <c r="W2596" s="102">
        <f t="shared" si="165"/>
        <v>0.24707820221194776</v>
      </c>
      <c r="X2596" s="102">
        <f t="shared" si="166"/>
        <v>-2.8958263399351036</v>
      </c>
    </row>
    <row r="2597" spans="1:24">
      <c r="A2597" s="63">
        <v>44529</v>
      </c>
      <c r="B2597" s="99">
        <v>-16.908043415984974</v>
      </c>
      <c r="C2597" s="99">
        <v>-0.30982822182132885</v>
      </c>
      <c r="D2597" s="99">
        <v>-4.8472641826116325</v>
      </c>
      <c r="E2597" s="98"/>
      <c r="F2597" s="98"/>
      <c r="G2597" s="98"/>
      <c r="Q2597" s="103">
        <v>44536</v>
      </c>
      <c r="R2597" s="102">
        <v>365.9</v>
      </c>
      <c r="S2597" s="102">
        <v>25.428000000000001</v>
      </c>
      <c r="T2597" s="102">
        <v>4.5946999999999996</v>
      </c>
      <c r="U2597" s="103">
        <f t="shared" si="167"/>
        <v>44536</v>
      </c>
      <c r="V2597" s="102">
        <f t="shared" si="164"/>
        <v>-16.465607791959759</v>
      </c>
      <c r="W2597" s="102">
        <f t="shared" si="165"/>
        <v>0.2745313357910395</v>
      </c>
      <c r="X2597" s="102">
        <f t="shared" si="166"/>
        <v>-2.8242139420387113</v>
      </c>
    </row>
    <row r="2598" spans="1:24">
      <c r="A2598" s="63">
        <v>44530</v>
      </c>
      <c r="B2598" s="99">
        <v>-16.131393831365195</v>
      </c>
      <c r="C2598" s="99">
        <v>-6.6671895834957695E-2</v>
      </c>
      <c r="D2598" s="99">
        <v>-4.2407966879266068</v>
      </c>
      <c r="E2598" s="98"/>
      <c r="F2598" s="98"/>
      <c r="G2598" s="98"/>
      <c r="Q2598" s="103">
        <v>44537</v>
      </c>
      <c r="R2598" s="102">
        <v>367.35</v>
      </c>
      <c r="S2598" s="102">
        <v>25.456</v>
      </c>
      <c r="T2598" s="102">
        <v>4.5824999999999996</v>
      </c>
      <c r="U2598" s="103">
        <f t="shared" si="167"/>
        <v>44537</v>
      </c>
      <c r="V2598" s="102">
        <f t="shared" si="164"/>
        <v>-16.92714135659039</v>
      </c>
      <c r="W2598" s="102">
        <f t="shared" si="165"/>
        <v>0.16471880147462814</v>
      </c>
      <c r="X2598" s="102">
        <f t="shared" si="166"/>
        <v>-2.5511916750587504</v>
      </c>
    </row>
    <row r="2599" spans="1:24">
      <c r="A2599" s="63">
        <v>44531</v>
      </c>
      <c r="B2599" s="99">
        <v>-15.478880860680523</v>
      </c>
      <c r="C2599" s="99">
        <v>6.6671895834968797E-2</v>
      </c>
      <c r="D2599" s="99">
        <v>-3.4575360859348869</v>
      </c>
      <c r="E2599" s="98"/>
      <c r="F2599" s="98"/>
      <c r="G2599" s="98"/>
      <c r="Q2599" s="103">
        <v>44538</v>
      </c>
      <c r="R2599" s="102">
        <v>365.07</v>
      </c>
      <c r="S2599" s="102">
        <v>25.454000000000001</v>
      </c>
      <c r="T2599" s="102">
        <v>4.6117999999999997</v>
      </c>
      <c r="U2599" s="103">
        <f t="shared" si="167"/>
        <v>44538</v>
      </c>
      <c r="V2599" s="102">
        <f t="shared" si="164"/>
        <v>-16.201419613584989</v>
      </c>
      <c r="W2599" s="102">
        <f t="shared" si="165"/>
        <v>0.17256255392580355</v>
      </c>
      <c r="X2599" s="102">
        <f t="shared" si="166"/>
        <v>-3.206892693297525</v>
      </c>
    </row>
    <row r="2600" spans="1:24">
      <c r="A2600" s="63">
        <v>44532</v>
      </c>
      <c r="B2600" s="99">
        <v>-15.978610306521945</v>
      </c>
      <c r="C2600" s="99">
        <v>0.203937563730483</v>
      </c>
      <c r="D2600" s="99">
        <v>-2.9092536645406675</v>
      </c>
      <c r="E2600" s="98"/>
      <c r="F2600" s="98"/>
      <c r="G2600" s="98"/>
      <c r="Q2600" s="103">
        <v>44539</v>
      </c>
      <c r="R2600" s="102">
        <v>365.34</v>
      </c>
      <c r="S2600" s="102">
        <v>25.408000000000001</v>
      </c>
      <c r="T2600" s="102">
        <v>4.6026999999999996</v>
      </c>
      <c r="U2600" s="103">
        <f t="shared" si="167"/>
        <v>44539</v>
      </c>
      <c r="V2600" s="102">
        <f t="shared" si="164"/>
        <v>-16.28736034630931</v>
      </c>
      <c r="W2600" s="102">
        <f t="shared" si="165"/>
        <v>0.35296886030277141</v>
      </c>
      <c r="X2600" s="102">
        <f t="shared" si="166"/>
        <v>-3.003244936779681</v>
      </c>
    </row>
    <row r="2601" spans="1:24">
      <c r="A2601" s="63">
        <v>44533</v>
      </c>
      <c r="B2601" s="99">
        <v>-15.99770824712734</v>
      </c>
      <c r="C2601" s="99">
        <v>0.24707820221194776</v>
      </c>
      <c r="D2601" s="99">
        <v>-2.8958263399351036</v>
      </c>
      <c r="E2601" s="98"/>
      <c r="F2601" s="98"/>
      <c r="G2601" s="98"/>
      <c r="Q2601" s="103">
        <v>44540</v>
      </c>
      <c r="R2601" s="102">
        <v>365.73</v>
      </c>
      <c r="S2601" s="102">
        <v>25.36</v>
      </c>
      <c r="T2601" s="102">
        <v>4.6191000000000004</v>
      </c>
      <c r="U2601" s="103">
        <f t="shared" si="167"/>
        <v>44540</v>
      </c>
      <c r="V2601" s="102">
        <f t="shared" si="164"/>
        <v>-16.411496960244442</v>
      </c>
      <c r="W2601" s="102">
        <f t="shared" si="165"/>
        <v>0.54121891913091469</v>
      </c>
      <c r="X2601" s="102">
        <f t="shared" si="166"/>
        <v>-3.3702584759986776</v>
      </c>
    </row>
    <row r="2602" spans="1:24">
      <c r="A2602" s="63">
        <v>44536</v>
      </c>
      <c r="B2602" s="99">
        <v>-16.465607791959759</v>
      </c>
      <c r="C2602" s="99">
        <v>0.2745313357910395</v>
      </c>
      <c r="D2602" s="99">
        <v>-2.8242139420387113</v>
      </c>
      <c r="E2602" s="98"/>
      <c r="F2602" s="98"/>
      <c r="G2602" s="98"/>
      <c r="Q2602" s="103">
        <v>44543</v>
      </c>
      <c r="R2602" s="102">
        <v>367.69</v>
      </c>
      <c r="S2602" s="102">
        <v>25.401</v>
      </c>
      <c r="T2602" s="102">
        <v>4.6379000000000001</v>
      </c>
      <c r="U2602" s="103">
        <f t="shared" si="167"/>
        <v>44543</v>
      </c>
      <c r="V2602" s="102">
        <f t="shared" si="164"/>
        <v>-17.035363020020998</v>
      </c>
      <c r="W2602" s="102">
        <f t="shared" si="165"/>
        <v>0.38042199388187425</v>
      </c>
      <c r="X2602" s="102">
        <f t="shared" si="166"/>
        <v>-3.7909813136399295</v>
      </c>
    </row>
    <row r="2603" spans="1:24">
      <c r="A2603" s="63">
        <v>44537</v>
      </c>
      <c r="B2603" s="99">
        <v>-16.92714135659039</v>
      </c>
      <c r="C2603" s="99">
        <v>0.16471880147462814</v>
      </c>
      <c r="D2603" s="99">
        <v>-2.5511916750587504</v>
      </c>
      <c r="E2603" s="98"/>
      <c r="F2603" s="98"/>
      <c r="G2603" s="98"/>
      <c r="Q2603" s="103">
        <v>44544</v>
      </c>
      <c r="R2603" s="102">
        <v>367.71</v>
      </c>
      <c r="S2603" s="102">
        <v>25.295999999999999</v>
      </c>
      <c r="T2603" s="102">
        <v>4.6277999999999997</v>
      </c>
      <c r="U2603" s="103">
        <f t="shared" si="167"/>
        <v>44544</v>
      </c>
      <c r="V2603" s="102">
        <f t="shared" si="164"/>
        <v>-17.041729000222805</v>
      </c>
      <c r="W2603" s="102">
        <f t="shared" si="165"/>
        <v>0.79221899756843905</v>
      </c>
      <c r="X2603" s="102">
        <f t="shared" si="166"/>
        <v>-3.5649546827794643</v>
      </c>
    </row>
    <row r="2604" spans="1:24">
      <c r="A2604" s="63">
        <v>44538</v>
      </c>
      <c r="B2604" s="99">
        <v>-16.201419613584989</v>
      </c>
      <c r="C2604" s="99">
        <v>0.17256255392580355</v>
      </c>
      <c r="D2604" s="99">
        <v>-3.206892693297525</v>
      </c>
      <c r="E2604" s="98"/>
      <c r="F2604" s="98"/>
      <c r="G2604" s="98"/>
      <c r="Q2604" s="103">
        <v>44545</v>
      </c>
      <c r="R2604" s="102">
        <v>368.99</v>
      </c>
      <c r="S2604" s="102">
        <v>25.260999999999999</v>
      </c>
      <c r="T2604" s="102">
        <v>4.6234000000000002</v>
      </c>
      <c r="U2604" s="103">
        <f t="shared" si="167"/>
        <v>44545</v>
      </c>
      <c r="V2604" s="102">
        <f t="shared" si="164"/>
        <v>-17.449151733138102</v>
      </c>
      <c r="W2604" s="102">
        <f t="shared" si="165"/>
        <v>0.92948466546396435</v>
      </c>
      <c r="X2604" s="102">
        <f t="shared" si="166"/>
        <v>-3.4664876356719443</v>
      </c>
    </row>
    <row r="2605" spans="1:24">
      <c r="A2605" s="63">
        <v>44539</v>
      </c>
      <c r="B2605" s="99">
        <v>-16.28736034630931</v>
      </c>
      <c r="C2605" s="99">
        <v>0.35296886030277141</v>
      </c>
      <c r="D2605" s="99">
        <v>-3.003244936779681</v>
      </c>
      <c r="E2605" s="98"/>
      <c r="F2605" s="98"/>
      <c r="G2605" s="98"/>
      <c r="Q2605" s="103">
        <v>44546</v>
      </c>
      <c r="R2605" s="102">
        <v>368.25</v>
      </c>
      <c r="S2605" s="102">
        <v>25.332000000000001</v>
      </c>
      <c r="T2605" s="102">
        <v>4.6325000000000003</v>
      </c>
      <c r="U2605" s="103">
        <f t="shared" si="167"/>
        <v>44546</v>
      </c>
      <c r="V2605" s="102">
        <f t="shared" si="164"/>
        <v>-17.213610465671447</v>
      </c>
      <c r="W2605" s="102">
        <f t="shared" si="165"/>
        <v>0.65103145344732605</v>
      </c>
      <c r="X2605" s="102">
        <f t="shared" si="166"/>
        <v>-3.6701353921897883</v>
      </c>
    </row>
    <row r="2606" spans="1:24">
      <c r="A2606" s="63">
        <v>44540</v>
      </c>
      <c r="B2606" s="99">
        <v>-16.411496960244442</v>
      </c>
      <c r="C2606" s="99">
        <v>0.54121891913091469</v>
      </c>
      <c r="D2606" s="99">
        <v>-3.3702584759986776</v>
      </c>
      <c r="E2606" s="98"/>
      <c r="F2606" s="98"/>
      <c r="G2606" s="98"/>
      <c r="Q2606" s="103">
        <v>44547</v>
      </c>
      <c r="R2606" s="102">
        <v>367.24</v>
      </c>
      <c r="S2606" s="102">
        <v>25.228000000000002</v>
      </c>
      <c r="T2606" s="102">
        <v>4.6322000000000001</v>
      </c>
      <c r="U2606" s="103">
        <f t="shared" si="167"/>
        <v>44547</v>
      </c>
      <c r="V2606" s="102">
        <f t="shared" si="164"/>
        <v>-16.892128465480472</v>
      </c>
      <c r="W2606" s="102">
        <f t="shared" si="165"/>
        <v>1.0589065809083031</v>
      </c>
      <c r="X2606" s="102">
        <f t="shared" si="166"/>
        <v>-3.6634217298870064</v>
      </c>
    </row>
    <row r="2607" spans="1:24">
      <c r="A2607" s="63">
        <v>44543</v>
      </c>
      <c r="B2607" s="99">
        <v>-17.035363020020998</v>
      </c>
      <c r="C2607" s="99">
        <v>0.38042199388187425</v>
      </c>
      <c r="D2607" s="99">
        <v>-3.7909813136399295</v>
      </c>
      <c r="E2607" s="98"/>
      <c r="F2607" s="98"/>
      <c r="G2607" s="98"/>
      <c r="Q2607" s="103">
        <v>44550</v>
      </c>
      <c r="R2607" s="102">
        <v>367.91</v>
      </c>
      <c r="S2607" s="102">
        <v>25.228000000000002</v>
      </c>
      <c r="T2607" s="102">
        <v>4.6310000000000002</v>
      </c>
      <c r="U2607" s="103">
        <f t="shared" si="167"/>
        <v>44550</v>
      </c>
      <c r="V2607" s="102">
        <f t="shared" si="164"/>
        <v>-17.105388802240817</v>
      </c>
      <c r="W2607" s="102">
        <f t="shared" si="165"/>
        <v>1.0589065809083031</v>
      </c>
      <c r="X2607" s="102">
        <f t="shared" si="166"/>
        <v>-3.6365670806758565</v>
      </c>
    </row>
    <row r="2608" spans="1:24">
      <c r="A2608" s="63">
        <v>44544</v>
      </c>
      <c r="B2608" s="99">
        <v>-17.041729000222805</v>
      </c>
      <c r="C2608" s="99">
        <v>0.79221899756843905</v>
      </c>
      <c r="D2608" s="99">
        <v>-3.5649546827794643</v>
      </c>
      <c r="E2608" s="98"/>
      <c r="F2608" s="98"/>
      <c r="G2608" s="98"/>
      <c r="Q2608" s="103">
        <v>44551</v>
      </c>
      <c r="R2608" s="102">
        <v>367.46</v>
      </c>
      <c r="S2608" s="102">
        <v>25.225000000000001</v>
      </c>
      <c r="T2608" s="102">
        <v>4.6216999999999997</v>
      </c>
      <c r="U2608" s="103">
        <f t="shared" si="167"/>
        <v>44551</v>
      </c>
      <c r="V2608" s="102">
        <f t="shared" si="164"/>
        <v>-16.962154247700269</v>
      </c>
      <c r="W2608" s="102">
        <f t="shared" si="165"/>
        <v>1.0706722095850663</v>
      </c>
      <c r="X2608" s="102">
        <f t="shared" si="166"/>
        <v>-3.4284435492894616</v>
      </c>
    </row>
    <row r="2609" spans="1:24">
      <c r="A2609" s="63">
        <v>44545</v>
      </c>
      <c r="B2609" s="99">
        <v>-17.449151733138102</v>
      </c>
      <c r="C2609" s="99">
        <v>0.92948466546396435</v>
      </c>
      <c r="D2609" s="99">
        <v>-3.4664876356719443</v>
      </c>
      <c r="E2609" s="98"/>
      <c r="F2609" s="98"/>
      <c r="G2609" s="98"/>
      <c r="Q2609" s="103">
        <v>44552</v>
      </c>
      <c r="R2609" s="102">
        <v>368.29</v>
      </c>
      <c r="S2609" s="102">
        <v>25.084</v>
      </c>
      <c r="T2609" s="102">
        <v>4.6338999999999997</v>
      </c>
      <c r="U2609" s="103">
        <f t="shared" si="167"/>
        <v>44552</v>
      </c>
      <c r="V2609" s="102">
        <f t="shared" si="164"/>
        <v>-17.226342426075057</v>
      </c>
      <c r="W2609" s="102">
        <f t="shared" si="165"/>
        <v>1.6236567573927441</v>
      </c>
      <c r="X2609" s="102">
        <f t="shared" si="166"/>
        <v>-3.7014658162694447</v>
      </c>
    </row>
    <row r="2610" spans="1:24">
      <c r="A2610" s="63">
        <v>44546</v>
      </c>
      <c r="B2610" s="99">
        <v>-17.213610465671447</v>
      </c>
      <c r="C2610" s="99">
        <v>0.65103145344732605</v>
      </c>
      <c r="D2610" s="99">
        <v>-3.6701353921897883</v>
      </c>
      <c r="E2610" s="98"/>
      <c r="F2610" s="98"/>
      <c r="G2610" s="98"/>
      <c r="Q2610" s="103">
        <v>44553</v>
      </c>
      <c r="R2610" s="102">
        <v>370.07</v>
      </c>
      <c r="S2610" s="102">
        <v>25.056000000000001</v>
      </c>
      <c r="T2610" s="102">
        <v>4.6315</v>
      </c>
      <c r="U2610" s="103">
        <f t="shared" si="167"/>
        <v>44553</v>
      </c>
      <c r="V2610" s="102">
        <f t="shared" si="164"/>
        <v>-17.792914664035386</v>
      </c>
      <c r="W2610" s="102">
        <f t="shared" si="165"/>
        <v>1.7334692917091554</v>
      </c>
      <c r="X2610" s="102">
        <f t="shared" si="166"/>
        <v>-3.6477565178471671</v>
      </c>
    </row>
    <row r="2611" spans="1:24">
      <c r="A2611" s="63">
        <v>44547</v>
      </c>
      <c r="B2611" s="99">
        <v>-16.892128465480472</v>
      </c>
      <c r="C2611" s="99">
        <v>1.0589065809083031</v>
      </c>
      <c r="D2611" s="99">
        <v>-3.6634217298870064</v>
      </c>
      <c r="E2611" s="98"/>
      <c r="F2611" s="98"/>
      <c r="G2611" s="98"/>
      <c r="Q2611" s="103">
        <v>44554</v>
      </c>
      <c r="R2611" s="102">
        <v>369.23</v>
      </c>
      <c r="S2611" s="102">
        <v>25.036000000000001</v>
      </c>
      <c r="T2611" s="102">
        <v>4.6208</v>
      </c>
      <c r="U2611" s="103">
        <f t="shared" si="167"/>
        <v>44554</v>
      </c>
      <c r="V2611" s="102">
        <f t="shared" si="164"/>
        <v>-17.525543495559724</v>
      </c>
      <c r="W2611" s="102">
        <f t="shared" si="165"/>
        <v>1.8119068162208762</v>
      </c>
      <c r="X2611" s="102">
        <f t="shared" si="166"/>
        <v>-3.4083025623811158</v>
      </c>
    </row>
    <row r="2612" spans="1:24">
      <c r="A2612" s="63">
        <v>44550</v>
      </c>
      <c r="B2612" s="99">
        <v>-17.105388802240817</v>
      </c>
      <c r="C2612" s="99">
        <v>1.0589065809083031</v>
      </c>
      <c r="D2612" s="99">
        <v>-3.6365670806758565</v>
      </c>
      <c r="E2612" s="98"/>
      <c r="F2612" s="98"/>
      <c r="G2612" s="98"/>
      <c r="Q2612" s="103">
        <v>44557</v>
      </c>
      <c r="R2612" s="102">
        <v>369.81</v>
      </c>
      <c r="S2612" s="102">
        <v>25.064</v>
      </c>
      <c r="T2612" s="102">
        <v>4.6025999999999998</v>
      </c>
      <c r="U2612" s="103">
        <f t="shared" si="167"/>
        <v>44557</v>
      </c>
      <c r="V2612" s="102">
        <f t="shared" si="164"/>
        <v>-17.710156921411979</v>
      </c>
      <c r="W2612" s="102">
        <f t="shared" si="165"/>
        <v>1.7020942819044649</v>
      </c>
      <c r="X2612" s="102">
        <f t="shared" si="166"/>
        <v>-3.0010070493454277</v>
      </c>
    </row>
    <row r="2613" spans="1:24">
      <c r="A2613" s="63">
        <v>44551</v>
      </c>
      <c r="B2613" s="99">
        <v>-16.962154247700269</v>
      </c>
      <c r="C2613" s="99">
        <v>1.0706722095850663</v>
      </c>
      <c r="D2613" s="99">
        <v>-3.4284435492894616</v>
      </c>
      <c r="E2613" s="98"/>
      <c r="F2613" s="98"/>
      <c r="G2613" s="98"/>
      <c r="Q2613" s="103">
        <v>44558</v>
      </c>
      <c r="R2613" s="102">
        <v>369.72</v>
      </c>
      <c r="S2613" s="102">
        <v>24.916</v>
      </c>
      <c r="T2613" s="102">
        <v>4.5998000000000001</v>
      </c>
      <c r="U2613" s="103">
        <f t="shared" si="167"/>
        <v>44558</v>
      </c>
      <c r="V2613" s="102">
        <f t="shared" si="164"/>
        <v>-17.681510010503864</v>
      </c>
      <c r="W2613" s="102">
        <f t="shared" si="165"/>
        <v>2.2825319632912455</v>
      </c>
      <c r="X2613" s="102">
        <f t="shared" si="166"/>
        <v>-2.9383462011860928</v>
      </c>
    </row>
    <row r="2614" spans="1:24">
      <c r="A2614" s="63">
        <v>44552</v>
      </c>
      <c r="B2614" s="99">
        <v>-17.226342426075057</v>
      </c>
      <c r="C2614" s="99">
        <v>1.6236567573927441</v>
      </c>
      <c r="D2614" s="99">
        <v>-3.7014658162694447</v>
      </c>
      <c r="E2614" s="98"/>
      <c r="F2614" s="98"/>
      <c r="G2614" s="98"/>
      <c r="Q2614" s="103">
        <v>44559</v>
      </c>
      <c r="R2614" s="102">
        <v>370.08</v>
      </c>
      <c r="S2614" s="102">
        <v>24.948</v>
      </c>
      <c r="T2614" s="102">
        <v>4.5956999999999999</v>
      </c>
      <c r="U2614" s="103">
        <f t="shared" si="167"/>
        <v>44559</v>
      </c>
      <c r="V2614" s="102">
        <f t="shared" si="164"/>
        <v>-17.796097654136279</v>
      </c>
      <c r="W2614" s="102">
        <f t="shared" si="165"/>
        <v>2.1570319240724833</v>
      </c>
      <c r="X2614" s="102">
        <f t="shared" si="166"/>
        <v>-2.8465928163813325</v>
      </c>
    </row>
    <row r="2615" spans="1:24">
      <c r="A2615" s="63">
        <v>44553</v>
      </c>
      <c r="B2615" s="99">
        <v>-17.792914664035386</v>
      </c>
      <c r="C2615" s="99">
        <v>1.7334692917091554</v>
      </c>
      <c r="D2615" s="99">
        <v>-3.6477565178471671</v>
      </c>
      <c r="E2615" s="98"/>
      <c r="F2615" s="98"/>
      <c r="G2615" s="98"/>
      <c r="Q2615" s="103">
        <v>44560</v>
      </c>
      <c r="R2615" s="102">
        <v>368.75</v>
      </c>
      <c r="S2615" s="102">
        <v>24.861000000000001</v>
      </c>
      <c r="T2615" s="102">
        <v>4.5961999999999996</v>
      </c>
      <c r="U2615" s="103">
        <f t="shared" si="167"/>
        <v>44560</v>
      </c>
      <c r="V2615" s="102">
        <f t="shared" si="164"/>
        <v>-17.37275997071648</v>
      </c>
      <c r="W2615" s="102">
        <f t="shared" si="165"/>
        <v>2.4982351556984916</v>
      </c>
      <c r="X2615" s="102">
        <f t="shared" si="166"/>
        <v>-2.8577822535526431</v>
      </c>
    </row>
    <row r="2616" spans="1:24">
      <c r="A2616" s="63">
        <v>44554</v>
      </c>
      <c r="B2616" s="99">
        <v>-17.525543495559724</v>
      </c>
      <c r="C2616" s="99">
        <v>1.8119068162208762</v>
      </c>
      <c r="D2616" s="99">
        <v>-3.4083025623811158</v>
      </c>
      <c r="E2616" s="98"/>
      <c r="F2616" s="98"/>
      <c r="G2616" s="98"/>
      <c r="Q2616" s="103">
        <v>44561</v>
      </c>
      <c r="R2616" s="102">
        <v>369.21</v>
      </c>
      <c r="S2616" s="102">
        <v>24.885999999999999</v>
      </c>
      <c r="T2616" s="102">
        <v>4.5869</v>
      </c>
      <c r="U2616" s="103">
        <f t="shared" si="167"/>
        <v>44561</v>
      </c>
      <c r="V2616" s="102">
        <f t="shared" si="164"/>
        <v>-17.519177515357921</v>
      </c>
      <c r="W2616" s="102">
        <f t="shared" si="165"/>
        <v>2.4001882500588323</v>
      </c>
      <c r="X2616" s="102">
        <f t="shared" si="166"/>
        <v>-2.6496587221662926</v>
      </c>
    </row>
    <row r="2617" spans="1:24">
      <c r="A2617" s="63">
        <v>44557</v>
      </c>
      <c r="B2617" s="99">
        <v>-17.710156921411979</v>
      </c>
      <c r="C2617" s="99">
        <v>1.7020942819044649</v>
      </c>
      <c r="D2617" s="99">
        <v>-3.0010070493454277</v>
      </c>
      <c r="E2617" s="98"/>
      <c r="F2617" s="98"/>
      <c r="G2617" s="98"/>
      <c r="Q2617" s="103">
        <v>44564</v>
      </c>
      <c r="R2617" s="102">
        <v>366.63</v>
      </c>
      <c r="S2617" s="102">
        <v>24.823</v>
      </c>
      <c r="T2617" s="102">
        <v>4.5789999999999997</v>
      </c>
      <c r="U2617" s="103">
        <f t="shared" si="167"/>
        <v>44564</v>
      </c>
      <c r="V2617" s="102">
        <f t="shared" si="164"/>
        <v>-16.697966069325521</v>
      </c>
      <c r="W2617" s="102">
        <f t="shared" si="165"/>
        <v>2.647266452270769</v>
      </c>
      <c r="X2617" s="102">
        <f t="shared" si="166"/>
        <v>-2.4728656148595762</v>
      </c>
    </row>
    <row r="2618" spans="1:24">
      <c r="A2618" s="63">
        <v>44558</v>
      </c>
      <c r="B2618" s="99">
        <v>-17.681510010503864</v>
      </c>
      <c r="C2618" s="99">
        <v>2.2825319632912455</v>
      </c>
      <c r="D2618" s="99">
        <v>-2.9383462011860928</v>
      </c>
      <c r="E2618" s="98"/>
      <c r="F2618" s="98"/>
      <c r="G2618" s="98"/>
      <c r="Q2618" s="103">
        <v>44565</v>
      </c>
      <c r="R2618" s="102">
        <v>362.7</v>
      </c>
      <c r="S2618" s="102">
        <v>24.66</v>
      </c>
      <c r="T2618" s="102">
        <v>4.5651000000000002</v>
      </c>
      <c r="U2618" s="103">
        <f t="shared" si="167"/>
        <v>44565</v>
      </c>
      <c r="V2618" s="102">
        <f t="shared" si="164"/>
        <v>-15.447050959671515</v>
      </c>
      <c r="W2618" s="102">
        <f t="shared" si="165"/>
        <v>3.286532277041343</v>
      </c>
      <c r="X2618" s="102">
        <f t="shared" si="166"/>
        <v>-2.1617992614971548</v>
      </c>
    </row>
    <row r="2619" spans="1:24">
      <c r="A2619" s="63">
        <v>44559</v>
      </c>
      <c r="B2619" s="99">
        <v>-17.796097654136279</v>
      </c>
      <c r="C2619" s="99">
        <v>2.1570319240724833</v>
      </c>
      <c r="D2619" s="99">
        <v>-2.8465928163813325</v>
      </c>
      <c r="E2619" s="98"/>
      <c r="F2619" s="98"/>
      <c r="G2619" s="98"/>
      <c r="Q2619" s="103">
        <v>44566</v>
      </c>
      <c r="R2619" s="102">
        <v>362.49</v>
      </c>
      <c r="S2619" s="102">
        <v>24.632000000000001</v>
      </c>
      <c r="T2619" s="102">
        <v>4.5751999999999997</v>
      </c>
      <c r="U2619" s="103">
        <f t="shared" si="167"/>
        <v>44566</v>
      </c>
      <c r="V2619" s="102">
        <f t="shared" si="164"/>
        <v>-15.380208167552588</v>
      </c>
      <c r="W2619" s="102">
        <f t="shared" si="165"/>
        <v>3.3963448113577543</v>
      </c>
      <c r="X2619" s="102">
        <f t="shared" si="166"/>
        <v>-2.3878258923576201</v>
      </c>
    </row>
    <row r="2620" spans="1:24">
      <c r="A2620" s="63">
        <v>44560</v>
      </c>
      <c r="B2620" s="99">
        <v>-17.37275997071648</v>
      </c>
      <c r="C2620" s="99">
        <v>2.4982351556984916</v>
      </c>
      <c r="D2620" s="99">
        <v>-2.8577822535526431</v>
      </c>
      <c r="E2620" s="98"/>
      <c r="F2620" s="98"/>
      <c r="G2620" s="98"/>
      <c r="Q2620" s="103">
        <v>44567</v>
      </c>
      <c r="R2620" s="102">
        <v>360.21</v>
      </c>
      <c r="S2620" s="102">
        <v>24.52</v>
      </c>
      <c r="T2620" s="102">
        <v>4.5552000000000001</v>
      </c>
      <c r="U2620" s="103">
        <f t="shared" si="167"/>
        <v>44567</v>
      </c>
      <c r="V2620" s="102">
        <f t="shared" si="164"/>
        <v>-14.654486424547208</v>
      </c>
      <c r="W2620" s="102">
        <f t="shared" si="165"/>
        <v>3.835594948623422</v>
      </c>
      <c r="X2620" s="102">
        <f t="shared" si="166"/>
        <v>-1.9402484055052183</v>
      </c>
    </row>
    <row r="2621" spans="1:24">
      <c r="A2621" s="63">
        <v>44561</v>
      </c>
      <c r="B2621" s="99">
        <v>-17.519177515357921</v>
      </c>
      <c r="C2621" s="99">
        <v>2.4001882500588323</v>
      </c>
      <c r="D2621" s="99">
        <v>-2.6496587221662926</v>
      </c>
      <c r="E2621" s="98"/>
      <c r="F2621" s="98"/>
      <c r="G2621" s="98"/>
      <c r="Q2621" s="103">
        <v>44568</v>
      </c>
      <c r="R2621" s="102">
        <v>358.82</v>
      </c>
      <c r="S2621" s="102">
        <v>24.423999999999999</v>
      </c>
      <c r="T2621" s="102">
        <v>4.5464000000000002</v>
      </c>
      <c r="U2621" s="103">
        <f t="shared" si="167"/>
        <v>44568</v>
      </c>
      <c r="V2621" s="102">
        <f t="shared" si="164"/>
        <v>-14.212050800521991</v>
      </c>
      <c r="W2621" s="102">
        <f t="shared" si="165"/>
        <v>4.2120950662797192</v>
      </c>
      <c r="X2621" s="102">
        <f t="shared" si="166"/>
        <v>-1.7433143112901561</v>
      </c>
    </row>
    <row r="2622" spans="1:24">
      <c r="A2622" s="63">
        <v>44564</v>
      </c>
      <c r="B2622" s="99">
        <v>-16.697966069325521</v>
      </c>
      <c r="C2622" s="99">
        <v>2.647266452270769</v>
      </c>
      <c r="D2622" s="99">
        <v>-2.4728656148595762</v>
      </c>
      <c r="E2622" s="98"/>
      <c r="F2622" s="98"/>
      <c r="G2622" s="98"/>
      <c r="Q2622" s="103">
        <v>44571</v>
      </c>
      <c r="R2622" s="102">
        <v>358.59</v>
      </c>
      <c r="S2622" s="102">
        <v>24.346</v>
      </c>
      <c r="T2622" s="102">
        <v>4.5411000000000001</v>
      </c>
      <c r="U2622" s="103">
        <f t="shared" si="167"/>
        <v>44571</v>
      </c>
      <c r="V2622" s="102">
        <f t="shared" si="164"/>
        <v>-14.138842028201282</v>
      </c>
      <c r="W2622" s="102">
        <f t="shared" si="165"/>
        <v>4.5180014118754492</v>
      </c>
      <c r="X2622" s="102">
        <f t="shared" si="166"/>
        <v>-1.6247062772742682</v>
      </c>
    </row>
    <row r="2623" spans="1:24">
      <c r="A2623" s="63">
        <v>44565</v>
      </c>
      <c r="B2623" s="99">
        <v>-15.447050959671515</v>
      </c>
      <c r="C2623" s="99">
        <v>3.286532277041343</v>
      </c>
      <c r="D2623" s="99">
        <v>-2.1617992614971548</v>
      </c>
      <c r="E2623" s="98"/>
      <c r="F2623" s="98"/>
      <c r="G2623" s="98"/>
      <c r="Q2623" s="103">
        <v>44572</v>
      </c>
      <c r="R2623" s="102">
        <v>356.83</v>
      </c>
      <c r="S2623" s="102">
        <v>24.413</v>
      </c>
      <c r="T2623" s="102">
        <v>4.5380000000000003</v>
      </c>
      <c r="U2623" s="103">
        <f t="shared" si="167"/>
        <v>44572</v>
      </c>
      <c r="V2623" s="102">
        <f t="shared" si="164"/>
        <v>-13.578635770442737</v>
      </c>
      <c r="W2623" s="102">
        <f t="shared" si="165"/>
        <v>4.2552357047611622</v>
      </c>
      <c r="X2623" s="102">
        <f t="shared" si="166"/>
        <v>-1.5553317668121514</v>
      </c>
    </row>
    <row r="2624" spans="1:24">
      <c r="A2624" s="63">
        <v>44566</v>
      </c>
      <c r="B2624" s="99">
        <v>-15.380208167552588</v>
      </c>
      <c r="C2624" s="99">
        <v>3.3963448113577543</v>
      </c>
      <c r="D2624" s="99">
        <v>-2.3878258923576201</v>
      </c>
      <c r="E2624" s="98"/>
      <c r="F2624" s="98"/>
      <c r="G2624" s="98"/>
      <c r="Q2624" s="103">
        <v>44573</v>
      </c>
      <c r="R2624" s="102">
        <v>353.11</v>
      </c>
      <c r="S2624" s="102">
        <v>24.311</v>
      </c>
      <c r="T2624" s="102">
        <v>4.5259999999999998</v>
      </c>
      <c r="U2624" s="103">
        <f t="shared" si="167"/>
        <v>44573</v>
      </c>
      <c r="V2624" s="102">
        <f t="shared" si="164"/>
        <v>-12.394563452907658</v>
      </c>
      <c r="W2624" s="102">
        <f t="shared" si="165"/>
        <v>4.6552670797709634</v>
      </c>
      <c r="X2624" s="102">
        <f t="shared" si="166"/>
        <v>-1.2867852747006747</v>
      </c>
    </row>
    <row r="2625" spans="1:24">
      <c r="A2625" s="63">
        <v>44567</v>
      </c>
      <c r="B2625" s="99">
        <v>-14.654486424547208</v>
      </c>
      <c r="C2625" s="99">
        <v>3.835594948623422</v>
      </c>
      <c r="D2625" s="99">
        <v>-1.9402484055052183</v>
      </c>
      <c r="E2625" s="98"/>
      <c r="F2625" s="98"/>
      <c r="G2625" s="98"/>
      <c r="Q2625" s="103">
        <v>44574</v>
      </c>
      <c r="R2625" s="102">
        <v>354.81</v>
      </c>
      <c r="S2625" s="102">
        <v>24.545999999999999</v>
      </c>
      <c r="T2625" s="102">
        <v>4.5412999999999997</v>
      </c>
      <c r="U2625" s="103">
        <f t="shared" si="167"/>
        <v>44574</v>
      </c>
      <c r="V2625" s="102">
        <f t="shared" si="164"/>
        <v>-12.935671770060786</v>
      </c>
      <c r="W2625" s="102">
        <f t="shared" si="165"/>
        <v>3.733626166758186</v>
      </c>
      <c r="X2625" s="102">
        <f t="shared" si="166"/>
        <v>-1.6291820521427747</v>
      </c>
    </row>
    <row r="2626" spans="1:24">
      <c r="A2626" s="63">
        <v>44568</v>
      </c>
      <c r="B2626" s="99">
        <v>-14.212050800521991</v>
      </c>
      <c r="C2626" s="99">
        <v>4.2120950662797192</v>
      </c>
      <c r="D2626" s="99">
        <v>-1.7433143112901561</v>
      </c>
      <c r="E2626" s="98"/>
      <c r="F2626" s="98"/>
      <c r="G2626" s="98"/>
      <c r="Q2626" s="103">
        <v>44575</v>
      </c>
      <c r="R2626" s="102">
        <v>356.95</v>
      </c>
      <c r="S2626" s="102">
        <v>24.510999999999999</v>
      </c>
      <c r="T2626" s="102">
        <v>4.5355999999999996</v>
      </c>
      <c r="U2626" s="103">
        <f t="shared" si="167"/>
        <v>44575</v>
      </c>
      <c r="V2626" s="102">
        <f t="shared" si="164"/>
        <v>-13.616831651653548</v>
      </c>
      <c r="W2626" s="102">
        <f t="shared" si="165"/>
        <v>3.8708918346537002</v>
      </c>
      <c r="X2626" s="102">
        <f t="shared" si="166"/>
        <v>-1.5016224683898294</v>
      </c>
    </row>
    <row r="2627" spans="1:24">
      <c r="A2627" s="63">
        <v>44571</v>
      </c>
      <c r="B2627" s="99">
        <v>-14.138842028201282</v>
      </c>
      <c r="C2627" s="99">
        <v>4.5180014118754492</v>
      </c>
      <c r="D2627" s="99">
        <v>-1.6247062772742682</v>
      </c>
      <c r="E2627" s="98"/>
      <c r="F2627" s="98"/>
      <c r="G2627" s="98"/>
      <c r="Q2627" s="103">
        <v>44578</v>
      </c>
      <c r="R2627" s="102">
        <v>355.91</v>
      </c>
      <c r="S2627" s="102">
        <v>24.454999999999998</v>
      </c>
      <c r="T2627" s="102">
        <v>4.5239000000000003</v>
      </c>
      <c r="U2627" s="103">
        <f t="shared" si="167"/>
        <v>44578</v>
      </c>
      <c r="V2627" s="102">
        <f t="shared" si="164"/>
        <v>-13.285800681159877</v>
      </c>
      <c r="W2627" s="102">
        <f t="shared" si="165"/>
        <v>4.0905169032865452</v>
      </c>
      <c r="X2627" s="102">
        <f t="shared" si="166"/>
        <v>-1.2397896385812013</v>
      </c>
    </row>
    <row r="2628" spans="1:24">
      <c r="A2628" s="63">
        <v>44572</v>
      </c>
      <c r="B2628" s="99">
        <v>-13.578635770442737</v>
      </c>
      <c r="C2628" s="99">
        <v>4.2552357047611622</v>
      </c>
      <c r="D2628" s="99">
        <v>-1.5553317668121514</v>
      </c>
      <c r="E2628" s="98"/>
      <c r="F2628" s="98"/>
      <c r="G2628" s="98"/>
      <c r="Q2628" s="103">
        <v>44579</v>
      </c>
      <c r="R2628" s="102">
        <v>357.82</v>
      </c>
      <c r="S2628" s="102">
        <v>24.385000000000002</v>
      </c>
      <c r="T2628" s="102">
        <v>4.5312999999999999</v>
      </c>
      <c r="U2628" s="103">
        <f t="shared" si="167"/>
        <v>44579</v>
      </c>
      <c r="V2628" s="102">
        <f t="shared" si="164"/>
        <v>-13.89375179043193</v>
      </c>
      <c r="W2628" s="102">
        <f t="shared" si="165"/>
        <v>4.3650482390775736</v>
      </c>
      <c r="X2628" s="102">
        <f t="shared" si="166"/>
        <v>-1.4053933087165849</v>
      </c>
    </row>
    <row r="2629" spans="1:24">
      <c r="A2629" s="63">
        <v>44573</v>
      </c>
      <c r="B2629" s="99">
        <v>-12.394563452907658</v>
      </c>
      <c r="C2629" s="99">
        <v>4.6552670797709634</v>
      </c>
      <c r="D2629" s="99">
        <v>-1.2867852747006747</v>
      </c>
      <c r="E2629" s="98"/>
      <c r="F2629" s="98"/>
      <c r="G2629" s="98"/>
      <c r="Q2629" s="103">
        <v>44580</v>
      </c>
      <c r="R2629" s="102">
        <v>355.98</v>
      </c>
      <c r="S2629" s="102">
        <v>24.271999999999998</v>
      </c>
      <c r="T2629" s="102">
        <v>4.5228000000000002</v>
      </c>
      <c r="U2629" s="103">
        <f t="shared" si="167"/>
        <v>44580</v>
      </c>
      <c r="V2629" s="102">
        <f t="shared" si="164"/>
        <v>-13.308081611866186</v>
      </c>
      <c r="W2629" s="102">
        <f t="shared" si="165"/>
        <v>4.80822025256884</v>
      </c>
      <c r="X2629" s="102">
        <f t="shared" si="166"/>
        <v>-1.2151728768043046</v>
      </c>
    </row>
    <row r="2630" spans="1:24">
      <c r="A2630" s="63">
        <v>44574</v>
      </c>
      <c r="B2630" s="99">
        <v>-12.935671770060786</v>
      </c>
      <c r="C2630" s="99">
        <v>3.733626166758186</v>
      </c>
      <c r="D2630" s="99">
        <v>-1.6291820521427747</v>
      </c>
      <c r="E2630" s="98"/>
      <c r="F2630" s="98"/>
      <c r="G2630" s="98"/>
      <c r="Q2630" s="103">
        <v>44581</v>
      </c>
      <c r="R2630" s="102">
        <v>356.66</v>
      </c>
      <c r="S2630" s="102">
        <v>24.283999999999999</v>
      </c>
      <c r="T2630" s="102">
        <v>4.5248999999999997</v>
      </c>
      <c r="U2630" s="103">
        <f t="shared" si="167"/>
        <v>44581</v>
      </c>
      <c r="V2630" s="102">
        <f t="shared" si="164"/>
        <v>-13.524524938727446</v>
      </c>
      <c r="W2630" s="102">
        <f t="shared" si="165"/>
        <v>4.7611577378617991</v>
      </c>
      <c r="X2630" s="102">
        <f t="shared" si="166"/>
        <v>-1.2621685129238003</v>
      </c>
    </row>
    <row r="2631" spans="1:24">
      <c r="A2631" s="63">
        <v>44575</v>
      </c>
      <c r="B2631" s="99">
        <v>-13.616831651653548</v>
      </c>
      <c r="C2631" s="99">
        <v>3.8708918346537002</v>
      </c>
      <c r="D2631" s="99">
        <v>-1.5016224683898294</v>
      </c>
      <c r="E2631" s="98"/>
      <c r="F2631" s="98"/>
      <c r="G2631" s="98"/>
      <c r="Q2631" s="103">
        <v>44582</v>
      </c>
      <c r="R2631" s="102">
        <v>358.65</v>
      </c>
      <c r="S2631" s="102">
        <v>24.395</v>
      </c>
      <c r="T2631" s="102">
        <v>4.5327000000000002</v>
      </c>
      <c r="U2631" s="103">
        <f t="shared" si="167"/>
        <v>44582</v>
      </c>
      <c r="V2631" s="102">
        <f t="shared" si="164"/>
        <v>-14.157939968806676</v>
      </c>
      <c r="W2631" s="102">
        <f t="shared" si="165"/>
        <v>4.3258294768217187</v>
      </c>
      <c r="X2631" s="102">
        <f t="shared" si="166"/>
        <v>-1.4367237327962412</v>
      </c>
    </row>
    <row r="2632" spans="1:24">
      <c r="A2632" s="63">
        <v>44578</v>
      </c>
      <c r="B2632" s="99">
        <v>-13.285800681159877</v>
      </c>
      <c r="C2632" s="99">
        <v>4.0905169032865452</v>
      </c>
      <c r="D2632" s="99">
        <v>-1.2397896385812013</v>
      </c>
      <c r="E2632" s="98"/>
      <c r="F2632" s="98"/>
      <c r="G2632" s="98"/>
      <c r="Q2632" s="103">
        <v>44585</v>
      </c>
      <c r="R2632" s="102">
        <v>360.98</v>
      </c>
      <c r="S2632" s="102">
        <v>24.532</v>
      </c>
      <c r="T2632" s="102">
        <v>4.5655000000000001</v>
      </c>
      <c r="U2632" s="103">
        <f t="shared" si="167"/>
        <v>44585</v>
      </c>
      <c r="V2632" s="102">
        <f t="shared" si="164"/>
        <v>-14.899576662316584</v>
      </c>
      <c r="W2632" s="102">
        <f t="shared" si="165"/>
        <v>3.7885324339163917</v>
      </c>
      <c r="X2632" s="102">
        <f t="shared" si="166"/>
        <v>-2.1707508112342122</v>
      </c>
    </row>
    <row r="2633" spans="1:24">
      <c r="A2633" s="63">
        <v>44579</v>
      </c>
      <c r="B2633" s="99">
        <v>-13.89375179043193</v>
      </c>
      <c r="C2633" s="99">
        <v>4.3650482390775736</v>
      </c>
      <c r="D2633" s="99">
        <v>-1.4053933087165849</v>
      </c>
      <c r="E2633" s="98"/>
      <c r="F2633" s="98"/>
      <c r="G2633" s="98"/>
      <c r="Q2633" s="103">
        <v>44586</v>
      </c>
      <c r="R2633" s="102">
        <v>358.95</v>
      </c>
      <c r="S2633" s="102">
        <v>24.506</v>
      </c>
      <c r="T2633" s="102">
        <v>4.585</v>
      </c>
      <c r="U2633" s="103">
        <f t="shared" si="167"/>
        <v>44586</v>
      </c>
      <c r="V2633" s="102">
        <f t="shared" ref="V2633:V2696" si="168">-((R2633/R$7)-1)*100</f>
        <v>-14.253429671833718</v>
      </c>
      <c r="W2633" s="102">
        <f t="shared" ref="W2633:W2696" si="169">-((S2633/S$7)-1)*100</f>
        <v>3.8905012157816388</v>
      </c>
      <c r="X2633" s="102">
        <f t="shared" ref="X2633:X2696" si="170">-((T2633/T$7)-1)*100</f>
        <v>-2.6071388609153034</v>
      </c>
    </row>
    <row r="2634" spans="1:24">
      <c r="A2634" s="63">
        <v>44580</v>
      </c>
      <c r="B2634" s="99">
        <v>-13.308081611866186</v>
      </c>
      <c r="C2634" s="99">
        <v>4.80822025256884</v>
      </c>
      <c r="D2634" s="99">
        <v>-1.2151728768043046</v>
      </c>
      <c r="E2634" s="98"/>
      <c r="F2634" s="98"/>
      <c r="G2634" s="98"/>
      <c r="Q2634" s="103">
        <v>44587</v>
      </c>
      <c r="R2634" s="102">
        <v>360.15</v>
      </c>
      <c r="S2634" s="102">
        <v>24.530999999999999</v>
      </c>
      <c r="T2634" s="102">
        <v>4.5858999999999996</v>
      </c>
      <c r="U2634" s="103">
        <f t="shared" si="167"/>
        <v>44587</v>
      </c>
      <c r="V2634" s="102">
        <f t="shared" si="168"/>
        <v>-14.635388483941792</v>
      </c>
      <c r="W2634" s="102">
        <f t="shared" si="169"/>
        <v>3.7924543101419794</v>
      </c>
      <c r="X2634" s="102">
        <f t="shared" si="170"/>
        <v>-2.6272798478236492</v>
      </c>
    </row>
    <row r="2635" spans="1:24">
      <c r="A2635" s="63">
        <v>44581</v>
      </c>
      <c r="B2635" s="99">
        <v>-13.524524938727446</v>
      </c>
      <c r="C2635" s="99">
        <v>4.7611577378617991</v>
      </c>
      <c r="D2635" s="99">
        <v>-1.2621685129238003</v>
      </c>
      <c r="E2635" s="98"/>
      <c r="F2635" s="98"/>
      <c r="G2635" s="98"/>
      <c r="Q2635" s="103">
        <v>44588</v>
      </c>
      <c r="R2635" s="102">
        <v>356.93</v>
      </c>
      <c r="S2635" s="102">
        <v>24.431999999999999</v>
      </c>
      <c r="T2635" s="102">
        <v>4.5583999999999998</v>
      </c>
      <c r="U2635" s="103">
        <f t="shared" si="167"/>
        <v>44588</v>
      </c>
      <c r="V2635" s="102">
        <f t="shared" si="168"/>
        <v>-13.610465671451767</v>
      </c>
      <c r="W2635" s="102">
        <f t="shared" si="169"/>
        <v>4.1807200564750291</v>
      </c>
      <c r="X2635" s="102">
        <f t="shared" si="170"/>
        <v>-2.0118608034015883</v>
      </c>
    </row>
    <row r="2636" spans="1:24">
      <c r="A2636" s="63">
        <v>44582</v>
      </c>
      <c r="B2636" s="99">
        <v>-14.157939968806676</v>
      </c>
      <c r="C2636" s="99">
        <v>4.3258294768217187</v>
      </c>
      <c r="D2636" s="99">
        <v>-1.4367237327962412</v>
      </c>
      <c r="E2636" s="98"/>
      <c r="F2636" s="98"/>
      <c r="G2636" s="98"/>
      <c r="Q2636" s="103">
        <v>44589</v>
      </c>
      <c r="R2636" s="102">
        <v>358.34</v>
      </c>
      <c r="S2636" s="102">
        <v>24.495999999999999</v>
      </c>
      <c r="T2636" s="102">
        <v>4.5816999999999997</v>
      </c>
      <c r="U2636" s="103">
        <f t="shared" si="167"/>
        <v>44589</v>
      </c>
      <c r="V2636" s="102">
        <f t="shared" si="168"/>
        <v>-14.059267275678767</v>
      </c>
      <c r="W2636" s="102">
        <f t="shared" si="169"/>
        <v>3.9297199780375047</v>
      </c>
      <c r="X2636" s="102">
        <f t="shared" si="170"/>
        <v>-2.5332885755846579</v>
      </c>
    </row>
    <row r="2637" spans="1:24">
      <c r="A2637" s="63">
        <v>44585</v>
      </c>
      <c r="B2637" s="99">
        <v>-14.899576662316584</v>
      </c>
      <c r="C2637" s="99">
        <v>3.7885324339163917</v>
      </c>
      <c r="D2637" s="99">
        <v>-2.1707508112342122</v>
      </c>
      <c r="E2637" s="98"/>
      <c r="F2637" s="98"/>
      <c r="G2637" s="98"/>
      <c r="Q2637" s="103">
        <v>44592</v>
      </c>
      <c r="R2637" s="102">
        <v>355.29</v>
      </c>
      <c r="S2637" s="102">
        <v>24.341000000000001</v>
      </c>
      <c r="T2637" s="102">
        <v>4.5831999999999997</v>
      </c>
      <c r="U2637" s="103">
        <f t="shared" si="167"/>
        <v>44592</v>
      </c>
      <c r="V2637" s="102">
        <f t="shared" si="168"/>
        <v>-13.088455294904033</v>
      </c>
      <c r="W2637" s="102">
        <f t="shared" si="169"/>
        <v>4.5376107930033776</v>
      </c>
      <c r="X2637" s="102">
        <f t="shared" si="170"/>
        <v>-2.5668568870985897</v>
      </c>
    </row>
    <row r="2638" spans="1:24">
      <c r="A2638" s="63">
        <v>44586</v>
      </c>
      <c r="B2638" s="99">
        <v>-14.253429671833718</v>
      </c>
      <c r="C2638" s="99">
        <v>3.8905012157816388</v>
      </c>
      <c r="D2638" s="99">
        <v>-2.6071388609153034</v>
      </c>
      <c r="E2638" s="98"/>
      <c r="F2638" s="98"/>
      <c r="G2638" s="98"/>
      <c r="Q2638" s="103">
        <v>44593</v>
      </c>
      <c r="R2638" s="102">
        <v>355.3</v>
      </c>
      <c r="S2638" s="102">
        <v>24.283999999999999</v>
      </c>
      <c r="T2638" s="102">
        <v>4.57</v>
      </c>
      <c r="U2638" s="103">
        <f t="shared" si="167"/>
        <v>44593</v>
      </c>
      <c r="V2638" s="102">
        <f t="shared" si="168"/>
        <v>-13.091638285004926</v>
      </c>
      <c r="W2638" s="102">
        <f t="shared" si="169"/>
        <v>4.7611577378617991</v>
      </c>
      <c r="X2638" s="102">
        <f t="shared" si="170"/>
        <v>-2.2714557457760076</v>
      </c>
    </row>
    <row r="2639" spans="1:24">
      <c r="A2639" s="63">
        <v>44587</v>
      </c>
      <c r="B2639" s="99">
        <v>-14.635388483941792</v>
      </c>
      <c r="C2639" s="99">
        <v>3.7924543101419794</v>
      </c>
      <c r="D2639" s="99">
        <v>-2.6272798478236492</v>
      </c>
      <c r="E2639" s="98"/>
      <c r="F2639" s="98"/>
      <c r="G2639" s="98"/>
      <c r="Q2639" s="103">
        <v>44594</v>
      </c>
      <c r="R2639" s="102">
        <v>354.03</v>
      </c>
      <c r="S2639" s="102">
        <v>24.190999999999999</v>
      </c>
      <c r="T2639" s="102">
        <v>4.5401999999999996</v>
      </c>
      <c r="U2639" s="103">
        <f t="shared" si="167"/>
        <v>44594</v>
      </c>
      <c r="V2639" s="102">
        <f t="shared" si="168"/>
        <v>-12.68739854219052</v>
      </c>
      <c r="W2639" s="102">
        <f t="shared" si="169"/>
        <v>5.1258922268413336</v>
      </c>
      <c r="X2639" s="102">
        <f t="shared" si="170"/>
        <v>-1.6045652903659002</v>
      </c>
    </row>
    <row r="2640" spans="1:24">
      <c r="A2640" s="63">
        <v>44588</v>
      </c>
      <c r="B2640" s="99">
        <v>-13.610465671451767</v>
      </c>
      <c r="C2640" s="99">
        <v>4.1807200564750291</v>
      </c>
      <c r="D2640" s="99">
        <v>-2.0118608034015883</v>
      </c>
      <c r="E2640" s="98"/>
      <c r="F2640" s="98"/>
      <c r="G2640" s="98"/>
      <c r="Q2640" s="103">
        <v>44595</v>
      </c>
      <c r="R2640" s="102">
        <v>354.35</v>
      </c>
      <c r="S2640" s="102">
        <v>24.338000000000001</v>
      </c>
      <c r="T2640" s="102">
        <v>4.5407999999999999</v>
      </c>
      <c r="U2640" s="103">
        <f t="shared" si="167"/>
        <v>44595</v>
      </c>
      <c r="V2640" s="102">
        <f t="shared" si="168"/>
        <v>-12.789254225419366</v>
      </c>
      <c r="W2640" s="102">
        <f t="shared" si="169"/>
        <v>4.5493764216801296</v>
      </c>
      <c r="X2640" s="102">
        <f t="shared" si="170"/>
        <v>-1.6179926149714641</v>
      </c>
    </row>
    <row r="2641" spans="1:24">
      <c r="A2641" s="63">
        <v>44589</v>
      </c>
      <c r="B2641" s="99">
        <v>-14.059267275678767</v>
      </c>
      <c r="C2641" s="99">
        <v>3.9297199780375047</v>
      </c>
      <c r="D2641" s="99">
        <v>-2.5332885755846579</v>
      </c>
      <c r="E2641" s="98"/>
      <c r="F2641" s="98"/>
      <c r="G2641" s="98"/>
      <c r="Q2641" s="103">
        <v>44596</v>
      </c>
      <c r="R2641" s="102">
        <v>354.22</v>
      </c>
      <c r="S2641" s="102">
        <v>24.327999999999999</v>
      </c>
      <c r="T2641" s="102">
        <v>4.5659999999999998</v>
      </c>
      <c r="U2641" s="103">
        <f t="shared" si="167"/>
        <v>44596</v>
      </c>
      <c r="V2641" s="102">
        <f t="shared" si="168"/>
        <v>-12.747875354107641</v>
      </c>
      <c r="W2641" s="102">
        <f t="shared" si="169"/>
        <v>4.5885951839360057</v>
      </c>
      <c r="X2641" s="102">
        <f t="shared" si="170"/>
        <v>-2.1819402484055006</v>
      </c>
    </row>
    <row r="2642" spans="1:24">
      <c r="A2642" s="63">
        <v>44592</v>
      </c>
      <c r="B2642" s="99">
        <v>-13.088455294904033</v>
      </c>
      <c r="C2642" s="99">
        <v>4.5376107930033776</v>
      </c>
      <c r="D2642" s="99">
        <v>-2.5668568870985897</v>
      </c>
      <c r="E2642" s="98"/>
      <c r="F2642" s="98"/>
      <c r="G2642" s="98"/>
      <c r="Q2642" s="103">
        <v>44599</v>
      </c>
      <c r="R2642" s="102">
        <v>353.64</v>
      </c>
      <c r="S2642" s="102">
        <v>24.236999999999998</v>
      </c>
      <c r="T2642" s="102">
        <v>4.5369000000000002</v>
      </c>
      <c r="U2642" s="103">
        <f t="shared" ref="U2642:U2705" si="171">Q2642</f>
        <v>44599</v>
      </c>
      <c r="V2642" s="102">
        <f t="shared" si="168"/>
        <v>-12.563261928255386</v>
      </c>
      <c r="W2642" s="102">
        <f t="shared" si="169"/>
        <v>4.9454859204643657</v>
      </c>
      <c r="X2642" s="102">
        <f t="shared" si="170"/>
        <v>-1.5307150050352547</v>
      </c>
    </row>
    <row r="2643" spans="1:24">
      <c r="A2643" s="63">
        <v>44593</v>
      </c>
      <c r="B2643" s="99">
        <v>-13.091638285004926</v>
      </c>
      <c r="C2643" s="99">
        <v>4.7611577378617991</v>
      </c>
      <c r="D2643" s="99">
        <v>-2.2714557457760076</v>
      </c>
      <c r="E2643" s="98"/>
      <c r="F2643" s="98"/>
      <c r="G2643" s="98"/>
      <c r="Q2643" s="103">
        <v>44600</v>
      </c>
      <c r="R2643" s="102">
        <v>353.69</v>
      </c>
      <c r="S2643" s="102">
        <v>24.257999999999999</v>
      </c>
      <c r="T2643" s="102">
        <v>4.5285000000000002</v>
      </c>
      <c r="U2643" s="103">
        <f t="shared" si="171"/>
        <v>44600</v>
      </c>
      <c r="V2643" s="102">
        <f t="shared" si="168"/>
        <v>-12.57917687875989</v>
      </c>
      <c r="W2643" s="102">
        <f t="shared" si="169"/>
        <v>4.8631265197270457</v>
      </c>
      <c r="X2643" s="102">
        <f t="shared" si="170"/>
        <v>-1.3427324605572499</v>
      </c>
    </row>
    <row r="2644" spans="1:24">
      <c r="A2644" s="63">
        <v>44594</v>
      </c>
      <c r="B2644" s="99">
        <v>-12.68739854219052</v>
      </c>
      <c r="C2644" s="99">
        <v>5.1258922268413336</v>
      </c>
      <c r="D2644" s="99">
        <v>-1.6045652903659002</v>
      </c>
      <c r="E2644" s="98"/>
      <c r="F2644" s="98"/>
      <c r="G2644" s="98"/>
      <c r="Q2644" s="103">
        <v>44601</v>
      </c>
      <c r="R2644" s="102">
        <v>352.98</v>
      </c>
      <c r="S2644" s="102">
        <v>24.332999999999998</v>
      </c>
      <c r="T2644" s="102">
        <v>4.4924999999999997</v>
      </c>
      <c r="U2644" s="103">
        <f t="shared" si="171"/>
        <v>44601</v>
      </c>
      <c r="V2644" s="102">
        <f t="shared" si="168"/>
        <v>-12.353184581595954</v>
      </c>
      <c r="W2644" s="102">
        <f t="shared" si="169"/>
        <v>4.5689858028080792</v>
      </c>
      <c r="X2644" s="102">
        <f t="shared" si="170"/>
        <v>-0.53709298422288665</v>
      </c>
    </row>
    <row r="2645" spans="1:24">
      <c r="A2645" s="63">
        <v>44595</v>
      </c>
      <c r="B2645" s="99">
        <v>-12.789254225419366</v>
      </c>
      <c r="C2645" s="99">
        <v>4.5493764216801296</v>
      </c>
      <c r="D2645" s="99">
        <v>-1.6179926149714641</v>
      </c>
      <c r="E2645" s="98"/>
      <c r="F2645" s="98"/>
      <c r="G2645" s="98"/>
      <c r="Q2645" s="103">
        <v>44602</v>
      </c>
      <c r="R2645" s="102">
        <v>354.16</v>
      </c>
      <c r="S2645" s="102">
        <v>24.349</v>
      </c>
      <c r="T2645" s="102">
        <v>4.5048000000000004</v>
      </c>
      <c r="U2645" s="103">
        <f t="shared" si="171"/>
        <v>44602</v>
      </c>
      <c r="V2645" s="102">
        <f t="shared" si="168"/>
        <v>-12.728777413502247</v>
      </c>
      <c r="W2645" s="102">
        <f t="shared" si="169"/>
        <v>4.5062357831986866</v>
      </c>
      <c r="X2645" s="102">
        <f t="shared" si="170"/>
        <v>-0.8123531386371452</v>
      </c>
    </row>
    <row r="2646" spans="1:24">
      <c r="A2646" s="63">
        <v>44596</v>
      </c>
      <c r="B2646" s="99">
        <v>-12.747875354107641</v>
      </c>
      <c r="C2646" s="99">
        <v>4.5885951839360057</v>
      </c>
      <c r="D2646" s="99">
        <v>-2.1819402484055006</v>
      </c>
      <c r="E2646" s="98"/>
      <c r="F2646" s="98"/>
      <c r="G2646" s="98"/>
      <c r="Q2646" s="103">
        <v>44603</v>
      </c>
      <c r="R2646" s="102">
        <v>356.54</v>
      </c>
      <c r="S2646" s="102">
        <v>24.565999999999999</v>
      </c>
      <c r="T2646" s="102">
        <v>4.5646000000000004</v>
      </c>
      <c r="U2646" s="103">
        <f t="shared" si="171"/>
        <v>44603</v>
      </c>
      <c r="V2646" s="102">
        <f t="shared" si="168"/>
        <v>-13.486329057516633</v>
      </c>
      <c r="W2646" s="102">
        <f t="shared" si="169"/>
        <v>3.6551886422464541</v>
      </c>
      <c r="X2646" s="102">
        <f t="shared" si="170"/>
        <v>-2.1506098243258442</v>
      </c>
    </row>
    <row r="2647" spans="1:24">
      <c r="A2647" s="63">
        <v>44599</v>
      </c>
      <c r="B2647" s="99">
        <v>-12.563261928255386</v>
      </c>
      <c r="C2647" s="99">
        <v>4.9454859204643657</v>
      </c>
      <c r="D2647" s="99">
        <v>-1.5307150050352547</v>
      </c>
      <c r="E2647" s="98"/>
      <c r="F2647" s="98"/>
      <c r="G2647" s="98"/>
      <c r="Q2647" s="103">
        <v>44606</v>
      </c>
      <c r="R2647" s="102">
        <v>357.35</v>
      </c>
      <c r="S2647" s="102">
        <v>24.562999999999999</v>
      </c>
      <c r="T2647" s="102">
        <v>4.5490000000000004</v>
      </c>
      <c r="U2647" s="103">
        <f t="shared" si="171"/>
        <v>44606</v>
      </c>
      <c r="V2647" s="102">
        <f t="shared" si="168"/>
        <v>-13.744151255689596</v>
      </c>
      <c r="W2647" s="102">
        <f t="shared" si="169"/>
        <v>3.6669542709232172</v>
      </c>
      <c r="X2647" s="102">
        <f t="shared" si="170"/>
        <v>-1.8014993845809624</v>
      </c>
    </row>
    <row r="2648" spans="1:24">
      <c r="A2648" s="63">
        <v>44600</v>
      </c>
      <c r="B2648" s="99">
        <v>-12.57917687875989</v>
      </c>
      <c r="C2648" s="99">
        <v>4.8631265197270457</v>
      </c>
      <c r="D2648" s="99">
        <v>-1.3427324605572499</v>
      </c>
      <c r="E2648" s="98"/>
      <c r="F2648" s="98"/>
      <c r="G2648" s="98"/>
      <c r="Q2648" s="103">
        <v>44607</v>
      </c>
      <c r="R2648" s="102">
        <v>353.77</v>
      </c>
      <c r="S2648" s="102">
        <v>24.358000000000001</v>
      </c>
      <c r="T2648" s="102">
        <v>4.4973999999999998</v>
      </c>
      <c r="U2648" s="103">
        <f t="shared" si="171"/>
        <v>44607</v>
      </c>
      <c r="V2648" s="102">
        <f t="shared" si="168"/>
        <v>-12.604640799567113</v>
      </c>
      <c r="W2648" s="102">
        <f t="shared" si="169"/>
        <v>4.4709388971684083</v>
      </c>
      <c r="X2648" s="102">
        <f t="shared" si="170"/>
        <v>-0.64674946850173942</v>
      </c>
    </row>
    <row r="2649" spans="1:24">
      <c r="A2649" s="63">
        <v>44601</v>
      </c>
      <c r="B2649" s="99">
        <v>-12.353184581595954</v>
      </c>
      <c r="C2649" s="99">
        <v>4.5689858028080792</v>
      </c>
      <c r="D2649" s="99">
        <v>-0.53709298422288665</v>
      </c>
      <c r="E2649" s="98"/>
      <c r="F2649" s="98"/>
      <c r="G2649" s="98"/>
      <c r="Q2649" s="103">
        <v>44608</v>
      </c>
      <c r="R2649" s="102">
        <v>354.94</v>
      </c>
      <c r="S2649" s="102">
        <v>24.341000000000001</v>
      </c>
      <c r="T2649" s="102">
        <v>4.4973000000000001</v>
      </c>
      <c r="U2649" s="103">
        <f t="shared" si="171"/>
        <v>44608</v>
      </c>
      <c r="V2649" s="102">
        <f t="shared" si="168"/>
        <v>-12.97705064137249</v>
      </c>
      <c r="W2649" s="102">
        <f t="shared" si="169"/>
        <v>4.5376107930033776</v>
      </c>
      <c r="X2649" s="102">
        <f t="shared" si="170"/>
        <v>-0.64451158106748618</v>
      </c>
    </row>
    <row r="2650" spans="1:24">
      <c r="A2650" s="63">
        <v>44602</v>
      </c>
      <c r="B2650" s="99">
        <v>-12.728777413502247</v>
      </c>
      <c r="C2650" s="99">
        <v>4.5062357831986866</v>
      </c>
      <c r="D2650" s="99">
        <v>-0.8123531386371452</v>
      </c>
      <c r="E2650" s="98"/>
      <c r="F2650" s="98"/>
      <c r="G2650" s="98"/>
      <c r="Q2650" s="103">
        <v>44609</v>
      </c>
      <c r="R2650" s="102">
        <v>356.35</v>
      </c>
      <c r="S2650" s="102">
        <v>24.367999999999999</v>
      </c>
      <c r="T2650" s="102">
        <v>4.5239000000000003</v>
      </c>
      <c r="U2650" s="103">
        <f t="shared" si="171"/>
        <v>44609</v>
      </c>
      <c r="V2650" s="102">
        <f t="shared" si="168"/>
        <v>-13.425852245599511</v>
      </c>
      <c r="W2650" s="102">
        <f t="shared" si="169"/>
        <v>4.4317201349125535</v>
      </c>
      <c r="X2650" s="102">
        <f t="shared" si="170"/>
        <v>-1.2397896385812013</v>
      </c>
    </row>
    <row r="2651" spans="1:24">
      <c r="A2651" s="63">
        <v>44603</v>
      </c>
      <c r="B2651" s="99">
        <v>-13.486329057516633</v>
      </c>
      <c r="C2651" s="99">
        <v>3.6551886422464541</v>
      </c>
      <c r="D2651" s="99">
        <v>-2.1506098243258442</v>
      </c>
      <c r="E2651" s="98"/>
      <c r="F2651" s="98"/>
      <c r="G2651" s="98"/>
      <c r="Q2651" s="103">
        <v>44610</v>
      </c>
      <c r="R2651" s="102">
        <v>356.74</v>
      </c>
      <c r="S2651" s="102">
        <v>24.321000000000002</v>
      </c>
      <c r="T2651" s="102">
        <v>4.5303000000000004</v>
      </c>
      <c r="U2651" s="103">
        <f t="shared" si="171"/>
        <v>44610</v>
      </c>
      <c r="V2651" s="102">
        <f t="shared" si="168"/>
        <v>-13.549988859534645</v>
      </c>
      <c r="W2651" s="102">
        <f t="shared" si="169"/>
        <v>4.6160483175150979</v>
      </c>
      <c r="X2651" s="102">
        <f t="shared" si="170"/>
        <v>-1.3830144343739637</v>
      </c>
    </row>
    <row r="2652" spans="1:24">
      <c r="A2652" s="63">
        <v>44606</v>
      </c>
      <c r="B2652" s="99">
        <v>-13.744151255689596</v>
      </c>
      <c r="C2652" s="99">
        <v>3.6669542709232172</v>
      </c>
      <c r="D2652" s="99">
        <v>-1.8014993845809624</v>
      </c>
      <c r="E2652" s="98"/>
      <c r="F2652" s="98"/>
      <c r="G2652" s="98"/>
      <c r="Q2652" s="103">
        <v>44613</v>
      </c>
      <c r="R2652" s="102">
        <v>356.88</v>
      </c>
      <c r="S2652" s="102">
        <v>24.402999999999999</v>
      </c>
      <c r="T2652" s="102">
        <v>4.5358999999999998</v>
      </c>
      <c r="U2652" s="103">
        <f t="shared" si="171"/>
        <v>44613</v>
      </c>
      <c r="V2652" s="102">
        <f t="shared" si="168"/>
        <v>-13.59455072094724</v>
      </c>
      <c r="W2652" s="102">
        <f t="shared" si="169"/>
        <v>4.2944544670170277</v>
      </c>
      <c r="X2652" s="102">
        <f t="shared" si="170"/>
        <v>-1.5083361306926335</v>
      </c>
    </row>
    <row r="2653" spans="1:24">
      <c r="A2653" s="63">
        <v>44607</v>
      </c>
      <c r="B2653" s="99">
        <v>-12.604640799567113</v>
      </c>
      <c r="C2653" s="99">
        <v>4.4709388971684083</v>
      </c>
      <c r="D2653" s="99">
        <v>-0.64674946850173942</v>
      </c>
      <c r="E2653" s="98"/>
      <c r="F2653" s="98"/>
      <c r="G2653" s="98"/>
      <c r="Q2653" s="103">
        <v>44614</v>
      </c>
      <c r="R2653" s="102">
        <v>355.47</v>
      </c>
      <c r="S2653" s="102">
        <v>24.561</v>
      </c>
      <c r="T2653" s="102">
        <v>4.5444000000000004</v>
      </c>
      <c r="U2653" s="103">
        <f t="shared" si="171"/>
        <v>44614</v>
      </c>
      <c r="V2653" s="102">
        <f t="shared" si="168"/>
        <v>-13.145749116720239</v>
      </c>
      <c r="W2653" s="102">
        <f t="shared" si="169"/>
        <v>3.6747980233743816</v>
      </c>
      <c r="X2653" s="102">
        <f t="shared" si="170"/>
        <v>-1.6985565626049137</v>
      </c>
    </row>
    <row r="2654" spans="1:24">
      <c r="A2654" s="63">
        <v>44608</v>
      </c>
      <c r="B2654" s="99">
        <v>-12.97705064137249</v>
      </c>
      <c r="C2654" s="99">
        <v>4.5376107930033776</v>
      </c>
      <c r="D2654" s="99">
        <v>-0.64451158106748618</v>
      </c>
      <c r="E2654" s="98"/>
      <c r="F2654" s="98"/>
      <c r="G2654" s="98"/>
      <c r="Q2654" s="103">
        <v>44615</v>
      </c>
      <c r="R2654" s="102">
        <v>361.54</v>
      </c>
      <c r="S2654" s="102">
        <v>24.617000000000001</v>
      </c>
      <c r="T2654" s="102">
        <v>4.5833000000000004</v>
      </c>
      <c r="U2654" s="103">
        <f t="shared" si="171"/>
        <v>44615</v>
      </c>
      <c r="V2654" s="102">
        <f t="shared" si="168"/>
        <v>-15.077824107967031</v>
      </c>
      <c r="W2654" s="102">
        <f t="shared" si="169"/>
        <v>3.4551729547415477</v>
      </c>
      <c r="X2654" s="102">
        <f t="shared" si="170"/>
        <v>-2.5690947745328652</v>
      </c>
    </row>
    <row r="2655" spans="1:24">
      <c r="A2655" s="63">
        <v>44609</v>
      </c>
      <c r="B2655" s="99">
        <v>-13.425852245599511</v>
      </c>
      <c r="C2655" s="99">
        <v>4.4317201349125535</v>
      </c>
      <c r="D2655" s="99">
        <v>-1.2397896385812013</v>
      </c>
      <c r="E2655" s="98"/>
      <c r="F2655" s="98"/>
      <c r="G2655" s="98"/>
      <c r="Q2655" s="103">
        <v>44616</v>
      </c>
      <c r="R2655" s="102">
        <v>367.54</v>
      </c>
      <c r="S2655" s="102">
        <v>24.74</v>
      </c>
      <c r="T2655" s="102">
        <v>4.6256000000000004</v>
      </c>
      <c r="U2655" s="103">
        <f t="shared" si="171"/>
        <v>44616</v>
      </c>
      <c r="V2655" s="102">
        <f t="shared" si="168"/>
        <v>-16.987618168507488</v>
      </c>
      <c r="W2655" s="102">
        <f t="shared" si="169"/>
        <v>2.9727821789944375</v>
      </c>
      <c r="X2655" s="102">
        <f t="shared" si="170"/>
        <v>-3.5157211592257154</v>
      </c>
    </row>
    <row r="2656" spans="1:24">
      <c r="A2656" s="63">
        <v>44610</v>
      </c>
      <c r="B2656" s="99">
        <v>-13.549988859534645</v>
      </c>
      <c r="C2656" s="99">
        <v>4.6160483175150979</v>
      </c>
      <c r="D2656" s="99">
        <v>-1.3830144343739637</v>
      </c>
      <c r="E2656" s="98"/>
      <c r="F2656" s="98"/>
      <c r="G2656" s="98"/>
      <c r="Q2656" s="103">
        <v>44617</v>
      </c>
      <c r="R2656" s="102">
        <v>365.05</v>
      </c>
      <c r="S2656" s="102">
        <v>24.734999999999999</v>
      </c>
      <c r="T2656" s="102">
        <v>4.6337000000000002</v>
      </c>
      <c r="U2656" s="103">
        <f t="shared" si="171"/>
        <v>44617</v>
      </c>
      <c r="V2656" s="102">
        <f t="shared" si="168"/>
        <v>-16.195053633383203</v>
      </c>
      <c r="W2656" s="102">
        <f t="shared" si="169"/>
        <v>2.992391560122365</v>
      </c>
      <c r="X2656" s="102">
        <f t="shared" si="170"/>
        <v>-3.6969900414009382</v>
      </c>
    </row>
    <row r="2657" spans="1:24">
      <c r="A2657" s="63">
        <v>44613</v>
      </c>
      <c r="B2657" s="99">
        <v>-13.59455072094724</v>
      </c>
      <c r="C2657" s="99">
        <v>4.2944544670170277</v>
      </c>
      <c r="D2657" s="99">
        <v>-1.5083361306926335</v>
      </c>
      <c r="E2657" s="98"/>
      <c r="F2657" s="98"/>
      <c r="G2657" s="98"/>
      <c r="Q2657" s="103">
        <v>44620</v>
      </c>
      <c r="R2657" s="102">
        <v>371.35</v>
      </c>
      <c r="S2657" s="102">
        <v>25.166</v>
      </c>
      <c r="T2657" s="102">
        <v>4.7005999999999997</v>
      </c>
      <c r="U2657" s="103">
        <f t="shared" si="171"/>
        <v>44620</v>
      </c>
      <c r="V2657" s="102">
        <f t="shared" si="168"/>
        <v>-18.200337396950705</v>
      </c>
      <c r="W2657" s="102">
        <f t="shared" si="169"/>
        <v>1.3020629068946632</v>
      </c>
      <c r="X2657" s="102">
        <f t="shared" si="170"/>
        <v>-5.1941367349222389</v>
      </c>
    </row>
    <row r="2658" spans="1:24">
      <c r="A2658" s="63">
        <v>44614</v>
      </c>
      <c r="B2658" s="99">
        <v>-13.145749116720239</v>
      </c>
      <c r="C2658" s="99">
        <v>3.6747980233743816</v>
      </c>
      <c r="D2658" s="99">
        <v>-1.6985565626049137</v>
      </c>
      <c r="E2658" s="98"/>
      <c r="F2658" s="98"/>
      <c r="G2658" s="98"/>
      <c r="Q2658" s="103">
        <v>44621</v>
      </c>
      <c r="R2658" s="102">
        <v>376.26</v>
      </c>
      <c r="S2658" s="102">
        <v>25.399000000000001</v>
      </c>
      <c r="T2658" s="102">
        <v>4.7542</v>
      </c>
      <c r="U2658" s="103">
        <f t="shared" si="171"/>
        <v>44621</v>
      </c>
      <c r="V2658" s="102">
        <f t="shared" si="168"/>
        <v>-19.763185536492966</v>
      </c>
      <c r="W2658" s="102">
        <f t="shared" si="169"/>
        <v>0.38826574633304967</v>
      </c>
      <c r="X2658" s="102">
        <f t="shared" si="170"/>
        <v>-6.3936443996867043</v>
      </c>
    </row>
    <row r="2659" spans="1:24">
      <c r="A2659" s="63">
        <v>44615</v>
      </c>
      <c r="B2659" s="99">
        <v>-15.077824107967031</v>
      </c>
      <c r="C2659" s="99">
        <v>3.4551729547415477</v>
      </c>
      <c r="D2659" s="99">
        <v>-2.5690947745328652</v>
      </c>
      <c r="E2659" s="98"/>
      <c r="F2659" s="98"/>
      <c r="G2659" s="98"/>
      <c r="Q2659" s="103">
        <v>44622</v>
      </c>
      <c r="R2659" s="102">
        <v>378.15</v>
      </c>
      <c r="S2659" s="102">
        <v>25.564</v>
      </c>
      <c r="T2659" s="102">
        <v>4.7408000000000001</v>
      </c>
      <c r="U2659" s="103">
        <f t="shared" si="171"/>
        <v>44622</v>
      </c>
      <c r="V2659" s="102">
        <f t="shared" si="168"/>
        <v>-20.364770665563213</v>
      </c>
      <c r="W2659" s="102">
        <f t="shared" si="169"/>
        <v>-0.25884383088869978</v>
      </c>
      <c r="X2659" s="102">
        <f t="shared" si="170"/>
        <v>-6.0937674834955935</v>
      </c>
    </row>
    <row r="2660" spans="1:24">
      <c r="A2660" s="63">
        <v>44616</v>
      </c>
      <c r="B2660" s="99">
        <v>-16.987618168507488</v>
      </c>
      <c r="C2660" s="99">
        <v>2.9727821789944375</v>
      </c>
      <c r="D2660" s="99">
        <v>-3.5157211592257154</v>
      </c>
      <c r="E2660" s="98"/>
      <c r="F2660" s="98"/>
      <c r="G2660" s="98"/>
      <c r="Q2660" s="103">
        <v>44623</v>
      </c>
      <c r="R2660" s="102">
        <v>380.5</v>
      </c>
      <c r="S2660" s="102">
        <v>25.763999999999999</v>
      </c>
      <c r="T2660" s="102">
        <v>4.8144999999999998</v>
      </c>
      <c r="U2660" s="103">
        <f t="shared" si="171"/>
        <v>44623</v>
      </c>
      <c r="V2660" s="102">
        <f t="shared" si="168"/>
        <v>-21.112773339274902</v>
      </c>
      <c r="W2660" s="102">
        <f t="shared" si="169"/>
        <v>-1.0432190760059523</v>
      </c>
      <c r="X2660" s="102">
        <f t="shared" si="170"/>
        <v>-7.7430905225467139</v>
      </c>
    </row>
    <row r="2661" spans="1:24">
      <c r="A2661" s="63">
        <v>44617</v>
      </c>
      <c r="B2661" s="99">
        <v>-16.195053633383203</v>
      </c>
      <c r="C2661" s="99">
        <v>2.992391560122365</v>
      </c>
      <c r="D2661" s="99">
        <v>-3.6969900414009382</v>
      </c>
      <c r="E2661" s="98"/>
      <c r="F2661" s="98"/>
      <c r="G2661" s="98"/>
      <c r="Q2661" s="103">
        <v>44624</v>
      </c>
      <c r="R2661" s="102">
        <v>387.38</v>
      </c>
      <c r="S2661" s="102">
        <v>25.687000000000001</v>
      </c>
      <c r="T2661" s="102">
        <v>4.8975999999999997</v>
      </c>
      <c r="U2661" s="103">
        <f t="shared" si="171"/>
        <v>44624</v>
      </c>
      <c r="V2661" s="102">
        <f t="shared" si="168"/>
        <v>-23.302670528694659</v>
      </c>
      <c r="W2661" s="102">
        <f t="shared" si="169"/>
        <v>-0.74123460663582108</v>
      </c>
      <c r="X2661" s="102">
        <f t="shared" si="170"/>
        <v>-9.6027749804184825</v>
      </c>
    </row>
    <row r="2662" spans="1:24">
      <c r="A2662" s="63">
        <v>44620</v>
      </c>
      <c r="B2662" s="99">
        <v>-18.200337396950705</v>
      </c>
      <c r="C2662" s="99">
        <v>1.3020629068946632</v>
      </c>
      <c r="D2662" s="99">
        <v>-5.1941367349222389</v>
      </c>
      <c r="E2662" s="98"/>
      <c r="F2662" s="98"/>
      <c r="G2662" s="98"/>
      <c r="Q2662" s="103">
        <v>44627</v>
      </c>
      <c r="R2662" s="102">
        <v>394.33</v>
      </c>
      <c r="S2662" s="102">
        <v>25.795000000000002</v>
      </c>
      <c r="T2662" s="102">
        <v>4.9824999999999999</v>
      </c>
      <c r="U2662" s="103">
        <f t="shared" si="171"/>
        <v>44627</v>
      </c>
      <c r="V2662" s="102">
        <f t="shared" si="168"/>
        <v>-25.514848648820699</v>
      </c>
      <c r="W2662" s="102">
        <f t="shared" si="169"/>
        <v>-1.1647972389991379</v>
      </c>
      <c r="X2662" s="102">
        <f t="shared" si="170"/>
        <v>-11.502741412106987</v>
      </c>
    </row>
    <row r="2663" spans="1:24">
      <c r="A2663" s="63">
        <v>44621</v>
      </c>
      <c r="B2663" s="99">
        <v>-19.763185536492966</v>
      </c>
      <c r="C2663" s="99">
        <v>0.38826574633304967</v>
      </c>
      <c r="D2663" s="99">
        <v>-6.3936443996867043</v>
      </c>
      <c r="E2663" s="98"/>
      <c r="F2663" s="98"/>
      <c r="G2663" s="98"/>
      <c r="Q2663" s="103">
        <v>44628</v>
      </c>
      <c r="R2663" s="102">
        <v>388.01</v>
      </c>
      <c r="S2663" s="102">
        <v>25.478000000000002</v>
      </c>
      <c r="T2663" s="102">
        <v>4.8966000000000003</v>
      </c>
      <c r="U2663" s="103">
        <f t="shared" si="171"/>
        <v>44628</v>
      </c>
      <c r="V2663" s="102">
        <f t="shared" si="168"/>
        <v>-23.503198905051391</v>
      </c>
      <c r="W2663" s="102">
        <f t="shared" si="169"/>
        <v>7.8437524511720813E-2</v>
      </c>
      <c r="X2663" s="102">
        <f t="shared" si="170"/>
        <v>-9.5803961060758844</v>
      </c>
    </row>
    <row r="2664" spans="1:24">
      <c r="A2664" s="63">
        <v>44622</v>
      </c>
      <c r="B2664" s="99">
        <v>-20.364770665563213</v>
      </c>
      <c r="C2664" s="99">
        <v>-0.25884383088869978</v>
      </c>
      <c r="D2664" s="99">
        <v>-6.0937674834955935</v>
      </c>
      <c r="E2664" s="98"/>
      <c r="F2664" s="98"/>
      <c r="G2664" s="98"/>
      <c r="Q2664" s="103">
        <v>44629</v>
      </c>
      <c r="R2664" s="102">
        <v>377.71</v>
      </c>
      <c r="S2664" s="102">
        <v>25.242000000000001</v>
      </c>
      <c r="T2664" s="102">
        <v>4.7797999999999998</v>
      </c>
      <c r="U2664" s="103">
        <f t="shared" si="171"/>
        <v>44629</v>
      </c>
      <c r="V2664" s="102">
        <f t="shared" si="168"/>
        <v>-20.224719101123579</v>
      </c>
      <c r="W2664" s="102">
        <f t="shared" si="169"/>
        <v>1.0040003137500975</v>
      </c>
      <c r="X2664" s="102">
        <f t="shared" si="170"/>
        <v>-6.966543582857776</v>
      </c>
    </row>
    <row r="2665" spans="1:24">
      <c r="A2665" s="63">
        <v>44623</v>
      </c>
      <c r="B2665" s="99">
        <v>-21.112773339274902</v>
      </c>
      <c r="C2665" s="99">
        <v>-1.0432190760059523</v>
      </c>
      <c r="D2665" s="99">
        <v>-7.7430905225467139</v>
      </c>
      <c r="E2665" s="98"/>
      <c r="F2665" s="98"/>
      <c r="G2665" s="98"/>
      <c r="Q2665" s="103">
        <v>44630</v>
      </c>
      <c r="R2665" s="102">
        <v>380.81</v>
      </c>
      <c r="S2665" s="102">
        <v>25.161999999999999</v>
      </c>
      <c r="T2665" s="102">
        <v>4.7914000000000003</v>
      </c>
      <c r="U2665" s="103">
        <f t="shared" si="171"/>
        <v>44630</v>
      </c>
      <c r="V2665" s="102">
        <f t="shared" si="168"/>
        <v>-21.211446032402836</v>
      </c>
      <c r="W2665" s="102">
        <f t="shared" si="169"/>
        <v>1.317750411797014</v>
      </c>
      <c r="X2665" s="102">
        <f t="shared" si="170"/>
        <v>-7.2261385252321952</v>
      </c>
    </row>
    <row r="2666" spans="1:24">
      <c r="A2666" s="63">
        <v>44624</v>
      </c>
      <c r="B2666" s="99">
        <v>-23.302670528694659</v>
      </c>
      <c r="C2666" s="99">
        <v>-0.74123460663582108</v>
      </c>
      <c r="D2666" s="99">
        <v>-9.6027749804184825</v>
      </c>
      <c r="E2666" s="98"/>
      <c r="F2666" s="98"/>
      <c r="G2666" s="98"/>
      <c r="Q2666" s="103">
        <v>44631</v>
      </c>
      <c r="R2666" s="102">
        <v>382.06</v>
      </c>
      <c r="S2666" s="102">
        <v>25.105</v>
      </c>
      <c r="T2666" s="102">
        <v>4.7854000000000001</v>
      </c>
      <c r="U2666" s="103">
        <f t="shared" si="171"/>
        <v>44631</v>
      </c>
      <c r="V2666" s="102">
        <f t="shared" si="168"/>
        <v>-21.609319795015438</v>
      </c>
      <c r="W2666" s="102">
        <f t="shared" si="169"/>
        <v>1.5412973566554244</v>
      </c>
      <c r="X2666" s="102">
        <f t="shared" si="170"/>
        <v>-7.091865279176468</v>
      </c>
    </row>
    <row r="2667" spans="1:24">
      <c r="A2667" s="63">
        <v>44627</v>
      </c>
      <c r="B2667" s="99">
        <v>-25.514848648820699</v>
      </c>
      <c r="C2667" s="99">
        <v>-1.1647972389991379</v>
      </c>
      <c r="D2667" s="99">
        <v>-11.502741412106987</v>
      </c>
      <c r="E2667" s="98"/>
      <c r="F2667" s="98"/>
      <c r="G2667" s="98"/>
      <c r="Q2667" s="103">
        <v>44634</v>
      </c>
      <c r="R2667" s="102">
        <v>374.13</v>
      </c>
      <c r="S2667" s="102">
        <v>24.864999999999998</v>
      </c>
      <c r="T2667" s="102">
        <v>4.7474999999999996</v>
      </c>
      <c r="U2667" s="103">
        <f t="shared" si="171"/>
        <v>44634</v>
      </c>
      <c r="V2667" s="102">
        <f t="shared" si="168"/>
        <v>-19.085208645001117</v>
      </c>
      <c r="W2667" s="102">
        <f t="shared" si="169"/>
        <v>2.4825476507961519</v>
      </c>
      <c r="X2667" s="102">
        <f t="shared" si="170"/>
        <v>-6.2437059415911378</v>
      </c>
    </row>
    <row r="2668" spans="1:24">
      <c r="A2668" s="63">
        <v>44628</v>
      </c>
      <c r="B2668" s="99">
        <v>-23.503198905051391</v>
      </c>
      <c r="C2668" s="99">
        <v>7.8437524511720813E-2</v>
      </c>
      <c r="D2668" s="99">
        <v>-9.5803961060758844</v>
      </c>
      <c r="E2668" s="98"/>
      <c r="F2668" s="98"/>
      <c r="G2668" s="98"/>
      <c r="Q2668" s="103">
        <v>44635</v>
      </c>
      <c r="R2668" s="102">
        <v>371.27</v>
      </c>
      <c r="S2668" s="102">
        <v>24.850999999999999</v>
      </c>
      <c r="T2668" s="102">
        <v>4.7087000000000003</v>
      </c>
      <c r="U2668" s="103">
        <f t="shared" si="171"/>
        <v>44635</v>
      </c>
      <c r="V2668" s="102">
        <f t="shared" si="168"/>
        <v>-18.174873476143482</v>
      </c>
      <c r="W2668" s="102">
        <f t="shared" si="169"/>
        <v>2.5374539179543576</v>
      </c>
      <c r="X2668" s="102">
        <f t="shared" si="170"/>
        <v>-5.375405617097484</v>
      </c>
    </row>
    <row r="2669" spans="1:24">
      <c r="A2669" s="63">
        <v>44629</v>
      </c>
      <c r="B2669" s="99">
        <v>-20.224719101123579</v>
      </c>
      <c r="C2669" s="99">
        <v>1.0040003137500975</v>
      </c>
      <c r="D2669" s="99">
        <v>-6.966543582857776</v>
      </c>
      <c r="E2669" s="98"/>
      <c r="F2669" s="98"/>
      <c r="G2669" s="98"/>
      <c r="Q2669" s="103">
        <v>44636</v>
      </c>
      <c r="R2669" s="102">
        <v>370.02</v>
      </c>
      <c r="S2669" s="102">
        <v>24.672999999999998</v>
      </c>
      <c r="T2669" s="102">
        <v>4.6609999999999996</v>
      </c>
      <c r="U2669" s="103">
        <f t="shared" si="171"/>
        <v>44636</v>
      </c>
      <c r="V2669" s="102">
        <f t="shared" si="168"/>
        <v>-17.776999713530884</v>
      </c>
      <c r="W2669" s="102">
        <f t="shared" si="169"/>
        <v>3.235547886108725</v>
      </c>
      <c r="X2669" s="102">
        <f t="shared" si="170"/>
        <v>-4.3079333109544482</v>
      </c>
    </row>
    <row r="2670" spans="1:24">
      <c r="A2670" s="63">
        <v>44630</v>
      </c>
      <c r="B2670" s="99">
        <v>-21.211446032402836</v>
      </c>
      <c r="C2670" s="99">
        <v>1.317750411797014</v>
      </c>
      <c r="D2670" s="99">
        <v>-7.2261385252321952</v>
      </c>
      <c r="E2670" s="98"/>
      <c r="F2670" s="98"/>
      <c r="G2670" s="98"/>
      <c r="Q2670" s="103">
        <v>44637</v>
      </c>
      <c r="R2670" s="102">
        <v>371.01</v>
      </c>
      <c r="S2670" s="102">
        <v>24.74</v>
      </c>
      <c r="T2670" s="102">
        <v>4.6836000000000002</v>
      </c>
      <c r="U2670" s="103">
        <f t="shared" si="171"/>
        <v>44637</v>
      </c>
      <c r="V2670" s="102">
        <f t="shared" si="168"/>
        <v>-18.092115733520053</v>
      </c>
      <c r="W2670" s="102">
        <f t="shared" si="169"/>
        <v>2.9727821789944375</v>
      </c>
      <c r="X2670" s="102">
        <f t="shared" si="170"/>
        <v>-4.8136958710977007</v>
      </c>
    </row>
    <row r="2671" spans="1:24">
      <c r="A2671" s="63">
        <v>44631</v>
      </c>
      <c r="B2671" s="99">
        <v>-21.609319795015438</v>
      </c>
      <c r="C2671" s="99">
        <v>1.5412973566554244</v>
      </c>
      <c r="D2671" s="99">
        <v>-7.091865279176468</v>
      </c>
      <c r="E2671" s="98"/>
      <c r="F2671" s="98"/>
      <c r="G2671" s="98"/>
      <c r="Q2671" s="103">
        <v>44638</v>
      </c>
      <c r="R2671" s="102">
        <v>375.28</v>
      </c>
      <c r="S2671" s="102">
        <v>24.867000000000001</v>
      </c>
      <c r="T2671" s="102">
        <v>4.7169999999999996</v>
      </c>
      <c r="U2671" s="103">
        <f t="shared" si="171"/>
        <v>44638</v>
      </c>
      <c r="V2671" s="102">
        <f t="shared" si="168"/>
        <v>-19.451252506604689</v>
      </c>
      <c r="W2671" s="102">
        <f t="shared" si="169"/>
        <v>2.4747038983449654</v>
      </c>
      <c r="X2671" s="102">
        <f t="shared" si="170"/>
        <v>-5.5611502741412133</v>
      </c>
    </row>
    <row r="2672" spans="1:24">
      <c r="A2672" s="63">
        <v>44634</v>
      </c>
      <c r="B2672" s="99">
        <v>-19.085208645001117</v>
      </c>
      <c r="C2672" s="99">
        <v>2.4825476507961519</v>
      </c>
      <c r="D2672" s="99">
        <v>-6.2437059415911378</v>
      </c>
      <c r="E2672" s="98"/>
      <c r="F2672" s="98"/>
      <c r="G2672" s="98"/>
      <c r="Q2672" s="103">
        <v>44641</v>
      </c>
      <c r="R2672" s="102">
        <v>373.27</v>
      </c>
      <c r="S2672" s="102">
        <v>24.709</v>
      </c>
      <c r="T2672" s="102">
        <v>4.6959</v>
      </c>
      <c r="U2672" s="103">
        <f t="shared" si="171"/>
        <v>44641</v>
      </c>
      <c r="V2672" s="102">
        <f t="shared" si="168"/>
        <v>-18.811471496323627</v>
      </c>
      <c r="W2672" s="102">
        <f t="shared" si="169"/>
        <v>3.094360341987612</v>
      </c>
      <c r="X2672" s="102">
        <f t="shared" si="170"/>
        <v>-5.0889560255119148</v>
      </c>
    </row>
    <row r="2673" spans="1:24">
      <c r="A2673" s="63">
        <v>44635</v>
      </c>
      <c r="B2673" s="99">
        <v>-18.174873476143482</v>
      </c>
      <c r="C2673" s="99">
        <v>2.5374539179543576</v>
      </c>
      <c r="D2673" s="99">
        <v>-5.375405617097484</v>
      </c>
      <c r="E2673" s="98"/>
      <c r="F2673" s="98"/>
      <c r="G2673" s="98"/>
      <c r="Q2673" s="103">
        <v>44642</v>
      </c>
      <c r="R2673" s="102">
        <v>370.13</v>
      </c>
      <c r="S2673" s="102">
        <v>24.658000000000001</v>
      </c>
      <c r="T2673" s="102">
        <v>4.6765999999999996</v>
      </c>
      <c r="U2673" s="103">
        <f t="shared" si="171"/>
        <v>44642</v>
      </c>
      <c r="V2673" s="102">
        <f t="shared" si="168"/>
        <v>-17.812012604640781</v>
      </c>
      <c r="W2673" s="102">
        <f t="shared" si="169"/>
        <v>3.2943760294925073</v>
      </c>
      <c r="X2673" s="102">
        <f t="shared" si="170"/>
        <v>-4.6570437506993301</v>
      </c>
    </row>
    <row r="2674" spans="1:24">
      <c r="A2674" s="63">
        <v>44636</v>
      </c>
      <c r="B2674" s="99">
        <v>-17.776999713530884</v>
      </c>
      <c r="C2674" s="99">
        <v>3.235547886108725</v>
      </c>
      <c r="D2674" s="99">
        <v>-4.3079333109544482</v>
      </c>
      <c r="E2674" s="98"/>
      <c r="F2674" s="98"/>
      <c r="G2674" s="98"/>
      <c r="Q2674" s="103">
        <v>44643</v>
      </c>
      <c r="R2674" s="102">
        <v>373.86</v>
      </c>
      <c r="S2674" s="102">
        <v>24.696000000000002</v>
      </c>
      <c r="T2674" s="102">
        <v>4.7156000000000002</v>
      </c>
      <c r="U2674" s="103">
        <f t="shared" si="171"/>
        <v>44643</v>
      </c>
      <c r="V2674" s="102">
        <f t="shared" si="168"/>
        <v>-18.999267912276796</v>
      </c>
      <c r="W2674" s="102">
        <f t="shared" si="169"/>
        <v>3.14534473292023</v>
      </c>
      <c r="X2674" s="102">
        <f t="shared" si="170"/>
        <v>-5.529819850061557</v>
      </c>
    </row>
    <row r="2675" spans="1:24">
      <c r="A2675" s="63">
        <v>44637</v>
      </c>
      <c r="B2675" s="99">
        <v>-18.092115733520053</v>
      </c>
      <c r="C2675" s="99">
        <v>2.9727821789944375</v>
      </c>
      <c r="D2675" s="99">
        <v>-4.8136958710977007</v>
      </c>
      <c r="E2675" s="98"/>
      <c r="F2675" s="98"/>
      <c r="G2675" s="98"/>
      <c r="Q2675" s="103">
        <v>44644</v>
      </c>
      <c r="R2675" s="102">
        <v>375.28</v>
      </c>
      <c r="S2675" s="102">
        <v>24.692</v>
      </c>
      <c r="T2675" s="102">
        <v>4.7725999999999997</v>
      </c>
      <c r="U2675" s="103">
        <f t="shared" si="171"/>
        <v>44644</v>
      </c>
      <c r="V2675" s="102">
        <f t="shared" si="168"/>
        <v>-19.451252506604689</v>
      </c>
      <c r="W2675" s="102">
        <f t="shared" si="169"/>
        <v>3.1610322378225808</v>
      </c>
      <c r="X2675" s="102">
        <f t="shared" si="170"/>
        <v>-6.8054156875909211</v>
      </c>
    </row>
    <row r="2676" spans="1:24">
      <c r="A2676" s="63">
        <v>44638</v>
      </c>
      <c r="B2676" s="99">
        <v>-19.451252506604689</v>
      </c>
      <c r="C2676" s="99">
        <v>2.4747038983449654</v>
      </c>
      <c r="D2676" s="99">
        <v>-5.5611502741412133</v>
      </c>
      <c r="E2676" s="98"/>
      <c r="F2676" s="98"/>
      <c r="G2676" s="98"/>
      <c r="Q2676" s="103">
        <v>44645</v>
      </c>
      <c r="R2676" s="102">
        <v>372.82</v>
      </c>
      <c r="S2676" s="102">
        <v>24.553999999999998</v>
      </c>
      <c r="T2676" s="102">
        <v>4.6867000000000001</v>
      </c>
      <c r="U2676" s="103">
        <f t="shared" si="171"/>
        <v>44645</v>
      </c>
      <c r="V2676" s="102">
        <f t="shared" si="168"/>
        <v>-18.6682369417831</v>
      </c>
      <c r="W2676" s="102">
        <f t="shared" si="169"/>
        <v>3.7022511569534955</v>
      </c>
      <c r="X2676" s="102">
        <f t="shared" si="170"/>
        <v>-4.8830703815598175</v>
      </c>
    </row>
    <row r="2677" spans="1:24">
      <c r="A2677" s="63">
        <v>44641</v>
      </c>
      <c r="B2677" s="99">
        <v>-18.811471496323627</v>
      </c>
      <c r="C2677" s="99">
        <v>3.094360341987612</v>
      </c>
      <c r="D2677" s="99">
        <v>-5.0889560255119148</v>
      </c>
      <c r="E2677" s="98"/>
      <c r="F2677" s="98"/>
      <c r="G2677" s="98"/>
      <c r="Q2677" s="103">
        <v>44648</v>
      </c>
      <c r="R2677" s="102">
        <v>375.13</v>
      </c>
      <c r="S2677" s="102">
        <v>24.585999999999999</v>
      </c>
      <c r="T2677" s="102">
        <v>4.6942000000000004</v>
      </c>
      <c r="U2677" s="103">
        <f t="shared" si="171"/>
        <v>44648</v>
      </c>
      <c r="V2677" s="102">
        <f t="shared" si="168"/>
        <v>-19.403507655091179</v>
      </c>
      <c r="W2677" s="102">
        <f t="shared" si="169"/>
        <v>3.5767511177347333</v>
      </c>
      <c r="X2677" s="102">
        <f t="shared" si="170"/>
        <v>-5.0509119391294766</v>
      </c>
    </row>
    <row r="2678" spans="1:24">
      <c r="A2678" s="63">
        <v>44642</v>
      </c>
      <c r="B2678" s="99">
        <v>-17.812012604640781</v>
      </c>
      <c r="C2678" s="99">
        <v>3.2943760294925073</v>
      </c>
      <c r="D2678" s="99">
        <v>-4.6570437506993301</v>
      </c>
      <c r="E2678" s="98"/>
      <c r="F2678" s="98"/>
      <c r="G2678" s="98"/>
      <c r="Q2678" s="103">
        <v>44649</v>
      </c>
      <c r="R2678" s="102">
        <v>367.47</v>
      </c>
      <c r="S2678" s="102">
        <v>24.463000000000001</v>
      </c>
      <c r="T2678" s="102">
        <v>4.6596000000000002</v>
      </c>
      <c r="U2678" s="103">
        <f t="shared" si="171"/>
        <v>44649</v>
      </c>
      <c r="V2678" s="102">
        <f t="shared" si="168"/>
        <v>-16.965337237801204</v>
      </c>
      <c r="W2678" s="102">
        <f t="shared" si="169"/>
        <v>4.0591418934818435</v>
      </c>
      <c r="X2678" s="102">
        <f t="shared" si="170"/>
        <v>-4.2766028868747918</v>
      </c>
    </row>
    <row r="2679" spans="1:24">
      <c r="A2679" s="63">
        <v>44643</v>
      </c>
      <c r="B2679" s="99">
        <v>-18.999267912276796</v>
      </c>
      <c r="C2679" s="99">
        <v>3.14534473292023</v>
      </c>
      <c r="D2679" s="99">
        <v>-5.529819850061557</v>
      </c>
      <c r="E2679" s="98"/>
      <c r="F2679" s="98"/>
      <c r="G2679" s="98"/>
      <c r="Q2679" s="103">
        <v>44650</v>
      </c>
      <c r="R2679" s="102">
        <v>367.44</v>
      </c>
      <c r="S2679" s="102">
        <v>24.446000000000002</v>
      </c>
      <c r="T2679" s="102">
        <v>4.6403999999999996</v>
      </c>
      <c r="U2679" s="103">
        <f t="shared" si="171"/>
        <v>44650</v>
      </c>
      <c r="V2679" s="102">
        <f t="shared" si="168"/>
        <v>-16.955788267498484</v>
      </c>
      <c r="W2679" s="102">
        <f t="shared" si="169"/>
        <v>4.1258137893168119</v>
      </c>
      <c r="X2679" s="102">
        <f t="shared" si="170"/>
        <v>-3.8469284994964825</v>
      </c>
    </row>
    <row r="2680" spans="1:24">
      <c r="A2680" s="63">
        <v>44644</v>
      </c>
      <c r="B2680" s="99">
        <v>-19.451252506604689</v>
      </c>
      <c r="C2680" s="99">
        <v>3.1610322378225808</v>
      </c>
      <c r="D2680" s="99">
        <v>-6.8054156875909211</v>
      </c>
      <c r="E2680" s="98"/>
      <c r="F2680" s="98"/>
      <c r="G2680" s="98"/>
      <c r="Q2680" s="103">
        <v>44651</v>
      </c>
      <c r="R2680" s="102">
        <v>367.51</v>
      </c>
      <c r="S2680" s="102">
        <v>24.402000000000001</v>
      </c>
      <c r="T2680" s="102">
        <v>4.6487999999999996</v>
      </c>
      <c r="U2680" s="103">
        <f t="shared" si="171"/>
        <v>44651</v>
      </c>
      <c r="V2680" s="102">
        <f t="shared" si="168"/>
        <v>-16.978069198204793</v>
      </c>
      <c r="W2680" s="102">
        <f t="shared" si="169"/>
        <v>4.2983763432426052</v>
      </c>
      <c r="X2680" s="102">
        <f t="shared" si="170"/>
        <v>-4.0349110439744873</v>
      </c>
    </row>
    <row r="2681" spans="1:24">
      <c r="A2681" s="63">
        <v>44645</v>
      </c>
      <c r="B2681" s="99">
        <v>-18.6682369417831</v>
      </c>
      <c r="C2681" s="99">
        <v>3.7022511569534955</v>
      </c>
      <c r="D2681" s="99">
        <v>-4.8830703815598175</v>
      </c>
      <c r="E2681" s="98"/>
      <c r="F2681" s="98"/>
      <c r="G2681" s="98"/>
      <c r="Q2681" s="103">
        <v>44652</v>
      </c>
      <c r="R2681" s="102">
        <v>367.13</v>
      </c>
      <c r="S2681" s="102">
        <v>24.373999999999999</v>
      </c>
      <c r="T2681" s="102">
        <v>4.6380999999999997</v>
      </c>
      <c r="U2681" s="103">
        <f t="shared" si="171"/>
        <v>44652</v>
      </c>
      <c r="V2681" s="102">
        <f t="shared" si="168"/>
        <v>-16.857115574370553</v>
      </c>
      <c r="W2681" s="102">
        <f t="shared" si="169"/>
        <v>4.4081888775590379</v>
      </c>
      <c r="X2681" s="102">
        <f t="shared" si="170"/>
        <v>-3.7954570885084582</v>
      </c>
    </row>
    <row r="2682" spans="1:24">
      <c r="A2682" s="63">
        <v>44648</v>
      </c>
      <c r="B2682" s="99">
        <v>-19.403507655091179</v>
      </c>
      <c r="C2682" s="99">
        <v>3.5767511177347333</v>
      </c>
      <c r="D2682" s="99">
        <v>-5.0509119391294766</v>
      </c>
      <c r="E2682" s="98"/>
      <c r="F2682" s="98"/>
      <c r="G2682" s="98"/>
      <c r="Q2682" s="103">
        <v>44655</v>
      </c>
      <c r="R2682" s="102">
        <v>368.99</v>
      </c>
      <c r="S2682" s="102">
        <v>24.352</v>
      </c>
      <c r="T2682" s="102">
        <v>4.6234000000000002</v>
      </c>
      <c r="U2682" s="103">
        <f t="shared" si="171"/>
        <v>44655</v>
      </c>
      <c r="V2682" s="102">
        <f t="shared" si="168"/>
        <v>-17.449151733138102</v>
      </c>
      <c r="W2682" s="102">
        <f t="shared" si="169"/>
        <v>4.4944701545219239</v>
      </c>
      <c r="X2682" s="102">
        <f t="shared" si="170"/>
        <v>-3.4664876356719443</v>
      </c>
    </row>
    <row r="2683" spans="1:24">
      <c r="A2683" s="63">
        <v>44649</v>
      </c>
      <c r="B2683" s="99">
        <v>-16.965337237801204</v>
      </c>
      <c r="C2683" s="99">
        <v>4.0591418934818435</v>
      </c>
      <c r="D2683" s="99">
        <v>-4.2766028868747918</v>
      </c>
      <c r="E2683" s="98"/>
      <c r="F2683" s="98"/>
      <c r="G2683" s="98"/>
      <c r="Q2683" s="103">
        <v>44656</v>
      </c>
      <c r="R2683" s="102">
        <v>376.62</v>
      </c>
      <c r="S2683" s="102">
        <v>24.366</v>
      </c>
      <c r="T2683" s="102">
        <v>4.6452999999999998</v>
      </c>
      <c r="U2683" s="103">
        <f t="shared" si="171"/>
        <v>44656</v>
      </c>
      <c r="V2683" s="102">
        <f t="shared" si="168"/>
        <v>-19.877773180125402</v>
      </c>
      <c r="W2683" s="102">
        <f t="shared" si="169"/>
        <v>4.4395638873637182</v>
      </c>
      <c r="X2683" s="102">
        <f t="shared" si="170"/>
        <v>-3.9565849837753131</v>
      </c>
    </row>
    <row r="2684" spans="1:24">
      <c r="A2684" s="63">
        <v>44650</v>
      </c>
      <c r="B2684" s="99">
        <v>-16.955788267498484</v>
      </c>
      <c r="C2684" s="99">
        <v>4.1258137893168119</v>
      </c>
      <c r="D2684" s="99">
        <v>-3.8469284994964825</v>
      </c>
      <c r="E2684" s="98"/>
      <c r="F2684" s="98"/>
      <c r="G2684" s="98"/>
      <c r="Q2684" s="103">
        <v>44657</v>
      </c>
      <c r="R2684" s="102">
        <v>379.62</v>
      </c>
      <c r="S2684" s="102">
        <v>24.472999999999999</v>
      </c>
      <c r="T2684" s="102">
        <v>4.6651999999999996</v>
      </c>
      <c r="U2684" s="103">
        <f t="shared" si="171"/>
        <v>44657</v>
      </c>
      <c r="V2684" s="102">
        <f t="shared" si="168"/>
        <v>-20.832670210395634</v>
      </c>
      <c r="W2684" s="102">
        <f t="shared" si="169"/>
        <v>4.0199231312259887</v>
      </c>
      <c r="X2684" s="102">
        <f t="shared" si="170"/>
        <v>-4.4019245831934617</v>
      </c>
    </row>
    <row r="2685" spans="1:24">
      <c r="A2685" s="63">
        <v>44651</v>
      </c>
      <c r="B2685" s="99">
        <v>-16.978069198204793</v>
      </c>
      <c r="C2685" s="99">
        <v>4.2983763432426052</v>
      </c>
      <c r="D2685" s="99">
        <v>-4.0349110439744873</v>
      </c>
      <c r="E2685" s="98"/>
      <c r="F2685" s="98"/>
      <c r="G2685" s="98"/>
      <c r="Q2685" s="103">
        <v>44658</v>
      </c>
      <c r="R2685" s="102">
        <v>378.29</v>
      </c>
      <c r="S2685" s="102">
        <v>24.506</v>
      </c>
      <c r="T2685" s="102">
        <v>4.6355000000000004</v>
      </c>
      <c r="U2685" s="103">
        <f t="shared" si="171"/>
        <v>44658</v>
      </c>
      <c r="V2685" s="102">
        <f t="shared" si="168"/>
        <v>-20.409332526975831</v>
      </c>
      <c r="W2685" s="102">
        <f t="shared" si="169"/>
        <v>3.8905012157816388</v>
      </c>
      <c r="X2685" s="102">
        <f t="shared" si="170"/>
        <v>-3.737272015217652</v>
      </c>
    </row>
    <row r="2686" spans="1:24">
      <c r="A2686" s="63">
        <v>44652</v>
      </c>
      <c r="B2686" s="99">
        <v>-16.857115574370553</v>
      </c>
      <c r="C2686" s="99">
        <v>4.4081888775590379</v>
      </c>
      <c r="D2686" s="99">
        <v>-3.7954570885084582</v>
      </c>
      <c r="E2686" s="98"/>
      <c r="F2686" s="98"/>
      <c r="G2686" s="98"/>
      <c r="Q2686" s="103">
        <v>44659</v>
      </c>
      <c r="R2686" s="102">
        <v>378.01</v>
      </c>
      <c r="S2686" s="102">
        <v>24.425999999999998</v>
      </c>
      <c r="T2686" s="102">
        <v>4.6333000000000002</v>
      </c>
      <c r="U2686" s="103">
        <f t="shared" si="171"/>
        <v>44659</v>
      </c>
      <c r="V2686" s="102">
        <f t="shared" si="168"/>
        <v>-20.320208804150617</v>
      </c>
      <c r="W2686" s="102">
        <f t="shared" si="169"/>
        <v>4.2042513138285447</v>
      </c>
      <c r="X2686" s="102">
        <f t="shared" si="170"/>
        <v>-3.6880384916638809</v>
      </c>
    </row>
    <row r="2687" spans="1:24">
      <c r="A2687" s="63">
        <v>44655</v>
      </c>
      <c r="B2687" s="99">
        <v>-17.449151733138102</v>
      </c>
      <c r="C2687" s="99">
        <v>4.4944701545219239</v>
      </c>
      <c r="D2687" s="99">
        <v>-3.4664876356719443</v>
      </c>
      <c r="E2687" s="98"/>
      <c r="F2687" s="98"/>
      <c r="G2687" s="98"/>
      <c r="Q2687" s="103">
        <v>44662</v>
      </c>
      <c r="R2687" s="102">
        <v>378.45</v>
      </c>
      <c r="S2687" s="102">
        <v>24.434000000000001</v>
      </c>
      <c r="T2687" s="102">
        <v>4.6608999999999998</v>
      </c>
      <c r="U2687" s="103">
        <f t="shared" si="171"/>
        <v>44662</v>
      </c>
      <c r="V2687" s="102">
        <f t="shared" si="168"/>
        <v>-20.460260368590234</v>
      </c>
      <c r="W2687" s="102">
        <f t="shared" si="169"/>
        <v>4.172876304023843</v>
      </c>
      <c r="X2687" s="102">
        <f t="shared" si="170"/>
        <v>-4.305695423520195</v>
      </c>
    </row>
    <row r="2688" spans="1:24">
      <c r="A2688" s="63">
        <v>44656</v>
      </c>
      <c r="B2688" s="99">
        <v>-19.877773180125402</v>
      </c>
      <c r="C2688" s="99">
        <v>4.4395638873637182</v>
      </c>
      <c r="D2688" s="99">
        <v>-3.9565849837753131</v>
      </c>
      <c r="E2688" s="98"/>
      <c r="F2688" s="98"/>
      <c r="G2688" s="98"/>
      <c r="Q2688" s="103">
        <v>44663</v>
      </c>
      <c r="R2688" s="102">
        <v>377.83</v>
      </c>
      <c r="S2688" s="102">
        <v>24.446000000000002</v>
      </c>
      <c r="T2688" s="102">
        <v>4.6417000000000002</v>
      </c>
      <c r="U2688" s="103">
        <f t="shared" si="171"/>
        <v>44663</v>
      </c>
      <c r="V2688" s="102">
        <f t="shared" si="168"/>
        <v>-20.26291498233439</v>
      </c>
      <c r="W2688" s="102">
        <f t="shared" si="169"/>
        <v>4.1258137893168119</v>
      </c>
      <c r="X2688" s="102">
        <f t="shared" si="170"/>
        <v>-3.8760210361418856</v>
      </c>
    </row>
    <row r="2689" spans="1:24">
      <c r="A2689" s="63">
        <v>44657</v>
      </c>
      <c r="B2689" s="99">
        <v>-20.832670210395634</v>
      </c>
      <c r="C2689" s="99">
        <v>4.0199231312259887</v>
      </c>
      <c r="D2689" s="99">
        <v>-4.4019245831934617</v>
      </c>
      <c r="E2689" s="98"/>
      <c r="F2689" s="98"/>
      <c r="G2689" s="98"/>
      <c r="Q2689" s="103">
        <v>44664</v>
      </c>
      <c r="R2689" s="102">
        <v>377.18</v>
      </c>
      <c r="S2689" s="102">
        <v>24.420999999999999</v>
      </c>
      <c r="T2689" s="102">
        <v>4.6421000000000001</v>
      </c>
      <c r="U2689" s="103">
        <f t="shared" si="171"/>
        <v>44664</v>
      </c>
      <c r="V2689" s="102">
        <f t="shared" si="168"/>
        <v>-20.056020625775851</v>
      </c>
      <c r="W2689" s="102">
        <f t="shared" si="169"/>
        <v>4.2238606949564712</v>
      </c>
      <c r="X2689" s="102">
        <f t="shared" si="170"/>
        <v>-3.884972585878943</v>
      </c>
    </row>
    <row r="2690" spans="1:24">
      <c r="A2690" s="63">
        <v>44658</v>
      </c>
      <c r="B2690" s="99">
        <v>-20.409332526975831</v>
      </c>
      <c r="C2690" s="99">
        <v>3.8905012157816388</v>
      </c>
      <c r="D2690" s="99">
        <v>-3.737272015217652</v>
      </c>
      <c r="E2690" s="98"/>
      <c r="F2690" s="98"/>
      <c r="G2690" s="98"/>
      <c r="Q2690" s="103">
        <v>44665</v>
      </c>
      <c r="R2690" s="102">
        <v>376.33</v>
      </c>
      <c r="S2690" s="102">
        <v>24.433</v>
      </c>
      <c r="T2690" s="102">
        <v>4.6426999999999996</v>
      </c>
      <c r="U2690" s="103">
        <f t="shared" si="171"/>
        <v>44665</v>
      </c>
      <c r="V2690" s="102">
        <f t="shared" si="168"/>
        <v>-19.785466467199274</v>
      </c>
      <c r="W2690" s="102">
        <f t="shared" si="169"/>
        <v>4.1767981802494418</v>
      </c>
      <c r="X2690" s="102">
        <f t="shared" si="170"/>
        <v>-3.8983999104845068</v>
      </c>
    </row>
    <row r="2691" spans="1:24">
      <c r="A2691" s="63">
        <v>44659</v>
      </c>
      <c r="B2691" s="99">
        <v>-20.320208804150617</v>
      </c>
      <c r="C2691" s="99">
        <v>4.2042513138285447</v>
      </c>
      <c r="D2691" s="99">
        <v>-3.6880384916638809</v>
      </c>
      <c r="E2691" s="98"/>
      <c r="F2691" s="98"/>
      <c r="G2691" s="98"/>
      <c r="Q2691" s="103">
        <v>44666</v>
      </c>
      <c r="R2691" s="102">
        <v>375.97</v>
      </c>
      <c r="S2691" s="102">
        <v>24.422000000000001</v>
      </c>
      <c r="T2691" s="102">
        <v>4.6271000000000004</v>
      </c>
      <c r="U2691" s="103">
        <f t="shared" si="171"/>
        <v>44666</v>
      </c>
      <c r="V2691" s="102">
        <f t="shared" si="168"/>
        <v>-19.670878823566863</v>
      </c>
      <c r="W2691" s="102">
        <f t="shared" si="169"/>
        <v>4.2199388187308839</v>
      </c>
      <c r="X2691" s="102">
        <f t="shared" si="170"/>
        <v>-3.5492894707396472</v>
      </c>
    </row>
    <row r="2692" spans="1:24">
      <c r="A2692" s="63">
        <v>44662</v>
      </c>
      <c r="B2692" s="99">
        <v>-20.460260368590234</v>
      </c>
      <c r="C2692" s="99">
        <v>4.172876304023843</v>
      </c>
      <c r="D2692" s="99">
        <v>-4.305695423520195</v>
      </c>
      <c r="E2692" s="98"/>
      <c r="F2692" s="98"/>
      <c r="G2692" s="98"/>
      <c r="Q2692" s="103">
        <v>44669</v>
      </c>
      <c r="R2692" s="102">
        <v>373.29</v>
      </c>
      <c r="S2692" s="102">
        <v>24.425999999999998</v>
      </c>
      <c r="T2692" s="102">
        <v>4.6245000000000003</v>
      </c>
      <c r="U2692" s="103">
        <f t="shared" si="171"/>
        <v>44669</v>
      </c>
      <c r="V2692" s="102">
        <f t="shared" si="168"/>
        <v>-18.817837476525455</v>
      </c>
      <c r="W2692" s="102">
        <f t="shared" si="169"/>
        <v>4.2042513138285447</v>
      </c>
      <c r="X2692" s="102">
        <f t="shared" si="170"/>
        <v>-3.4911043974488187</v>
      </c>
    </row>
    <row r="2693" spans="1:24">
      <c r="A2693" s="63">
        <v>44663</v>
      </c>
      <c r="B2693" s="99">
        <v>-20.26291498233439</v>
      </c>
      <c r="C2693" s="99">
        <v>4.1258137893168119</v>
      </c>
      <c r="D2693" s="99">
        <v>-3.8760210361418856</v>
      </c>
      <c r="E2693" s="98"/>
      <c r="F2693" s="98"/>
      <c r="G2693" s="98"/>
      <c r="Q2693" s="103">
        <v>44670</v>
      </c>
      <c r="R2693" s="102">
        <v>371.76</v>
      </c>
      <c r="S2693" s="102">
        <v>24.457999999999998</v>
      </c>
      <c r="T2693" s="102">
        <v>4.6440000000000001</v>
      </c>
      <c r="U2693" s="103">
        <f t="shared" si="171"/>
        <v>44670</v>
      </c>
      <c r="V2693" s="102">
        <f t="shared" si="168"/>
        <v>-18.330839991087622</v>
      </c>
      <c r="W2693" s="102">
        <f t="shared" si="169"/>
        <v>4.0787512746097825</v>
      </c>
      <c r="X2693" s="102">
        <f t="shared" si="170"/>
        <v>-3.92749244712991</v>
      </c>
    </row>
    <row r="2694" spans="1:24">
      <c r="A2694" s="63">
        <v>44664</v>
      </c>
      <c r="B2694" s="99">
        <v>-20.056020625775851</v>
      </c>
      <c r="C2694" s="99">
        <v>4.2238606949564712</v>
      </c>
      <c r="D2694" s="99">
        <v>-3.884972585878943</v>
      </c>
      <c r="E2694" s="98"/>
      <c r="F2694" s="98"/>
      <c r="G2694" s="98"/>
      <c r="Q2694" s="103">
        <v>44671</v>
      </c>
      <c r="R2694" s="102">
        <v>370.73</v>
      </c>
      <c r="S2694" s="102">
        <v>24.38</v>
      </c>
      <c r="T2694" s="102">
        <v>4.6390000000000002</v>
      </c>
      <c r="U2694" s="103">
        <f t="shared" si="171"/>
        <v>44671</v>
      </c>
      <c r="V2694" s="102">
        <f t="shared" si="168"/>
        <v>-18.00299201069484</v>
      </c>
      <c r="W2694" s="102">
        <f t="shared" si="169"/>
        <v>4.3846576202055125</v>
      </c>
      <c r="X2694" s="102">
        <f t="shared" si="170"/>
        <v>-3.8155980754168262</v>
      </c>
    </row>
    <row r="2695" spans="1:24">
      <c r="A2695" s="63">
        <v>44665</v>
      </c>
      <c r="B2695" s="99">
        <v>-19.785466467199274</v>
      </c>
      <c r="C2695" s="99">
        <v>4.1767981802494418</v>
      </c>
      <c r="D2695" s="99">
        <v>-3.8983999104845068</v>
      </c>
      <c r="E2695" s="98"/>
      <c r="F2695" s="98"/>
      <c r="G2695" s="98"/>
      <c r="Q2695" s="103">
        <v>44672</v>
      </c>
      <c r="R2695" s="102">
        <v>370.37</v>
      </c>
      <c r="S2695" s="102">
        <v>24.36</v>
      </c>
      <c r="T2695" s="102">
        <v>4.6387999999999998</v>
      </c>
      <c r="U2695" s="103">
        <f t="shared" si="171"/>
        <v>44672</v>
      </c>
      <c r="V2695" s="102">
        <f t="shared" si="168"/>
        <v>-17.888404367062407</v>
      </c>
      <c r="W2695" s="102">
        <f t="shared" si="169"/>
        <v>4.4630951447172436</v>
      </c>
      <c r="X2695" s="102">
        <f t="shared" si="170"/>
        <v>-3.8111223005482753</v>
      </c>
    </row>
    <row r="2696" spans="1:24">
      <c r="A2696" s="63">
        <v>44666</v>
      </c>
      <c r="B2696" s="99">
        <v>-19.670878823566863</v>
      </c>
      <c r="C2696" s="99">
        <v>4.2199388187308839</v>
      </c>
      <c r="D2696" s="99">
        <v>-3.5492894707396472</v>
      </c>
      <c r="E2696" s="98"/>
      <c r="F2696" s="98"/>
      <c r="G2696" s="98"/>
      <c r="Q2696" s="103">
        <v>44673</v>
      </c>
      <c r="R2696" s="102">
        <v>371.83</v>
      </c>
      <c r="S2696" s="102">
        <v>24.341999999999999</v>
      </c>
      <c r="T2696" s="102">
        <v>4.6528</v>
      </c>
      <c r="U2696" s="103">
        <f t="shared" si="171"/>
        <v>44673</v>
      </c>
      <c r="V2696" s="102">
        <f t="shared" si="168"/>
        <v>-18.353120921793931</v>
      </c>
      <c r="W2696" s="102">
        <f t="shared" si="169"/>
        <v>4.5336889167778001</v>
      </c>
      <c r="X2696" s="102">
        <f t="shared" si="170"/>
        <v>-4.1244265413449721</v>
      </c>
    </row>
    <row r="2697" spans="1:24">
      <c r="A2697" s="63">
        <v>44669</v>
      </c>
      <c r="B2697" s="99">
        <v>-18.817837476525455</v>
      </c>
      <c r="C2697" s="99">
        <v>4.2042513138285447</v>
      </c>
      <c r="D2697" s="99">
        <v>-3.4911043974488187</v>
      </c>
      <c r="E2697" s="98"/>
      <c r="F2697" s="98"/>
      <c r="G2697" s="98"/>
      <c r="Q2697" s="103">
        <v>44676</v>
      </c>
      <c r="R2697" s="102">
        <v>372.24</v>
      </c>
      <c r="S2697" s="102">
        <v>24.370999999999999</v>
      </c>
      <c r="T2697" s="102">
        <v>4.6429</v>
      </c>
      <c r="U2697" s="103">
        <f t="shared" si="171"/>
        <v>44676</v>
      </c>
      <c r="V2697" s="102">
        <f t="shared" ref="V2697:V2760" si="172">-((R2697/R$7)-1)*100</f>
        <v>-18.483623515930869</v>
      </c>
      <c r="W2697" s="102">
        <f t="shared" ref="W2697:W2760" si="173">-((S2697/S$7)-1)*100</f>
        <v>4.4199545062357899</v>
      </c>
      <c r="X2697" s="102">
        <f t="shared" ref="X2697:X2760" si="174">-((T2697/T$7)-1)*100</f>
        <v>-3.9028756853530355</v>
      </c>
    </row>
    <row r="2698" spans="1:24">
      <c r="A2698" s="63">
        <v>44670</v>
      </c>
      <c r="B2698" s="99">
        <v>-18.330839991087622</v>
      </c>
      <c r="C2698" s="99">
        <v>4.0787512746097825</v>
      </c>
      <c r="D2698" s="99">
        <v>-3.92749244712991</v>
      </c>
      <c r="E2698" s="98"/>
      <c r="F2698" s="98"/>
      <c r="G2698" s="98"/>
      <c r="Q2698" s="103">
        <v>44677</v>
      </c>
      <c r="R2698" s="102">
        <v>377.52</v>
      </c>
      <c r="S2698" s="102">
        <v>24.577999999999999</v>
      </c>
      <c r="T2698" s="102">
        <v>4.7160000000000002</v>
      </c>
      <c r="U2698" s="103">
        <f t="shared" si="171"/>
        <v>44677</v>
      </c>
      <c r="V2698" s="102">
        <f t="shared" si="172"/>
        <v>-20.164242289206456</v>
      </c>
      <c r="W2698" s="102">
        <f t="shared" si="173"/>
        <v>3.6081261275394239</v>
      </c>
      <c r="X2698" s="102">
        <f t="shared" si="174"/>
        <v>-5.5387713997985921</v>
      </c>
    </row>
    <row r="2699" spans="1:24">
      <c r="A2699" s="63">
        <v>44671</v>
      </c>
      <c r="B2699" s="99">
        <v>-18.00299201069484</v>
      </c>
      <c r="C2699" s="99">
        <v>4.3846576202055125</v>
      </c>
      <c r="D2699" s="99">
        <v>-3.8155980754168262</v>
      </c>
      <c r="E2699" s="98"/>
      <c r="F2699" s="98"/>
      <c r="G2699" s="98"/>
      <c r="Q2699" s="103">
        <v>44678</v>
      </c>
      <c r="R2699" s="102">
        <v>377.93</v>
      </c>
      <c r="S2699" s="102">
        <v>24.521000000000001</v>
      </c>
      <c r="T2699" s="102">
        <v>4.7085999999999997</v>
      </c>
      <c r="U2699" s="103">
        <f t="shared" si="171"/>
        <v>44678</v>
      </c>
      <c r="V2699" s="102">
        <f t="shared" si="172"/>
        <v>-20.294744883343419</v>
      </c>
      <c r="W2699" s="102">
        <f t="shared" si="173"/>
        <v>3.8316730723978343</v>
      </c>
      <c r="X2699" s="102">
        <f t="shared" si="174"/>
        <v>-5.3731677296632085</v>
      </c>
    </row>
    <row r="2700" spans="1:24">
      <c r="A2700" s="63">
        <v>44672</v>
      </c>
      <c r="B2700" s="99">
        <v>-17.888404367062407</v>
      </c>
      <c r="C2700" s="99">
        <v>4.4630951447172436</v>
      </c>
      <c r="D2700" s="99">
        <v>-3.8111223005482753</v>
      </c>
      <c r="E2700" s="98"/>
      <c r="F2700" s="98"/>
      <c r="G2700" s="98"/>
      <c r="Q2700" s="103">
        <v>44679</v>
      </c>
      <c r="R2700" s="102">
        <v>378.03</v>
      </c>
      <c r="S2700" s="102">
        <v>24.565000000000001</v>
      </c>
      <c r="T2700" s="102">
        <v>4.6885000000000003</v>
      </c>
      <c r="U2700" s="103">
        <f t="shared" si="171"/>
        <v>44679</v>
      </c>
      <c r="V2700" s="102">
        <f t="shared" si="172"/>
        <v>-20.326574784352403</v>
      </c>
      <c r="W2700" s="102">
        <f t="shared" si="173"/>
        <v>3.6591105184720307</v>
      </c>
      <c r="X2700" s="102">
        <f t="shared" si="174"/>
        <v>-4.9233523553765313</v>
      </c>
    </row>
    <row r="2701" spans="1:24">
      <c r="A2701" s="63">
        <v>44673</v>
      </c>
      <c r="B2701" s="99">
        <v>-18.353120921793931</v>
      </c>
      <c r="C2701" s="99">
        <v>4.5336889167778001</v>
      </c>
      <c r="D2701" s="99">
        <v>-4.1244265413449721</v>
      </c>
      <c r="E2701" s="98"/>
      <c r="F2701" s="98"/>
      <c r="G2701" s="98"/>
      <c r="Q2701" s="103">
        <v>44680</v>
      </c>
      <c r="R2701" s="102">
        <v>378.13</v>
      </c>
      <c r="S2701" s="102">
        <v>24.63</v>
      </c>
      <c r="T2701" s="102">
        <v>4.6844000000000001</v>
      </c>
      <c r="U2701" s="103">
        <f t="shared" si="171"/>
        <v>44680</v>
      </c>
      <c r="V2701" s="102">
        <f t="shared" si="172"/>
        <v>-20.358404685361432</v>
      </c>
      <c r="W2701" s="102">
        <f t="shared" si="173"/>
        <v>3.4041885638089298</v>
      </c>
      <c r="X2701" s="102">
        <f t="shared" si="174"/>
        <v>-4.8315989705717932</v>
      </c>
    </row>
    <row r="2702" spans="1:24">
      <c r="A2702" s="63">
        <v>44676</v>
      </c>
      <c r="B2702" s="99">
        <v>-18.483623515930869</v>
      </c>
      <c r="C2702" s="99">
        <v>4.4199545062357899</v>
      </c>
      <c r="D2702" s="99">
        <v>-3.9028756853530355</v>
      </c>
      <c r="E2702" s="98"/>
      <c r="F2702" s="98"/>
      <c r="G2702" s="98"/>
      <c r="Q2702" s="103">
        <v>44683</v>
      </c>
      <c r="R2702" s="102">
        <v>382.1</v>
      </c>
      <c r="S2702" s="102">
        <v>24.701000000000001</v>
      </c>
      <c r="T2702" s="102">
        <v>4.6932</v>
      </c>
      <c r="U2702" s="103">
        <f t="shared" si="171"/>
        <v>44683</v>
      </c>
      <c r="V2702" s="102">
        <f t="shared" si="172"/>
        <v>-21.622051755419047</v>
      </c>
      <c r="W2702" s="102">
        <f t="shared" si="173"/>
        <v>3.1257353517923026</v>
      </c>
      <c r="X2702" s="102">
        <f t="shared" si="174"/>
        <v>-5.0285330647868554</v>
      </c>
    </row>
    <row r="2703" spans="1:24">
      <c r="A2703" s="63">
        <v>44677</v>
      </c>
      <c r="B2703" s="99">
        <v>-20.164242289206456</v>
      </c>
      <c r="C2703" s="99">
        <v>3.6081261275394239</v>
      </c>
      <c r="D2703" s="99">
        <v>-5.5387713997985921</v>
      </c>
      <c r="E2703" s="98"/>
      <c r="F2703" s="98"/>
      <c r="G2703" s="98"/>
      <c r="Q2703" s="103">
        <v>44684</v>
      </c>
      <c r="R2703" s="102">
        <v>380.89</v>
      </c>
      <c r="S2703" s="102">
        <v>24.649000000000001</v>
      </c>
      <c r="T2703" s="102">
        <v>4.6920000000000002</v>
      </c>
      <c r="U2703" s="103">
        <f t="shared" si="171"/>
        <v>44684</v>
      </c>
      <c r="V2703" s="102">
        <f t="shared" si="172"/>
        <v>-21.236909953210038</v>
      </c>
      <c r="W2703" s="102">
        <f t="shared" si="173"/>
        <v>3.3296729155227855</v>
      </c>
      <c r="X2703" s="102">
        <f t="shared" si="174"/>
        <v>-5.0016784155757055</v>
      </c>
    </row>
    <row r="2704" spans="1:24">
      <c r="A2704" s="63">
        <v>44678</v>
      </c>
      <c r="B2704" s="99">
        <v>-20.294744883343419</v>
      </c>
      <c r="C2704" s="99">
        <v>3.8316730723978343</v>
      </c>
      <c r="D2704" s="99">
        <v>-5.3731677296632085</v>
      </c>
      <c r="E2704" s="98"/>
      <c r="F2704" s="98"/>
      <c r="G2704" s="98"/>
      <c r="Q2704" s="103">
        <v>44685</v>
      </c>
      <c r="R2704" s="102">
        <v>375.69</v>
      </c>
      <c r="S2704" s="102">
        <v>24.605</v>
      </c>
      <c r="T2704" s="102">
        <v>4.6494999999999997</v>
      </c>
      <c r="U2704" s="103">
        <f t="shared" si="171"/>
        <v>44685</v>
      </c>
      <c r="V2704" s="102">
        <f t="shared" si="172"/>
        <v>-19.581755100741628</v>
      </c>
      <c r="W2704" s="102">
        <f t="shared" si="173"/>
        <v>3.5022354694485891</v>
      </c>
      <c r="X2704" s="102">
        <f t="shared" si="174"/>
        <v>-4.0505762560143266</v>
      </c>
    </row>
    <row r="2705" spans="1:24">
      <c r="A2705" s="63">
        <v>44679</v>
      </c>
      <c r="B2705" s="99">
        <v>-20.326574784352403</v>
      </c>
      <c r="C2705" s="99">
        <v>3.6591105184720307</v>
      </c>
      <c r="D2705" s="99">
        <v>-4.9233523553765313</v>
      </c>
      <c r="E2705" s="98"/>
      <c r="F2705" s="98"/>
      <c r="G2705" s="98"/>
      <c r="Q2705" s="103">
        <v>44686</v>
      </c>
      <c r="R2705" s="102">
        <v>380.85</v>
      </c>
      <c r="S2705" s="102">
        <v>24.585999999999999</v>
      </c>
      <c r="T2705" s="102">
        <v>4.6962999999999999</v>
      </c>
      <c r="U2705" s="103">
        <f t="shared" si="171"/>
        <v>44686</v>
      </c>
      <c r="V2705" s="102">
        <f t="shared" si="172"/>
        <v>-21.224177992806446</v>
      </c>
      <c r="W2705" s="102">
        <f t="shared" si="173"/>
        <v>3.5767511177347333</v>
      </c>
      <c r="X2705" s="102">
        <f t="shared" si="174"/>
        <v>-5.0979075752489722</v>
      </c>
    </row>
    <row r="2706" spans="1:24">
      <c r="A2706" s="63">
        <v>44680</v>
      </c>
      <c r="B2706" s="99">
        <v>-20.358404685361432</v>
      </c>
      <c r="C2706" s="99">
        <v>3.4041885638089298</v>
      </c>
      <c r="D2706" s="99">
        <v>-4.8315989705717932</v>
      </c>
      <c r="E2706" s="98"/>
      <c r="F2706" s="98"/>
      <c r="G2706" s="98"/>
      <c r="Q2706" s="103">
        <v>44687</v>
      </c>
      <c r="R2706" s="102">
        <v>381.95</v>
      </c>
      <c r="S2706" s="102">
        <v>25.018999999999998</v>
      </c>
      <c r="T2706" s="102">
        <v>4.7121000000000004</v>
      </c>
      <c r="U2706" s="103">
        <f t="shared" ref="U2706:U2769" si="175">Q2706</f>
        <v>44687</v>
      </c>
      <c r="V2706" s="102">
        <f t="shared" si="172"/>
        <v>-21.574306903905516</v>
      </c>
      <c r="W2706" s="102">
        <f t="shared" si="173"/>
        <v>1.8785787120558561</v>
      </c>
      <c r="X2706" s="102">
        <f t="shared" si="174"/>
        <v>-5.4514937898623828</v>
      </c>
    </row>
    <row r="2707" spans="1:24">
      <c r="A2707" s="63">
        <v>44683</v>
      </c>
      <c r="B2707" s="99">
        <v>-21.622051755419047</v>
      </c>
      <c r="C2707" s="99">
        <v>3.1257353517923026</v>
      </c>
      <c r="D2707" s="99">
        <v>-5.0285330647868554</v>
      </c>
      <c r="E2707" s="98"/>
      <c r="F2707" s="98"/>
      <c r="G2707" s="98"/>
      <c r="Q2707" s="103">
        <v>44690</v>
      </c>
      <c r="R2707" s="102">
        <v>380.52</v>
      </c>
      <c r="S2707" s="102">
        <v>25.038</v>
      </c>
      <c r="T2707" s="102">
        <v>4.6923000000000004</v>
      </c>
      <c r="U2707" s="103">
        <f t="shared" si="175"/>
        <v>44690</v>
      </c>
      <c r="V2707" s="102">
        <f t="shared" si="172"/>
        <v>-21.119139319476709</v>
      </c>
      <c r="W2707" s="102">
        <f t="shared" si="173"/>
        <v>1.8040630637697119</v>
      </c>
      <c r="X2707" s="102">
        <f t="shared" si="174"/>
        <v>-5.0083920778784874</v>
      </c>
    </row>
    <row r="2708" spans="1:24">
      <c r="A2708" s="63">
        <v>44684</v>
      </c>
      <c r="B2708" s="99">
        <v>-21.236909953210038</v>
      </c>
      <c r="C2708" s="99">
        <v>3.3296729155227855</v>
      </c>
      <c r="D2708" s="99">
        <v>-5.0016784155757055</v>
      </c>
      <c r="E2708" s="98"/>
      <c r="F2708" s="98"/>
      <c r="G2708" s="98"/>
      <c r="Q2708" s="103">
        <v>44691</v>
      </c>
      <c r="R2708" s="102">
        <v>379.75</v>
      </c>
      <c r="S2708" s="102">
        <v>25.006</v>
      </c>
      <c r="T2708" s="102">
        <v>4.6814</v>
      </c>
      <c r="U2708" s="103">
        <f t="shared" si="175"/>
        <v>44691</v>
      </c>
      <c r="V2708" s="102">
        <f t="shared" si="172"/>
        <v>-20.874049081707359</v>
      </c>
      <c r="W2708" s="102">
        <f t="shared" si="173"/>
        <v>1.9295631029884741</v>
      </c>
      <c r="X2708" s="102">
        <f t="shared" si="174"/>
        <v>-4.7644623475439296</v>
      </c>
    </row>
    <row r="2709" spans="1:24">
      <c r="A2709" s="63">
        <v>44685</v>
      </c>
      <c r="B2709" s="99">
        <v>-19.581755100741628</v>
      </c>
      <c r="C2709" s="99">
        <v>3.5022354694485891</v>
      </c>
      <c r="D2709" s="99">
        <v>-4.0505762560143266</v>
      </c>
      <c r="E2709" s="98"/>
      <c r="F2709" s="98"/>
      <c r="G2709" s="98"/>
      <c r="Q2709" s="103">
        <v>44692</v>
      </c>
      <c r="R2709" s="102">
        <v>379.83</v>
      </c>
      <c r="S2709" s="102">
        <v>25.411999999999999</v>
      </c>
      <c r="T2709" s="102">
        <v>4.6767000000000003</v>
      </c>
      <c r="U2709" s="103">
        <f t="shared" si="175"/>
        <v>44692</v>
      </c>
      <c r="V2709" s="102">
        <f t="shared" si="172"/>
        <v>-20.89951300251456</v>
      </c>
      <c r="W2709" s="102">
        <f t="shared" si="173"/>
        <v>0.33728135540043169</v>
      </c>
      <c r="X2709" s="102">
        <f t="shared" si="174"/>
        <v>-4.6592816381336055</v>
      </c>
    </row>
    <row r="2710" spans="1:24">
      <c r="A2710" s="63">
        <v>44686</v>
      </c>
      <c r="B2710" s="99">
        <v>-21.224177992806446</v>
      </c>
      <c r="C2710" s="99">
        <v>3.5767511177347333</v>
      </c>
      <c r="D2710" s="99">
        <v>-5.0979075752489722</v>
      </c>
      <c r="E2710" s="98"/>
      <c r="F2710" s="98"/>
      <c r="G2710" s="98"/>
      <c r="Q2710" s="103">
        <v>44693</v>
      </c>
      <c r="R2710" s="102">
        <v>383.07</v>
      </c>
      <c r="S2710" s="102">
        <v>24.952999999999999</v>
      </c>
      <c r="T2710" s="102">
        <v>4.6675000000000004</v>
      </c>
      <c r="U2710" s="103">
        <f t="shared" si="175"/>
        <v>44693</v>
      </c>
      <c r="V2710" s="102">
        <f t="shared" si="172"/>
        <v>-21.930801795206413</v>
      </c>
      <c r="W2710" s="102">
        <f t="shared" si="173"/>
        <v>2.1374225429445559</v>
      </c>
      <c r="X2710" s="102">
        <f t="shared" si="174"/>
        <v>-4.4533959941815082</v>
      </c>
    </row>
    <row r="2711" spans="1:24">
      <c r="A2711" s="63">
        <v>44687</v>
      </c>
      <c r="B2711" s="99">
        <v>-21.574306903905516</v>
      </c>
      <c r="C2711" s="99">
        <v>1.8785787120558561</v>
      </c>
      <c r="D2711" s="99">
        <v>-5.4514937898623828</v>
      </c>
      <c r="E2711" s="98"/>
      <c r="F2711" s="98"/>
      <c r="G2711" s="98"/>
      <c r="Q2711" s="103">
        <v>44694</v>
      </c>
      <c r="R2711" s="102">
        <v>385.73</v>
      </c>
      <c r="S2711" s="102">
        <v>24.760999999999999</v>
      </c>
      <c r="T2711" s="102">
        <v>4.6821999999999999</v>
      </c>
      <c r="U2711" s="103">
        <f t="shared" si="175"/>
        <v>44694</v>
      </c>
      <c r="V2711" s="102">
        <f t="shared" si="172"/>
        <v>-22.777477162046033</v>
      </c>
      <c r="W2711" s="102">
        <f t="shared" si="173"/>
        <v>2.890422778257129</v>
      </c>
      <c r="X2711" s="102">
        <f t="shared" si="174"/>
        <v>-4.7823654470180221</v>
      </c>
    </row>
    <row r="2712" spans="1:24">
      <c r="A2712" s="63">
        <v>44690</v>
      </c>
      <c r="B2712" s="99">
        <v>-21.119139319476709</v>
      </c>
      <c r="C2712" s="99">
        <v>1.8040630637697119</v>
      </c>
      <c r="D2712" s="99">
        <v>-5.0083920778784874</v>
      </c>
      <c r="E2712" s="98"/>
      <c r="F2712" s="98"/>
      <c r="G2712" s="98"/>
      <c r="Q2712" s="103">
        <v>44697</v>
      </c>
      <c r="R2712" s="102">
        <v>390.21</v>
      </c>
      <c r="S2712" s="102">
        <v>24.728999999999999</v>
      </c>
      <c r="T2712" s="102">
        <v>4.6580000000000004</v>
      </c>
      <c r="U2712" s="103">
        <f t="shared" si="175"/>
        <v>44697</v>
      </c>
      <c r="V2712" s="102">
        <f t="shared" si="172"/>
        <v>-24.203456727249574</v>
      </c>
      <c r="W2712" s="102">
        <f t="shared" si="173"/>
        <v>3.0159228174758912</v>
      </c>
      <c r="X2712" s="102">
        <f t="shared" si="174"/>
        <v>-4.2407966879266068</v>
      </c>
    </row>
    <row r="2713" spans="1:24">
      <c r="A2713" s="63">
        <v>44691</v>
      </c>
      <c r="B2713" s="99">
        <v>-20.874049081707359</v>
      </c>
      <c r="C2713" s="99">
        <v>1.9295631029884741</v>
      </c>
      <c r="D2713" s="99">
        <v>-4.7644623475439296</v>
      </c>
      <c r="E2713" s="98"/>
      <c r="F2713" s="98"/>
      <c r="G2713" s="98"/>
      <c r="Q2713" s="103">
        <v>44698</v>
      </c>
      <c r="R2713" s="102">
        <v>386.06</v>
      </c>
      <c r="S2713" s="102">
        <v>24.715</v>
      </c>
      <c r="T2713" s="102">
        <v>4.6512000000000002</v>
      </c>
      <c r="U2713" s="103">
        <f t="shared" si="175"/>
        <v>44698</v>
      </c>
      <c r="V2713" s="102">
        <f t="shared" si="172"/>
        <v>-22.882515835375749</v>
      </c>
      <c r="W2713" s="102">
        <f t="shared" si="173"/>
        <v>3.0708290846340969</v>
      </c>
      <c r="X2713" s="102">
        <f t="shared" si="174"/>
        <v>-4.0886203423967871</v>
      </c>
    </row>
    <row r="2714" spans="1:24">
      <c r="A2714" s="63">
        <v>44692</v>
      </c>
      <c r="B2714" s="99">
        <v>-20.89951300251456</v>
      </c>
      <c r="C2714" s="99">
        <v>0.33728135540043169</v>
      </c>
      <c r="D2714" s="99">
        <v>-4.6592816381336055</v>
      </c>
      <c r="E2714" s="98"/>
      <c r="F2714" s="98"/>
      <c r="G2714" s="98"/>
      <c r="Q2714" s="103">
        <v>44699</v>
      </c>
      <c r="R2714" s="102">
        <v>383.65</v>
      </c>
      <c r="S2714" s="102">
        <v>24.652999999999999</v>
      </c>
      <c r="T2714" s="102">
        <v>4.6436999999999999</v>
      </c>
      <c r="U2714" s="103">
        <f t="shared" si="175"/>
        <v>44699</v>
      </c>
      <c r="V2714" s="102">
        <f t="shared" si="172"/>
        <v>-22.115415221058644</v>
      </c>
      <c r="W2714" s="102">
        <f t="shared" si="173"/>
        <v>3.3139854106204458</v>
      </c>
      <c r="X2714" s="102">
        <f t="shared" si="174"/>
        <v>-3.920778784827128</v>
      </c>
    </row>
    <row r="2715" spans="1:24">
      <c r="A2715" s="63">
        <v>44693</v>
      </c>
      <c r="B2715" s="99">
        <v>-21.930801795206413</v>
      </c>
      <c r="C2715" s="99">
        <v>2.1374225429445559</v>
      </c>
      <c r="D2715" s="99">
        <v>-4.4533959941815082</v>
      </c>
      <c r="E2715" s="98"/>
      <c r="F2715" s="98"/>
      <c r="G2715" s="98"/>
      <c r="Q2715" s="103">
        <v>44700</v>
      </c>
      <c r="R2715" s="102">
        <v>384.63</v>
      </c>
      <c r="S2715" s="102">
        <v>24.689</v>
      </c>
      <c r="T2715" s="102">
        <v>4.6460999999999997</v>
      </c>
      <c r="U2715" s="103">
        <f t="shared" si="175"/>
        <v>44700</v>
      </c>
      <c r="V2715" s="102">
        <f t="shared" si="172"/>
        <v>-22.42734825094692</v>
      </c>
      <c r="W2715" s="102">
        <f t="shared" si="173"/>
        <v>3.1727978664993328</v>
      </c>
      <c r="X2715" s="102">
        <f t="shared" si="174"/>
        <v>-3.9744880832494056</v>
      </c>
    </row>
    <row r="2716" spans="1:24">
      <c r="A2716" s="63">
        <v>44694</v>
      </c>
      <c r="B2716" s="99">
        <v>-22.777477162046033</v>
      </c>
      <c r="C2716" s="99">
        <v>2.890422778257129</v>
      </c>
      <c r="D2716" s="99">
        <v>-4.7823654470180221</v>
      </c>
      <c r="E2716" s="98"/>
      <c r="F2716" s="98"/>
      <c r="G2716" s="98"/>
      <c r="Q2716" s="103">
        <v>44701</v>
      </c>
      <c r="R2716" s="102">
        <v>384.25</v>
      </c>
      <c r="S2716" s="102">
        <v>24.620999999999999</v>
      </c>
      <c r="T2716" s="102">
        <v>4.6288</v>
      </c>
      <c r="U2716" s="103">
        <f t="shared" si="175"/>
        <v>44701</v>
      </c>
      <c r="V2716" s="102">
        <f t="shared" si="172"/>
        <v>-22.306394627112702</v>
      </c>
      <c r="W2716" s="102">
        <f t="shared" si="173"/>
        <v>3.439485449839208</v>
      </c>
      <c r="X2716" s="102">
        <f t="shared" si="174"/>
        <v>-3.5873335571220855</v>
      </c>
    </row>
    <row r="2717" spans="1:24">
      <c r="A2717" s="63">
        <v>44697</v>
      </c>
      <c r="B2717" s="99">
        <v>-24.203456727249574</v>
      </c>
      <c r="C2717" s="99">
        <v>3.0159228174758912</v>
      </c>
      <c r="D2717" s="99">
        <v>-4.2407966879266068</v>
      </c>
      <c r="E2717" s="98"/>
      <c r="F2717" s="98"/>
      <c r="G2717" s="98"/>
      <c r="Q2717" s="103">
        <v>44704</v>
      </c>
      <c r="R2717" s="102">
        <v>382.03</v>
      </c>
      <c r="S2717" s="102">
        <v>24.635999999999999</v>
      </c>
      <c r="T2717" s="102">
        <v>4.6119000000000003</v>
      </c>
      <c r="U2717" s="103">
        <f t="shared" si="175"/>
        <v>44704</v>
      </c>
      <c r="V2717" s="102">
        <f t="shared" si="172"/>
        <v>-21.599770824712717</v>
      </c>
      <c r="W2717" s="102">
        <f t="shared" si="173"/>
        <v>3.3806573064554146</v>
      </c>
      <c r="X2717" s="102">
        <f t="shared" si="174"/>
        <v>-3.2091305807318005</v>
      </c>
    </row>
    <row r="2718" spans="1:24">
      <c r="A2718" s="63">
        <v>44698</v>
      </c>
      <c r="B2718" s="99">
        <v>-22.882515835375749</v>
      </c>
      <c r="C2718" s="99">
        <v>3.0708290846340969</v>
      </c>
      <c r="D2718" s="99">
        <v>-4.0886203423967871</v>
      </c>
      <c r="E2718" s="98"/>
      <c r="F2718" s="98"/>
      <c r="G2718" s="98"/>
      <c r="Q2718" s="103">
        <v>44705</v>
      </c>
      <c r="R2718" s="102">
        <v>382.82</v>
      </c>
      <c r="S2718" s="102">
        <v>24.629000000000001</v>
      </c>
      <c r="T2718" s="102">
        <v>4.5968</v>
      </c>
      <c r="U2718" s="103">
        <f t="shared" si="175"/>
        <v>44705</v>
      </c>
      <c r="V2718" s="102">
        <f t="shared" si="172"/>
        <v>-21.851227042683895</v>
      </c>
      <c r="W2718" s="102">
        <f t="shared" si="173"/>
        <v>3.4081104400345064</v>
      </c>
      <c r="X2718" s="102">
        <f t="shared" si="174"/>
        <v>-2.8712095781582292</v>
      </c>
    </row>
    <row r="2719" spans="1:24">
      <c r="A2719" s="63">
        <v>44699</v>
      </c>
      <c r="B2719" s="99">
        <v>-22.115415221058644</v>
      </c>
      <c r="C2719" s="99">
        <v>3.3139854106204458</v>
      </c>
      <c r="D2719" s="99">
        <v>-3.920778784827128</v>
      </c>
      <c r="E2719" s="98"/>
      <c r="F2719" s="98"/>
      <c r="G2719" s="98"/>
      <c r="Q2719" s="103">
        <v>44706</v>
      </c>
      <c r="R2719" s="102">
        <v>392.6</v>
      </c>
      <c r="S2719" s="102">
        <v>24.675999999999998</v>
      </c>
      <c r="T2719" s="102">
        <v>4.6007999999999996</v>
      </c>
      <c r="U2719" s="103">
        <f t="shared" si="175"/>
        <v>44706</v>
      </c>
      <c r="V2719" s="102">
        <f t="shared" si="172"/>
        <v>-24.964191361364875</v>
      </c>
      <c r="W2719" s="102">
        <f t="shared" si="173"/>
        <v>3.2237822574319619</v>
      </c>
      <c r="X2719" s="102">
        <f t="shared" si="174"/>
        <v>-2.9607250755286918</v>
      </c>
    </row>
    <row r="2720" spans="1:24">
      <c r="A2720" s="63">
        <v>44700</v>
      </c>
      <c r="B2720" s="99">
        <v>-22.42734825094692</v>
      </c>
      <c r="C2720" s="99">
        <v>3.1727978664993328</v>
      </c>
      <c r="D2720" s="99">
        <v>-3.9744880832494056</v>
      </c>
      <c r="E2720" s="98"/>
      <c r="F2720" s="98"/>
      <c r="G2720" s="98"/>
      <c r="Q2720" s="103">
        <v>44707</v>
      </c>
      <c r="R2720" s="102">
        <v>393.26</v>
      </c>
      <c r="S2720" s="102">
        <v>24.704999999999998</v>
      </c>
      <c r="T2720" s="102">
        <v>4.6055000000000001</v>
      </c>
      <c r="U2720" s="103">
        <f t="shared" si="175"/>
        <v>44707</v>
      </c>
      <c r="V2720" s="102">
        <f t="shared" si="172"/>
        <v>-25.174268708024307</v>
      </c>
      <c r="W2720" s="102">
        <f t="shared" si="173"/>
        <v>3.1100478468899628</v>
      </c>
      <c r="X2720" s="102">
        <f t="shared" si="174"/>
        <v>-3.0659057849390381</v>
      </c>
    </row>
    <row r="2721" spans="1:24">
      <c r="A2721" s="63">
        <v>44701</v>
      </c>
      <c r="B2721" s="99">
        <v>-22.306394627112702</v>
      </c>
      <c r="C2721" s="99">
        <v>3.439485449839208</v>
      </c>
      <c r="D2721" s="99">
        <v>-3.5873335571220855</v>
      </c>
      <c r="E2721" s="98"/>
      <c r="F2721" s="98"/>
      <c r="G2721" s="98"/>
      <c r="Q2721" s="103">
        <v>44708</v>
      </c>
      <c r="R2721" s="102">
        <v>394.3</v>
      </c>
      <c r="S2721" s="102">
        <v>24.698</v>
      </c>
      <c r="T2721" s="102">
        <v>4.569</v>
      </c>
      <c r="U2721" s="103">
        <f t="shared" si="175"/>
        <v>44708</v>
      </c>
      <c r="V2721" s="102">
        <f t="shared" si="172"/>
        <v>-25.505299678518</v>
      </c>
      <c r="W2721" s="102">
        <f t="shared" si="173"/>
        <v>3.1375009804690546</v>
      </c>
      <c r="X2721" s="102">
        <f t="shared" si="174"/>
        <v>-2.2490768714333642</v>
      </c>
    </row>
    <row r="2722" spans="1:24">
      <c r="A2722" s="63">
        <v>44704</v>
      </c>
      <c r="B2722" s="99">
        <v>-21.599770824712717</v>
      </c>
      <c r="C2722" s="99">
        <v>3.3806573064554146</v>
      </c>
      <c r="D2722" s="99">
        <v>-3.2091305807318005</v>
      </c>
      <c r="E2722" s="98"/>
      <c r="F2722" s="98"/>
      <c r="G2722" s="98"/>
      <c r="Q2722" s="103">
        <v>44711</v>
      </c>
      <c r="R2722" s="102">
        <v>393.65</v>
      </c>
      <c r="S2722" s="102">
        <v>24.716000000000001</v>
      </c>
      <c r="T2722" s="102">
        <v>4.5815000000000001</v>
      </c>
      <c r="U2722" s="103">
        <f t="shared" si="175"/>
        <v>44711</v>
      </c>
      <c r="V2722" s="102">
        <f t="shared" si="172"/>
        <v>-25.298405321959439</v>
      </c>
      <c r="W2722" s="102">
        <f t="shared" si="173"/>
        <v>3.0669072084084981</v>
      </c>
      <c r="X2722" s="102">
        <f t="shared" si="174"/>
        <v>-2.5288128007161292</v>
      </c>
    </row>
    <row r="2723" spans="1:24">
      <c r="A2723" s="63">
        <v>44705</v>
      </c>
      <c r="B2723" s="99">
        <v>-21.851227042683895</v>
      </c>
      <c r="C2723" s="99">
        <v>3.4081104400345064</v>
      </c>
      <c r="D2723" s="99">
        <v>-2.8712095781582292</v>
      </c>
      <c r="E2723" s="98"/>
      <c r="F2723" s="98"/>
      <c r="G2723" s="98"/>
      <c r="Q2723" s="103">
        <v>44712</v>
      </c>
      <c r="R2723" s="102">
        <v>397.27</v>
      </c>
      <c r="S2723" s="102">
        <v>24.716000000000001</v>
      </c>
      <c r="T2723" s="102">
        <v>4.5827</v>
      </c>
      <c r="U2723" s="103">
        <f t="shared" si="175"/>
        <v>44712</v>
      </c>
      <c r="V2723" s="102">
        <f t="shared" si="172"/>
        <v>-26.450647738485511</v>
      </c>
      <c r="W2723" s="102">
        <f t="shared" si="173"/>
        <v>3.0669072084084981</v>
      </c>
      <c r="X2723" s="102">
        <f t="shared" si="174"/>
        <v>-2.5556674499272791</v>
      </c>
    </row>
    <row r="2724" spans="1:24">
      <c r="A2724" s="63">
        <v>44706</v>
      </c>
      <c r="B2724" s="99">
        <v>-24.964191361364875</v>
      </c>
      <c r="C2724" s="99">
        <v>3.2237822574319619</v>
      </c>
      <c r="D2724" s="99">
        <v>-2.9607250755286918</v>
      </c>
      <c r="E2724" s="98"/>
      <c r="F2724" s="98"/>
      <c r="G2724" s="98"/>
      <c r="Q2724" s="103">
        <v>44713</v>
      </c>
      <c r="R2724" s="102">
        <v>396.72</v>
      </c>
      <c r="S2724" s="102">
        <v>24.734999999999999</v>
      </c>
      <c r="T2724" s="102">
        <v>4.5899000000000001</v>
      </c>
      <c r="U2724" s="103">
        <f t="shared" si="175"/>
        <v>44713</v>
      </c>
      <c r="V2724" s="102">
        <f t="shared" si="172"/>
        <v>-26.275583282935997</v>
      </c>
      <c r="W2724" s="102">
        <f t="shared" si="173"/>
        <v>2.992391560122365</v>
      </c>
      <c r="X2724" s="102">
        <f t="shared" si="174"/>
        <v>-2.7167953451941562</v>
      </c>
    </row>
    <row r="2725" spans="1:24">
      <c r="A2725" s="63">
        <v>44707</v>
      </c>
      <c r="B2725" s="99">
        <v>-25.174268708024307</v>
      </c>
      <c r="C2725" s="99">
        <v>3.1100478468899628</v>
      </c>
      <c r="D2725" s="99">
        <v>-3.0659057849390381</v>
      </c>
      <c r="E2725" s="98"/>
      <c r="F2725" s="98"/>
      <c r="G2725" s="98"/>
      <c r="Q2725" s="103">
        <v>44714</v>
      </c>
      <c r="R2725" s="102">
        <v>394.18</v>
      </c>
      <c r="S2725" s="102">
        <v>24.681999999999999</v>
      </c>
      <c r="T2725" s="102">
        <v>4.5793999999999997</v>
      </c>
      <c r="U2725" s="103">
        <f t="shared" si="175"/>
        <v>44714</v>
      </c>
      <c r="V2725" s="102">
        <f t="shared" si="172"/>
        <v>-25.467103797307189</v>
      </c>
      <c r="W2725" s="102">
        <f t="shared" si="173"/>
        <v>3.2002510000784468</v>
      </c>
      <c r="X2725" s="102">
        <f t="shared" si="174"/>
        <v>-2.4818171645966114</v>
      </c>
    </row>
    <row r="2726" spans="1:24">
      <c r="A2726" s="63">
        <v>44708</v>
      </c>
      <c r="B2726" s="99">
        <v>-25.505299678518</v>
      </c>
      <c r="C2726" s="99">
        <v>3.1375009804690546</v>
      </c>
      <c r="D2726" s="99">
        <v>-2.2490768714333642</v>
      </c>
      <c r="E2726" s="98"/>
      <c r="F2726" s="98"/>
      <c r="G2726" s="98"/>
      <c r="Q2726" s="103">
        <v>44715</v>
      </c>
      <c r="R2726" s="102">
        <v>391.75</v>
      </c>
      <c r="S2726" s="102">
        <v>24.661999999999999</v>
      </c>
      <c r="T2726" s="102">
        <v>4.5888</v>
      </c>
      <c r="U2726" s="103">
        <f t="shared" si="175"/>
        <v>44715</v>
      </c>
      <c r="V2726" s="102">
        <f t="shared" si="172"/>
        <v>-24.693637202788299</v>
      </c>
      <c r="W2726" s="102">
        <f t="shared" si="173"/>
        <v>3.2786885245901676</v>
      </c>
      <c r="X2726" s="102">
        <f t="shared" si="174"/>
        <v>-2.6921785834172596</v>
      </c>
    </row>
    <row r="2727" spans="1:24">
      <c r="A2727" s="63">
        <v>44711</v>
      </c>
      <c r="B2727" s="99">
        <v>-25.298405321959439</v>
      </c>
      <c r="C2727" s="99">
        <v>3.0669072084084981</v>
      </c>
      <c r="D2727" s="99">
        <v>-2.5288128007161292</v>
      </c>
      <c r="E2727" s="98"/>
      <c r="F2727" s="98"/>
      <c r="G2727" s="98"/>
      <c r="Q2727" s="103">
        <v>44718</v>
      </c>
      <c r="R2727" s="102">
        <v>387.44</v>
      </c>
      <c r="S2727" s="102">
        <v>24.728999999999999</v>
      </c>
      <c r="T2727" s="102">
        <v>4.5858999999999996</v>
      </c>
      <c r="U2727" s="103">
        <f t="shared" si="175"/>
        <v>44718</v>
      </c>
      <c r="V2727" s="102">
        <f t="shared" si="172"/>
        <v>-23.321768469300054</v>
      </c>
      <c r="W2727" s="102">
        <f t="shared" si="173"/>
        <v>3.0159228174758912</v>
      </c>
      <c r="X2727" s="102">
        <f t="shared" si="174"/>
        <v>-2.6272798478236492</v>
      </c>
    </row>
    <row r="2728" spans="1:24">
      <c r="A2728" s="63">
        <v>44712</v>
      </c>
      <c r="B2728" s="99">
        <v>-26.450647738485511</v>
      </c>
      <c r="C2728" s="99">
        <v>3.0669072084084981</v>
      </c>
      <c r="D2728" s="99">
        <v>-2.5556674499272791</v>
      </c>
      <c r="E2728" s="98"/>
      <c r="F2728" s="98"/>
      <c r="G2728" s="98"/>
      <c r="Q2728" s="103">
        <v>44719</v>
      </c>
      <c r="R2728" s="102">
        <v>389.13</v>
      </c>
      <c r="S2728" s="102">
        <v>24.751999999999999</v>
      </c>
      <c r="T2728" s="102">
        <v>4.5780000000000003</v>
      </c>
      <c r="U2728" s="103">
        <f t="shared" si="175"/>
        <v>44719</v>
      </c>
      <c r="V2728" s="102">
        <f t="shared" si="172"/>
        <v>-23.859693796352289</v>
      </c>
      <c r="W2728" s="102">
        <f t="shared" si="173"/>
        <v>2.9257196642874073</v>
      </c>
      <c r="X2728" s="102">
        <f t="shared" si="174"/>
        <v>-2.450486740516955</v>
      </c>
    </row>
    <row r="2729" spans="1:24">
      <c r="A2729" s="63">
        <v>44713</v>
      </c>
      <c r="B2729" s="99">
        <v>-26.275583282935997</v>
      </c>
      <c r="C2729" s="99">
        <v>2.992391560122365</v>
      </c>
      <c r="D2729" s="99">
        <v>-2.7167953451941562</v>
      </c>
      <c r="E2729" s="98"/>
      <c r="F2729" s="98"/>
      <c r="G2729" s="98"/>
      <c r="Q2729" s="103">
        <v>44720</v>
      </c>
      <c r="R2729" s="102">
        <v>395.57</v>
      </c>
      <c r="S2729" s="102">
        <v>24.702000000000002</v>
      </c>
      <c r="T2729" s="102">
        <v>4.5860000000000003</v>
      </c>
      <c r="U2729" s="103">
        <f t="shared" si="175"/>
        <v>44720</v>
      </c>
      <c r="V2729" s="102">
        <f t="shared" si="172"/>
        <v>-25.909539421332383</v>
      </c>
      <c r="W2729" s="102">
        <f t="shared" si="173"/>
        <v>3.1218134755667037</v>
      </c>
      <c r="X2729" s="102">
        <f t="shared" si="174"/>
        <v>-2.6295177352579246</v>
      </c>
    </row>
    <row r="2730" spans="1:24">
      <c r="A2730" s="63">
        <v>44714</v>
      </c>
      <c r="B2730" s="99">
        <v>-25.467103797307189</v>
      </c>
      <c r="C2730" s="99">
        <v>3.2002510000784468</v>
      </c>
      <c r="D2730" s="99">
        <v>-2.4818171645966114</v>
      </c>
      <c r="E2730" s="98"/>
      <c r="F2730" s="98"/>
      <c r="G2730" s="98"/>
      <c r="Q2730" s="103">
        <v>44721</v>
      </c>
      <c r="R2730" s="102">
        <v>395.39</v>
      </c>
      <c r="S2730" s="102">
        <v>24.698</v>
      </c>
      <c r="T2730" s="102">
        <v>4.6071</v>
      </c>
      <c r="U2730" s="103">
        <f t="shared" si="175"/>
        <v>44721</v>
      </c>
      <c r="V2730" s="102">
        <f t="shared" si="172"/>
        <v>-25.852245599516177</v>
      </c>
      <c r="W2730" s="102">
        <f t="shared" si="173"/>
        <v>3.1375009804690546</v>
      </c>
      <c r="X2730" s="102">
        <f t="shared" si="174"/>
        <v>-3.1017119838872231</v>
      </c>
    </row>
    <row r="2731" spans="1:24">
      <c r="A2731" s="63">
        <v>44715</v>
      </c>
      <c r="B2731" s="99">
        <v>-24.693637202788299</v>
      </c>
      <c r="C2731" s="99">
        <v>3.2786885245901676</v>
      </c>
      <c r="D2731" s="99">
        <v>-2.6921785834172596</v>
      </c>
      <c r="E2731" s="98"/>
      <c r="F2731" s="98"/>
      <c r="G2731" s="98"/>
      <c r="Q2731" s="103">
        <v>44722</v>
      </c>
      <c r="R2731" s="102">
        <v>398.28</v>
      </c>
      <c r="S2731" s="102">
        <v>24.698</v>
      </c>
      <c r="T2731" s="102">
        <v>4.6092000000000004</v>
      </c>
      <c r="U2731" s="103">
        <f t="shared" si="175"/>
        <v>44722</v>
      </c>
      <c r="V2731" s="102">
        <f t="shared" si="172"/>
        <v>-26.772129738676487</v>
      </c>
      <c r="W2731" s="102">
        <f t="shared" si="173"/>
        <v>3.1375009804690546</v>
      </c>
      <c r="X2731" s="102">
        <f t="shared" si="174"/>
        <v>-3.1487076200067188</v>
      </c>
    </row>
    <row r="2732" spans="1:24">
      <c r="A2732" s="63">
        <v>44718</v>
      </c>
      <c r="B2732" s="99">
        <v>-23.321768469300054</v>
      </c>
      <c r="C2732" s="99">
        <v>3.0159228174758912</v>
      </c>
      <c r="D2732" s="99">
        <v>-2.6272798478236492</v>
      </c>
      <c r="E2732" s="98"/>
      <c r="F2732" s="98"/>
      <c r="G2732" s="98"/>
      <c r="Q2732" s="103">
        <v>44725</v>
      </c>
      <c r="R2732" s="102">
        <v>400.57</v>
      </c>
      <c r="S2732" s="102">
        <v>24.736999999999998</v>
      </c>
      <c r="T2732" s="102">
        <v>4.6504000000000003</v>
      </c>
      <c r="U2732" s="103">
        <f t="shared" si="175"/>
        <v>44725</v>
      </c>
      <c r="V2732" s="102">
        <f t="shared" si="172"/>
        <v>-27.501034471782781</v>
      </c>
      <c r="W2732" s="102">
        <f t="shared" si="173"/>
        <v>2.9845478076712006</v>
      </c>
      <c r="X2732" s="102">
        <f t="shared" si="174"/>
        <v>-4.0707172429226945</v>
      </c>
    </row>
    <row r="2733" spans="1:24">
      <c r="A2733" s="63">
        <v>44719</v>
      </c>
      <c r="B2733" s="99">
        <v>-23.859693796352289</v>
      </c>
      <c r="C2733" s="99">
        <v>2.9257196642874073</v>
      </c>
      <c r="D2733" s="99">
        <v>-2.450486740516955</v>
      </c>
      <c r="E2733" s="98"/>
      <c r="F2733" s="98"/>
      <c r="G2733" s="98"/>
      <c r="Q2733" s="103">
        <v>44726</v>
      </c>
      <c r="R2733" s="102">
        <v>401.17</v>
      </c>
      <c r="S2733" s="102">
        <v>24.744</v>
      </c>
      <c r="T2733" s="102">
        <v>4.6597</v>
      </c>
      <c r="U2733" s="103">
        <f t="shared" si="175"/>
        <v>44726</v>
      </c>
      <c r="V2733" s="102">
        <f t="shared" si="172"/>
        <v>-27.692013877836843</v>
      </c>
      <c r="W2733" s="102">
        <f t="shared" si="173"/>
        <v>2.9570946740920867</v>
      </c>
      <c r="X2733" s="102">
        <f t="shared" si="174"/>
        <v>-4.2788407743090673</v>
      </c>
    </row>
    <row r="2734" spans="1:24">
      <c r="A2734" s="63">
        <v>44720</v>
      </c>
      <c r="B2734" s="99">
        <v>-25.909539421332383</v>
      </c>
      <c r="C2734" s="99">
        <v>3.1218134755667037</v>
      </c>
      <c r="D2734" s="99">
        <v>-2.6295177352579246</v>
      </c>
      <c r="E2734" s="98"/>
      <c r="F2734" s="98"/>
      <c r="G2734" s="98"/>
      <c r="Q2734" s="103">
        <v>44727</v>
      </c>
      <c r="R2734" s="102">
        <v>397.56</v>
      </c>
      <c r="S2734" s="102">
        <v>24.734999999999999</v>
      </c>
      <c r="T2734" s="102">
        <v>4.6612</v>
      </c>
      <c r="U2734" s="103">
        <f t="shared" si="175"/>
        <v>44727</v>
      </c>
      <c r="V2734" s="102">
        <f t="shared" si="172"/>
        <v>-26.54295445141166</v>
      </c>
      <c r="W2734" s="102">
        <f t="shared" si="173"/>
        <v>2.992391560122365</v>
      </c>
      <c r="X2734" s="102">
        <f t="shared" si="174"/>
        <v>-4.3124090858229991</v>
      </c>
    </row>
    <row r="2735" spans="1:24">
      <c r="A2735" s="63">
        <v>44721</v>
      </c>
      <c r="B2735" s="99">
        <v>-25.852245599516177</v>
      </c>
      <c r="C2735" s="99">
        <v>3.1375009804690546</v>
      </c>
      <c r="D2735" s="99">
        <v>-3.1017119838872231</v>
      </c>
      <c r="E2735" s="98"/>
      <c r="F2735" s="98"/>
      <c r="G2735" s="98"/>
      <c r="Q2735" s="103">
        <v>44728</v>
      </c>
      <c r="R2735" s="102">
        <v>398.63</v>
      </c>
      <c r="S2735" s="102">
        <v>24.731999999999999</v>
      </c>
      <c r="T2735" s="102">
        <v>4.7271000000000001</v>
      </c>
      <c r="U2735" s="103">
        <f t="shared" si="175"/>
        <v>44728</v>
      </c>
      <c r="V2735" s="102">
        <f t="shared" si="172"/>
        <v>-26.883534392208031</v>
      </c>
      <c r="W2735" s="102">
        <f t="shared" si="173"/>
        <v>3.0041571887991281</v>
      </c>
      <c r="X2735" s="102">
        <f t="shared" si="174"/>
        <v>-5.7871769050016786</v>
      </c>
    </row>
    <row r="2736" spans="1:24">
      <c r="A2736" s="63">
        <v>44722</v>
      </c>
      <c r="B2736" s="99">
        <v>-26.772129738676487</v>
      </c>
      <c r="C2736" s="99">
        <v>3.1375009804690546</v>
      </c>
      <c r="D2736" s="99">
        <v>-3.1487076200067188</v>
      </c>
      <c r="E2736" s="98"/>
      <c r="F2736" s="98"/>
      <c r="G2736" s="98"/>
      <c r="Q2736" s="103">
        <v>44729</v>
      </c>
      <c r="R2736" s="102">
        <v>399.97</v>
      </c>
      <c r="S2736" s="102">
        <v>24.73</v>
      </c>
      <c r="T2736" s="102">
        <v>4.6794000000000002</v>
      </c>
      <c r="U2736" s="103">
        <f t="shared" si="175"/>
        <v>44729</v>
      </c>
      <c r="V2736" s="102">
        <f t="shared" si="172"/>
        <v>-27.310055065728744</v>
      </c>
      <c r="W2736" s="102">
        <f t="shared" si="173"/>
        <v>3.0120009412502924</v>
      </c>
      <c r="X2736" s="102">
        <f t="shared" si="174"/>
        <v>-4.7197045988586872</v>
      </c>
    </row>
    <row r="2737" spans="1:24">
      <c r="A2737" s="63">
        <v>44725</v>
      </c>
      <c r="B2737" s="99">
        <v>-27.501034471782781</v>
      </c>
      <c r="C2737" s="99">
        <v>2.9845478076712006</v>
      </c>
      <c r="D2737" s="99">
        <v>-4.0707172429226945</v>
      </c>
      <c r="E2737" s="98"/>
      <c r="F2737" s="98"/>
      <c r="G2737" s="98"/>
      <c r="Q2737" s="103">
        <v>44732</v>
      </c>
      <c r="R2737" s="102">
        <v>397.67</v>
      </c>
      <c r="S2737" s="102">
        <v>24.69</v>
      </c>
      <c r="T2737" s="102">
        <v>4.6490999999999998</v>
      </c>
      <c r="U2737" s="103">
        <f t="shared" si="175"/>
        <v>44732</v>
      </c>
      <c r="V2737" s="102">
        <f t="shared" si="172"/>
        <v>-26.577967342521557</v>
      </c>
      <c r="W2737" s="102">
        <f t="shared" si="173"/>
        <v>3.1688759902737451</v>
      </c>
      <c r="X2737" s="102">
        <f t="shared" si="174"/>
        <v>-4.0416247062772692</v>
      </c>
    </row>
    <row r="2738" spans="1:24">
      <c r="A2738" s="63">
        <v>44726</v>
      </c>
      <c r="B2738" s="99">
        <v>-27.692013877836843</v>
      </c>
      <c r="C2738" s="99">
        <v>2.9570946740920867</v>
      </c>
      <c r="D2738" s="99">
        <v>-4.2788407743090673</v>
      </c>
      <c r="E2738" s="98"/>
      <c r="F2738" s="98"/>
      <c r="G2738" s="98"/>
      <c r="Q2738" s="103">
        <v>44733</v>
      </c>
      <c r="R2738" s="102">
        <v>394.57</v>
      </c>
      <c r="S2738" s="102">
        <v>24.693999999999999</v>
      </c>
      <c r="T2738" s="102">
        <v>4.6364000000000001</v>
      </c>
      <c r="U2738" s="103">
        <f t="shared" si="175"/>
        <v>44733</v>
      </c>
      <c r="V2738" s="102">
        <f t="shared" si="172"/>
        <v>-25.591240411242321</v>
      </c>
      <c r="W2738" s="102">
        <f t="shared" si="173"/>
        <v>3.1531884853714054</v>
      </c>
      <c r="X2738" s="102">
        <f t="shared" si="174"/>
        <v>-3.7574130021259977</v>
      </c>
    </row>
    <row r="2739" spans="1:24">
      <c r="A2739" s="63">
        <v>44727</v>
      </c>
      <c r="B2739" s="99">
        <v>-26.54295445141166</v>
      </c>
      <c r="C2739" s="99">
        <v>2.992391560122365</v>
      </c>
      <c r="D2739" s="99">
        <v>-4.3124090858229991</v>
      </c>
      <c r="E2739" s="98"/>
      <c r="F2739" s="98"/>
      <c r="G2739" s="98"/>
      <c r="Q2739" s="103">
        <v>44734</v>
      </c>
      <c r="R2739" s="102">
        <v>395.96</v>
      </c>
      <c r="S2739" s="102">
        <v>24.74</v>
      </c>
      <c r="T2739" s="102">
        <v>4.7000999999999999</v>
      </c>
      <c r="U2739" s="103">
        <f t="shared" si="175"/>
        <v>44734</v>
      </c>
      <c r="V2739" s="102">
        <f t="shared" si="172"/>
        <v>-26.033676035267519</v>
      </c>
      <c r="W2739" s="102">
        <f t="shared" si="173"/>
        <v>2.9727821789944375</v>
      </c>
      <c r="X2739" s="102">
        <f t="shared" si="174"/>
        <v>-5.1829472977509283</v>
      </c>
    </row>
    <row r="2740" spans="1:24">
      <c r="A2740" s="63">
        <v>44728</v>
      </c>
      <c r="B2740" s="99">
        <v>-26.883534392208031</v>
      </c>
      <c r="C2740" s="99">
        <v>3.0041571887991281</v>
      </c>
      <c r="D2740" s="99">
        <v>-5.7871769050016786</v>
      </c>
      <c r="E2740" s="98"/>
      <c r="F2740" s="98"/>
      <c r="G2740" s="98"/>
      <c r="Q2740" s="103">
        <v>44735</v>
      </c>
      <c r="R2740" s="102">
        <v>399.57</v>
      </c>
      <c r="S2740" s="102">
        <v>24.748999999999999</v>
      </c>
      <c r="T2740" s="102">
        <v>4.7070999999999996</v>
      </c>
      <c r="U2740" s="103">
        <f t="shared" si="175"/>
        <v>44735</v>
      </c>
      <c r="V2740" s="102">
        <f t="shared" si="172"/>
        <v>-27.182735461692697</v>
      </c>
      <c r="W2740" s="102">
        <f t="shared" si="173"/>
        <v>2.9374852929641593</v>
      </c>
      <c r="X2740" s="102">
        <f t="shared" si="174"/>
        <v>-5.3395994181492767</v>
      </c>
    </row>
    <row r="2741" spans="1:24">
      <c r="A2741" s="63">
        <v>44729</v>
      </c>
      <c r="B2741" s="99">
        <v>-27.310055065728744</v>
      </c>
      <c r="C2741" s="99">
        <v>3.0120009412502924</v>
      </c>
      <c r="D2741" s="99">
        <v>-4.7197045988586872</v>
      </c>
      <c r="E2741" s="98"/>
      <c r="F2741" s="98"/>
      <c r="G2741" s="98"/>
      <c r="Q2741" s="103">
        <v>44736</v>
      </c>
      <c r="R2741" s="102">
        <v>401.81</v>
      </c>
      <c r="S2741" s="102">
        <v>24.733000000000001</v>
      </c>
      <c r="T2741" s="102">
        <v>4.6931000000000003</v>
      </c>
      <c r="U2741" s="103">
        <f t="shared" si="175"/>
        <v>44736</v>
      </c>
      <c r="V2741" s="102">
        <f t="shared" si="172"/>
        <v>-27.895725244294489</v>
      </c>
      <c r="W2741" s="102">
        <f t="shared" si="173"/>
        <v>3.0002353125735404</v>
      </c>
      <c r="X2741" s="102">
        <f t="shared" si="174"/>
        <v>-5.0262951773526021</v>
      </c>
    </row>
    <row r="2742" spans="1:24">
      <c r="A2742" s="63">
        <v>44732</v>
      </c>
      <c r="B2742" s="99">
        <v>-26.577967342521557</v>
      </c>
      <c r="C2742" s="99">
        <v>3.1688759902737451</v>
      </c>
      <c r="D2742" s="99">
        <v>-4.0416247062772692</v>
      </c>
      <c r="E2742" s="98"/>
      <c r="F2742" s="98"/>
      <c r="G2742" s="98"/>
      <c r="Q2742" s="103">
        <v>44739</v>
      </c>
      <c r="R2742" s="102">
        <v>402.31</v>
      </c>
      <c r="S2742" s="102">
        <v>24.728000000000002</v>
      </c>
      <c r="T2742" s="102">
        <v>4.6839000000000004</v>
      </c>
      <c r="U2742" s="103">
        <f t="shared" si="175"/>
        <v>44739</v>
      </c>
      <c r="V2742" s="102">
        <f t="shared" si="172"/>
        <v>-28.054874749339518</v>
      </c>
      <c r="W2742" s="102">
        <f t="shared" si="173"/>
        <v>3.0198446937014678</v>
      </c>
      <c r="X2742" s="102">
        <f t="shared" si="174"/>
        <v>-4.8204095334004826</v>
      </c>
    </row>
    <row r="2743" spans="1:24">
      <c r="A2743" s="63">
        <v>44733</v>
      </c>
      <c r="B2743" s="99">
        <v>-25.591240411242321</v>
      </c>
      <c r="C2743" s="99">
        <v>3.1531884853714054</v>
      </c>
      <c r="D2743" s="99">
        <v>-3.7574130021259977</v>
      </c>
      <c r="E2743" s="98"/>
      <c r="F2743" s="98"/>
      <c r="G2743" s="98"/>
      <c r="Q2743" s="103">
        <v>44740</v>
      </c>
      <c r="R2743" s="102">
        <v>397.15</v>
      </c>
      <c r="S2743" s="102">
        <v>24.731000000000002</v>
      </c>
      <c r="T2743" s="102">
        <v>4.6980000000000004</v>
      </c>
      <c r="U2743" s="103">
        <f t="shared" si="175"/>
        <v>44740</v>
      </c>
      <c r="V2743" s="102">
        <f t="shared" si="172"/>
        <v>-26.412451857274721</v>
      </c>
      <c r="W2743" s="102">
        <f t="shared" si="173"/>
        <v>3.0080790650247047</v>
      </c>
      <c r="X2743" s="102">
        <f t="shared" si="174"/>
        <v>-5.1359516616314327</v>
      </c>
    </row>
    <row r="2744" spans="1:24">
      <c r="A2744" s="63">
        <v>44734</v>
      </c>
      <c r="B2744" s="99">
        <v>-26.033676035267519</v>
      </c>
      <c r="C2744" s="99">
        <v>2.9727821789944375</v>
      </c>
      <c r="D2744" s="99">
        <v>-5.1829472977509283</v>
      </c>
      <c r="E2744" s="98"/>
      <c r="F2744" s="98"/>
      <c r="G2744" s="98"/>
      <c r="Q2744" s="103">
        <v>44741</v>
      </c>
      <c r="R2744" s="102">
        <v>394.17</v>
      </c>
      <c r="S2744" s="102">
        <v>24.736999999999998</v>
      </c>
      <c r="T2744" s="102">
        <v>4.6696999999999997</v>
      </c>
      <c r="U2744" s="103">
        <f t="shared" si="175"/>
        <v>44741</v>
      </c>
      <c r="V2744" s="102">
        <f t="shared" si="172"/>
        <v>-25.463920807206296</v>
      </c>
      <c r="W2744" s="102">
        <f t="shared" si="173"/>
        <v>2.9845478076712006</v>
      </c>
      <c r="X2744" s="102">
        <f t="shared" si="174"/>
        <v>-4.5026295177352571</v>
      </c>
    </row>
    <row r="2745" spans="1:24">
      <c r="A2745" s="63">
        <v>44735</v>
      </c>
      <c r="B2745" s="99">
        <v>-27.182735461692697</v>
      </c>
      <c r="C2745" s="99">
        <v>2.9374852929641593</v>
      </c>
      <c r="D2745" s="99">
        <v>-5.3395994181492767</v>
      </c>
      <c r="E2745" s="98"/>
      <c r="F2745" s="98"/>
      <c r="G2745" s="98"/>
      <c r="Q2745" s="103">
        <v>44742</v>
      </c>
      <c r="R2745" s="102">
        <v>396.41</v>
      </c>
      <c r="S2745" s="102">
        <v>24.744</v>
      </c>
      <c r="T2745" s="102">
        <v>4.6986999999999997</v>
      </c>
      <c r="U2745" s="103">
        <f t="shared" si="175"/>
        <v>44742</v>
      </c>
      <c r="V2745" s="102">
        <f t="shared" si="172"/>
        <v>-26.176910589808067</v>
      </c>
      <c r="W2745" s="102">
        <f t="shared" si="173"/>
        <v>2.9570946740920867</v>
      </c>
      <c r="X2745" s="102">
        <f t="shared" si="174"/>
        <v>-5.1516168736712498</v>
      </c>
    </row>
    <row r="2746" spans="1:24">
      <c r="A2746" s="63">
        <v>44736</v>
      </c>
      <c r="B2746" s="99">
        <v>-27.895725244294489</v>
      </c>
      <c r="C2746" s="99">
        <v>3.0002353125735404</v>
      </c>
      <c r="D2746" s="99">
        <v>-5.0262951773526021</v>
      </c>
      <c r="E2746" s="98"/>
      <c r="F2746" s="98"/>
      <c r="G2746" s="98"/>
      <c r="Q2746" s="103">
        <v>44743</v>
      </c>
      <c r="R2746" s="102">
        <v>400.01</v>
      </c>
      <c r="S2746" s="102">
        <v>24.747</v>
      </c>
      <c r="T2746" s="102">
        <v>4.6952999999999996</v>
      </c>
      <c r="U2746" s="103">
        <f t="shared" si="175"/>
        <v>44743</v>
      </c>
      <c r="V2746" s="102">
        <f t="shared" si="172"/>
        <v>-27.322787026132332</v>
      </c>
      <c r="W2746" s="102">
        <f t="shared" si="173"/>
        <v>2.9453290454153347</v>
      </c>
      <c r="X2746" s="102">
        <f t="shared" si="174"/>
        <v>-5.075528700906351</v>
      </c>
    </row>
    <row r="2747" spans="1:24">
      <c r="A2747" s="63">
        <v>44739</v>
      </c>
      <c r="B2747" s="99">
        <v>-28.054874749339518</v>
      </c>
      <c r="C2747" s="99">
        <v>3.0198446937014678</v>
      </c>
      <c r="D2747" s="99">
        <v>-4.8204095334004826</v>
      </c>
      <c r="E2747" s="98"/>
      <c r="F2747" s="98"/>
      <c r="G2747" s="98"/>
      <c r="Q2747" s="103">
        <v>44746</v>
      </c>
      <c r="R2747" s="102">
        <v>402.44</v>
      </c>
      <c r="S2747" s="102">
        <v>24.747</v>
      </c>
      <c r="T2747" s="102">
        <v>4.7117000000000004</v>
      </c>
      <c r="U2747" s="103">
        <f t="shared" si="175"/>
        <v>44746</v>
      </c>
      <c r="V2747" s="102">
        <f t="shared" si="172"/>
        <v>-28.096253620651225</v>
      </c>
      <c r="W2747" s="102">
        <f t="shared" si="173"/>
        <v>2.9453290454153347</v>
      </c>
      <c r="X2747" s="102">
        <f t="shared" si="174"/>
        <v>-5.4425422401253476</v>
      </c>
    </row>
    <row r="2748" spans="1:24">
      <c r="A2748" s="63">
        <v>44740</v>
      </c>
      <c r="B2748" s="99">
        <v>-26.412451857274721</v>
      </c>
      <c r="C2748" s="99">
        <v>3.0080790650247047</v>
      </c>
      <c r="D2748" s="99">
        <v>-5.1359516616314327</v>
      </c>
      <c r="E2748" s="98"/>
      <c r="F2748" s="98"/>
      <c r="G2748" s="98"/>
      <c r="Q2748" s="103">
        <v>44747</v>
      </c>
      <c r="R2748" s="102">
        <v>407.62</v>
      </c>
      <c r="S2748" s="102">
        <v>24.75</v>
      </c>
      <c r="T2748" s="102">
        <v>4.7476000000000003</v>
      </c>
      <c r="U2748" s="103">
        <f t="shared" si="175"/>
        <v>44747</v>
      </c>
      <c r="V2748" s="102">
        <f t="shared" si="172"/>
        <v>-29.74504249291785</v>
      </c>
      <c r="W2748" s="102">
        <f t="shared" si="173"/>
        <v>2.9335634167385716</v>
      </c>
      <c r="X2748" s="102">
        <f t="shared" si="174"/>
        <v>-6.2459438290254132</v>
      </c>
    </row>
    <row r="2749" spans="1:24">
      <c r="A2749" s="63">
        <v>44741</v>
      </c>
      <c r="B2749" s="99">
        <v>-25.463920807206296</v>
      </c>
      <c r="C2749" s="99">
        <v>2.9845478076712006</v>
      </c>
      <c r="D2749" s="99">
        <v>-4.5026295177352571</v>
      </c>
      <c r="E2749" s="98"/>
      <c r="F2749" s="98"/>
      <c r="G2749" s="98"/>
      <c r="Q2749" s="103">
        <v>44748</v>
      </c>
      <c r="R2749" s="102">
        <v>409.15</v>
      </c>
      <c r="S2749" s="102">
        <v>24.77</v>
      </c>
      <c r="T2749" s="102">
        <v>4.7789000000000001</v>
      </c>
      <c r="U2749" s="103">
        <f t="shared" si="175"/>
        <v>44748</v>
      </c>
      <c r="V2749" s="102">
        <f t="shared" si="172"/>
        <v>-30.232039978355662</v>
      </c>
      <c r="W2749" s="102">
        <f t="shared" si="173"/>
        <v>2.8551258922268508</v>
      </c>
      <c r="X2749" s="102">
        <f t="shared" si="174"/>
        <v>-6.9464025959494302</v>
      </c>
    </row>
    <row r="2750" spans="1:24">
      <c r="A2750" s="63">
        <v>44742</v>
      </c>
      <c r="B2750" s="99">
        <v>-26.176910589808067</v>
      </c>
      <c r="C2750" s="99">
        <v>2.9570946740920867</v>
      </c>
      <c r="D2750" s="99">
        <v>-5.1516168736712498</v>
      </c>
      <c r="E2750" s="98"/>
      <c r="F2750" s="98"/>
      <c r="G2750" s="98"/>
      <c r="Q2750" s="103">
        <v>44749</v>
      </c>
      <c r="R2750" s="102">
        <v>402.68</v>
      </c>
      <c r="S2750" s="102">
        <v>24.768000000000001</v>
      </c>
      <c r="T2750" s="102">
        <v>4.7815000000000003</v>
      </c>
      <c r="U2750" s="103">
        <f t="shared" si="175"/>
        <v>44749</v>
      </c>
      <c r="V2750" s="102">
        <f t="shared" si="172"/>
        <v>-28.172645383072847</v>
      </c>
      <c r="W2750" s="102">
        <f t="shared" si="173"/>
        <v>2.8629696446780151</v>
      </c>
      <c r="X2750" s="102">
        <f t="shared" si="174"/>
        <v>-7.0045876692402587</v>
      </c>
    </row>
    <row r="2751" spans="1:24">
      <c r="A2751" s="63">
        <v>44743</v>
      </c>
      <c r="B2751" s="99">
        <v>-27.322787026132332</v>
      </c>
      <c r="C2751" s="99">
        <v>2.9453290454153347</v>
      </c>
      <c r="D2751" s="99">
        <v>-5.075528700906351</v>
      </c>
      <c r="E2751" s="98"/>
      <c r="F2751" s="98"/>
      <c r="G2751" s="98"/>
      <c r="Q2751" s="103">
        <v>44750</v>
      </c>
      <c r="R2751" s="102">
        <v>404.95</v>
      </c>
      <c r="S2751" s="102">
        <v>24.635999999999999</v>
      </c>
      <c r="T2751" s="102">
        <v>4.7747000000000002</v>
      </c>
      <c r="U2751" s="103">
        <f t="shared" si="175"/>
        <v>44750</v>
      </c>
      <c r="V2751" s="102">
        <f t="shared" si="172"/>
        <v>-28.895184135977338</v>
      </c>
      <c r="W2751" s="102">
        <f t="shared" si="173"/>
        <v>3.3806573064554146</v>
      </c>
      <c r="X2751" s="102">
        <f t="shared" si="174"/>
        <v>-6.8524113237104389</v>
      </c>
    </row>
    <row r="2752" spans="1:24">
      <c r="A2752" s="63">
        <v>44746</v>
      </c>
      <c r="B2752" s="99">
        <v>-28.096253620651225</v>
      </c>
      <c r="C2752" s="99">
        <v>2.9453290454153347</v>
      </c>
      <c r="D2752" s="99">
        <v>-5.4425422401253476</v>
      </c>
      <c r="E2752" s="98"/>
      <c r="F2752" s="98"/>
      <c r="G2752" s="98"/>
      <c r="Q2752" s="103">
        <v>44753</v>
      </c>
      <c r="R2752" s="102">
        <v>407.03</v>
      </c>
      <c r="S2752" s="102">
        <v>24.605</v>
      </c>
      <c r="T2752" s="102">
        <v>4.8007999999999997</v>
      </c>
      <c r="U2752" s="103">
        <f t="shared" si="175"/>
        <v>44753</v>
      </c>
      <c r="V2752" s="102">
        <f t="shared" si="172"/>
        <v>-29.557246076964681</v>
      </c>
      <c r="W2752" s="102">
        <f t="shared" si="173"/>
        <v>3.5022354694485891</v>
      </c>
      <c r="X2752" s="102">
        <f t="shared" si="174"/>
        <v>-7.4364999440528212</v>
      </c>
    </row>
    <row r="2753" spans="1:24">
      <c r="A2753" s="63">
        <v>44747</v>
      </c>
      <c r="B2753" s="99">
        <v>-29.74504249291785</v>
      </c>
      <c r="C2753" s="99">
        <v>2.9335634167385716</v>
      </c>
      <c r="D2753" s="99">
        <v>-6.2459438290254132</v>
      </c>
      <c r="E2753" s="98"/>
      <c r="F2753" s="98"/>
      <c r="G2753" s="98"/>
      <c r="Q2753" s="103">
        <v>44754</v>
      </c>
      <c r="R2753" s="102">
        <v>407.7</v>
      </c>
      <c r="S2753" s="102">
        <v>24.428999999999998</v>
      </c>
      <c r="T2753" s="102">
        <v>4.8188000000000004</v>
      </c>
      <c r="U2753" s="103">
        <f t="shared" si="175"/>
        <v>44754</v>
      </c>
      <c r="V2753" s="102">
        <f t="shared" si="172"/>
        <v>-29.770506413725052</v>
      </c>
      <c r="W2753" s="102">
        <f t="shared" si="173"/>
        <v>4.1924856851517927</v>
      </c>
      <c r="X2753" s="102">
        <f t="shared" si="174"/>
        <v>-7.8393196822200029</v>
      </c>
    </row>
    <row r="2754" spans="1:24">
      <c r="A2754" s="63">
        <v>44748</v>
      </c>
      <c r="B2754" s="99">
        <v>-30.232039978355662</v>
      </c>
      <c r="C2754" s="99">
        <v>2.8551258922268508</v>
      </c>
      <c r="D2754" s="99">
        <v>-6.9464025959494302</v>
      </c>
      <c r="E2754" s="98"/>
      <c r="F2754" s="98"/>
      <c r="G2754" s="98"/>
      <c r="Q2754" s="103">
        <v>44755</v>
      </c>
      <c r="R2754" s="102">
        <v>410.7</v>
      </c>
      <c r="S2754" s="102">
        <v>24.379000000000001</v>
      </c>
      <c r="T2754" s="102">
        <v>4.8308999999999997</v>
      </c>
      <c r="U2754" s="103">
        <f t="shared" si="175"/>
        <v>44755</v>
      </c>
      <c r="V2754" s="102">
        <f t="shared" si="172"/>
        <v>-30.72540344399528</v>
      </c>
      <c r="W2754" s="102">
        <f t="shared" si="173"/>
        <v>4.3885794964310882</v>
      </c>
      <c r="X2754" s="102">
        <f t="shared" si="174"/>
        <v>-8.1101040617656892</v>
      </c>
    </row>
    <row r="2755" spans="1:24">
      <c r="A2755" s="63">
        <v>44749</v>
      </c>
      <c r="B2755" s="99">
        <v>-28.172645383072847</v>
      </c>
      <c r="C2755" s="99">
        <v>2.8629696446780151</v>
      </c>
      <c r="D2755" s="99">
        <v>-7.0045876692402587</v>
      </c>
      <c r="E2755" s="98"/>
      <c r="F2755" s="98"/>
      <c r="G2755" s="98"/>
      <c r="Q2755" s="103">
        <v>44756</v>
      </c>
      <c r="R2755" s="102">
        <v>405.96</v>
      </c>
      <c r="S2755" s="102">
        <v>24.457000000000001</v>
      </c>
      <c r="T2755" s="102">
        <v>4.8186</v>
      </c>
      <c r="U2755" s="103">
        <f t="shared" si="175"/>
        <v>44756</v>
      </c>
      <c r="V2755" s="102">
        <f t="shared" si="172"/>
        <v>-29.216666136168314</v>
      </c>
      <c r="W2755" s="102">
        <f t="shared" si="173"/>
        <v>4.0826731508353582</v>
      </c>
      <c r="X2755" s="102">
        <f t="shared" si="174"/>
        <v>-7.8348439073514742</v>
      </c>
    </row>
    <row r="2756" spans="1:24">
      <c r="A2756" s="63">
        <v>44750</v>
      </c>
      <c r="B2756" s="99">
        <v>-28.895184135977338</v>
      </c>
      <c r="C2756" s="99">
        <v>3.3806573064554146</v>
      </c>
      <c r="D2756" s="99">
        <v>-6.8524113237104389</v>
      </c>
      <c r="E2756" s="98"/>
      <c r="F2756" s="98"/>
      <c r="G2756" s="98"/>
      <c r="Q2756" s="103">
        <v>44757</v>
      </c>
      <c r="R2756" s="102">
        <v>401.03</v>
      </c>
      <c r="S2756" s="102">
        <v>24.507999999999999</v>
      </c>
      <c r="T2756" s="102">
        <v>4.7845000000000004</v>
      </c>
      <c r="U2756" s="103">
        <f t="shared" si="175"/>
        <v>44757</v>
      </c>
      <c r="V2756" s="102">
        <f t="shared" si="172"/>
        <v>-27.647452016424225</v>
      </c>
      <c r="W2756" s="102">
        <f t="shared" si="173"/>
        <v>3.8826574633304634</v>
      </c>
      <c r="X2756" s="102">
        <f t="shared" si="174"/>
        <v>-7.0717242922681223</v>
      </c>
    </row>
    <row r="2757" spans="1:24">
      <c r="A2757" s="63">
        <v>44753</v>
      </c>
      <c r="B2757" s="99">
        <v>-29.557246076964681</v>
      </c>
      <c r="C2757" s="99">
        <v>3.5022354694485891</v>
      </c>
      <c r="D2757" s="99">
        <v>-7.4364999440528212</v>
      </c>
      <c r="E2757" s="98"/>
      <c r="F2757" s="98"/>
      <c r="G2757" s="98"/>
      <c r="Q2757" s="103">
        <v>44760</v>
      </c>
      <c r="R2757" s="102">
        <v>401.49</v>
      </c>
      <c r="S2757" s="102">
        <v>24.539000000000001</v>
      </c>
      <c r="T2757" s="102">
        <v>4.7979000000000003</v>
      </c>
      <c r="U2757" s="103">
        <f t="shared" si="175"/>
        <v>44760</v>
      </c>
      <c r="V2757" s="102">
        <f t="shared" si="172"/>
        <v>-27.793869561065666</v>
      </c>
      <c r="W2757" s="102">
        <f t="shared" si="173"/>
        <v>3.7610793003372778</v>
      </c>
      <c r="X2757" s="102">
        <f t="shared" si="174"/>
        <v>-7.3716012084592331</v>
      </c>
    </row>
    <row r="2758" spans="1:24">
      <c r="A2758" s="63">
        <v>44754</v>
      </c>
      <c r="B2758" s="99">
        <v>-29.770506413725052</v>
      </c>
      <c r="C2758" s="99">
        <v>4.1924856851517927</v>
      </c>
      <c r="D2758" s="99">
        <v>-7.8393196822200029</v>
      </c>
      <c r="E2758" s="98"/>
      <c r="F2758" s="98"/>
      <c r="G2758" s="98"/>
      <c r="Q2758" s="103">
        <v>44761</v>
      </c>
      <c r="R2758" s="102">
        <v>398.15</v>
      </c>
      <c r="S2758" s="102">
        <v>24.5</v>
      </c>
      <c r="T2758" s="102">
        <v>4.7512999999999996</v>
      </c>
      <c r="U2758" s="103">
        <f t="shared" si="175"/>
        <v>44761</v>
      </c>
      <c r="V2758" s="102">
        <f t="shared" si="172"/>
        <v>-26.730750867364783</v>
      </c>
      <c r="W2758" s="102">
        <f t="shared" si="173"/>
        <v>3.9140324731351539</v>
      </c>
      <c r="X2758" s="102">
        <f t="shared" si="174"/>
        <v>-6.3287456640930939</v>
      </c>
    </row>
    <row r="2759" spans="1:24">
      <c r="A2759" s="63">
        <v>44755</v>
      </c>
      <c r="B2759" s="99">
        <v>-30.72540344399528</v>
      </c>
      <c r="C2759" s="99">
        <v>4.3885794964310882</v>
      </c>
      <c r="D2759" s="99">
        <v>-8.1101040617656892</v>
      </c>
      <c r="E2759" s="98"/>
      <c r="F2759" s="98"/>
      <c r="G2759" s="98"/>
      <c r="Q2759" s="103">
        <v>44762</v>
      </c>
      <c r="R2759" s="102">
        <v>398.61</v>
      </c>
      <c r="S2759" s="102">
        <v>24.539000000000001</v>
      </c>
      <c r="T2759" s="102">
        <v>4.7727000000000004</v>
      </c>
      <c r="U2759" s="103">
        <f t="shared" si="175"/>
        <v>44762</v>
      </c>
      <c r="V2759" s="102">
        <f t="shared" si="172"/>
        <v>-26.877168412006249</v>
      </c>
      <c r="W2759" s="102">
        <f t="shared" si="173"/>
        <v>3.7610793003372778</v>
      </c>
      <c r="X2759" s="102">
        <f t="shared" si="174"/>
        <v>-6.8076535750251965</v>
      </c>
    </row>
    <row r="2760" spans="1:24">
      <c r="A2760" s="63">
        <v>44756</v>
      </c>
      <c r="B2760" s="99">
        <v>-29.216666136168314</v>
      </c>
      <c r="C2760" s="99">
        <v>4.0826731508353582</v>
      </c>
      <c r="D2760" s="99">
        <v>-7.8348439073514742</v>
      </c>
      <c r="E2760" s="98"/>
      <c r="F2760" s="98"/>
      <c r="G2760" s="98"/>
      <c r="Q2760" s="103">
        <v>44763</v>
      </c>
      <c r="R2760" s="102">
        <v>397.7</v>
      </c>
      <c r="S2760" s="102">
        <v>24.521000000000001</v>
      </c>
      <c r="T2760" s="102">
        <v>4.7640000000000002</v>
      </c>
      <c r="U2760" s="103">
        <f t="shared" si="175"/>
        <v>44763</v>
      </c>
      <c r="V2760" s="102">
        <f t="shared" si="172"/>
        <v>-26.587516312824256</v>
      </c>
      <c r="W2760" s="102">
        <f t="shared" si="173"/>
        <v>3.8316730723978343</v>
      </c>
      <c r="X2760" s="102">
        <f t="shared" si="174"/>
        <v>-6.6129573682443876</v>
      </c>
    </row>
    <row r="2761" spans="1:24">
      <c r="A2761" s="63">
        <v>44757</v>
      </c>
      <c r="B2761" s="99">
        <v>-27.647452016424225</v>
      </c>
      <c r="C2761" s="99">
        <v>3.8826574633304634</v>
      </c>
      <c r="D2761" s="99">
        <v>-7.0717242922681223</v>
      </c>
      <c r="E2761" s="98"/>
      <c r="F2761" s="98"/>
      <c r="G2761" s="98"/>
      <c r="Q2761" s="103">
        <v>44764</v>
      </c>
      <c r="R2761" s="102">
        <v>397.21</v>
      </c>
      <c r="S2761" s="102">
        <v>24.577999999999999</v>
      </c>
      <c r="T2761" s="102">
        <v>4.7404000000000002</v>
      </c>
      <c r="U2761" s="103">
        <f t="shared" si="175"/>
        <v>44764</v>
      </c>
      <c r="V2761" s="102">
        <f t="shared" ref="V2761:V2824" si="176">-((R2761/R$7)-1)*100</f>
        <v>-26.431549797880116</v>
      </c>
      <c r="W2761" s="102">
        <f t="shared" ref="W2761:W2824" si="177">-((S2761/S$7)-1)*100</f>
        <v>3.6081261275394239</v>
      </c>
      <c r="X2761" s="102">
        <f t="shared" ref="X2761:X2824" si="178">-((T2761/T$7)-1)*100</f>
        <v>-6.0848159337585361</v>
      </c>
    </row>
    <row r="2762" spans="1:24">
      <c r="A2762" s="63">
        <v>44760</v>
      </c>
      <c r="B2762" s="99">
        <v>-27.793869561065666</v>
      </c>
      <c r="C2762" s="99">
        <v>3.7610793003372778</v>
      </c>
      <c r="D2762" s="99">
        <v>-7.3716012084592331</v>
      </c>
      <c r="E2762" s="98"/>
      <c r="F2762" s="98"/>
      <c r="G2762" s="98"/>
      <c r="Q2762" s="103">
        <v>44767</v>
      </c>
      <c r="R2762" s="102">
        <v>399.64</v>
      </c>
      <c r="S2762" s="102">
        <v>24.603000000000002</v>
      </c>
      <c r="T2762" s="102">
        <v>4.7230999999999996</v>
      </c>
      <c r="U2762" s="103">
        <f t="shared" si="175"/>
        <v>44767</v>
      </c>
      <c r="V2762" s="102">
        <f t="shared" si="176"/>
        <v>-27.205016392399006</v>
      </c>
      <c r="W2762" s="102">
        <f t="shared" si="177"/>
        <v>3.5100792218997534</v>
      </c>
      <c r="X2762" s="102">
        <f t="shared" si="178"/>
        <v>-5.6976614076311938</v>
      </c>
    </row>
    <row r="2763" spans="1:24">
      <c r="A2763" s="63">
        <v>44761</v>
      </c>
      <c r="B2763" s="99">
        <v>-26.730750867364783</v>
      </c>
      <c r="C2763" s="99">
        <v>3.9140324731351539</v>
      </c>
      <c r="D2763" s="99">
        <v>-6.3287456640930939</v>
      </c>
      <c r="E2763" s="98"/>
      <c r="F2763" s="98"/>
      <c r="G2763" s="98"/>
      <c r="Q2763" s="103">
        <v>44768</v>
      </c>
      <c r="R2763" s="102">
        <v>401.18</v>
      </c>
      <c r="S2763" s="102">
        <v>24.597000000000001</v>
      </c>
      <c r="T2763" s="102">
        <v>4.7615999999999996</v>
      </c>
      <c r="U2763" s="103">
        <f t="shared" si="175"/>
        <v>44768</v>
      </c>
      <c r="V2763" s="102">
        <f t="shared" si="176"/>
        <v>-27.695196867937732</v>
      </c>
      <c r="W2763" s="102">
        <f t="shared" si="177"/>
        <v>3.5336104792532685</v>
      </c>
      <c r="X2763" s="102">
        <f t="shared" si="178"/>
        <v>-6.5592480698220879</v>
      </c>
    </row>
    <row r="2764" spans="1:24">
      <c r="A2764" s="63">
        <v>44762</v>
      </c>
      <c r="B2764" s="99">
        <v>-26.877168412006249</v>
      </c>
      <c r="C2764" s="99">
        <v>3.7610793003372778</v>
      </c>
      <c r="D2764" s="99">
        <v>-6.8076535750251965</v>
      </c>
      <c r="E2764" s="98"/>
      <c r="F2764" s="98"/>
      <c r="G2764" s="98"/>
      <c r="Q2764" s="103">
        <v>44769</v>
      </c>
      <c r="R2764" s="102">
        <v>403.69</v>
      </c>
      <c r="S2764" s="102">
        <v>24.53</v>
      </c>
      <c r="T2764" s="102">
        <v>4.7861000000000002</v>
      </c>
      <c r="U2764" s="103">
        <f t="shared" si="175"/>
        <v>44769</v>
      </c>
      <c r="V2764" s="102">
        <f t="shared" si="176"/>
        <v>-28.494127383263823</v>
      </c>
      <c r="W2764" s="102">
        <f t="shared" si="177"/>
        <v>3.796376186367556</v>
      </c>
      <c r="X2764" s="102">
        <f t="shared" si="178"/>
        <v>-7.1075304912163073</v>
      </c>
    </row>
    <row r="2765" spans="1:24">
      <c r="A2765" s="63">
        <v>44763</v>
      </c>
      <c r="B2765" s="99">
        <v>-26.587516312824256</v>
      </c>
      <c r="C2765" s="99">
        <v>3.8316730723978343</v>
      </c>
      <c r="D2765" s="99">
        <v>-6.6129573682443876</v>
      </c>
      <c r="E2765" s="98"/>
      <c r="F2765" s="98"/>
      <c r="G2765" s="98"/>
      <c r="Q2765" s="103">
        <v>44770</v>
      </c>
      <c r="R2765" s="102">
        <v>404.3</v>
      </c>
      <c r="S2765" s="102">
        <v>24.596</v>
      </c>
      <c r="T2765" s="102">
        <v>4.7587000000000002</v>
      </c>
      <c r="U2765" s="103">
        <f t="shared" si="175"/>
        <v>44770</v>
      </c>
      <c r="V2765" s="102">
        <f t="shared" si="176"/>
        <v>-28.688289779418774</v>
      </c>
      <c r="W2765" s="102">
        <f t="shared" si="177"/>
        <v>3.5375323554788674</v>
      </c>
      <c r="X2765" s="102">
        <f t="shared" si="178"/>
        <v>-6.4943493342284997</v>
      </c>
    </row>
    <row r="2766" spans="1:24">
      <c r="A2766" s="63">
        <v>44764</v>
      </c>
      <c r="B2766" s="99">
        <v>-26.431549797880116</v>
      </c>
      <c r="C2766" s="99">
        <v>3.6081261275394239</v>
      </c>
      <c r="D2766" s="99">
        <v>-6.0848159337585361</v>
      </c>
      <c r="E2766" s="98"/>
      <c r="F2766" s="98"/>
      <c r="G2766" s="98"/>
      <c r="Q2766" s="103">
        <v>44771</v>
      </c>
      <c r="R2766" s="102">
        <v>404.69</v>
      </c>
      <c r="S2766" s="102">
        <v>24.614000000000001</v>
      </c>
      <c r="T2766" s="102">
        <v>4.7384000000000004</v>
      </c>
      <c r="U2766" s="103">
        <f t="shared" si="175"/>
        <v>44771</v>
      </c>
      <c r="V2766" s="102">
        <f t="shared" si="176"/>
        <v>-28.812426393353906</v>
      </c>
      <c r="W2766" s="102">
        <f t="shared" si="177"/>
        <v>3.4669385834183108</v>
      </c>
      <c r="X2766" s="102">
        <f t="shared" si="178"/>
        <v>-6.0400581850733159</v>
      </c>
    </row>
    <row r="2767" spans="1:24">
      <c r="A2767" s="63">
        <v>44767</v>
      </c>
      <c r="B2767" s="99">
        <v>-27.205016392399006</v>
      </c>
      <c r="C2767" s="99">
        <v>3.5100792218997534</v>
      </c>
      <c r="D2767" s="99">
        <v>-5.6976614076311938</v>
      </c>
      <c r="E2767" s="98"/>
      <c r="F2767" s="98"/>
      <c r="G2767" s="98"/>
      <c r="Q2767" s="103">
        <v>44774</v>
      </c>
      <c r="R2767" s="102">
        <v>401.43</v>
      </c>
      <c r="S2767" s="102">
        <v>24.628</v>
      </c>
      <c r="T2767" s="102">
        <v>4.7190000000000003</v>
      </c>
      <c r="U2767" s="103">
        <f t="shared" si="175"/>
        <v>44774</v>
      </c>
      <c r="V2767" s="102">
        <f t="shared" si="176"/>
        <v>-27.77477162046025</v>
      </c>
      <c r="W2767" s="102">
        <f t="shared" si="177"/>
        <v>3.4120323162601052</v>
      </c>
      <c r="X2767" s="102">
        <f t="shared" si="178"/>
        <v>-5.6059080228264557</v>
      </c>
    </row>
    <row r="2768" spans="1:24">
      <c r="A2768" s="63">
        <v>44768</v>
      </c>
      <c r="B2768" s="99">
        <v>-27.695196867937732</v>
      </c>
      <c r="C2768" s="99">
        <v>3.5336104792532685</v>
      </c>
      <c r="D2768" s="99">
        <v>-6.5592480698220879</v>
      </c>
      <c r="E2768" s="98"/>
      <c r="F2768" s="98"/>
      <c r="G2768" s="98"/>
      <c r="Q2768" s="103">
        <v>44775</v>
      </c>
      <c r="R2768" s="102">
        <v>398.67</v>
      </c>
      <c r="S2768" s="102">
        <v>24.652999999999999</v>
      </c>
      <c r="T2768" s="102">
        <v>4.7225999999999999</v>
      </c>
      <c r="U2768" s="103">
        <f t="shared" si="175"/>
        <v>44775</v>
      </c>
      <c r="V2768" s="102">
        <f t="shared" si="176"/>
        <v>-26.89626635261164</v>
      </c>
      <c r="W2768" s="102">
        <f t="shared" si="177"/>
        <v>3.3139854106204458</v>
      </c>
      <c r="X2768" s="102">
        <f t="shared" si="178"/>
        <v>-5.6864719704598832</v>
      </c>
    </row>
    <row r="2769" spans="1:24">
      <c r="A2769" s="63">
        <v>44769</v>
      </c>
      <c r="B2769" s="99">
        <v>-28.494127383263823</v>
      </c>
      <c r="C2769" s="99">
        <v>3.796376186367556</v>
      </c>
      <c r="D2769" s="99">
        <v>-7.1075304912163073</v>
      </c>
      <c r="E2769" s="98"/>
      <c r="F2769" s="98"/>
      <c r="G2769" s="98"/>
      <c r="Q2769" s="103">
        <v>44776</v>
      </c>
      <c r="R2769" s="102">
        <v>394.41</v>
      </c>
      <c r="S2769" s="102">
        <v>24.651</v>
      </c>
      <c r="T2769" s="102">
        <v>4.6981000000000002</v>
      </c>
      <c r="U2769" s="103">
        <f t="shared" si="175"/>
        <v>44776</v>
      </c>
      <c r="V2769" s="102">
        <f t="shared" si="176"/>
        <v>-25.540312569627922</v>
      </c>
      <c r="W2769" s="102">
        <f t="shared" si="177"/>
        <v>3.3218291630716212</v>
      </c>
      <c r="X2769" s="102">
        <f t="shared" si="178"/>
        <v>-5.1381895490656859</v>
      </c>
    </row>
    <row r="2770" spans="1:24">
      <c r="A2770" s="63">
        <v>44770</v>
      </c>
      <c r="B2770" s="99">
        <v>-28.688289779418774</v>
      </c>
      <c r="C2770" s="99">
        <v>3.5375323554788674</v>
      </c>
      <c r="D2770" s="99">
        <v>-6.4943493342284997</v>
      </c>
      <c r="E2770" s="98"/>
      <c r="F2770" s="98"/>
      <c r="G2770" s="98"/>
      <c r="Q2770" s="103">
        <v>44777</v>
      </c>
      <c r="R2770" s="102">
        <v>394.99</v>
      </c>
      <c r="S2770" s="102">
        <v>24.582999999999998</v>
      </c>
      <c r="T2770" s="102">
        <v>4.7106000000000003</v>
      </c>
      <c r="U2770" s="103">
        <f t="shared" ref="U2770:U2833" si="179">Q2770</f>
        <v>44777</v>
      </c>
      <c r="V2770" s="102">
        <f t="shared" si="176"/>
        <v>-25.724925995480152</v>
      </c>
      <c r="W2770" s="102">
        <f t="shared" si="177"/>
        <v>3.5885167464114964</v>
      </c>
      <c r="X2770" s="102">
        <f t="shared" si="178"/>
        <v>-5.417925478348451</v>
      </c>
    </row>
    <row r="2771" spans="1:24">
      <c r="A2771" s="63">
        <v>44771</v>
      </c>
      <c r="B2771" s="99">
        <v>-28.812426393353906</v>
      </c>
      <c r="C2771" s="99">
        <v>3.4669385834183108</v>
      </c>
      <c r="D2771" s="99">
        <v>-6.0400581850733159</v>
      </c>
      <c r="E2771" s="98"/>
      <c r="F2771" s="98"/>
      <c r="G2771" s="98"/>
      <c r="Q2771" s="103">
        <v>44778</v>
      </c>
      <c r="R2771" s="102">
        <v>393.63</v>
      </c>
      <c r="S2771" s="102">
        <v>24.530999999999999</v>
      </c>
      <c r="T2771" s="102">
        <v>4.7091000000000003</v>
      </c>
      <c r="U2771" s="103">
        <f t="shared" si="179"/>
        <v>44778</v>
      </c>
      <c r="V2771" s="102">
        <f t="shared" si="176"/>
        <v>-25.292039341757633</v>
      </c>
      <c r="W2771" s="102">
        <f t="shared" si="177"/>
        <v>3.7924543101419794</v>
      </c>
      <c r="X2771" s="102">
        <f t="shared" si="178"/>
        <v>-5.3843571668345191</v>
      </c>
    </row>
    <row r="2772" spans="1:24">
      <c r="A2772" s="63">
        <v>44774</v>
      </c>
      <c r="B2772" s="99">
        <v>-27.77477162046025</v>
      </c>
      <c r="C2772" s="99">
        <v>3.4120323162601052</v>
      </c>
      <c r="D2772" s="99">
        <v>-5.6059080228264557</v>
      </c>
      <c r="E2772" s="98"/>
      <c r="F2772" s="98"/>
      <c r="G2772" s="98"/>
      <c r="Q2772" s="103">
        <v>44781</v>
      </c>
      <c r="R2772" s="102">
        <v>394.1</v>
      </c>
      <c r="S2772" s="102">
        <v>24.513999999999999</v>
      </c>
      <c r="T2772" s="102">
        <v>4.6989999999999998</v>
      </c>
      <c r="U2772" s="103">
        <f t="shared" si="179"/>
        <v>44781</v>
      </c>
      <c r="V2772" s="102">
        <f t="shared" si="176"/>
        <v>-25.441639876499988</v>
      </c>
      <c r="W2772" s="102">
        <f t="shared" si="177"/>
        <v>3.8591262059769482</v>
      </c>
      <c r="X2772" s="102">
        <f t="shared" si="178"/>
        <v>-5.1583305359740539</v>
      </c>
    </row>
    <row r="2773" spans="1:24">
      <c r="A2773" s="63">
        <v>44775</v>
      </c>
      <c r="B2773" s="99">
        <v>-26.89626635261164</v>
      </c>
      <c r="C2773" s="99">
        <v>3.3139854106204458</v>
      </c>
      <c r="D2773" s="99">
        <v>-5.6864719704598832</v>
      </c>
      <c r="E2773" s="98"/>
      <c r="F2773" s="98"/>
      <c r="G2773" s="98"/>
      <c r="Q2773" s="103">
        <v>44782</v>
      </c>
      <c r="R2773" s="102">
        <v>396.85</v>
      </c>
      <c r="S2773" s="102">
        <v>24.498000000000001</v>
      </c>
      <c r="T2773" s="102">
        <v>4.7012999999999998</v>
      </c>
      <c r="U2773" s="103">
        <f t="shared" si="179"/>
        <v>44782</v>
      </c>
      <c r="V2773" s="102">
        <f t="shared" si="176"/>
        <v>-26.316962154247705</v>
      </c>
      <c r="W2773" s="102">
        <f t="shared" si="177"/>
        <v>3.9218762255863182</v>
      </c>
      <c r="X2773" s="102">
        <f t="shared" si="178"/>
        <v>-5.2098019469620782</v>
      </c>
    </row>
    <row r="2774" spans="1:24">
      <c r="A2774" s="63">
        <v>44776</v>
      </c>
      <c r="B2774" s="99">
        <v>-25.540312569627922</v>
      </c>
      <c r="C2774" s="99">
        <v>3.3218291630716212</v>
      </c>
      <c r="D2774" s="99">
        <v>-5.1381895490656859</v>
      </c>
      <c r="E2774" s="98"/>
      <c r="F2774" s="98"/>
      <c r="G2774" s="98"/>
      <c r="Q2774" s="103">
        <v>44783</v>
      </c>
      <c r="R2774" s="102">
        <v>395.16</v>
      </c>
      <c r="S2774" s="102">
        <v>24.33</v>
      </c>
      <c r="T2774" s="102">
        <v>4.6767000000000003</v>
      </c>
      <c r="U2774" s="103">
        <f t="shared" si="179"/>
        <v>44783</v>
      </c>
      <c r="V2774" s="102">
        <f t="shared" si="176"/>
        <v>-25.779036827195469</v>
      </c>
      <c r="W2774" s="102">
        <f t="shared" si="177"/>
        <v>4.5807514314848312</v>
      </c>
      <c r="X2774" s="102">
        <f t="shared" si="178"/>
        <v>-4.6592816381336055</v>
      </c>
    </row>
    <row r="2775" spans="1:24">
      <c r="A2775" s="63">
        <v>44777</v>
      </c>
      <c r="B2775" s="99">
        <v>-25.724925995480152</v>
      </c>
      <c r="C2775" s="99">
        <v>3.5885167464114964</v>
      </c>
      <c r="D2775" s="99">
        <v>-5.417925478348451</v>
      </c>
      <c r="E2775" s="98"/>
      <c r="F2775" s="98"/>
      <c r="G2775" s="98"/>
      <c r="Q2775" s="103">
        <v>44784</v>
      </c>
      <c r="R2775" s="102">
        <v>395.11</v>
      </c>
      <c r="S2775" s="102">
        <v>24.341000000000001</v>
      </c>
      <c r="T2775" s="102">
        <v>4.6871999999999998</v>
      </c>
      <c r="U2775" s="103">
        <f t="shared" si="179"/>
        <v>44784</v>
      </c>
      <c r="V2775" s="102">
        <f t="shared" si="176"/>
        <v>-25.763121876690963</v>
      </c>
      <c r="W2775" s="102">
        <f t="shared" si="177"/>
        <v>4.5376107930033776</v>
      </c>
      <c r="X2775" s="102">
        <f t="shared" si="178"/>
        <v>-4.8942598187311281</v>
      </c>
    </row>
    <row r="2776" spans="1:24">
      <c r="A2776" s="63">
        <v>44778</v>
      </c>
      <c r="B2776" s="99">
        <v>-25.292039341757633</v>
      </c>
      <c r="C2776" s="99">
        <v>3.7924543101419794</v>
      </c>
      <c r="D2776" s="99">
        <v>-5.3843571668345191</v>
      </c>
      <c r="E2776" s="98"/>
      <c r="F2776" s="98"/>
      <c r="G2776" s="98"/>
      <c r="Q2776" s="103">
        <v>44785</v>
      </c>
      <c r="R2776" s="102">
        <v>392.96</v>
      </c>
      <c r="S2776" s="102">
        <v>24.341999999999999</v>
      </c>
      <c r="T2776" s="102">
        <v>4.6601999999999997</v>
      </c>
      <c r="U2776" s="103">
        <f t="shared" si="179"/>
        <v>44785</v>
      </c>
      <c r="V2776" s="102">
        <f t="shared" si="176"/>
        <v>-25.078779004997287</v>
      </c>
      <c r="W2776" s="102">
        <f t="shared" si="177"/>
        <v>4.5336889167778001</v>
      </c>
      <c r="X2776" s="102">
        <f t="shared" si="178"/>
        <v>-4.2900302114803557</v>
      </c>
    </row>
    <row r="2777" spans="1:24">
      <c r="A2777" s="63">
        <v>44781</v>
      </c>
      <c r="B2777" s="99">
        <v>-25.441639876499988</v>
      </c>
      <c r="C2777" s="99">
        <v>3.8591262059769482</v>
      </c>
      <c r="D2777" s="99">
        <v>-5.1583305359740539</v>
      </c>
      <c r="E2777" s="98"/>
      <c r="F2777" s="98"/>
      <c r="G2777" s="98"/>
      <c r="Q2777" s="103">
        <v>44788</v>
      </c>
      <c r="R2777" s="102">
        <v>399.26</v>
      </c>
      <c r="S2777" s="102">
        <v>24.443999999999999</v>
      </c>
      <c r="T2777" s="102">
        <v>4.6816000000000004</v>
      </c>
      <c r="U2777" s="103">
        <f t="shared" si="179"/>
        <v>44788</v>
      </c>
      <c r="V2777" s="102">
        <f t="shared" si="176"/>
        <v>-27.084062768564788</v>
      </c>
      <c r="W2777" s="102">
        <f t="shared" si="177"/>
        <v>4.1336575417679882</v>
      </c>
      <c r="X2777" s="102">
        <f t="shared" si="178"/>
        <v>-4.7689381224124583</v>
      </c>
    </row>
    <row r="2778" spans="1:24">
      <c r="A2778" s="63">
        <v>44782</v>
      </c>
      <c r="B2778" s="99">
        <v>-26.316962154247705</v>
      </c>
      <c r="C2778" s="99">
        <v>3.9218762255863182</v>
      </c>
      <c r="D2778" s="99">
        <v>-5.2098019469620782</v>
      </c>
      <c r="E2778" s="98"/>
      <c r="F2778" s="98"/>
      <c r="G2778" s="98"/>
      <c r="Q2778" s="103">
        <v>44789</v>
      </c>
      <c r="R2778" s="102">
        <v>403.51</v>
      </c>
      <c r="S2778" s="102">
        <v>24.544</v>
      </c>
      <c r="T2778" s="102">
        <v>4.6715999999999998</v>
      </c>
      <c r="U2778" s="103">
        <f t="shared" si="179"/>
        <v>44789</v>
      </c>
      <c r="V2778" s="102">
        <f t="shared" si="176"/>
        <v>-28.436833561447617</v>
      </c>
      <c r="W2778" s="102">
        <f t="shared" si="177"/>
        <v>3.7414699192093503</v>
      </c>
      <c r="X2778" s="102">
        <f t="shared" si="178"/>
        <v>-4.5451493789862463</v>
      </c>
    </row>
    <row r="2779" spans="1:24">
      <c r="A2779" s="63">
        <v>44783</v>
      </c>
      <c r="B2779" s="99">
        <v>-25.779036827195469</v>
      </c>
      <c r="C2779" s="99">
        <v>4.5807514314848312</v>
      </c>
      <c r="D2779" s="99">
        <v>-4.6592816381336055</v>
      </c>
      <c r="E2779" s="98"/>
      <c r="F2779" s="98"/>
      <c r="G2779" s="98"/>
      <c r="Q2779" s="103">
        <v>44790</v>
      </c>
      <c r="R2779" s="102">
        <v>403.51</v>
      </c>
      <c r="S2779" s="102">
        <v>24.532</v>
      </c>
      <c r="T2779" s="102">
        <v>4.7015000000000002</v>
      </c>
      <c r="U2779" s="103">
        <f t="shared" si="179"/>
        <v>44790</v>
      </c>
      <c r="V2779" s="102">
        <f t="shared" si="176"/>
        <v>-28.436833561447617</v>
      </c>
      <c r="W2779" s="102">
        <f t="shared" si="177"/>
        <v>3.7885324339163917</v>
      </c>
      <c r="X2779" s="102">
        <f t="shared" si="178"/>
        <v>-5.2142777218306069</v>
      </c>
    </row>
    <row r="2780" spans="1:24">
      <c r="A2780" s="63">
        <v>44784</v>
      </c>
      <c r="B2780" s="99">
        <v>-25.763121876690963</v>
      </c>
      <c r="C2780" s="99">
        <v>4.5376107930033776</v>
      </c>
      <c r="D2780" s="99">
        <v>-4.8942598187311281</v>
      </c>
      <c r="E2780" s="98"/>
      <c r="F2780" s="98"/>
      <c r="G2780" s="98"/>
      <c r="Q2780" s="103">
        <v>44791</v>
      </c>
      <c r="R2780" s="102">
        <v>406.18</v>
      </c>
      <c r="S2780" s="102">
        <v>24.617000000000001</v>
      </c>
      <c r="T2780" s="102">
        <v>4.7283999999999997</v>
      </c>
      <c r="U2780" s="103">
        <f t="shared" si="179"/>
        <v>44791</v>
      </c>
      <c r="V2780" s="102">
        <f t="shared" si="176"/>
        <v>-29.286691918388129</v>
      </c>
      <c r="W2780" s="102">
        <f t="shared" si="177"/>
        <v>3.4551729547415477</v>
      </c>
      <c r="X2780" s="102">
        <f t="shared" si="178"/>
        <v>-5.8162694416470817</v>
      </c>
    </row>
    <row r="2781" spans="1:24">
      <c r="A2781" s="63">
        <v>44785</v>
      </c>
      <c r="B2781" s="99">
        <v>-25.078779004997287</v>
      </c>
      <c r="C2781" s="99">
        <v>4.5336889167778001</v>
      </c>
      <c r="D2781" s="99">
        <v>-4.2900302114803557</v>
      </c>
      <c r="E2781" s="98"/>
      <c r="F2781" s="98"/>
      <c r="G2781" s="98"/>
      <c r="Q2781" s="103">
        <v>44792</v>
      </c>
      <c r="R2781" s="102">
        <v>404.34</v>
      </c>
      <c r="S2781" s="102">
        <v>24.643000000000001</v>
      </c>
      <c r="T2781" s="102">
        <v>4.7504</v>
      </c>
      <c r="U2781" s="103">
        <f t="shared" si="179"/>
        <v>44792</v>
      </c>
      <c r="V2781" s="102">
        <f t="shared" si="176"/>
        <v>-28.701021739822387</v>
      </c>
      <c r="W2781" s="102">
        <f t="shared" si="177"/>
        <v>3.3532041728763007</v>
      </c>
      <c r="X2781" s="102">
        <f t="shared" si="178"/>
        <v>-6.3086046771847482</v>
      </c>
    </row>
    <row r="2782" spans="1:24">
      <c r="A2782" s="63">
        <v>44788</v>
      </c>
      <c r="B2782" s="99">
        <v>-27.084062768564788</v>
      </c>
      <c r="C2782" s="99">
        <v>4.1336575417679882</v>
      </c>
      <c r="D2782" s="99">
        <v>-4.7689381224124583</v>
      </c>
      <c r="E2782" s="98"/>
      <c r="F2782" s="98"/>
      <c r="G2782" s="98"/>
      <c r="Q2782" s="103">
        <v>44795</v>
      </c>
      <c r="R2782" s="102">
        <v>409.13</v>
      </c>
      <c r="S2782" s="102">
        <v>24.655999999999999</v>
      </c>
      <c r="T2782" s="102">
        <v>4.7621000000000002</v>
      </c>
      <c r="U2782" s="103">
        <f t="shared" si="179"/>
        <v>44795</v>
      </c>
      <c r="V2782" s="102">
        <f t="shared" si="176"/>
        <v>-30.225673998153859</v>
      </c>
      <c r="W2782" s="102">
        <f t="shared" si="177"/>
        <v>3.3022197819436938</v>
      </c>
      <c r="X2782" s="102">
        <f t="shared" si="178"/>
        <v>-6.5704375069934207</v>
      </c>
    </row>
    <row r="2783" spans="1:24">
      <c r="A2783" s="63">
        <v>44789</v>
      </c>
      <c r="B2783" s="99">
        <v>-28.436833561447617</v>
      </c>
      <c r="C2783" s="99">
        <v>3.7414699192093503</v>
      </c>
      <c r="D2783" s="99">
        <v>-4.5451493789862463</v>
      </c>
      <c r="E2783" s="98"/>
      <c r="F2783" s="98"/>
      <c r="G2783" s="98"/>
      <c r="Q2783" s="103">
        <v>44796</v>
      </c>
      <c r="R2783" s="102">
        <v>413.95</v>
      </c>
      <c r="S2783" s="102">
        <v>24.652999999999999</v>
      </c>
      <c r="T2783" s="102">
        <v>4.7702999999999998</v>
      </c>
      <c r="U2783" s="103">
        <f t="shared" si="179"/>
        <v>44796</v>
      </c>
      <c r="V2783" s="102">
        <f t="shared" si="176"/>
        <v>-31.759875226788026</v>
      </c>
      <c r="W2783" s="102">
        <f t="shared" si="177"/>
        <v>3.3139854106204458</v>
      </c>
      <c r="X2783" s="102">
        <f t="shared" si="178"/>
        <v>-6.7539442766028968</v>
      </c>
    </row>
    <row r="2784" spans="1:24">
      <c r="A2784" s="63">
        <v>44790</v>
      </c>
      <c r="B2784" s="99">
        <v>-28.436833561447617</v>
      </c>
      <c r="C2784" s="99">
        <v>3.7885324339163917</v>
      </c>
      <c r="D2784" s="99">
        <v>-5.2142777218306069</v>
      </c>
      <c r="E2784" s="98"/>
      <c r="F2784" s="98"/>
      <c r="G2784" s="98"/>
      <c r="Q2784" s="103">
        <v>44797</v>
      </c>
      <c r="R2784" s="102">
        <v>409.19</v>
      </c>
      <c r="S2784" s="102">
        <v>24.651</v>
      </c>
      <c r="T2784" s="102">
        <v>4.7694999999999999</v>
      </c>
      <c r="U2784" s="103">
        <f t="shared" si="179"/>
        <v>44797</v>
      </c>
      <c r="V2784" s="102">
        <f t="shared" si="176"/>
        <v>-30.244771938759275</v>
      </c>
      <c r="W2784" s="102">
        <f t="shared" si="177"/>
        <v>3.3218291630716212</v>
      </c>
      <c r="X2784" s="102">
        <f t="shared" si="178"/>
        <v>-6.7360411771288042</v>
      </c>
    </row>
    <row r="2785" spans="1:24">
      <c r="A2785" s="63">
        <v>44791</v>
      </c>
      <c r="B2785" s="99">
        <v>-29.286691918388129</v>
      </c>
      <c r="C2785" s="99">
        <v>3.4551729547415477</v>
      </c>
      <c r="D2785" s="99">
        <v>-5.8162694416470817</v>
      </c>
      <c r="E2785" s="98"/>
      <c r="F2785" s="98"/>
      <c r="G2785" s="98"/>
      <c r="Q2785" s="103">
        <v>44798</v>
      </c>
      <c r="R2785" s="102">
        <v>411.42</v>
      </c>
      <c r="S2785" s="102">
        <v>24.661999999999999</v>
      </c>
      <c r="T2785" s="102">
        <v>4.7389999999999999</v>
      </c>
      <c r="U2785" s="103">
        <f t="shared" si="179"/>
        <v>44798</v>
      </c>
      <c r="V2785" s="102">
        <f t="shared" si="176"/>
        <v>-30.954578731260153</v>
      </c>
      <c r="W2785" s="102">
        <f t="shared" si="177"/>
        <v>3.2786885245901676</v>
      </c>
      <c r="X2785" s="102">
        <f t="shared" si="178"/>
        <v>-6.0534855096788576</v>
      </c>
    </row>
    <row r="2786" spans="1:24">
      <c r="A2786" s="63">
        <v>44792</v>
      </c>
      <c r="B2786" s="99">
        <v>-28.701021739822387</v>
      </c>
      <c r="C2786" s="99">
        <v>3.3532041728763007</v>
      </c>
      <c r="D2786" s="99">
        <v>-6.3086046771847482</v>
      </c>
      <c r="E2786" s="98"/>
      <c r="F2786" s="98"/>
      <c r="G2786" s="98"/>
      <c r="Q2786" s="103">
        <v>44799</v>
      </c>
      <c r="R2786" s="102">
        <v>411.85</v>
      </c>
      <c r="S2786" s="102">
        <v>24.617000000000001</v>
      </c>
      <c r="T2786" s="102">
        <v>4.7403000000000004</v>
      </c>
      <c r="U2786" s="103">
        <f t="shared" si="179"/>
        <v>44799</v>
      </c>
      <c r="V2786" s="102">
        <f t="shared" si="176"/>
        <v>-31.091447305598873</v>
      </c>
      <c r="W2786" s="102">
        <f t="shared" si="177"/>
        <v>3.4551729547415477</v>
      </c>
      <c r="X2786" s="102">
        <f t="shared" si="178"/>
        <v>-6.0825780463242829</v>
      </c>
    </row>
    <row r="2787" spans="1:24">
      <c r="A2787" s="63">
        <v>44795</v>
      </c>
      <c r="B2787" s="99">
        <v>-30.225673998153859</v>
      </c>
      <c r="C2787" s="99">
        <v>3.3022197819436938</v>
      </c>
      <c r="D2787" s="99">
        <v>-6.5704375069934207</v>
      </c>
      <c r="E2787" s="98"/>
      <c r="F2787" s="98"/>
      <c r="G2787" s="98"/>
      <c r="Q2787" s="103">
        <v>44802</v>
      </c>
      <c r="R2787" s="102">
        <v>408.27</v>
      </c>
      <c r="S2787" s="102">
        <v>24.588000000000001</v>
      </c>
      <c r="T2787" s="102">
        <v>4.7347000000000001</v>
      </c>
      <c r="U2787" s="103">
        <f t="shared" si="179"/>
        <v>44802</v>
      </c>
      <c r="V2787" s="102">
        <f t="shared" si="176"/>
        <v>-29.95193684947639</v>
      </c>
      <c r="W2787" s="102">
        <f t="shared" si="177"/>
        <v>3.5689073652835468</v>
      </c>
      <c r="X2787" s="102">
        <f t="shared" si="178"/>
        <v>-5.957256350005613</v>
      </c>
    </row>
    <row r="2788" spans="1:24">
      <c r="A2788" s="63">
        <v>44796</v>
      </c>
      <c r="B2788" s="99">
        <v>-31.759875226788026</v>
      </c>
      <c r="C2788" s="99">
        <v>3.3139854106204458</v>
      </c>
      <c r="D2788" s="99">
        <v>-6.7539442766028968</v>
      </c>
      <c r="E2788" s="98"/>
      <c r="F2788" s="98"/>
      <c r="G2788" s="98"/>
      <c r="Q2788" s="103">
        <v>44803</v>
      </c>
      <c r="R2788" s="102">
        <v>402.37</v>
      </c>
      <c r="S2788" s="102">
        <v>24.55</v>
      </c>
      <c r="T2788" s="102">
        <v>4.7251000000000003</v>
      </c>
      <c r="U2788" s="103">
        <f t="shared" si="179"/>
        <v>44803</v>
      </c>
      <c r="V2788" s="102">
        <f t="shared" si="176"/>
        <v>-28.073972689944938</v>
      </c>
      <c r="W2788" s="102">
        <f t="shared" si="177"/>
        <v>3.7179386618558352</v>
      </c>
      <c r="X2788" s="102">
        <f t="shared" si="178"/>
        <v>-5.7424191563164584</v>
      </c>
    </row>
    <row r="2789" spans="1:24">
      <c r="A2789" s="63">
        <v>44797</v>
      </c>
      <c r="B2789" s="99">
        <v>-30.244771938759275</v>
      </c>
      <c r="C2789" s="99">
        <v>3.3218291630716212</v>
      </c>
      <c r="D2789" s="99">
        <v>-6.7360411771288042</v>
      </c>
      <c r="E2789" s="98"/>
      <c r="F2789" s="98"/>
      <c r="G2789" s="98"/>
      <c r="Q2789" s="103">
        <v>44804</v>
      </c>
      <c r="R2789" s="102">
        <v>400.52</v>
      </c>
      <c r="S2789" s="102">
        <v>24.507999999999999</v>
      </c>
      <c r="T2789" s="102">
        <v>4.7210999999999999</v>
      </c>
      <c r="U2789" s="103">
        <f t="shared" si="179"/>
        <v>44804</v>
      </c>
      <c r="V2789" s="102">
        <f t="shared" si="176"/>
        <v>-27.485119521278278</v>
      </c>
      <c r="W2789" s="102">
        <f t="shared" si="177"/>
        <v>3.8826574633304634</v>
      </c>
      <c r="X2789" s="102">
        <f t="shared" si="178"/>
        <v>-5.6529036589459514</v>
      </c>
    </row>
    <row r="2790" spans="1:24">
      <c r="A2790" s="63">
        <v>44798</v>
      </c>
      <c r="B2790" s="99">
        <v>-30.954578731260153</v>
      </c>
      <c r="C2790" s="99">
        <v>3.2786885245901676</v>
      </c>
      <c r="D2790" s="99">
        <v>-6.0534855096788576</v>
      </c>
      <c r="E2790" s="98"/>
      <c r="F2790" s="98"/>
      <c r="G2790" s="98"/>
      <c r="Q2790" s="103">
        <v>44805</v>
      </c>
      <c r="R2790" s="102">
        <v>401.86</v>
      </c>
      <c r="S2790" s="102">
        <v>24.492000000000001</v>
      </c>
      <c r="T2790" s="102">
        <v>4.7153</v>
      </c>
      <c r="U2790" s="103">
        <f t="shared" si="179"/>
        <v>44805</v>
      </c>
      <c r="V2790" s="102">
        <f t="shared" si="176"/>
        <v>-27.911640194798991</v>
      </c>
      <c r="W2790" s="102">
        <f t="shared" si="177"/>
        <v>3.9454074829398444</v>
      </c>
      <c r="X2790" s="102">
        <f t="shared" si="178"/>
        <v>-5.523106187758775</v>
      </c>
    </row>
    <row r="2791" spans="1:24">
      <c r="A2791" s="63">
        <v>44799</v>
      </c>
      <c r="B2791" s="99">
        <v>-31.091447305598873</v>
      </c>
      <c r="C2791" s="99">
        <v>3.4551729547415477</v>
      </c>
      <c r="D2791" s="99">
        <v>-6.0825780463242829</v>
      </c>
      <c r="E2791" s="98"/>
      <c r="F2791" s="98"/>
      <c r="G2791" s="98"/>
      <c r="Q2791" s="103">
        <v>44806</v>
      </c>
      <c r="R2791" s="102">
        <v>401.99</v>
      </c>
      <c r="S2791" s="102">
        <v>24.524999999999999</v>
      </c>
      <c r="T2791" s="102">
        <v>4.7188999999999997</v>
      </c>
      <c r="U2791" s="103">
        <f t="shared" si="179"/>
        <v>44806</v>
      </c>
      <c r="V2791" s="102">
        <f t="shared" si="176"/>
        <v>-27.953019066110695</v>
      </c>
      <c r="W2791" s="102">
        <f t="shared" si="177"/>
        <v>3.8159855674954946</v>
      </c>
      <c r="X2791" s="102">
        <f t="shared" si="178"/>
        <v>-5.6036701353921803</v>
      </c>
    </row>
    <row r="2792" spans="1:24">
      <c r="A2792" s="63">
        <v>44802</v>
      </c>
      <c r="B2792" s="99">
        <v>-29.95193684947639</v>
      </c>
      <c r="C2792" s="99">
        <v>3.5689073652835468</v>
      </c>
      <c r="D2792" s="99">
        <v>-5.957256350005613</v>
      </c>
      <c r="E2792" s="98"/>
      <c r="F2792" s="98"/>
      <c r="G2792" s="98"/>
      <c r="Q2792" s="103">
        <v>44809</v>
      </c>
      <c r="R2792" s="102">
        <v>404.37</v>
      </c>
      <c r="S2792" s="102">
        <v>24.594999999999999</v>
      </c>
      <c r="T2792" s="102">
        <v>4.7244999999999999</v>
      </c>
      <c r="U2792" s="103">
        <f t="shared" si="179"/>
        <v>44809</v>
      </c>
      <c r="V2792" s="102">
        <f t="shared" si="176"/>
        <v>-28.710570710125083</v>
      </c>
      <c r="W2792" s="102">
        <f t="shared" si="177"/>
        <v>3.5414542317044551</v>
      </c>
      <c r="X2792" s="102">
        <f t="shared" si="178"/>
        <v>-5.7289918317108723</v>
      </c>
    </row>
    <row r="2793" spans="1:24">
      <c r="A2793" s="63">
        <v>44803</v>
      </c>
      <c r="B2793" s="99">
        <v>-28.073972689944938</v>
      </c>
      <c r="C2793" s="99">
        <v>3.7179386618558352</v>
      </c>
      <c r="D2793" s="99">
        <v>-5.7424191563164584</v>
      </c>
      <c r="E2793" s="98"/>
      <c r="F2793" s="98"/>
      <c r="G2793" s="98"/>
      <c r="Q2793" s="103">
        <v>44810</v>
      </c>
      <c r="R2793" s="102">
        <v>403.66</v>
      </c>
      <c r="S2793" s="102">
        <v>24.632999999999999</v>
      </c>
      <c r="T2793" s="102">
        <v>4.7309000000000001</v>
      </c>
      <c r="U2793" s="103">
        <f t="shared" si="179"/>
        <v>44810</v>
      </c>
      <c r="V2793" s="102">
        <f t="shared" si="176"/>
        <v>-28.484578412961149</v>
      </c>
      <c r="W2793" s="102">
        <f t="shared" si="177"/>
        <v>3.3924229351321777</v>
      </c>
      <c r="X2793" s="102">
        <f t="shared" si="178"/>
        <v>-5.8722166275036569</v>
      </c>
    </row>
    <row r="2794" spans="1:24">
      <c r="A2794" s="63">
        <v>44804</v>
      </c>
      <c r="B2794" s="99">
        <v>-27.485119521278278</v>
      </c>
      <c r="C2794" s="99">
        <v>3.8826574633304634</v>
      </c>
      <c r="D2794" s="99">
        <v>-5.6529036589459514</v>
      </c>
      <c r="E2794" s="98"/>
      <c r="F2794" s="98"/>
      <c r="G2794" s="98"/>
      <c r="Q2794" s="103">
        <v>44811</v>
      </c>
      <c r="R2794" s="102">
        <v>395.55</v>
      </c>
      <c r="S2794" s="102">
        <v>24.582000000000001</v>
      </c>
      <c r="T2794" s="102">
        <v>4.7119</v>
      </c>
      <c r="U2794" s="103">
        <f t="shared" si="179"/>
        <v>44811</v>
      </c>
      <c r="V2794" s="102">
        <f t="shared" si="176"/>
        <v>-25.903173441130601</v>
      </c>
      <c r="W2794" s="102">
        <f t="shared" si="177"/>
        <v>3.592438622637073</v>
      </c>
      <c r="X2794" s="102">
        <f t="shared" si="178"/>
        <v>-5.4470180149938541</v>
      </c>
    </row>
    <row r="2795" spans="1:24">
      <c r="A2795" s="63">
        <v>44805</v>
      </c>
      <c r="B2795" s="99">
        <v>-27.911640194798991</v>
      </c>
      <c r="C2795" s="99">
        <v>3.9454074829398444</v>
      </c>
      <c r="D2795" s="99">
        <v>-5.523106187758775</v>
      </c>
      <c r="E2795" s="98"/>
      <c r="F2795" s="98"/>
      <c r="G2795" s="98"/>
      <c r="Q2795" s="103">
        <v>44812</v>
      </c>
      <c r="R2795" s="102">
        <v>396.69</v>
      </c>
      <c r="S2795" s="102">
        <v>24.515999999999998</v>
      </c>
      <c r="T2795" s="102">
        <v>4.7055999999999996</v>
      </c>
      <c r="U2795" s="103">
        <f t="shared" si="179"/>
        <v>44812</v>
      </c>
      <c r="V2795" s="102">
        <f t="shared" si="176"/>
        <v>-26.26603431263328</v>
      </c>
      <c r="W2795" s="102">
        <f t="shared" si="177"/>
        <v>3.8512824535257728</v>
      </c>
      <c r="X2795" s="102">
        <f t="shared" si="178"/>
        <v>-5.3060311066353227</v>
      </c>
    </row>
    <row r="2796" spans="1:24">
      <c r="A2796" s="63">
        <v>44806</v>
      </c>
      <c r="B2796" s="99">
        <v>-27.953019066110695</v>
      </c>
      <c r="C2796" s="99">
        <v>3.8159855674954946</v>
      </c>
      <c r="D2796" s="99">
        <v>-5.6036701353921803</v>
      </c>
      <c r="E2796" s="98"/>
      <c r="F2796" s="98"/>
      <c r="G2796" s="98"/>
      <c r="Q2796" s="103">
        <v>44813</v>
      </c>
      <c r="R2796" s="102">
        <v>397.38</v>
      </c>
      <c r="S2796" s="102">
        <v>24.585000000000001</v>
      </c>
      <c r="T2796" s="102">
        <v>4.6962000000000002</v>
      </c>
      <c r="U2796" s="103">
        <f t="shared" si="179"/>
        <v>44813</v>
      </c>
      <c r="V2796" s="102">
        <f t="shared" si="176"/>
        <v>-26.485660629595429</v>
      </c>
      <c r="W2796" s="102">
        <f t="shared" si="177"/>
        <v>3.5806729939603099</v>
      </c>
      <c r="X2796" s="102">
        <f t="shared" si="178"/>
        <v>-5.095669687814719</v>
      </c>
    </row>
    <row r="2797" spans="1:24">
      <c r="A2797" s="63">
        <v>44809</v>
      </c>
      <c r="B2797" s="99">
        <v>-28.710570710125083</v>
      </c>
      <c r="C2797" s="99">
        <v>3.5414542317044551</v>
      </c>
      <c r="D2797" s="99">
        <v>-5.7289918317108723</v>
      </c>
      <c r="E2797" s="98"/>
      <c r="F2797" s="98"/>
      <c r="G2797" s="98"/>
      <c r="Q2797" s="103">
        <v>44816</v>
      </c>
      <c r="R2797" s="102">
        <v>397.76</v>
      </c>
      <c r="S2797" s="102">
        <v>24.516999999999999</v>
      </c>
      <c r="T2797" s="102">
        <v>4.6923000000000004</v>
      </c>
      <c r="U2797" s="103">
        <f t="shared" si="179"/>
        <v>44816</v>
      </c>
      <c r="V2797" s="102">
        <f t="shared" si="176"/>
        <v>-26.606614253429672</v>
      </c>
      <c r="W2797" s="102">
        <f t="shared" si="177"/>
        <v>3.8473605773001851</v>
      </c>
      <c r="X2797" s="102">
        <f t="shared" si="178"/>
        <v>-5.0083920778784874</v>
      </c>
    </row>
    <row r="2798" spans="1:24">
      <c r="A2798" s="63">
        <v>44810</v>
      </c>
      <c r="B2798" s="99">
        <v>-28.484578412961149</v>
      </c>
      <c r="C2798" s="99">
        <v>3.3924229351321777</v>
      </c>
      <c r="D2798" s="99">
        <v>-5.8722166275036569</v>
      </c>
      <c r="E2798" s="98"/>
      <c r="F2798" s="98"/>
      <c r="G2798" s="98"/>
      <c r="Q2798" s="103">
        <v>44817</v>
      </c>
      <c r="R2798" s="102">
        <v>399.38</v>
      </c>
      <c r="S2798" s="102">
        <v>24.536000000000001</v>
      </c>
      <c r="T2798" s="102">
        <v>4.7196999999999996</v>
      </c>
      <c r="U2798" s="103">
        <f t="shared" si="179"/>
        <v>44817</v>
      </c>
      <c r="V2798" s="102">
        <f t="shared" si="176"/>
        <v>-27.122258649775599</v>
      </c>
      <c r="W2798" s="102">
        <f t="shared" si="177"/>
        <v>3.7728449290140409</v>
      </c>
      <c r="X2798" s="102">
        <f t="shared" si="178"/>
        <v>-5.6215732348662728</v>
      </c>
    </row>
    <row r="2799" spans="1:24">
      <c r="A2799" s="63">
        <v>44811</v>
      </c>
      <c r="B2799" s="99">
        <v>-25.903173441130601</v>
      </c>
      <c r="C2799" s="99">
        <v>3.592438622637073</v>
      </c>
      <c r="D2799" s="99">
        <v>-5.4470180149938541</v>
      </c>
      <c r="E2799" s="98"/>
      <c r="F2799" s="98"/>
      <c r="G2799" s="98"/>
      <c r="Q2799" s="103">
        <v>44818</v>
      </c>
      <c r="R2799" s="102">
        <v>405.59</v>
      </c>
      <c r="S2799" s="102">
        <v>24.49</v>
      </c>
      <c r="T2799" s="102">
        <v>4.7160000000000002</v>
      </c>
      <c r="U2799" s="103">
        <f t="shared" si="179"/>
        <v>44818</v>
      </c>
      <c r="V2799" s="102">
        <f t="shared" si="176"/>
        <v>-29.098895502434964</v>
      </c>
      <c r="W2799" s="102">
        <f t="shared" si="177"/>
        <v>3.9532512353910199</v>
      </c>
      <c r="X2799" s="102">
        <f t="shared" si="178"/>
        <v>-5.5387713997985921</v>
      </c>
    </row>
    <row r="2800" spans="1:24">
      <c r="A2800" s="63">
        <v>44812</v>
      </c>
      <c r="B2800" s="99">
        <v>-26.26603431263328</v>
      </c>
      <c r="C2800" s="99">
        <v>3.8512824535257728</v>
      </c>
      <c r="D2800" s="99">
        <v>-5.3060311066353227</v>
      </c>
      <c r="E2800" s="98"/>
      <c r="F2800" s="98"/>
      <c r="G2800" s="98"/>
      <c r="Q2800" s="103">
        <v>44819</v>
      </c>
      <c r="R2800" s="102">
        <v>409.06</v>
      </c>
      <c r="S2800" s="102">
        <v>24.498000000000001</v>
      </c>
      <c r="T2800" s="102">
        <v>4.7233999999999998</v>
      </c>
      <c r="U2800" s="103">
        <f t="shared" si="179"/>
        <v>44819</v>
      </c>
      <c r="V2800" s="102">
        <f t="shared" si="176"/>
        <v>-30.20339306744755</v>
      </c>
      <c r="W2800" s="102">
        <f t="shared" si="177"/>
        <v>3.9218762255863182</v>
      </c>
      <c r="X2800" s="102">
        <f t="shared" si="178"/>
        <v>-5.7043750699339757</v>
      </c>
    </row>
    <row r="2801" spans="1:24">
      <c r="A2801" s="63">
        <v>44813</v>
      </c>
      <c r="B2801" s="99">
        <v>-26.485660629595429</v>
      </c>
      <c r="C2801" s="99">
        <v>3.5806729939603099</v>
      </c>
      <c r="D2801" s="99">
        <v>-5.095669687814719</v>
      </c>
      <c r="E2801" s="98"/>
      <c r="F2801" s="98"/>
      <c r="G2801" s="98"/>
      <c r="Q2801" s="103">
        <v>44820</v>
      </c>
      <c r="R2801" s="102">
        <v>404.7</v>
      </c>
      <c r="S2801" s="102">
        <v>24.527999999999999</v>
      </c>
      <c r="T2801" s="102">
        <v>4.7188999999999997</v>
      </c>
      <c r="U2801" s="103">
        <f t="shared" si="179"/>
        <v>44820</v>
      </c>
      <c r="V2801" s="102">
        <f t="shared" si="176"/>
        <v>-28.815609383454799</v>
      </c>
      <c r="W2801" s="102">
        <f t="shared" si="177"/>
        <v>3.8042199388187425</v>
      </c>
      <c r="X2801" s="102">
        <f t="shared" si="178"/>
        <v>-5.6036701353921803</v>
      </c>
    </row>
    <row r="2802" spans="1:24">
      <c r="A2802" s="63">
        <v>44816</v>
      </c>
      <c r="B2802" s="99">
        <v>-26.606614253429672</v>
      </c>
      <c r="C2802" s="99">
        <v>3.8473605773001851</v>
      </c>
      <c r="D2802" s="99">
        <v>-5.0083920778784874</v>
      </c>
      <c r="E2802" s="98"/>
      <c r="F2802" s="98"/>
      <c r="G2802" s="98"/>
      <c r="Q2802" s="103">
        <v>44823</v>
      </c>
      <c r="R2802" s="102">
        <v>398.88</v>
      </c>
      <c r="S2802" s="102">
        <v>24.513999999999999</v>
      </c>
      <c r="T2802" s="102">
        <v>4.7049000000000003</v>
      </c>
      <c r="U2802" s="103">
        <f t="shared" si="179"/>
        <v>44823</v>
      </c>
      <c r="V2802" s="102">
        <f t="shared" si="176"/>
        <v>-26.963109144730545</v>
      </c>
      <c r="W2802" s="102">
        <f t="shared" si="177"/>
        <v>3.8591262059769482</v>
      </c>
      <c r="X2802" s="102">
        <f t="shared" si="178"/>
        <v>-5.2903658945955057</v>
      </c>
    </row>
    <row r="2803" spans="1:24">
      <c r="A2803" s="63">
        <v>44817</v>
      </c>
      <c r="B2803" s="99">
        <v>-27.122258649775599</v>
      </c>
      <c r="C2803" s="99">
        <v>3.7728449290140409</v>
      </c>
      <c r="D2803" s="99">
        <v>-5.6215732348662728</v>
      </c>
      <c r="E2803" s="98"/>
      <c r="F2803" s="98"/>
      <c r="G2803" s="98"/>
      <c r="Q2803" s="103">
        <v>44824</v>
      </c>
      <c r="R2803" s="102">
        <v>401.05</v>
      </c>
      <c r="S2803" s="102">
        <v>24.614999999999998</v>
      </c>
      <c r="T2803" s="102">
        <v>4.7344999999999997</v>
      </c>
      <c r="U2803" s="103">
        <f t="shared" si="179"/>
        <v>44824</v>
      </c>
      <c r="V2803" s="102">
        <f t="shared" si="176"/>
        <v>-27.653817996626028</v>
      </c>
      <c r="W2803" s="102">
        <f t="shared" si="177"/>
        <v>3.4630167071927342</v>
      </c>
      <c r="X2803" s="102">
        <f t="shared" si="178"/>
        <v>-5.9527805751370622</v>
      </c>
    </row>
    <row r="2804" spans="1:24">
      <c r="A2804" s="63">
        <v>44818</v>
      </c>
      <c r="B2804" s="99">
        <v>-29.098895502434964</v>
      </c>
      <c r="C2804" s="99">
        <v>3.9532512353910199</v>
      </c>
      <c r="D2804" s="99">
        <v>-5.5387713997985921</v>
      </c>
      <c r="E2804" s="98"/>
      <c r="F2804" s="98"/>
      <c r="G2804" s="98"/>
      <c r="Q2804" s="103">
        <v>44825</v>
      </c>
      <c r="R2804" s="102">
        <v>407.13</v>
      </c>
      <c r="S2804" s="102">
        <v>24.66</v>
      </c>
      <c r="T2804" s="102">
        <v>4.7736000000000001</v>
      </c>
      <c r="U2804" s="103">
        <f t="shared" si="179"/>
        <v>44825</v>
      </c>
      <c r="V2804" s="102">
        <f t="shared" si="176"/>
        <v>-29.58907597797371</v>
      </c>
      <c r="W2804" s="102">
        <f t="shared" si="177"/>
        <v>3.286532277041343</v>
      </c>
      <c r="X2804" s="102">
        <f t="shared" si="178"/>
        <v>-6.8277945619335423</v>
      </c>
    </row>
    <row r="2805" spans="1:24">
      <c r="A2805" s="63">
        <v>44819</v>
      </c>
      <c r="B2805" s="99">
        <v>-30.20339306744755</v>
      </c>
      <c r="C2805" s="99">
        <v>3.9218762255863182</v>
      </c>
      <c r="D2805" s="99">
        <v>-5.7043750699339757</v>
      </c>
      <c r="E2805" s="98"/>
      <c r="F2805" s="98"/>
      <c r="G2805" s="98"/>
      <c r="Q2805" s="103">
        <v>44826</v>
      </c>
      <c r="R2805" s="102">
        <v>405.29</v>
      </c>
      <c r="S2805" s="102">
        <v>24.666</v>
      </c>
      <c r="T2805" s="102">
        <v>4.7504</v>
      </c>
      <c r="U2805" s="103">
        <f t="shared" si="179"/>
        <v>44826</v>
      </c>
      <c r="V2805" s="102">
        <f t="shared" si="176"/>
        <v>-29.003405799407965</v>
      </c>
      <c r="W2805" s="102">
        <f t="shared" si="177"/>
        <v>3.2630010196878168</v>
      </c>
      <c r="X2805" s="102">
        <f t="shared" si="178"/>
        <v>-6.3086046771847482</v>
      </c>
    </row>
    <row r="2806" spans="1:24">
      <c r="A2806" s="63">
        <v>44820</v>
      </c>
      <c r="B2806" s="99">
        <v>-28.815609383454799</v>
      </c>
      <c r="C2806" s="99">
        <v>3.8042199388187425</v>
      </c>
      <c r="D2806" s="99">
        <v>-5.6036701353921803</v>
      </c>
      <c r="E2806" s="98"/>
      <c r="F2806" s="98"/>
      <c r="G2806" s="98"/>
      <c r="Q2806" s="103">
        <v>44827</v>
      </c>
      <c r="R2806" s="102">
        <v>405.83</v>
      </c>
      <c r="S2806" s="102">
        <v>24.626000000000001</v>
      </c>
      <c r="T2806" s="102">
        <v>4.7441000000000004</v>
      </c>
      <c r="U2806" s="103">
        <f t="shared" si="179"/>
        <v>44827</v>
      </c>
      <c r="V2806" s="102">
        <f t="shared" si="176"/>
        <v>-29.175287264856586</v>
      </c>
      <c r="W2806" s="102">
        <f t="shared" si="177"/>
        <v>3.4198760687112695</v>
      </c>
      <c r="X2806" s="102">
        <f t="shared" si="178"/>
        <v>-6.167617768826239</v>
      </c>
    </row>
    <row r="2807" spans="1:24">
      <c r="A2807" s="63">
        <v>44823</v>
      </c>
      <c r="B2807" s="99">
        <v>-26.963109144730545</v>
      </c>
      <c r="C2807" s="99">
        <v>3.8591262059769482</v>
      </c>
      <c r="D2807" s="99">
        <v>-5.2903658945955057</v>
      </c>
      <c r="E2807" s="98"/>
      <c r="F2807" s="98"/>
      <c r="G2807" s="98"/>
      <c r="Q2807" s="103">
        <v>44830</v>
      </c>
      <c r="R2807" s="102">
        <v>408.06</v>
      </c>
      <c r="S2807" s="102">
        <v>24.638000000000002</v>
      </c>
      <c r="T2807" s="102">
        <v>4.7561</v>
      </c>
      <c r="U2807" s="103">
        <f t="shared" si="179"/>
        <v>44830</v>
      </c>
      <c r="V2807" s="102">
        <f t="shared" si="176"/>
        <v>-29.885094057357485</v>
      </c>
      <c r="W2807" s="102">
        <f t="shared" si="177"/>
        <v>3.3728135540042281</v>
      </c>
      <c r="X2807" s="102">
        <f t="shared" si="178"/>
        <v>-6.4361642609376712</v>
      </c>
    </row>
    <row r="2808" spans="1:24">
      <c r="A2808" s="63">
        <v>44824</v>
      </c>
      <c r="B2808" s="99">
        <v>-27.653817996626028</v>
      </c>
      <c r="C2808" s="99">
        <v>3.4630167071927342</v>
      </c>
      <c r="D2808" s="99">
        <v>-5.9527805751370622</v>
      </c>
      <c r="E2808" s="98"/>
      <c r="F2808" s="98"/>
      <c r="G2808" s="98"/>
      <c r="Q2808" s="103">
        <v>44831</v>
      </c>
      <c r="R2808" s="102">
        <v>407.47</v>
      </c>
      <c r="S2808" s="102">
        <v>24.681000000000001</v>
      </c>
      <c r="T2808" s="102">
        <v>4.7869999999999999</v>
      </c>
      <c r="U2808" s="103">
        <f t="shared" si="179"/>
        <v>44831</v>
      </c>
      <c r="V2808" s="102">
        <f t="shared" si="176"/>
        <v>-29.69729764140434</v>
      </c>
      <c r="W2808" s="102">
        <f t="shared" si="177"/>
        <v>3.2041728763040234</v>
      </c>
      <c r="X2808" s="102">
        <f t="shared" si="178"/>
        <v>-7.1276714781246531</v>
      </c>
    </row>
    <row r="2809" spans="1:24">
      <c r="A2809" s="63">
        <v>44825</v>
      </c>
      <c r="B2809" s="99">
        <v>-29.58907597797371</v>
      </c>
      <c r="C2809" s="99">
        <v>3.286532277041343</v>
      </c>
      <c r="D2809" s="99">
        <v>-6.8277945619335423</v>
      </c>
      <c r="E2809" s="98"/>
      <c r="F2809" s="98"/>
      <c r="G2809" s="98"/>
      <c r="Q2809" s="103">
        <v>44832</v>
      </c>
      <c r="R2809" s="102">
        <v>412.59</v>
      </c>
      <c r="S2809" s="102">
        <v>24.648</v>
      </c>
      <c r="T2809" s="102">
        <v>4.8056000000000001</v>
      </c>
      <c r="U2809" s="103">
        <f t="shared" si="179"/>
        <v>44832</v>
      </c>
      <c r="V2809" s="102">
        <f t="shared" si="176"/>
        <v>-31.326988573065528</v>
      </c>
      <c r="W2809" s="102">
        <f t="shared" si="177"/>
        <v>3.3335947917483733</v>
      </c>
      <c r="X2809" s="102">
        <f t="shared" si="178"/>
        <v>-7.5439185408973986</v>
      </c>
    </row>
    <row r="2810" spans="1:24">
      <c r="A2810" s="63">
        <v>44826</v>
      </c>
      <c r="B2810" s="99">
        <v>-29.003405799407965</v>
      </c>
      <c r="C2810" s="99">
        <v>3.2630010196878168</v>
      </c>
      <c r="D2810" s="99">
        <v>-6.3086046771847482</v>
      </c>
      <c r="E2810" s="98"/>
      <c r="F2810" s="98"/>
      <c r="G2810" s="98"/>
      <c r="Q2810" s="103">
        <v>44833</v>
      </c>
      <c r="R2810" s="102">
        <v>421.25</v>
      </c>
      <c r="S2810" s="102">
        <v>24.532</v>
      </c>
      <c r="T2810" s="102">
        <v>4.8554000000000004</v>
      </c>
      <c r="U2810" s="103">
        <f t="shared" si="179"/>
        <v>44833</v>
      </c>
      <c r="V2810" s="102">
        <f t="shared" si="176"/>
        <v>-34.08345800044561</v>
      </c>
      <c r="W2810" s="102">
        <f t="shared" si="177"/>
        <v>3.7885324339163917</v>
      </c>
      <c r="X2810" s="102">
        <f t="shared" si="178"/>
        <v>-8.6583864831599087</v>
      </c>
    </row>
    <row r="2811" spans="1:24">
      <c r="A2811" s="63">
        <v>44827</v>
      </c>
      <c r="B2811" s="99">
        <v>-29.175287264856586</v>
      </c>
      <c r="C2811" s="99">
        <v>3.4198760687112695</v>
      </c>
      <c r="D2811" s="99">
        <v>-6.167617768826239</v>
      </c>
      <c r="E2811" s="98"/>
      <c r="F2811" s="98"/>
      <c r="G2811" s="98"/>
      <c r="Q2811" s="103">
        <v>44834</v>
      </c>
      <c r="R2811" s="102">
        <v>423.15</v>
      </c>
      <c r="S2811" s="102">
        <v>24.587</v>
      </c>
      <c r="T2811" s="102">
        <v>4.8560999999999996</v>
      </c>
      <c r="U2811" s="103">
        <f t="shared" si="179"/>
        <v>44834</v>
      </c>
      <c r="V2811" s="102">
        <f t="shared" si="176"/>
        <v>-34.688226119616751</v>
      </c>
      <c r="W2811" s="102">
        <f t="shared" si="177"/>
        <v>3.5728292415091456</v>
      </c>
      <c r="X2811" s="102">
        <f t="shared" si="178"/>
        <v>-8.6740516951997257</v>
      </c>
    </row>
    <row r="2812" spans="1:24">
      <c r="A2812" s="63">
        <v>44830</v>
      </c>
      <c r="B2812" s="99">
        <v>-29.885094057357485</v>
      </c>
      <c r="C2812" s="99">
        <v>3.3728135540042281</v>
      </c>
      <c r="D2812" s="99">
        <v>-6.4361642609376712</v>
      </c>
      <c r="E2812" s="98"/>
      <c r="F2812" s="98"/>
      <c r="G2812" s="98"/>
      <c r="Q2812" s="103">
        <v>44837</v>
      </c>
      <c r="R2812" s="102">
        <v>418.49</v>
      </c>
      <c r="S2812" s="102">
        <v>24.547000000000001</v>
      </c>
      <c r="T2812" s="102">
        <v>4.8287000000000004</v>
      </c>
      <c r="U2812" s="103">
        <f t="shared" si="179"/>
        <v>44837</v>
      </c>
      <c r="V2812" s="102">
        <f t="shared" si="176"/>
        <v>-33.204952732597008</v>
      </c>
      <c r="W2812" s="102">
        <f t="shared" si="177"/>
        <v>3.7297042905325872</v>
      </c>
      <c r="X2812" s="102">
        <f t="shared" si="178"/>
        <v>-8.0608705382119403</v>
      </c>
    </row>
    <row r="2813" spans="1:24">
      <c r="A2813" s="63">
        <v>44831</v>
      </c>
      <c r="B2813" s="99">
        <v>-29.69729764140434</v>
      </c>
      <c r="C2813" s="99">
        <v>3.2041728763040234</v>
      </c>
      <c r="D2813" s="99">
        <v>-7.1276714781246531</v>
      </c>
      <c r="E2813" s="98"/>
      <c r="F2813" s="98"/>
      <c r="G2813" s="98"/>
      <c r="Q2813" s="103">
        <v>44838</v>
      </c>
      <c r="R2813" s="102">
        <v>419.22</v>
      </c>
      <c r="S2813" s="102">
        <v>24.527999999999999</v>
      </c>
      <c r="T2813" s="102">
        <v>4.8114999999999997</v>
      </c>
      <c r="U2813" s="103">
        <f t="shared" si="179"/>
        <v>44838</v>
      </c>
      <c r="V2813" s="102">
        <f t="shared" si="176"/>
        <v>-33.43731100996277</v>
      </c>
      <c r="W2813" s="102">
        <f t="shared" si="177"/>
        <v>3.8042199388187425</v>
      </c>
      <c r="X2813" s="102">
        <f t="shared" si="178"/>
        <v>-7.6759538995188503</v>
      </c>
    </row>
    <row r="2814" spans="1:24">
      <c r="A2814" s="63">
        <v>44832</v>
      </c>
      <c r="B2814" s="99">
        <v>-31.326988573065528</v>
      </c>
      <c r="C2814" s="99">
        <v>3.3335947917483733</v>
      </c>
      <c r="D2814" s="99">
        <v>-7.5439185408973986</v>
      </c>
      <c r="E2814" s="98"/>
      <c r="F2814" s="98"/>
      <c r="G2814" s="98"/>
      <c r="Q2814" s="103">
        <v>44839</v>
      </c>
      <c r="R2814" s="102">
        <v>421.67</v>
      </c>
      <c r="S2814" s="102">
        <v>24.484999999999999</v>
      </c>
      <c r="T2814" s="102">
        <v>4.8186</v>
      </c>
      <c r="U2814" s="103">
        <f t="shared" si="179"/>
        <v>44839</v>
      </c>
      <c r="V2814" s="102">
        <f t="shared" si="176"/>
        <v>-34.217143584683441</v>
      </c>
      <c r="W2814" s="102">
        <f t="shared" si="177"/>
        <v>3.9728606165189473</v>
      </c>
      <c r="X2814" s="102">
        <f t="shared" si="178"/>
        <v>-7.8348439073514742</v>
      </c>
    </row>
    <row r="2815" spans="1:24">
      <c r="A2815" s="63">
        <v>44833</v>
      </c>
      <c r="B2815" s="99">
        <v>-34.08345800044561</v>
      </c>
      <c r="C2815" s="99">
        <v>3.7885324339163917</v>
      </c>
      <c r="D2815" s="99">
        <v>-8.6583864831599087</v>
      </c>
      <c r="E2815" s="98"/>
      <c r="F2815" s="98"/>
      <c r="G2815" s="98"/>
      <c r="Q2815" s="103">
        <v>44840</v>
      </c>
      <c r="R2815" s="102">
        <v>423.66</v>
      </c>
      <c r="S2815" s="102">
        <v>24.503</v>
      </c>
      <c r="T2815" s="102">
        <v>4.8883000000000001</v>
      </c>
      <c r="U2815" s="103">
        <f t="shared" si="179"/>
        <v>44840</v>
      </c>
      <c r="V2815" s="102">
        <f t="shared" si="176"/>
        <v>-34.850558614762718</v>
      </c>
      <c r="W2815" s="102">
        <f t="shared" si="177"/>
        <v>3.9022668444583908</v>
      </c>
      <c r="X2815" s="102">
        <f t="shared" si="178"/>
        <v>-9.394651449032132</v>
      </c>
    </row>
    <row r="2816" spans="1:24">
      <c r="A2816" s="63">
        <v>44834</v>
      </c>
      <c r="B2816" s="99">
        <v>-34.688226119616751</v>
      </c>
      <c r="C2816" s="99">
        <v>3.5728292415091456</v>
      </c>
      <c r="D2816" s="99">
        <v>-8.6740516951997257</v>
      </c>
      <c r="E2816" s="98"/>
      <c r="F2816" s="98"/>
      <c r="G2816" s="98"/>
      <c r="Q2816" s="103">
        <v>44841</v>
      </c>
      <c r="R2816" s="102">
        <v>424.48</v>
      </c>
      <c r="S2816" s="102">
        <v>24.486000000000001</v>
      </c>
      <c r="T2816" s="102">
        <v>4.8623000000000003</v>
      </c>
      <c r="U2816" s="103">
        <f t="shared" si="179"/>
        <v>44841</v>
      </c>
      <c r="V2816" s="102">
        <f t="shared" si="176"/>
        <v>-35.111563803036574</v>
      </c>
      <c r="W2816" s="102">
        <f t="shared" si="177"/>
        <v>3.9689387402933596</v>
      </c>
      <c r="X2816" s="102">
        <f t="shared" si="178"/>
        <v>-8.8128007161240021</v>
      </c>
    </row>
    <row r="2817" spans="1:24">
      <c r="A2817" s="63">
        <v>44837</v>
      </c>
      <c r="B2817" s="99">
        <v>-33.204952732597008</v>
      </c>
      <c r="C2817" s="99">
        <v>3.7297042905325872</v>
      </c>
      <c r="D2817" s="99">
        <v>-8.0608705382119403</v>
      </c>
      <c r="E2817" s="98"/>
      <c r="F2817" s="98"/>
      <c r="G2817" s="98"/>
      <c r="Q2817" s="103">
        <v>44844</v>
      </c>
      <c r="R2817" s="102">
        <v>426.48</v>
      </c>
      <c r="S2817" s="102">
        <v>24.521999999999998</v>
      </c>
      <c r="T2817" s="102">
        <v>4.8586</v>
      </c>
      <c r="U2817" s="103">
        <f t="shared" si="179"/>
        <v>44844</v>
      </c>
      <c r="V2817" s="102">
        <f t="shared" si="176"/>
        <v>-35.748161823216741</v>
      </c>
      <c r="W2817" s="102">
        <f t="shared" si="177"/>
        <v>3.8277511961722577</v>
      </c>
      <c r="X2817" s="102">
        <f t="shared" si="178"/>
        <v>-8.7299988810563001</v>
      </c>
    </row>
    <row r="2818" spans="1:24">
      <c r="A2818" s="63">
        <v>44838</v>
      </c>
      <c r="B2818" s="99">
        <v>-33.43731100996277</v>
      </c>
      <c r="C2818" s="99">
        <v>3.8042199388187425</v>
      </c>
      <c r="D2818" s="99">
        <v>-7.6759538995188503</v>
      </c>
      <c r="E2818" s="98"/>
      <c r="F2818" s="98"/>
      <c r="G2818" s="98"/>
      <c r="Q2818" s="103">
        <v>44845</v>
      </c>
      <c r="R2818" s="102">
        <v>429.6</v>
      </c>
      <c r="S2818" s="102">
        <v>24.550999999999998</v>
      </c>
      <c r="T2818" s="102">
        <v>4.8502000000000001</v>
      </c>
      <c r="U2818" s="103">
        <f t="shared" si="179"/>
        <v>44845</v>
      </c>
      <c r="V2818" s="102">
        <f t="shared" si="176"/>
        <v>-36.741254734697783</v>
      </c>
      <c r="W2818" s="102">
        <f t="shared" si="177"/>
        <v>3.7140167856302586</v>
      </c>
      <c r="X2818" s="102">
        <f t="shared" si="178"/>
        <v>-8.5420163365782731</v>
      </c>
    </row>
    <row r="2819" spans="1:24">
      <c r="A2819" s="63">
        <v>44839</v>
      </c>
      <c r="B2819" s="99">
        <v>-34.217143584683441</v>
      </c>
      <c r="C2819" s="99">
        <v>3.9728606165189473</v>
      </c>
      <c r="D2819" s="99">
        <v>-7.8348439073514742</v>
      </c>
      <c r="E2819" s="98"/>
      <c r="F2819" s="98"/>
      <c r="G2819" s="98"/>
      <c r="Q2819" s="103">
        <v>44846</v>
      </c>
      <c r="R2819" s="102">
        <v>431.8</v>
      </c>
      <c r="S2819" s="102">
        <v>24.555</v>
      </c>
      <c r="T2819" s="102">
        <v>4.8483000000000001</v>
      </c>
      <c r="U2819" s="103">
        <f t="shared" si="179"/>
        <v>44846</v>
      </c>
      <c r="V2819" s="102">
        <f t="shared" si="176"/>
        <v>-37.441512556895937</v>
      </c>
      <c r="W2819" s="102">
        <f t="shared" si="177"/>
        <v>3.6983292807279078</v>
      </c>
      <c r="X2819" s="102">
        <f t="shared" si="178"/>
        <v>-8.4994964753273052</v>
      </c>
    </row>
    <row r="2820" spans="1:24">
      <c r="A2820" s="63">
        <v>44840</v>
      </c>
      <c r="B2820" s="99">
        <v>-34.850558614762718</v>
      </c>
      <c r="C2820" s="99">
        <v>3.9022668444583908</v>
      </c>
      <c r="D2820" s="99">
        <v>-9.394651449032132</v>
      </c>
      <c r="E2820" s="98"/>
      <c r="F2820" s="98"/>
      <c r="G2820" s="98"/>
      <c r="Q2820" s="103">
        <v>44847</v>
      </c>
      <c r="R2820" s="102">
        <v>428.71</v>
      </c>
      <c r="S2820" s="102">
        <v>24.587</v>
      </c>
      <c r="T2820" s="102">
        <v>4.8041</v>
      </c>
      <c r="U2820" s="103">
        <f t="shared" si="179"/>
        <v>44847</v>
      </c>
      <c r="V2820" s="102">
        <f t="shared" si="176"/>
        <v>-36.457968615717597</v>
      </c>
      <c r="W2820" s="102">
        <f t="shared" si="177"/>
        <v>3.5728292415091456</v>
      </c>
      <c r="X2820" s="102">
        <f t="shared" si="178"/>
        <v>-7.5103502293834667</v>
      </c>
    </row>
    <row r="2821" spans="1:24">
      <c r="A2821" s="63">
        <v>44841</v>
      </c>
      <c r="B2821" s="99">
        <v>-35.111563803036574</v>
      </c>
      <c r="C2821" s="99">
        <v>3.9689387402933596</v>
      </c>
      <c r="D2821" s="99">
        <v>-8.8128007161240021</v>
      </c>
      <c r="E2821" s="98"/>
      <c r="F2821" s="98"/>
      <c r="G2821" s="98"/>
      <c r="Q2821" s="103">
        <v>44848</v>
      </c>
      <c r="R2821" s="102">
        <v>417.81</v>
      </c>
      <c r="S2821" s="102">
        <v>24.597000000000001</v>
      </c>
      <c r="T2821" s="102">
        <v>4.8015999999999996</v>
      </c>
      <c r="U2821" s="103">
        <f t="shared" si="179"/>
        <v>44848</v>
      </c>
      <c r="V2821" s="102">
        <f t="shared" si="176"/>
        <v>-32.988509405735741</v>
      </c>
      <c r="W2821" s="102">
        <f t="shared" si="177"/>
        <v>3.5336104792532685</v>
      </c>
      <c r="X2821" s="102">
        <f t="shared" si="178"/>
        <v>-7.4544030435269137</v>
      </c>
    </row>
    <row r="2822" spans="1:24">
      <c r="A2822" s="63">
        <v>44844</v>
      </c>
      <c r="B2822" s="99">
        <v>-35.748161823216741</v>
      </c>
      <c r="C2822" s="99">
        <v>3.8277511961722577</v>
      </c>
      <c r="D2822" s="99">
        <v>-8.7299988810563001</v>
      </c>
      <c r="E2822" s="98"/>
      <c r="F2822" s="98"/>
      <c r="G2822" s="98"/>
      <c r="Q2822" s="103">
        <v>44851</v>
      </c>
      <c r="R2822" s="102">
        <v>411.66</v>
      </c>
      <c r="S2822" s="102">
        <v>24.568999999999999</v>
      </c>
      <c r="T2822" s="102">
        <v>4.7984</v>
      </c>
      <c r="U2822" s="103">
        <f t="shared" si="179"/>
        <v>44851</v>
      </c>
      <c r="V2822" s="102">
        <f t="shared" si="176"/>
        <v>-31.030970493681775</v>
      </c>
      <c r="W2822" s="102">
        <f t="shared" si="177"/>
        <v>3.6434230135697021</v>
      </c>
      <c r="X2822" s="102">
        <f t="shared" si="178"/>
        <v>-7.3827906456305215</v>
      </c>
    </row>
    <row r="2823" spans="1:24">
      <c r="A2823" s="63">
        <v>44845</v>
      </c>
      <c r="B2823" s="99">
        <v>-36.741254734697783</v>
      </c>
      <c r="C2823" s="99">
        <v>3.7140167856302586</v>
      </c>
      <c r="D2823" s="99">
        <v>-8.5420163365782731</v>
      </c>
      <c r="E2823" s="98"/>
      <c r="F2823" s="98"/>
      <c r="G2823" s="98"/>
      <c r="Q2823" s="103">
        <v>44852</v>
      </c>
      <c r="R2823" s="102">
        <v>413.44</v>
      </c>
      <c r="S2823" s="102">
        <v>24.556000000000001</v>
      </c>
      <c r="T2823" s="102">
        <v>4.7859999999999996</v>
      </c>
      <c r="U2823" s="103">
        <f t="shared" si="179"/>
        <v>44852</v>
      </c>
      <c r="V2823" s="102">
        <f t="shared" si="176"/>
        <v>-31.597542731642104</v>
      </c>
      <c r="W2823" s="102">
        <f t="shared" si="177"/>
        <v>3.694407404502309</v>
      </c>
      <c r="X2823" s="102">
        <f t="shared" si="178"/>
        <v>-7.1052926037820319</v>
      </c>
    </row>
    <row r="2824" spans="1:24">
      <c r="A2824" s="63">
        <v>44846</v>
      </c>
      <c r="B2824" s="99">
        <v>-37.441512556895937</v>
      </c>
      <c r="C2824" s="99">
        <v>3.6983292807279078</v>
      </c>
      <c r="D2824" s="99">
        <v>-8.4994964753273052</v>
      </c>
      <c r="E2824" s="98"/>
      <c r="F2824" s="98"/>
      <c r="G2824" s="98"/>
      <c r="Q2824" s="103">
        <v>44853</v>
      </c>
      <c r="R2824" s="102">
        <v>413.61</v>
      </c>
      <c r="S2824" s="102">
        <v>24.536000000000001</v>
      </c>
      <c r="T2824" s="102">
        <v>4.7986000000000004</v>
      </c>
      <c r="U2824" s="103">
        <f t="shared" si="179"/>
        <v>44853</v>
      </c>
      <c r="V2824" s="102">
        <f t="shared" si="176"/>
        <v>-31.651653563357417</v>
      </c>
      <c r="W2824" s="102">
        <f t="shared" si="177"/>
        <v>3.7728449290140409</v>
      </c>
      <c r="X2824" s="102">
        <f t="shared" si="178"/>
        <v>-7.3872664204990723</v>
      </c>
    </row>
    <row r="2825" spans="1:24">
      <c r="A2825" s="63">
        <v>44847</v>
      </c>
      <c r="B2825" s="99">
        <v>-36.457968615717597</v>
      </c>
      <c r="C2825" s="99">
        <v>3.5728292415091456</v>
      </c>
      <c r="D2825" s="99">
        <v>-7.5103502293834667</v>
      </c>
      <c r="E2825" s="98"/>
      <c r="F2825" s="98"/>
      <c r="G2825" s="98"/>
      <c r="Q2825" s="103">
        <v>44854</v>
      </c>
      <c r="R2825" s="102">
        <v>408.69</v>
      </c>
      <c r="S2825" s="102">
        <v>24.510999999999999</v>
      </c>
      <c r="T2825" s="102">
        <v>4.7702</v>
      </c>
      <c r="U2825" s="103">
        <f t="shared" si="179"/>
        <v>44854</v>
      </c>
      <c r="V2825" s="102">
        <f t="shared" ref="V2825:V2888" si="180">-((R2825/R$7)-1)*100</f>
        <v>-30.085622433714221</v>
      </c>
      <c r="W2825" s="102">
        <f t="shared" ref="W2825:W2888" si="181">-((S2825/S$7)-1)*100</f>
        <v>3.8708918346537002</v>
      </c>
      <c r="X2825" s="102">
        <f t="shared" ref="X2825:X2888" si="182">-((T2825/T$7)-1)*100</f>
        <v>-6.7517063891686213</v>
      </c>
    </row>
    <row r="2826" spans="1:24">
      <c r="A2826" s="63">
        <v>44848</v>
      </c>
      <c r="B2826" s="99">
        <v>-32.988509405735741</v>
      </c>
      <c r="C2826" s="99">
        <v>3.5336104792532685</v>
      </c>
      <c r="D2826" s="99">
        <v>-7.4544030435269137</v>
      </c>
      <c r="E2826" s="98"/>
      <c r="F2826" s="98"/>
      <c r="G2826" s="98"/>
      <c r="Q2826" s="103">
        <v>44855</v>
      </c>
      <c r="R2826" s="102">
        <v>409.83</v>
      </c>
      <c r="S2826" s="102">
        <v>24.481000000000002</v>
      </c>
      <c r="T2826" s="102">
        <v>4.7778</v>
      </c>
      <c r="U2826" s="103">
        <f t="shared" si="179"/>
        <v>44855</v>
      </c>
      <c r="V2826" s="102">
        <f t="shared" si="180"/>
        <v>-30.4484833052169</v>
      </c>
      <c r="W2826" s="102">
        <f t="shared" si="181"/>
        <v>3.988548121421287</v>
      </c>
      <c r="X2826" s="102">
        <f t="shared" si="182"/>
        <v>-6.9217858341725558</v>
      </c>
    </row>
    <row r="2827" spans="1:24">
      <c r="A2827" s="63">
        <v>44851</v>
      </c>
      <c r="B2827" s="99">
        <v>-31.030970493681775</v>
      </c>
      <c r="C2827" s="99">
        <v>3.6434230135697021</v>
      </c>
      <c r="D2827" s="99">
        <v>-7.3827906456305215</v>
      </c>
      <c r="E2827" s="98"/>
      <c r="F2827" s="98"/>
      <c r="G2827" s="98"/>
      <c r="Q2827" s="103">
        <v>44858</v>
      </c>
      <c r="R2827" s="102">
        <v>414.16</v>
      </c>
      <c r="S2827" s="102">
        <v>24.477</v>
      </c>
      <c r="T2827" s="102">
        <v>4.7866</v>
      </c>
      <c r="U2827" s="103">
        <f t="shared" si="179"/>
        <v>44858</v>
      </c>
      <c r="V2827" s="102">
        <f t="shared" si="180"/>
        <v>-31.826718018906952</v>
      </c>
      <c r="W2827" s="102">
        <f t="shared" si="181"/>
        <v>4.0042356263236378</v>
      </c>
      <c r="X2827" s="102">
        <f t="shared" si="182"/>
        <v>-7.1187199283876179</v>
      </c>
    </row>
    <row r="2828" spans="1:24">
      <c r="A2828" s="63">
        <v>44852</v>
      </c>
      <c r="B2828" s="99">
        <v>-31.597542731642104</v>
      </c>
      <c r="C2828" s="99">
        <v>3.694407404502309</v>
      </c>
      <c r="D2828" s="99">
        <v>-7.1052926037820319</v>
      </c>
      <c r="E2828" s="98"/>
      <c r="F2828" s="98"/>
      <c r="G2828" s="98"/>
      <c r="Q2828" s="103">
        <v>44859</v>
      </c>
      <c r="R2828" s="102">
        <v>414.28</v>
      </c>
      <c r="S2828" s="102">
        <v>24.501000000000001</v>
      </c>
      <c r="T2828" s="102">
        <v>4.7686999999999999</v>
      </c>
      <c r="U2828" s="103">
        <f t="shared" si="179"/>
        <v>44859</v>
      </c>
      <c r="V2828" s="102">
        <f t="shared" si="180"/>
        <v>-31.864913900117763</v>
      </c>
      <c r="W2828" s="102">
        <f t="shared" si="181"/>
        <v>3.9101105969095662</v>
      </c>
      <c r="X2828" s="102">
        <f t="shared" si="182"/>
        <v>-6.7181380776546895</v>
      </c>
    </row>
    <row r="2829" spans="1:24">
      <c r="A2829" s="63">
        <v>44853</v>
      </c>
      <c r="B2829" s="99">
        <v>-31.651653563357417</v>
      </c>
      <c r="C2829" s="99">
        <v>3.7728449290140409</v>
      </c>
      <c r="D2829" s="99">
        <v>-7.3872664204990723</v>
      </c>
      <c r="E2829" s="98"/>
      <c r="F2829" s="98"/>
      <c r="G2829" s="98"/>
      <c r="Q2829" s="103">
        <v>44860</v>
      </c>
      <c r="R2829" s="102">
        <v>408.62</v>
      </c>
      <c r="S2829" s="102">
        <v>24.523</v>
      </c>
      <c r="T2829" s="102">
        <v>4.7446000000000002</v>
      </c>
      <c r="U2829" s="103">
        <f t="shared" si="179"/>
        <v>44860</v>
      </c>
      <c r="V2829" s="102">
        <f t="shared" si="180"/>
        <v>-30.063341503007912</v>
      </c>
      <c r="W2829" s="102">
        <f t="shared" si="181"/>
        <v>3.82382931994667</v>
      </c>
      <c r="X2829" s="102">
        <f t="shared" si="182"/>
        <v>-6.1788072059975496</v>
      </c>
    </row>
    <row r="2830" spans="1:24">
      <c r="A2830" s="63">
        <v>44854</v>
      </c>
      <c r="B2830" s="99">
        <v>-30.085622433714221</v>
      </c>
      <c r="C2830" s="99">
        <v>3.8708918346537002</v>
      </c>
      <c r="D2830" s="99">
        <v>-6.7517063891686213</v>
      </c>
      <c r="E2830" s="98"/>
      <c r="F2830" s="98"/>
      <c r="G2830" s="98"/>
      <c r="Q2830" s="103">
        <v>44861</v>
      </c>
      <c r="R2830" s="102">
        <v>409.04</v>
      </c>
      <c r="S2830" s="102">
        <v>24.481000000000002</v>
      </c>
      <c r="T2830" s="102">
        <v>4.7222999999999997</v>
      </c>
      <c r="U2830" s="103">
        <f t="shared" si="179"/>
        <v>44861</v>
      </c>
      <c r="V2830" s="102">
        <f t="shared" si="180"/>
        <v>-30.197027087245765</v>
      </c>
      <c r="W2830" s="102">
        <f t="shared" si="181"/>
        <v>3.988548121421287</v>
      </c>
      <c r="X2830" s="102">
        <f t="shared" si="182"/>
        <v>-5.6797583081571013</v>
      </c>
    </row>
    <row r="2831" spans="1:24">
      <c r="A2831" s="63">
        <v>44855</v>
      </c>
      <c r="B2831" s="99">
        <v>-30.4484833052169</v>
      </c>
      <c r="C2831" s="99">
        <v>3.988548121421287</v>
      </c>
      <c r="D2831" s="99">
        <v>-6.9217858341725558</v>
      </c>
      <c r="E2831" s="98"/>
      <c r="F2831" s="98"/>
      <c r="G2831" s="98"/>
      <c r="Q2831" s="103">
        <v>44862</v>
      </c>
      <c r="R2831" s="102">
        <v>412</v>
      </c>
      <c r="S2831" s="102">
        <v>24.501999999999999</v>
      </c>
      <c r="T2831" s="102">
        <v>4.7192999999999996</v>
      </c>
      <c r="U2831" s="103">
        <f t="shared" si="179"/>
        <v>44862</v>
      </c>
      <c r="V2831" s="102">
        <f t="shared" si="180"/>
        <v>-31.139192157112383</v>
      </c>
      <c r="W2831" s="102">
        <f t="shared" si="181"/>
        <v>3.9061887206839785</v>
      </c>
      <c r="X2831" s="102">
        <f t="shared" si="182"/>
        <v>-5.6126216851292376</v>
      </c>
    </row>
    <row r="2832" spans="1:24">
      <c r="A2832" s="63">
        <v>44858</v>
      </c>
      <c r="B2832" s="99">
        <v>-31.826718018906952</v>
      </c>
      <c r="C2832" s="99">
        <v>4.0042356263236378</v>
      </c>
      <c r="D2832" s="99">
        <v>-7.1187199283876179</v>
      </c>
      <c r="E2832" s="98"/>
      <c r="F2832" s="98"/>
      <c r="G2832" s="98"/>
      <c r="Q2832" s="103">
        <v>44865</v>
      </c>
      <c r="R2832" s="102">
        <v>409.29</v>
      </c>
      <c r="S2832" s="102">
        <v>24.483000000000001</v>
      </c>
      <c r="T2832" s="102">
        <v>4.7176</v>
      </c>
      <c r="U2832" s="103">
        <f t="shared" si="179"/>
        <v>44865</v>
      </c>
      <c r="V2832" s="102">
        <f t="shared" si="180"/>
        <v>-30.276601839768279</v>
      </c>
      <c r="W2832" s="102">
        <f t="shared" si="181"/>
        <v>3.9807043689701227</v>
      </c>
      <c r="X2832" s="102">
        <f t="shared" si="182"/>
        <v>-5.5745775987467994</v>
      </c>
    </row>
    <row r="2833" spans="1:24">
      <c r="A2833" s="63">
        <v>44859</v>
      </c>
      <c r="B2833" s="99">
        <v>-31.864913900117763</v>
      </c>
      <c r="C2833" s="99">
        <v>3.9101105969095662</v>
      </c>
      <c r="D2833" s="99">
        <v>-6.7181380776546895</v>
      </c>
      <c r="Q2833" s="103">
        <v>44866</v>
      </c>
      <c r="R2833" s="102">
        <v>406.4</v>
      </c>
      <c r="S2833" s="102">
        <v>24.454000000000001</v>
      </c>
      <c r="T2833" s="102">
        <v>4.7050000000000001</v>
      </c>
      <c r="U2833" s="103">
        <f t="shared" si="179"/>
        <v>44866</v>
      </c>
      <c r="V2833" s="102">
        <f t="shared" si="180"/>
        <v>-29.356717700607948</v>
      </c>
      <c r="W2833" s="102">
        <f t="shared" si="181"/>
        <v>4.0944387795121218</v>
      </c>
      <c r="X2833" s="102">
        <f t="shared" si="182"/>
        <v>-5.2926037820297811</v>
      </c>
    </row>
    <row r="2834" spans="1:24">
      <c r="A2834" s="63">
        <v>44860</v>
      </c>
      <c r="B2834" s="99">
        <v>-30.063341503007912</v>
      </c>
      <c r="C2834" s="99">
        <v>3.82382931994667</v>
      </c>
      <c r="D2834" s="99">
        <v>-6.1788072059975496</v>
      </c>
      <c r="Q2834" s="103">
        <v>44867</v>
      </c>
      <c r="R2834" s="102">
        <v>407.26</v>
      </c>
      <c r="S2834" s="102">
        <v>24.527999999999999</v>
      </c>
      <c r="T2834" s="102">
        <v>4.7031000000000001</v>
      </c>
      <c r="U2834" s="103">
        <f t="shared" ref="U2834:U2897" si="183">Q2834</f>
        <v>44867</v>
      </c>
      <c r="V2834" s="102">
        <f t="shared" si="180"/>
        <v>-29.630454849285414</v>
      </c>
      <c r="W2834" s="102">
        <f t="shared" si="181"/>
        <v>3.8042199388187425</v>
      </c>
      <c r="X2834" s="102">
        <f t="shared" si="182"/>
        <v>-5.2500839207787919</v>
      </c>
    </row>
    <row r="2835" spans="1:24">
      <c r="A2835" s="63">
        <v>44861</v>
      </c>
      <c r="B2835" s="99">
        <v>-30.197027087245765</v>
      </c>
      <c r="C2835" s="99">
        <v>3.988548121421287</v>
      </c>
      <c r="D2835" s="99">
        <v>-5.6797583081571013</v>
      </c>
      <c r="Q2835" s="103">
        <v>44868</v>
      </c>
      <c r="R2835" s="102">
        <v>405.73</v>
      </c>
      <c r="S2835" s="102">
        <v>24.452999999999999</v>
      </c>
      <c r="T2835" s="102">
        <v>4.6957000000000004</v>
      </c>
      <c r="U2835" s="103">
        <f t="shared" si="183"/>
        <v>44868</v>
      </c>
      <c r="V2835" s="102">
        <f t="shared" si="180"/>
        <v>-29.143457363847602</v>
      </c>
      <c r="W2835" s="102">
        <f t="shared" si="181"/>
        <v>4.098360655737709</v>
      </c>
      <c r="X2835" s="102">
        <f t="shared" si="182"/>
        <v>-5.0844802506434084</v>
      </c>
    </row>
    <row r="2836" spans="1:24">
      <c r="A2836" s="63">
        <v>44862</v>
      </c>
      <c r="B2836" s="99">
        <v>-31.139192157112383</v>
      </c>
      <c r="C2836" s="99">
        <v>3.9061887206839785</v>
      </c>
      <c r="D2836" s="99">
        <v>-5.6126216851292376</v>
      </c>
      <c r="Q2836" s="103">
        <v>44869</v>
      </c>
      <c r="R2836" s="102">
        <v>402.54</v>
      </c>
      <c r="S2836" s="102">
        <v>24.388999999999999</v>
      </c>
      <c r="T2836" s="102">
        <v>4.6872999999999996</v>
      </c>
      <c r="U2836" s="103">
        <f t="shared" si="183"/>
        <v>44869</v>
      </c>
      <c r="V2836" s="102">
        <f t="shared" si="180"/>
        <v>-28.128083521660251</v>
      </c>
      <c r="W2836" s="102">
        <f t="shared" si="181"/>
        <v>4.3493607341752334</v>
      </c>
      <c r="X2836" s="102">
        <f t="shared" si="182"/>
        <v>-4.8964977061653814</v>
      </c>
    </row>
    <row r="2837" spans="1:24">
      <c r="A2837" s="63">
        <v>44865</v>
      </c>
      <c r="B2837" s="99">
        <v>-30.276601839768279</v>
      </c>
      <c r="C2837" s="99">
        <v>3.9807043689701227</v>
      </c>
      <c r="D2837" s="99">
        <v>-5.5745775987467994</v>
      </c>
      <c r="Q2837" s="103">
        <v>44872</v>
      </c>
      <c r="R2837" s="102">
        <v>400.68</v>
      </c>
      <c r="S2837" s="102">
        <v>24.262</v>
      </c>
      <c r="T2837" s="102">
        <v>4.6710000000000003</v>
      </c>
      <c r="U2837" s="103">
        <f t="shared" si="183"/>
        <v>44872</v>
      </c>
      <c r="V2837" s="102">
        <f t="shared" si="180"/>
        <v>-27.536047362892702</v>
      </c>
      <c r="W2837" s="102">
        <f t="shared" si="181"/>
        <v>4.8474390148246949</v>
      </c>
      <c r="X2837" s="102">
        <f t="shared" si="182"/>
        <v>-4.5317220543806824</v>
      </c>
    </row>
    <row r="2838" spans="1:24">
      <c r="A2838" s="63">
        <v>44866</v>
      </c>
      <c r="B2838" s="99">
        <v>-29.356717700607948</v>
      </c>
      <c r="C2838" s="99">
        <v>4.0944387795121218</v>
      </c>
      <c r="D2838" s="99">
        <v>-5.2926037820297811</v>
      </c>
      <c r="Q2838" s="103">
        <v>44873</v>
      </c>
      <c r="R2838" s="102">
        <v>402.41</v>
      </c>
      <c r="S2838" s="102">
        <v>24.327000000000002</v>
      </c>
      <c r="T2838" s="102">
        <v>4.6867999999999999</v>
      </c>
      <c r="U2838" s="103">
        <f t="shared" si="183"/>
        <v>44873</v>
      </c>
      <c r="V2838" s="102">
        <f t="shared" si="180"/>
        <v>-28.086704650348548</v>
      </c>
      <c r="W2838" s="102">
        <f t="shared" si="181"/>
        <v>4.5925170601615832</v>
      </c>
      <c r="X2838" s="102">
        <f t="shared" si="182"/>
        <v>-4.8853082689940708</v>
      </c>
    </row>
    <row r="2839" spans="1:24">
      <c r="A2839" s="63">
        <v>44867</v>
      </c>
      <c r="B2839" s="99">
        <v>-29.630454849285414</v>
      </c>
      <c r="C2839" s="99">
        <v>3.8042199388187425</v>
      </c>
      <c r="D2839" s="99">
        <v>-5.2500839207787919</v>
      </c>
      <c r="Q2839" s="103">
        <v>44874</v>
      </c>
      <c r="R2839" s="102">
        <v>402.18</v>
      </c>
      <c r="S2839" s="102">
        <v>24.317</v>
      </c>
      <c r="T2839" s="102">
        <v>4.7130000000000001</v>
      </c>
      <c r="U2839" s="103">
        <f t="shared" si="183"/>
        <v>44874</v>
      </c>
      <c r="V2839" s="102">
        <f t="shared" si="180"/>
        <v>-28.013495878027818</v>
      </c>
      <c r="W2839" s="102">
        <f t="shared" si="181"/>
        <v>4.6317358224174487</v>
      </c>
      <c r="X2839" s="102">
        <f t="shared" si="182"/>
        <v>-5.4716347767707285</v>
      </c>
    </row>
    <row r="2840" spans="1:24">
      <c r="A2840" s="63">
        <v>44868</v>
      </c>
      <c r="B2840" s="99">
        <v>-29.143457363847602</v>
      </c>
      <c r="C2840" s="99">
        <v>4.098360655737709</v>
      </c>
      <c r="D2840" s="99">
        <v>-5.0844802506434084</v>
      </c>
      <c r="Q2840" s="103">
        <v>44875</v>
      </c>
      <c r="R2840" s="102">
        <v>400.86</v>
      </c>
      <c r="S2840" s="102">
        <v>24.305</v>
      </c>
      <c r="T2840" s="102">
        <v>4.6912000000000003</v>
      </c>
      <c r="U2840" s="103">
        <f t="shared" si="183"/>
        <v>44875</v>
      </c>
      <c r="V2840" s="102">
        <f t="shared" si="180"/>
        <v>-27.593341184708908</v>
      </c>
      <c r="W2840" s="102">
        <f t="shared" si="181"/>
        <v>4.6787983371244906</v>
      </c>
      <c r="X2840" s="102">
        <f t="shared" si="182"/>
        <v>-4.983775316101613</v>
      </c>
    </row>
    <row r="2841" spans="1:24">
      <c r="A2841" s="63">
        <v>44869</v>
      </c>
      <c r="B2841" s="99">
        <v>-28.128083521660251</v>
      </c>
      <c r="C2841" s="99">
        <v>4.3493607341752334</v>
      </c>
      <c r="D2841" s="99">
        <v>-4.8964977061653814</v>
      </c>
      <c r="Q2841" s="103">
        <v>44876</v>
      </c>
      <c r="R2841" s="102">
        <v>405.49</v>
      </c>
      <c r="S2841" s="102">
        <v>24.283999999999999</v>
      </c>
      <c r="T2841" s="102">
        <v>4.6852999999999998</v>
      </c>
      <c r="U2841" s="103">
        <f t="shared" si="183"/>
        <v>44876</v>
      </c>
      <c r="V2841" s="102">
        <f t="shared" si="180"/>
        <v>-29.067065601425981</v>
      </c>
      <c r="W2841" s="102">
        <f t="shared" si="181"/>
        <v>4.7611577378617991</v>
      </c>
      <c r="X2841" s="102">
        <f t="shared" si="182"/>
        <v>-4.851739957480139</v>
      </c>
    </row>
    <row r="2842" spans="1:24">
      <c r="A2842" s="63">
        <v>44872</v>
      </c>
      <c r="B2842" s="99">
        <v>-27.536047362892702</v>
      </c>
      <c r="C2842" s="99">
        <v>4.8474390148246949</v>
      </c>
      <c r="D2842" s="99">
        <v>-4.5317220543806824</v>
      </c>
      <c r="Q2842" s="103">
        <v>44879</v>
      </c>
      <c r="R2842" s="102">
        <v>408.77</v>
      </c>
      <c r="S2842" s="102">
        <v>24.308</v>
      </c>
      <c r="T2842" s="102">
        <v>4.7112999999999996</v>
      </c>
      <c r="U2842" s="103">
        <f t="shared" si="183"/>
        <v>44879</v>
      </c>
      <c r="V2842" s="102">
        <f t="shared" si="180"/>
        <v>-30.111086354521422</v>
      </c>
      <c r="W2842" s="102">
        <f t="shared" si="181"/>
        <v>4.667032708447727</v>
      </c>
      <c r="X2842" s="102">
        <f t="shared" si="182"/>
        <v>-5.433590690388268</v>
      </c>
    </row>
    <row r="2843" spans="1:24">
      <c r="A2843" s="63">
        <v>44873</v>
      </c>
      <c r="B2843" s="99">
        <v>-28.086704650348548</v>
      </c>
      <c r="C2843" s="99">
        <v>4.5925170601615832</v>
      </c>
      <c r="D2843" s="99">
        <v>-4.8853082689940708</v>
      </c>
      <c r="Q2843" s="103">
        <v>44880</v>
      </c>
      <c r="R2843" s="102">
        <v>410.35</v>
      </c>
      <c r="S2843" s="102">
        <v>24.364000000000001</v>
      </c>
      <c r="T2843" s="102">
        <v>4.7328000000000001</v>
      </c>
      <c r="U2843" s="103">
        <f t="shared" si="183"/>
        <v>44880</v>
      </c>
      <c r="V2843" s="102">
        <f t="shared" si="180"/>
        <v>-30.613998790463761</v>
      </c>
      <c r="W2843" s="102">
        <f t="shared" si="181"/>
        <v>4.4474076398148927</v>
      </c>
      <c r="X2843" s="102">
        <f t="shared" si="182"/>
        <v>-5.9147364887546239</v>
      </c>
    </row>
    <row r="2844" spans="1:24">
      <c r="A2844" s="63">
        <v>44874</v>
      </c>
      <c r="B2844" s="99">
        <v>-28.013495878027818</v>
      </c>
      <c r="C2844" s="99">
        <v>4.6317358224174487</v>
      </c>
      <c r="D2844" s="99">
        <v>-5.4716347767707285</v>
      </c>
      <c r="Q2844" s="103">
        <v>44881</v>
      </c>
      <c r="R2844" s="102">
        <v>409.65</v>
      </c>
      <c r="S2844" s="102">
        <v>24.353000000000002</v>
      </c>
      <c r="T2844" s="102">
        <v>4.6965000000000003</v>
      </c>
      <c r="U2844" s="103">
        <f t="shared" si="183"/>
        <v>44881</v>
      </c>
      <c r="V2844" s="102">
        <f t="shared" si="180"/>
        <v>-30.391189483400694</v>
      </c>
      <c r="W2844" s="102">
        <f t="shared" si="181"/>
        <v>4.4905482782963357</v>
      </c>
      <c r="X2844" s="102">
        <f t="shared" si="182"/>
        <v>-5.1023833501175009</v>
      </c>
    </row>
    <row r="2845" spans="1:24">
      <c r="A2845" s="63">
        <v>44875</v>
      </c>
      <c r="B2845" s="99">
        <v>-27.593341184708908</v>
      </c>
      <c r="C2845" s="99">
        <v>4.6787983371244906</v>
      </c>
      <c r="D2845" s="99">
        <v>-4.983775316101613</v>
      </c>
      <c r="Q2845" s="103">
        <v>44882</v>
      </c>
      <c r="R2845" s="102">
        <v>411.15</v>
      </c>
      <c r="S2845" s="102">
        <v>24.402000000000001</v>
      </c>
      <c r="T2845" s="102">
        <v>4.7065999999999999</v>
      </c>
      <c r="U2845" s="103">
        <f t="shared" si="183"/>
        <v>44882</v>
      </c>
      <c r="V2845" s="102">
        <f t="shared" si="180"/>
        <v>-30.86863799853581</v>
      </c>
      <c r="W2845" s="102">
        <f t="shared" si="181"/>
        <v>4.2983763432426052</v>
      </c>
      <c r="X2845" s="102">
        <f t="shared" si="182"/>
        <v>-5.3284099809779661</v>
      </c>
    </row>
    <row r="2846" spans="1:24">
      <c r="A2846" s="63">
        <v>44876</v>
      </c>
      <c r="B2846" s="99">
        <v>-29.067065601425981</v>
      </c>
      <c r="C2846" s="99">
        <v>4.7611577378617991</v>
      </c>
      <c r="D2846" s="99">
        <v>-4.851739957480139</v>
      </c>
      <c r="Q2846" s="103">
        <v>44883</v>
      </c>
      <c r="R2846" s="102">
        <v>406.69</v>
      </c>
      <c r="S2846" s="102">
        <v>24.356000000000002</v>
      </c>
      <c r="T2846" s="102">
        <v>4.6989999999999998</v>
      </c>
      <c r="U2846" s="103">
        <f t="shared" si="183"/>
        <v>44883</v>
      </c>
      <c r="V2846" s="102">
        <f t="shared" si="180"/>
        <v>-29.449024413534076</v>
      </c>
      <c r="W2846" s="102">
        <f t="shared" si="181"/>
        <v>4.4787826496195731</v>
      </c>
      <c r="X2846" s="102">
        <f t="shared" si="182"/>
        <v>-5.1583305359740539</v>
      </c>
    </row>
    <row r="2847" spans="1:24">
      <c r="A2847" s="63">
        <v>44879</v>
      </c>
      <c r="B2847" s="99">
        <v>-30.111086354521422</v>
      </c>
      <c r="C2847" s="99">
        <v>4.667032708447727</v>
      </c>
      <c r="D2847" s="99">
        <v>-5.433590690388268</v>
      </c>
      <c r="Q2847" s="103">
        <v>44886</v>
      </c>
      <c r="R2847" s="102">
        <v>408.76</v>
      </c>
      <c r="S2847" s="102">
        <v>24.321999999999999</v>
      </c>
      <c r="T2847" s="102">
        <v>4.6970999999999998</v>
      </c>
      <c r="U2847" s="103">
        <f t="shared" si="183"/>
        <v>44886</v>
      </c>
      <c r="V2847" s="102">
        <f t="shared" si="180"/>
        <v>-30.10790336442053</v>
      </c>
      <c r="W2847" s="102">
        <f t="shared" si="181"/>
        <v>4.6121264412895213</v>
      </c>
      <c r="X2847" s="102">
        <f t="shared" si="182"/>
        <v>-5.1158106747230647</v>
      </c>
    </row>
    <row r="2848" spans="1:24">
      <c r="A2848" s="63">
        <v>44880</v>
      </c>
      <c r="B2848" s="99">
        <v>-30.613998790463761</v>
      </c>
      <c r="C2848" s="99">
        <v>4.4474076398148927</v>
      </c>
      <c r="D2848" s="99">
        <v>-5.9147364887546239</v>
      </c>
      <c r="Q2848" s="103">
        <v>44887</v>
      </c>
      <c r="R2848" s="102">
        <v>405.96</v>
      </c>
      <c r="S2848" s="102">
        <v>24.35</v>
      </c>
      <c r="T2848" s="102">
        <v>4.7039999999999997</v>
      </c>
      <c r="U2848" s="103">
        <f t="shared" si="183"/>
        <v>44887</v>
      </c>
      <c r="V2848" s="102">
        <f t="shared" si="180"/>
        <v>-29.216666136168314</v>
      </c>
      <c r="W2848" s="102">
        <f t="shared" si="181"/>
        <v>4.5023139069730984</v>
      </c>
      <c r="X2848" s="102">
        <f t="shared" si="182"/>
        <v>-5.2702249076871377</v>
      </c>
    </row>
    <row r="2849" spans="1:24">
      <c r="A2849" s="63">
        <v>44881</v>
      </c>
      <c r="B2849" s="99">
        <v>-30.391189483400694</v>
      </c>
      <c r="C2849" s="99">
        <v>4.4905482782963357</v>
      </c>
      <c r="D2849" s="99">
        <v>-5.1023833501175009</v>
      </c>
      <c r="Q2849" s="103">
        <v>44888</v>
      </c>
      <c r="R2849" s="102">
        <v>410.12</v>
      </c>
      <c r="S2849" s="102">
        <v>24.364999999999998</v>
      </c>
      <c r="T2849" s="102">
        <v>4.7028999999999996</v>
      </c>
      <c r="U2849" s="103">
        <f t="shared" si="183"/>
        <v>44888</v>
      </c>
      <c r="V2849" s="102">
        <f t="shared" si="180"/>
        <v>-30.540790018143049</v>
      </c>
      <c r="W2849" s="102">
        <f t="shared" si="181"/>
        <v>4.443485763589317</v>
      </c>
      <c r="X2849" s="102">
        <f t="shared" si="182"/>
        <v>-5.2456081459102633</v>
      </c>
    </row>
    <row r="2850" spans="1:24">
      <c r="A2850" s="63">
        <v>44882</v>
      </c>
      <c r="B2850" s="99">
        <v>-30.86863799853581</v>
      </c>
      <c r="C2850" s="99">
        <v>4.2983763432426052</v>
      </c>
      <c r="D2850" s="99">
        <v>-5.3284099809779661</v>
      </c>
      <c r="Q2850" s="103">
        <v>44889</v>
      </c>
      <c r="R2850" s="102">
        <v>413.26</v>
      </c>
      <c r="S2850" s="102">
        <v>24.401</v>
      </c>
      <c r="T2850" s="102">
        <v>4.6959999999999997</v>
      </c>
      <c r="U2850" s="103">
        <f t="shared" si="183"/>
        <v>44889</v>
      </c>
      <c r="V2850" s="102">
        <f t="shared" si="180"/>
        <v>-31.540248909825873</v>
      </c>
      <c r="W2850" s="102">
        <f t="shared" si="181"/>
        <v>4.302298219468204</v>
      </c>
      <c r="X2850" s="102">
        <f t="shared" si="182"/>
        <v>-5.0911939129461903</v>
      </c>
    </row>
    <row r="2851" spans="1:24">
      <c r="A2851" s="63">
        <v>44883</v>
      </c>
      <c r="B2851" s="99">
        <v>-29.449024413534076</v>
      </c>
      <c r="C2851" s="99">
        <v>4.4787826496195731</v>
      </c>
      <c r="D2851" s="99">
        <v>-5.1583305359740539</v>
      </c>
      <c r="Q2851" s="103">
        <v>44890</v>
      </c>
      <c r="R2851" s="102">
        <v>408.4</v>
      </c>
      <c r="S2851" s="102">
        <v>24.347999999999999</v>
      </c>
      <c r="T2851" s="102">
        <v>4.6924999999999999</v>
      </c>
      <c r="U2851" s="103">
        <f t="shared" si="183"/>
        <v>44890</v>
      </c>
      <c r="V2851" s="102">
        <f t="shared" si="180"/>
        <v>-29.993315720788093</v>
      </c>
      <c r="W2851" s="102">
        <f t="shared" si="181"/>
        <v>4.5101576594242747</v>
      </c>
      <c r="X2851" s="102">
        <f t="shared" si="182"/>
        <v>-5.0128678527470161</v>
      </c>
    </row>
    <row r="2852" spans="1:24">
      <c r="A2852" s="63">
        <v>44886</v>
      </c>
      <c r="B2852" s="99">
        <v>-30.10790336442053</v>
      </c>
      <c r="C2852" s="99">
        <v>4.6121264412895213</v>
      </c>
      <c r="D2852" s="99">
        <v>-5.1158106747230647</v>
      </c>
      <c r="Q2852" s="103">
        <v>44893</v>
      </c>
      <c r="R2852" s="102">
        <v>406.45</v>
      </c>
      <c r="S2852" s="102">
        <v>24.326000000000001</v>
      </c>
      <c r="T2852" s="102">
        <v>4.6844000000000001</v>
      </c>
      <c r="U2852" s="103">
        <f t="shared" si="183"/>
        <v>44893</v>
      </c>
      <c r="V2852" s="102">
        <f t="shared" si="180"/>
        <v>-29.37263265111245</v>
      </c>
      <c r="W2852" s="102">
        <f t="shared" si="181"/>
        <v>4.5964389363871705</v>
      </c>
      <c r="X2852" s="102">
        <f t="shared" si="182"/>
        <v>-4.8315989705717932</v>
      </c>
    </row>
    <row r="2853" spans="1:24">
      <c r="A2853" s="63">
        <v>44887</v>
      </c>
      <c r="B2853" s="99">
        <v>-29.216666136168314</v>
      </c>
      <c r="C2853" s="99">
        <v>4.5023139069730984</v>
      </c>
      <c r="D2853" s="99">
        <v>-5.2702249076871377</v>
      </c>
      <c r="Q2853" s="103">
        <v>44894</v>
      </c>
      <c r="R2853" s="102">
        <v>405.93</v>
      </c>
      <c r="S2853" s="102">
        <v>24.352</v>
      </c>
      <c r="T2853" s="102">
        <v>4.6764000000000001</v>
      </c>
      <c r="U2853" s="103">
        <f t="shared" si="183"/>
        <v>44894</v>
      </c>
      <c r="V2853" s="102">
        <f t="shared" si="180"/>
        <v>-29.207117165865615</v>
      </c>
      <c r="W2853" s="102">
        <f t="shared" si="181"/>
        <v>4.4944701545219239</v>
      </c>
      <c r="X2853" s="102">
        <f t="shared" si="182"/>
        <v>-4.6525679758308236</v>
      </c>
    </row>
    <row r="2854" spans="1:24">
      <c r="A2854" s="63">
        <v>44888</v>
      </c>
      <c r="B2854" s="99">
        <v>-30.540790018143049</v>
      </c>
      <c r="C2854" s="99">
        <v>4.443485763589317</v>
      </c>
      <c r="D2854" s="99">
        <v>-5.2456081459102633</v>
      </c>
      <c r="Q2854" s="103">
        <v>44895</v>
      </c>
      <c r="R2854" s="102">
        <v>408.98</v>
      </c>
      <c r="S2854" s="102">
        <v>24.349</v>
      </c>
      <c r="T2854" s="102">
        <v>4.6703000000000001</v>
      </c>
      <c r="U2854" s="103">
        <f t="shared" si="183"/>
        <v>44895</v>
      </c>
      <c r="V2854" s="102">
        <f t="shared" si="180"/>
        <v>-30.177929146640349</v>
      </c>
      <c r="W2854" s="102">
        <f t="shared" si="181"/>
        <v>4.5062357831986866</v>
      </c>
      <c r="X2854" s="102">
        <f t="shared" si="182"/>
        <v>-4.5160568423408431</v>
      </c>
    </row>
    <row r="2855" spans="1:24">
      <c r="A2855" s="63">
        <v>44889</v>
      </c>
      <c r="B2855" s="99">
        <v>-31.540248909825873</v>
      </c>
      <c r="C2855" s="99">
        <v>4.302298219468204</v>
      </c>
      <c r="D2855" s="99">
        <v>-5.0911939129461903</v>
      </c>
      <c r="Q2855" s="103">
        <v>44896</v>
      </c>
      <c r="R2855" s="102">
        <v>412.16</v>
      </c>
      <c r="S2855" s="102">
        <v>24.378</v>
      </c>
      <c r="T2855" s="102">
        <v>4.6893000000000002</v>
      </c>
      <c r="U2855" s="103">
        <f t="shared" si="183"/>
        <v>44896</v>
      </c>
      <c r="V2855" s="102">
        <f t="shared" si="180"/>
        <v>-31.190119998726807</v>
      </c>
      <c r="W2855" s="102">
        <f t="shared" si="181"/>
        <v>4.3925013726566871</v>
      </c>
      <c r="X2855" s="102">
        <f t="shared" si="182"/>
        <v>-4.9412554548506238</v>
      </c>
    </row>
    <row r="2856" spans="1:24">
      <c r="A2856" s="63">
        <v>44890</v>
      </c>
      <c r="B2856" s="99">
        <v>-29.993315720788093</v>
      </c>
      <c r="C2856" s="99">
        <v>4.5101576594242747</v>
      </c>
      <c r="D2856" s="99">
        <v>-5.0128678527470161</v>
      </c>
      <c r="Q2856" s="103">
        <v>44897</v>
      </c>
      <c r="R2856" s="102">
        <v>409.91</v>
      </c>
      <c r="S2856" s="102">
        <v>24.363</v>
      </c>
      <c r="T2856" s="102">
        <v>4.6788999999999996</v>
      </c>
      <c r="U2856" s="103">
        <f t="shared" si="183"/>
        <v>44897</v>
      </c>
      <c r="V2856" s="102">
        <f t="shared" si="180"/>
        <v>-30.473947226024123</v>
      </c>
      <c r="W2856" s="102">
        <f t="shared" si="181"/>
        <v>4.4513295160404809</v>
      </c>
      <c r="X2856" s="102">
        <f t="shared" si="182"/>
        <v>-4.7085151616873766</v>
      </c>
    </row>
    <row r="2857" spans="1:24">
      <c r="A2857" s="63">
        <v>44893</v>
      </c>
      <c r="B2857" s="99">
        <v>-29.37263265111245</v>
      </c>
      <c r="C2857" s="99">
        <v>4.5964389363871705</v>
      </c>
      <c r="D2857" s="99">
        <v>-4.8315989705717932</v>
      </c>
      <c r="Q2857" s="103">
        <v>44900</v>
      </c>
      <c r="R2857" s="102">
        <v>413.6</v>
      </c>
      <c r="S2857" s="102">
        <v>24.303999999999998</v>
      </c>
      <c r="T2857" s="102">
        <v>4.7100999999999997</v>
      </c>
      <c r="U2857" s="103">
        <f t="shared" si="183"/>
        <v>44900</v>
      </c>
      <c r="V2857" s="102">
        <f t="shared" si="180"/>
        <v>-31.648470573256525</v>
      </c>
      <c r="W2857" s="102">
        <f t="shared" si="181"/>
        <v>4.6827202133500778</v>
      </c>
      <c r="X2857" s="102">
        <f t="shared" si="182"/>
        <v>-5.4067360411771404</v>
      </c>
    </row>
    <row r="2858" spans="1:24">
      <c r="A2858" s="63">
        <v>44894</v>
      </c>
      <c r="B2858" s="99">
        <v>-29.207117165865615</v>
      </c>
      <c r="C2858" s="99">
        <v>4.4944701545219239</v>
      </c>
      <c r="D2858" s="99">
        <v>-4.6525679758308236</v>
      </c>
      <c r="Q2858" s="103">
        <v>44901</v>
      </c>
      <c r="R2858" s="102">
        <v>410.66</v>
      </c>
      <c r="S2858" s="102">
        <v>24.324999999999999</v>
      </c>
      <c r="T2858" s="102">
        <v>4.6898999999999997</v>
      </c>
      <c r="U2858" s="103">
        <f t="shared" si="183"/>
        <v>44901</v>
      </c>
      <c r="V2858" s="102">
        <f t="shared" si="180"/>
        <v>-30.712671483591691</v>
      </c>
      <c r="W2858" s="102">
        <f t="shared" si="181"/>
        <v>4.6003608126127578</v>
      </c>
      <c r="X2858" s="102">
        <f t="shared" si="182"/>
        <v>-4.9546827794561876</v>
      </c>
    </row>
    <row r="2859" spans="1:24">
      <c r="A2859" s="63">
        <v>44895</v>
      </c>
      <c r="B2859" s="99">
        <v>-30.177929146640349</v>
      </c>
      <c r="C2859" s="99">
        <v>4.5062357831986866</v>
      </c>
      <c r="D2859" s="99">
        <v>-4.5160568423408431</v>
      </c>
      <c r="Q2859" s="103">
        <v>44902</v>
      </c>
      <c r="R2859" s="102">
        <v>410.92</v>
      </c>
      <c r="S2859" s="102">
        <v>24.283999999999999</v>
      </c>
      <c r="T2859" s="102">
        <v>4.6912000000000003</v>
      </c>
      <c r="U2859" s="103">
        <f t="shared" si="183"/>
        <v>44902</v>
      </c>
      <c r="V2859" s="102">
        <f t="shared" si="180"/>
        <v>-30.795429226215099</v>
      </c>
      <c r="W2859" s="102">
        <f t="shared" si="181"/>
        <v>4.7611577378617991</v>
      </c>
      <c r="X2859" s="102">
        <f t="shared" si="182"/>
        <v>-4.983775316101613</v>
      </c>
    </row>
    <row r="2860" spans="1:24">
      <c r="A2860" s="63">
        <v>44896</v>
      </c>
      <c r="B2860" s="99">
        <v>-31.190119998726807</v>
      </c>
      <c r="C2860" s="99">
        <v>4.3925013726566871</v>
      </c>
      <c r="D2860" s="99">
        <v>-4.9412554548506238</v>
      </c>
      <c r="Q2860" s="103">
        <v>44903</v>
      </c>
      <c r="R2860" s="102">
        <v>417.88</v>
      </c>
      <c r="S2860" s="102">
        <v>24.297000000000001</v>
      </c>
      <c r="T2860" s="102">
        <v>4.6817000000000002</v>
      </c>
      <c r="U2860" s="103">
        <f t="shared" si="183"/>
        <v>44903</v>
      </c>
      <c r="V2860" s="102">
        <f t="shared" si="180"/>
        <v>-33.010790336442057</v>
      </c>
      <c r="W2860" s="102">
        <f t="shared" si="181"/>
        <v>4.7101733469291691</v>
      </c>
      <c r="X2860" s="102">
        <f t="shared" si="182"/>
        <v>-4.7711760098467115</v>
      </c>
    </row>
    <row r="2861" spans="1:24">
      <c r="A2861" s="63">
        <v>44897</v>
      </c>
      <c r="B2861" s="99">
        <v>-30.473947226024123</v>
      </c>
      <c r="C2861" s="99">
        <v>4.4513295160404809</v>
      </c>
      <c r="D2861" s="99">
        <v>-4.7085151616873766</v>
      </c>
      <c r="Q2861" s="103">
        <v>44904</v>
      </c>
      <c r="R2861" s="102">
        <v>418.46</v>
      </c>
      <c r="S2861" s="102">
        <v>24.297999999999998</v>
      </c>
      <c r="T2861" s="102">
        <v>4.6863000000000001</v>
      </c>
      <c r="U2861" s="103">
        <f t="shared" si="183"/>
        <v>44904</v>
      </c>
      <c r="V2861" s="102">
        <f t="shared" si="180"/>
        <v>-33.195403762294283</v>
      </c>
      <c r="W2861" s="102">
        <f t="shared" si="181"/>
        <v>4.7062514707035934</v>
      </c>
      <c r="X2861" s="102">
        <f t="shared" si="182"/>
        <v>-4.8741188318227602</v>
      </c>
    </row>
    <row r="2862" spans="1:24">
      <c r="A2862" s="63">
        <v>44900</v>
      </c>
      <c r="B2862" s="99">
        <v>-31.648470573256525</v>
      </c>
      <c r="C2862" s="99">
        <v>4.6827202133500778</v>
      </c>
      <c r="D2862" s="99">
        <v>-5.4067360411771404</v>
      </c>
      <c r="Q2862" s="103">
        <v>44907</v>
      </c>
      <c r="R2862" s="102">
        <v>415.09</v>
      </c>
      <c r="S2862" s="102">
        <v>24.312000000000001</v>
      </c>
      <c r="T2862" s="102">
        <v>4.6919000000000004</v>
      </c>
      <c r="U2862" s="103">
        <f t="shared" si="183"/>
        <v>44907</v>
      </c>
      <c r="V2862" s="102">
        <f t="shared" si="180"/>
        <v>-32.12273609829073</v>
      </c>
      <c r="W2862" s="102">
        <f t="shared" si="181"/>
        <v>4.6513452035453762</v>
      </c>
      <c r="X2862" s="102">
        <f t="shared" si="182"/>
        <v>-4.9994405281414522</v>
      </c>
    </row>
    <row r="2863" spans="1:24">
      <c r="A2863" s="63">
        <v>44901</v>
      </c>
      <c r="B2863" s="99">
        <v>-30.712671483591691</v>
      </c>
      <c r="C2863" s="99">
        <v>4.6003608126127578</v>
      </c>
      <c r="D2863" s="99">
        <v>-4.9546827794561876</v>
      </c>
      <c r="Q2863" s="103">
        <v>44908</v>
      </c>
      <c r="R2863" s="102">
        <v>410.49</v>
      </c>
      <c r="S2863" s="102">
        <v>24.312000000000001</v>
      </c>
      <c r="T2863" s="102">
        <v>4.6868999999999996</v>
      </c>
      <c r="U2863" s="103">
        <f t="shared" si="183"/>
        <v>44908</v>
      </c>
      <c r="V2863" s="102">
        <f t="shared" si="180"/>
        <v>-30.658560651876378</v>
      </c>
      <c r="W2863" s="102">
        <f t="shared" si="181"/>
        <v>4.6513452035453762</v>
      </c>
      <c r="X2863" s="102">
        <f t="shared" si="182"/>
        <v>-4.887546156428324</v>
      </c>
    </row>
    <row r="2864" spans="1:24">
      <c r="A2864" s="63">
        <v>44902</v>
      </c>
      <c r="B2864" s="99">
        <v>-30.795429226215099</v>
      </c>
      <c r="C2864" s="99">
        <v>4.7611577378617991</v>
      </c>
      <c r="D2864" s="99">
        <v>-4.983775316101613</v>
      </c>
      <c r="Q2864" s="103">
        <v>44909</v>
      </c>
      <c r="R2864" s="102">
        <v>404.78</v>
      </c>
      <c r="S2864" s="102">
        <v>24.266999999999999</v>
      </c>
      <c r="T2864" s="102">
        <v>4.681</v>
      </c>
      <c r="U2864" s="103">
        <f t="shared" si="183"/>
        <v>44909</v>
      </c>
      <c r="V2864" s="102">
        <f t="shared" si="180"/>
        <v>-28.841073304262</v>
      </c>
      <c r="W2864" s="102">
        <f t="shared" si="181"/>
        <v>4.8278296336967674</v>
      </c>
      <c r="X2864" s="102">
        <f t="shared" si="182"/>
        <v>-4.7555107978068722</v>
      </c>
    </row>
    <row r="2865" spans="1:24">
      <c r="A2865" s="63">
        <v>44903</v>
      </c>
      <c r="B2865" s="99">
        <v>-33.010790336442057</v>
      </c>
      <c r="C2865" s="99">
        <v>4.7101733469291691</v>
      </c>
      <c r="D2865" s="99">
        <v>-4.7711760098467115</v>
      </c>
      <c r="Q2865" s="103">
        <v>44910</v>
      </c>
      <c r="R2865" s="102">
        <v>406.52</v>
      </c>
      <c r="S2865" s="102">
        <v>24.257000000000001</v>
      </c>
      <c r="T2865" s="102">
        <v>4.6908000000000003</v>
      </c>
      <c r="U2865" s="103">
        <f t="shared" si="183"/>
        <v>44910</v>
      </c>
      <c r="V2865" s="102">
        <f t="shared" si="180"/>
        <v>-29.394913581818738</v>
      </c>
      <c r="W2865" s="102">
        <f t="shared" si="181"/>
        <v>4.8670483959526223</v>
      </c>
      <c r="X2865" s="102">
        <f t="shared" si="182"/>
        <v>-4.9748237663645556</v>
      </c>
    </row>
    <row r="2866" spans="1:24">
      <c r="A2866" s="63">
        <v>44904</v>
      </c>
      <c r="B2866" s="99">
        <v>-33.195403762294283</v>
      </c>
      <c r="C2866" s="99">
        <v>4.7062514707035934</v>
      </c>
      <c r="D2866" s="99">
        <v>-4.8741188318227602</v>
      </c>
      <c r="Q2866" s="103">
        <v>44911</v>
      </c>
      <c r="R2866" s="102">
        <v>405.61</v>
      </c>
      <c r="S2866" s="102">
        <v>24.227</v>
      </c>
      <c r="T2866" s="102">
        <v>4.6890000000000001</v>
      </c>
      <c r="U2866" s="103">
        <f t="shared" si="183"/>
        <v>44911</v>
      </c>
      <c r="V2866" s="102">
        <f t="shared" si="180"/>
        <v>-29.105261482636791</v>
      </c>
      <c r="W2866" s="102">
        <f t="shared" si="181"/>
        <v>4.9847046827202206</v>
      </c>
      <c r="X2866" s="102">
        <f t="shared" si="182"/>
        <v>-4.9345417925478419</v>
      </c>
    </row>
    <row r="2867" spans="1:24">
      <c r="A2867" s="63">
        <v>44907</v>
      </c>
      <c r="B2867" s="99">
        <v>-32.12273609829073</v>
      </c>
      <c r="C2867" s="99">
        <v>4.6513452035453762</v>
      </c>
      <c r="D2867" s="99">
        <v>-4.9994405281414522</v>
      </c>
      <c r="Q2867" s="103">
        <v>44914</v>
      </c>
      <c r="R2867" s="102">
        <v>403.19</v>
      </c>
      <c r="S2867" s="102">
        <v>24.253</v>
      </c>
      <c r="T2867" s="102">
        <v>4.6890000000000001</v>
      </c>
      <c r="U2867" s="103">
        <f t="shared" si="183"/>
        <v>44914</v>
      </c>
      <c r="V2867" s="102">
        <f t="shared" si="180"/>
        <v>-28.334977878218794</v>
      </c>
      <c r="W2867" s="102">
        <f t="shared" si="181"/>
        <v>4.8827359008549731</v>
      </c>
      <c r="X2867" s="102">
        <f t="shared" si="182"/>
        <v>-4.9345417925478419</v>
      </c>
    </row>
    <row r="2868" spans="1:24">
      <c r="A2868" s="63">
        <v>44908</v>
      </c>
      <c r="B2868" s="99">
        <v>-30.658560651876378</v>
      </c>
      <c r="C2868" s="99">
        <v>4.6513452035453762</v>
      </c>
      <c r="D2868" s="99">
        <v>-4.887546156428324</v>
      </c>
      <c r="Q2868" s="103">
        <v>44915</v>
      </c>
      <c r="R2868" s="102">
        <v>401.93</v>
      </c>
      <c r="S2868" s="102">
        <v>24.193000000000001</v>
      </c>
      <c r="T2868" s="102">
        <v>4.6718999999999999</v>
      </c>
      <c r="U2868" s="103">
        <f t="shared" si="183"/>
        <v>44915</v>
      </c>
      <c r="V2868" s="102">
        <f t="shared" si="180"/>
        <v>-27.9339211255053</v>
      </c>
      <c r="W2868" s="102">
        <f t="shared" si="181"/>
        <v>5.1180484743901467</v>
      </c>
      <c r="X2868" s="102">
        <f t="shared" si="182"/>
        <v>-4.5518630412890282</v>
      </c>
    </row>
    <row r="2869" spans="1:24">
      <c r="A2869" s="63">
        <v>44909</v>
      </c>
      <c r="B2869" s="99">
        <v>-28.841073304262</v>
      </c>
      <c r="C2869" s="99">
        <v>4.8278296336967674</v>
      </c>
      <c r="D2869" s="99">
        <v>-4.7555107978068722</v>
      </c>
      <c r="Q2869" s="103">
        <v>44916</v>
      </c>
      <c r="R2869" s="102">
        <v>401.57</v>
      </c>
      <c r="S2869" s="102">
        <v>24.189</v>
      </c>
      <c r="T2869" s="102">
        <v>4.6589999999999998</v>
      </c>
      <c r="U2869" s="103">
        <f t="shared" si="183"/>
        <v>44916</v>
      </c>
      <c r="V2869" s="102">
        <f t="shared" si="180"/>
        <v>-27.819333481872867</v>
      </c>
      <c r="W2869" s="102">
        <f t="shared" si="181"/>
        <v>5.1337359792924975</v>
      </c>
      <c r="X2869" s="102">
        <f t="shared" si="182"/>
        <v>-4.263175562269228</v>
      </c>
    </row>
    <row r="2870" spans="1:24">
      <c r="A2870" s="63">
        <v>44910</v>
      </c>
      <c r="B2870" s="99">
        <v>-29.394913581818738</v>
      </c>
      <c r="C2870" s="99">
        <v>4.8670483959526223</v>
      </c>
      <c r="D2870" s="99">
        <v>-4.9748237663645556</v>
      </c>
      <c r="Q2870" s="103">
        <v>44917</v>
      </c>
      <c r="R2870" s="102">
        <v>400.57</v>
      </c>
      <c r="S2870" s="102">
        <v>24.216999999999999</v>
      </c>
      <c r="T2870" s="102">
        <v>4.6414</v>
      </c>
      <c r="U2870" s="103">
        <f t="shared" si="183"/>
        <v>44917</v>
      </c>
      <c r="V2870" s="102">
        <f t="shared" si="180"/>
        <v>-27.501034471782781</v>
      </c>
      <c r="W2870" s="102">
        <f t="shared" si="181"/>
        <v>5.0239234449760861</v>
      </c>
      <c r="X2870" s="102">
        <f t="shared" si="182"/>
        <v>-3.8693073738391037</v>
      </c>
    </row>
    <row r="2871" spans="1:24">
      <c r="A2871" s="63">
        <v>44911</v>
      </c>
      <c r="B2871" s="99">
        <v>-29.105261482636791</v>
      </c>
      <c r="C2871" s="99">
        <v>4.9847046827202206</v>
      </c>
      <c r="D2871" s="99">
        <v>-4.9345417925478419</v>
      </c>
      <c r="Q2871" s="103">
        <v>44918</v>
      </c>
      <c r="R2871" s="102">
        <v>400.14</v>
      </c>
      <c r="S2871" s="102">
        <v>24.213999999999999</v>
      </c>
      <c r="T2871" s="102">
        <v>4.6405000000000003</v>
      </c>
      <c r="U2871" s="103">
        <f t="shared" si="183"/>
        <v>44918</v>
      </c>
      <c r="V2871" s="102">
        <f t="shared" si="180"/>
        <v>-27.364165897444039</v>
      </c>
      <c r="W2871" s="102">
        <f t="shared" si="181"/>
        <v>5.0356890736528488</v>
      </c>
      <c r="X2871" s="102">
        <f t="shared" si="182"/>
        <v>-3.849166386930758</v>
      </c>
    </row>
    <row r="2872" spans="1:24">
      <c r="A2872" s="63">
        <v>44914</v>
      </c>
      <c r="B2872" s="99">
        <v>-28.334977878218794</v>
      </c>
      <c r="C2872" s="99">
        <v>4.8827359008549731</v>
      </c>
      <c r="D2872" s="99">
        <v>-4.9345417925478419</v>
      </c>
      <c r="Q2872" s="103">
        <v>44921</v>
      </c>
      <c r="R2872" s="102">
        <v>400.25</v>
      </c>
      <c r="S2872" s="102">
        <v>24.204000000000001</v>
      </c>
      <c r="T2872" s="102">
        <v>4.6440999999999999</v>
      </c>
      <c r="U2872" s="103">
        <f t="shared" si="183"/>
        <v>44921</v>
      </c>
      <c r="V2872" s="102">
        <f t="shared" si="180"/>
        <v>-27.399178788553957</v>
      </c>
      <c r="W2872" s="102">
        <f t="shared" si="181"/>
        <v>5.0749078359087036</v>
      </c>
      <c r="X2872" s="102">
        <f t="shared" si="182"/>
        <v>-3.9297303345641854</v>
      </c>
    </row>
    <row r="2873" spans="1:24">
      <c r="A2873" s="63">
        <v>44915</v>
      </c>
      <c r="B2873" s="99">
        <v>-27.9339211255053</v>
      </c>
      <c r="C2873" s="99">
        <v>5.1180484743901467</v>
      </c>
      <c r="D2873" s="99">
        <v>-4.5518630412890282</v>
      </c>
      <c r="Q2873" s="103">
        <v>44922</v>
      </c>
      <c r="R2873" s="102">
        <v>400.67</v>
      </c>
      <c r="S2873" s="102">
        <v>24.260999999999999</v>
      </c>
      <c r="T2873" s="102">
        <v>4.6807999999999996</v>
      </c>
      <c r="U2873" s="103">
        <f t="shared" si="183"/>
        <v>44922</v>
      </c>
      <c r="V2873" s="102">
        <f t="shared" si="180"/>
        <v>-27.53286437279181</v>
      </c>
      <c r="W2873" s="102">
        <f t="shared" si="181"/>
        <v>4.8513608910502821</v>
      </c>
      <c r="X2873" s="102">
        <f t="shared" si="182"/>
        <v>-4.7510350229383436</v>
      </c>
    </row>
    <row r="2874" spans="1:24">
      <c r="A2874" s="63">
        <v>44916</v>
      </c>
      <c r="B2874" s="99">
        <v>-27.819333481872867</v>
      </c>
      <c r="C2874" s="99">
        <v>5.1337359792924975</v>
      </c>
      <c r="D2874" s="99">
        <v>-4.263175562269228</v>
      </c>
      <c r="Q2874" s="103">
        <v>44923</v>
      </c>
      <c r="R2874" s="102">
        <v>401.54</v>
      </c>
      <c r="S2874" s="102">
        <v>24.212</v>
      </c>
      <c r="T2874" s="102">
        <v>4.6875</v>
      </c>
      <c r="U2874" s="103">
        <f t="shared" si="183"/>
        <v>44923</v>
      </c>
      <c r="V2874" s="102">
        <f t="shared" si="180"/>
        <v>-27.809784511570168</v>
      </c>
      <c r="W2874" s="102">
        <f t="shared" si="181"/>
        <v>5.0435328261040135</v>
      </c>
      <c r="X2874" s="102">
        <f t="shared" si="182"/>
        <v>-4.9009734810339101</v>
      </c>
    </row>
    <row r="2875" spans="1:24">
      <c r="A2875" s="63">
        <v>44917</v>
      </c>
      <c r="B2875" s="99">
        <v>-27.501034471782781</v>
      </c>
      <c r="C2875" s="99">
        <v>5.0239234449760861</v>
      </c>
      <c r="D2875" s="99">
        <v>-3.8693073738391037</v>
      </c>
      <c r="Q2875" s="103">
        <v>44924</v>
      </c>
      <c r="R2875" s="102">
        <v>399.82</v>
      </c>
      <c r="S2875" s="102">
        <v>24.184999999999999</v>
      </c>
      <c r="T2875" s="102">
        <v>4.6767000000000003</v>
      </c>
      <c r="U2875" s="103">
        <f t="shared" si="183"/>
        <v>44924</v>
      </c>
      <c r="V2875" s="102">
        <f t="shared" si="180"/>
        <v>-27.262310214215233</v>
      </c>
      <c r="W2875" s="102">
        <f t="shared" si="181"/>
        <v>5.1494234841948483</v>
      </c>
      <c r="X2875" s="102">
        <f t="shared" si="182"/>
        <v>-4.6592816381336055</v>
      </c>
    </row>
    <row r="2876" spans="1:24">
      <c r="A2876" s="63">
        <v>44918</v>
      </c>
      <c r="B2876" s="99">
        <v>-27.364165897444039</v>
      </c>
      <c r="C2876" s="99">
        <v>5.0356890736528488</v>
      </c>
      <c r="D2876" s="99">
        <v>-3.849166386930758</v>
      </c>
      <c r="Q2876" s="103">
        <v>44925</v>
      </c>
      <c r="R2876" s="102">
        <v>399.64</v>
      </c>
      <c r="S2876" s="102">
        <v>24.164000000000001</v>
      </c>
      <c r="T2876" s="102">
        <v>4.6852</v>
      </c>
      <c r="U2876" s="103">
        <f t="shared" si="183"/>
        <v>44925</v>
      </c>
      <c r="V2876" s="102">
        <f t="shared" si="180"/>
        <v>-27.205016392399006</v>
      </c>
      <c r="W2876" s="102">
        <f t="shared" si="181"/>
        <v>5.2317828849321462</v>
      </c>
      <c r="X2876" s="102">
        <f t="shared" si="182"/>
        <v>-4.8495020700458857</v>
      </c>
    </row>
    <row r="2877" spans="1:24">
      <c r="A2877" s="63">
        <v>44921</v>
      </c>
      <c r="B2877" s="99">
        <v>-27.399178788553957</v>
      </c>
      <c r="C2877" s="99">
        <v>5.0749078359087036</v>
      </c>
      <c r="D2877" s="99">
        <v>-3.9297303345641854</v>
      </c>
      <c r="Q2877" s="103">
        <v>44928</v>
      </c>
      <c r="R2877" s="102">
        <v>401.46</v>
      </c>
      <c r="S2877" s="102">
        <v>24.15</v>
      </c>
      <c r="T2877" s="102">
        <v>4.6684000000000001</v>
      </c>
      <c r="U2877" s="103">
        <f t="shared" si="183"/>
        <v>44928</v>
      </c>
      <c r="V2877" s="102">
        <f t="shared" si="180"/>
        <v>-27.784320590762945</v>
      </c>
      <c r="W2877" s="102">
        <f t="shared" si="181"/>
        <v>5.2866891520903732</v>
      </c>
      <c r="X2877" s="102">
        <f t="shared" si="182"/>
        <v>-4.473536981089854</v>
      </c>
    </row>
    <row r="2878" spans="1:24">
      <c r="A2878" s="63">
        <v>44922</v>
      </c>
      <c r="B2878" s="99">
        <v>-27.53286437279181</v>
      </c>
      <c r="C2878" s="99">
        <v>4.8513608910502821</v>
      </c>
      <c r="D2878" s="99">
        <v>-4.7510350229383436</v>
      </c>
      <c r="Q2878" s="103">
        <v>44929</v>
      </c>
      <c r="R2878" s="102">
        <v>400.08</v>
      </c>
      <c r="S2878" s="102">
        <v>24.074999999999999</v>
      </c>
      <c r="T2878" s="102">
        <v>4.6757</v>
      </c>
      <c r="U2878" s="103">
        <f t="shared" si="183"/>
        <v>44929</v>
      </c>
      <c r="V2878" s="102">
        <f t="shared" si="180"/>
        <v>-27.345067956838641</v>
      </c>
      <c r="W2878" s="102">
        <f t="shared" si="181"/>
        <v>5.5808298690093405</v>
      </c>
      <c r="X2878" s="102">
        <f t="shared" si="182"/>
        <v>-4.6369027637909843</v>
      </c>
    </row>
    <row r="2879" spans="1:24">
      <c r="A2879" s="63">
        <v>44923</v>
      </c>
      <c r="B2879" s="99">
        <v>-27.809784511570168</v>
      </c>
      <c r="C2879" s="99">
        <v>5.0435328261040135</v>
      </c>
      <c r="D2879" s="99">
        <v>-4.9009734810339101</v>
      </c>
      <c r="Q2879" s="103">
        <v>44930</v>
      </c>
      <c r="R2879" s="102">
        <v>395.67</v>
      </c>
      <c r="S2879" s="102">
        <v>23.981999999999999</v>
      </c>
      <c r="T2879" s="102">
        <v>4.6672000000000002</v>
      </c>
      <c r="U2879" s="103">
        <f t="shared" si="183"/>
        <v>44930</v>
      </c>
      <c r="V2879" s="102">
        <f t="shared" si="180"/>
        <v>-25.941369322341412</v>
      </c>
      <c r="W2879" s="102">
        <f t="shared" si="181"/>
        <v>5.9455643579888644</v>
      </c>
      <c r="X2879" s="102">
        <f t="shared" si="182"/>
        <v>-4.4466823318787263</v>
      </c>
    </row>
    <row r="2880" spans="1:24">
      <c r="A2880" s="63">
        <v>44924</v>
      </c>
      <c r="B2880" s="99">
        <v>-27.262310214215233</v>
      </c>
      <c r="C2880" s="99">
        <v>5.1494234841948483</v>
      </c>
      <c r="D2880" s="99">
        <v>-4.6592816381336055</v>
      </c>
      <c r="Q2880" s="103">
        <v>44931</v>
      </c>
      <c r="R2880" s="102">
        <v>396.05</v>
      </c>
      <c r="S2880" s="102">
        <v>24.055</v>
      </c>
      <c r="T2880" s="102">
        <v>4.6848999999999998</v>
      </c>
      <c r="U2880" s="103">
        <f t="shared" si="183"/>
        <v>44931</v>
      </c>
      <c r="V2880" s="102">
        <f t="shared" si="180"/>
        <v>-26.06232294617563</v>
      </c>
      <c r="W2880" s="102">
        <f t="shared" si="181"/>
        <v>5.6592673935210609</v>
      </c>
      <c r="X2880" s="102">
        <f t="shared" si="182"/>
        <v>-4.8427884077431038</v>
      </c>
    </row>
    <row r="2881" spans="1:24">
      <c r="A2881" s="63">
        <v>44925</v>
      </c>
      <c r="B2881" s="99">
        <v>-27.205016392399006</v>
      </c>
      <c r="C2881" s="99">
        <v>5.2317828849321462</v>
      </c>
      <c r="D2881" s="99">
        <v>-4.8495020700458857</v>
      </c>
      <c r="Q2881" s="103">
        <v>44932</v>
      </c>
      <c r="R2881" s="102">
        <v>393.95</v>
      </c>
      <c r="S2881" s="102">
        <v>24.024999999999999</v>
      </c>
      <c r="T2881" s="102">
        <v>4.6909000000000001</v>
      </c>
      <c r="U2881" s="103">
        <f t="shared" si="183"/>
        <v>44932</v>
      </c>
      <c r="V2881" s="102">
        <f t="shared" si="180"/>
        <v>-25.393895024986456</v>
      </c>
      <c r="W2881" s="102">
        <f t="shared" si="181"/>
        <v>5.7769236802886592</v>
      </c>
      <c r="X2881" s="102">
        <f t="shared" si="182"/>
        <v>-4.977061653798831</v>
      </c>
    </row>
    <row r="2882" spans="1:24">
      <c r="A2882" s="63">
        <v>44928</v>
      </c>
      <c r="B2882" s="99">
        <v>-27.784320590762945</v>
      </c>
      <c r="C2882" s="99">
        <v>5.2866891520903732</v>
      </c>
      <c r="D2882" s="99">
        <v>-4.473536981089854</v>
      </c>
      <c r="Q2882" s="103">
        <v>44935</v>
      </c>
      <c r="R2882" s="102">
        <v>396.49</v>
      </c>
      <c r="S2882" s="102">
        <v>24.001000000000001</v>
      </c>
      <c r="T2882" s="102">
        <v>4.6955</v>
      </c>
      <c r="U2882" s="103">
        <f t="shared" si="183"/>
        <v>44935</v>
      </c>
      <c r="V2882" s="102">
        <f t="shared" si="180"/>
        <v>-26.202374510615268</v>
      </c>
      <c r="W2882" s="102">
        <f t="shared" si="181"/>
        <v>5.8710487097027197</v>
      </c>
      <c r="X2882" s="102">
        <f t="shared" si="182"/>
        <v>-5.0800044757748797</v>
      </c>
    </row>
    <row r="2883" spans="1:24">
      <c r="A2883" s="63">
        <v>44929</v>
      </c>
      <c r="B2883" s="99">
        <v>-27.345067956838641</v>
      </c>
      <c r="C2883" s="99">
        <v>5.5808298690093405</v>
      </c>
      <c r="D2883" s="99">
        <v>-4.6369027637909843</v>
      </c>
      <c r="Q2883" s="103">
        <v>44936</v>
      </c>
      <c r="R2883" s="102">
        <v>398.49</v>
      </c>
      <c r="S2883" s="102">
        <v>23.975000000000001</v>
      </c>
      <c r="T2883" s="102">
        <v>4.6920000000000002</v>
      </c>
      <c r="U2883" s="103">
        <f t="shared" si="183"/>
        <v>44936</v>
      </c>
      <c r="V2883" s="102">
        <f t="shared" si="180"/>
        <v>-26.838972530795434</v>
      </c>
      <c r="W2883" s="102">
        <f t="shared" si="181"/>
        <v>5.9730174915679672</v>
      </c>
      <c r="X2883" s="102">
        <f t="shared" si="182"/>
        <v>-5.0016784155757055</v>
      </c>
    </row>
    <row r="2884" spans="1:24">
      <c r="A2884" s="63">
        <v>44930</v>
      </c>
      <c r="B2884" s="99">
        <v>-25.941369322341412</v>
      </c>
      <c r="C2884" s="99">
        <v>5.9455643579888644</v>
      </c>
      <c r="D2884" s="99">
        <v>-4.4466823318787263</v>
      </c>
      <c r="Q2884" s="103">
        <v>44937</v>
      </c>
      <c r="R2884" s="102">
        <v>398.24</v>
      </c>
      <c r="S2884" s="102">
        <v>24.032</v>
      </c>
      <c r="T2884" s="102">
        <v>4.6870000000000003</v>
      </c>
      <c r="U2884" s="103">
        <f t="shared" si="183"/>
        <v>44937</v>
      </c>
      <c r="V2884" s="102">
        <f t="shared" si="180"/>
        <v>-26.759397778272898</v>
      </c>
      <c r="W2884" s="102">
        <f t="shared" si="181"/>
        <v>5.7494705467095457</v>
      </c>
      <c r="X2884" s="102">
        <f t="shared" si="182"/>
        <v>-4.8897840438625995</v>
      </c>
    </row>
    <row r="2885" spans="1:24">
      <c r="A2885" s="63">
        <v>44931</v>
      </c>
      <c r="B2885" s="99">
        <v>-26.06232294617563</v>
      </c>
      <c r="C2885" s="99">
        <v>5.6592673935210609</v>
      </c>
      <c r="D2885" s="99">
        <v>-4.8427884077431038</v>
      </c>
      <c r="Q2885" s="103">
        <v>44938</v>
      </c>
      <c r="R2885" s="102">
        <v>397.18</v>
      </c>
      <c r="S2885" s="102">
        <v>24.036000000000001</v>
      </c>
      <c r="T2885" s="102">
        <v>4.6946000000000003</v>
      </c>
      <c r="U2885" s="103">
        <f t="shared" si="183"/>
        <v>44938</v>
      </c>
      <c r="V2885" s="102">
        <f t="shared" si="180"/>
        <v>-26.422000827577421</v>
      </c>
      <c r="W2885" s="102">
        <f t="shared" si="181"/>
        <v>5.7337830418071949</v>
      </c>
      <c r="X2885" s="102">
        <f t="shared" si="182"/>
        <v>-5.0598634888665339</v>
      </c>
    </row>
    <row r="2886" spans="1:24">
      <c r="A2886" s="63">
        <v>44932</v>
      </c>
      <c r="B2886" s="99">
        <v>-25.393895024986456</v>
      </c>
      <c r="C2886" s="99">
        <v>5.7769236802886592</v>
      </c>
      <c r="D2886" s="99">
        <v>-4.977061653798831</v>
      </c>
      <c r="Q2886" s="103">
        <v>44939</v>
      </c>
      <c r="R2886" s="102">
        <v>396.41</v>
      </c>
      <c r="S2886" s="102">
        <v>23.997</v>
      </c>
      <c r="T2886" s="102">
        <v>4.6936</v>
      </c>
      <c r="U2886" s="103">
        <f t="shared" si="183"/>
        <v>44939</v>
      </c>
      <c r="V2886" s="102">
        <f t="shared" si="180"/>
        <v>-26.176910589808067</v>
      </c>
      <c r="W2886" s="102">
        <f t="shared" si="181"/>
        <v>5.8867362146050706</v>
      </c>
      <c r="X2886" s="102">
        <f t="shared" si="182"/>
        <v>-5.0374846145238905</v>
      </c>
    </row>
    <row r="2887" spans="1:24">
      <c r="A2887" s="63">
        <v>44935</v>
      </c>
      <c r="B2887" s="99">
        <v>-26.202374510615268</v>
      </c>
      <c r="C2887" s="99">
        <v>5.8710487097027197</v>
      </c>
      <c r="D2887" s="99">
        <v>-5.0800044757748797</v>
      </c>
      <c r="Q2887" s="103">
        <v>44942</v>
      </c>
      <c r="R2887" s="102">
        <v>398.81</v>
      </c>
      <c r="S2887" s="102">
        <v>24.018000000000001</v>
      </c>
      <c r="T2887" s="102">
        <v>4.6893000000000002</v>
      </c>
      <c r="U2887" s="103">
        <f t="shared" si="183"/>
        <v>44942</v>
      </c>
      <c r="V2887" s="102">
        <f t="shared" si="180"/>
        <v>-26.940828214024258</v>
      </c>
      <c r="W2887" s="102">
        <f t="shared" si="181"/>
        <v>5.8043768138677514</v>
      </c>
      <c r="X2887" s="102">
        <f t="shared" si="182"/>
        <v>-4.9412554548506238</v>
      </c>
    </row>
    <row r="2888" spans="1:24">
      <c r="A2888" s="63">
        <v>44936</v>
      </c>
      <c r="B2888" s="99">
        <v>-26.838972530795434</v>
      </c>
      <c r="C2888" s="99">
        <v>5.9730174915679672</v>
      </c>
      <c r="D2888" s="99">
        <v>-5.0016784155757055</v>
      </c>
      <c r="Q2888" s="103">
        <v>44943</v>
      </c>
      <c r="R2888" s="102">
        <v>396.95</v>
      </c>
      <c r="S2888" s="102">
        <v>23.943000000000001</v>
      </c>
      <c r="T2888" s="102">
        <v>4.6999000000000004</v>
      </c>
      <c r="U2888" s="103">
        <f t="shared" si="183"/>
        <v>44943</v>
      </c>
      <c r="V2888" s="102">
        <f t="shared" si="180"/>
        <v>-26.348792055256709</v>
      </c>
      <c r="W2888" s="102">
        <f t="shared" si="181"/>
        <v>6.0985175307867294</v>
      </c>
      <c r="X2888" s="102">
        <f t="shared" si="182"/>
        <v>-5.1784715228824219</v>
      </c>
    </row>
    <row r="2889" spans="1:24">
      <c r="A2889" s="63">
        <v>44937</v>
      </c>
      <c r="B2889" s="99">
        <v>-26.759397778272898</v>
      </c>
      <c r="C2889" s="99">
        <v>5.7494705467095457</v>
      </c>
      <c r="D2889" s="99">
        <v>-4.8897840438625995</v>
      </c>
      <c r="Q2889" s="103">
        <v>44944</v>
      </c>
      <c r="R2889" s="102">
        <v>394.38</v>
      </c>
      <c r="S2889" s="102">
        <v>23.963000000000001</v>
      </c>
      <c r="T2889" s="102">
        <v>4.7160000000000002</v>
      </c>
      <c r="U2889" s="103">
        <f t="shared" si="183"/>
        <v>44944</v>
      </c>
      <c r="V2889" s="102">
        <f t="shared" ref="V2889:V2929" si="184">-((R2889/R$7)-1)*100</f>
        <v>-25.530763599325201</v>
      </c>
      <c r="W2889" s="102">
        <f t="shared" ref="W2889:W2929" si="185">-((S2889/S$7)-1)*100</f>
        <v>6.0200800062749966</v>
      </c>
      <c r="X2889" s="102">
        <f t="shared" ref="X2889:X2929" si="186">-((T2889/T$7)-1)*100</f>
        <v>-5.5387713997985921</v>
      </c>
    </row>
    <row r="2890" spans="1:24">
      <c r="A2890" s="63">
        <v>44938</v>
      </c>
      <c r="B2890" s="99">
        <v>-26.422000827577421</v>
      </c>
      <c r="C2890" s="99">
        <v>5.7337830418071949</v>
      </c>
      <c r="D2890" s="99">
        <v>-5.0598634888665339</v>
      </c>
      <c r="Q2890" s="103">
        <v>44945</v>
      </c>
      <c r="R2890" s="102">
        <v>394.18</v>
      </c>
      <c r="S2890" s="102">
        <v>23.925999999999998</v>
      </c>
      <c r="T2890" s="102">
        <v>4.7215999999999996</v>
      </c>
      <c r="U2890" s="103">
        <f t="shared" si="183"/>
        <v>44945</v>
      </c>
      <c r="V2890" s="102">
        <f t="shared" si="184"/>
        <v>-25.467103797307189</v>
      </c>
      <c r="W2890" s="102">
        <f t="shared" si="185"/>
        <v>6.1651894266217084</v>
      </c>
      <c r="X2890" s="102">
        <f t="shared" si="186"/>
        <v>-5.664093096117262</v>
      </c>
    </row>
    <row r="2891" spans="1:24">
      <c r="A2891" s="63">
        <v>44939</v>
      </c>
      <c r="B2891" s="99">
        <v>-26.176910589808067</v>
      </c>
      <c r="C2891" s="99">
        <v>5.8867362146050706</v>
      </c>
      <c r="D2891" s="99">
        <v>-5.0374846145238905</v>
      </c>
      <c r="Q2891" s="103">
        <v>44946</v>
      </c>
      <c r="R2891" s="102">
        <v>392.63</v>
      </c>
      <c r="S2891" s="102">
        <v>23.911999999999999</v>
      </c>
      <c r="T2891" s="102">
        <v>4.7061000000000002</v>
      </c>
      <c r="U2891" s="103">
        <f t="shared" si="183"/>
        <v>44946</v>
      </c>
      <c r="V2891" s="102">
        <f t="shared" si="184"/>
        <v>-24.973740331667571</v>
      </c>
      <c r="W2891" s="102">
        <f t="shared" si="185"/>
        <v>6.2200956937799141</v>
      </c>
      <c r="X2891" s="102">
        <f t="shared" si="186"/>
        <v>-5.3172205438066555</v>
      </c>
    </row>
    <row r="2892" spans="1:24">
      <c r="A2892" s="63">
        <v>44942</v>
      </c>
      <c r="B2892" s="99">
        <v>-26.940828214024258</v>
      </c>
      <c r="C2892" s="99">
        <v>5.8043768138677514</v>
      </c>
      <c r="D2892" s="99">
        <v>-4.9412554548506238</v>
      </c>
      <c r="Q2892" s="103">
        <v>44949</v>
      </c>
      <c r="R2892" s="102">
        <v>395.43</v>
      </c>
      <c r="S2892" s="102">
        <v>23.867999999999999</v>
      </c>
      <c r="T2892" s="102">
        <v>4.7065000000000001</v>
      </c>
      <c r="U2892" s="103">
        <f t="shared" si="183"/>
        <v>44949</v>
      </c>
      <c r="V2892" s="102">
        <f t="shared" si="184"/>
        <v>-25.864977559919787</v>
      </c>
      <c r="W2892" s="102">
        <f t="shared" si="185"/>
        <v>6.3926582477057075</v>
      </c>
      <c r="X2892" s="102">
        <f t="shared" si="186"/>
        <v>-5.3261720935437129</v>
      </c>
    </row>
    <row r="2893" spans="1:24">
      <c r="A2893" s="63">
        <v>44943</v>
      </c>
      <c r="B2893" s="99">
        <v>-26.348792055256709</v>
      </c>
      <c r="C2893" s="99">
        <v>6.0985175307867294</v>
      </c>
      <c r="D2893" s="99">
        <v>-5.1784715228824219</v>
      </c>
      <c r="Q2893" s="103">
        <v>44950</v>
      </c>
      <c r="R2893" s="102">
        <v>389.33</v>
      </c>
      <c r="S2893" s="102">
        <v>23.867999999999999</v>
      </c>
      <c r="T2893" s="102">
        <v>4.7127999999999997</v>
      </c>
      <c r="U2893" s="103">
        <f t="shared" si="183"/>
        <v>44950</v>
      </c>
      <c r="V2893" s="102">
        <f t="shared" si="184"/>
        <v>-23.923353598370301</v>
      </c>
      <c r="W2893" s="102">
        <f t="shared" si="185"/>
        <v>6.3926582477057075</v>
      </c>
      <c r="X2893" s="102">
        <f t="shared" si="186"/>
        <v>-5.4671590019021998</v>
      </c>
    </row>
    <row r="2894" spans="1:24">
      <c r="A2894" s="63">
        <v>44944</v>
      </c>
      <c r="B2894" s="99">
        <v>-25.530763599325201</v>
      </c>
      <c r="C2894" s="99">
        <v>6.0200800062749966</v>
      </c>
      <c r="D2894" s="99">
        <v>-5.5387713997985921</v>
      </c>
      <c r="Q2894" s="103">
        <v>44951</v>
      </c>
      <c r="R2894" s="102">
        <v>386.3</v>
      </c>
      <c r="S2894" s="102">
        <v>23.765999999999998</v>
      </c>
      <c r="T2894" s="102">
        <v>4.7156000000000002</v>
      </c>
      <c r="U2894" s="103">
        <f t="shared" si="183"/>
        <v>44951</v>
      </c>
      <c r="V2894" s="102">
        <f t="shared" si="184"/>
        <v>-22.958907597797374</v>
      </c>
      <c r="W2894" s="102">
        <f t="shared" si="185"/>
        <v>6.7926896227155193</v>
      </c>
      <c r="X2894" s="102">
        <f t="shared" si="186"/>
        <v>-5.529819850061557</v>
      </c>
    </row>
    <row r="2895" spans="1:24">
      <c r="A2895" s="63">
        <v>44945</v>
      </c>
      <c r="B2895" s="99">
        <v>-25.467103797307189</v>
      </c>
      <c r="C2895" s="99">
        <v>6.1651894266217084</v>
      </c>
      <c r="D2895" s="99">
        <v>-5.664093096117262</v>
      </c>
      <c r="Q2895" s="103">
        <v>44952</v>
      </c>
      <c r="R2895" s="102">
        <v>387.95</v>
      </c>
      <c r="S2895" s="102">
        <v>23.811</v>
      </c>
      <c r="T2895" s="102">
        <v>4.7110000000000003</v>
      </c>
      <c r="U2895" s="103">
        <f t="shared" si="183"/>
        <v>44952</v>
      </c>
      <c r="V2895" s="102">
        <f t="shared" si="184"/>
        <v>-23.484100964445997</v>
      </c>
      <c r="W2895" s="102">
        <f t="shared" si="185"/>
        <v>6.616205192564129</v>
      </c>
      <c r="X2895" s="102">
        <f t="shared" si="186"/>
        <v>-5.4268770280855083</v>
      </c>
    </row>
    <row r="2896" spans="1:24">
      <c r="A2896" s="63">
        <v>44946</v>
      </c>
      <c r="B2896" s="99">
        <v>-24.973740331667571</v>
      </c>
      <c r="C2896" s="99">
        <v>6.2200956937799141</v>
      </c>
      <c r="D2896" s="99">
        <v>-5.3172205438066555</v>
      </c>
      <c r="Q2896" s="103">
        <v>44953</v>
      </c>
      <c r="R2896" s="102">
        <v>390.35</v>
      </c>
      <c r="S2896" s="102">
        <v>23.81</v>
      </c>
      <c r="T2896" s="102">
        <v>4.7065999999999999</v>
      </c>
      <c r="U2896" s="103">
        <f t="shared" si="183"/>
        <v>44953</v>
      </c>
      <c r="V2896" s="102">
        <f t="shared" si="184"/>
        <v>-24.248018588662191</v>
      </c>
      <c r="W2896" s="102">
        <f t="shared" si="185"/>
        <v>6.6201270687897162</v>
      </c>
      <c r="X2896" s="102">
        <f t="shared" si="186"/>
        <v>-5.3284099809779661</v>
      </c>
    </row>
    <row r="2897" spans="1:24">
      <c r="A2897" s="63">
        <v>44949</v>
      </c>
      <c r="B2897" s="99">
        <v>-25.864977559919787</v>
      </c>
      <c r="C2897" s="99">
        <v>6.3926582477057075</v>
      </c>
      <c r="D2897" s="99">
        <v>-5.3261720935437129</v>
      </c>
      <c r="Q2897" s="103">
        <v>44956</v>
      </c>
      <c r="R2897" s="102">
        <v>390.11</v>
      </c>
      <c r="S2897" s="102">
        <v>23.841999999999999</v>
      </c>
      <c r="T2897" s="102">
        <v>4.7104999999999997</v>
      </c>
      <c r="U2897" s="103">
        <f t="shared" si="183"/>
        <v>44956</v>
      </c>
      <c r="V2897" s="102">
        <f t="shared" si="184"/>
        <v>-24.171626826240566</v>
      </c>
      <c r="W2897" s="102">
        <f t="shared" si="185"/>
        <v>6.4946270295709541</v>
      </c>
      <c r="X2897" s="102">
        <f t="shared" si="186"/>
        <v>-5.4156875909141755</v>
      </c>
    </row>
    <row r="2898" spans="1:24">
      <c r="A2898" s="63">
        <v>44950</v>
      </c>
      <c r="B2898" s="99">
        <v>-23.923353598370301</v>
      </c>
      <c r="C2898" s="99">
        <v>6.3926582477057075</v>
      </c>
      <c r="D2898" s="99">
        <v>-5.4671590019021998</v>
      </c>
      <c r="Q2898" s="103">
        <v>44957</v>
      </c>
      <c r="R2898" s="102">
        <v>391.12</v>
      </c>
      <c r="S2898" s="102">
        <v>23.774000000000001</v>
      </c>
      <c r="T2898" s="102">
        <v>4.7088000000000001</v>
      </c>
      <c r="U2898" s="103">
        <f t="shared" ref="U2898:U2929" si="187">Q2898</f>
        <v>44957</v>
      </c>
      <c r="V2898" s="102">
        <f t="shared" si="184"/>
        <v>-24.493108826431541</v>
      </c>
      <c r="W2898" s="102">
        <f t="shared" si="185"/>
        <v>6.7613146129108177</v>
      </c>
      <c r="X2898" s="102">
        <f t="shared" si="186"/>
        <v>-5.3776435045317372</v>
      </c>
    </row>
    <row r="2899" spans="1:24">
      <c r="A2899" s="63">
        <v>44951</v>
      </c>
      <c r="B2899" s="99">
        <v>-22.958907597797374</v>
      </c>
      <c r="C2899" s="99">
        <v>6.7926896227155193</v>
      </c>
      <c r="D2899" s="99">
        <v>-5.529819850061557</v>
      </c>
      <c r="Q2899" s="103">
        <v>44958</v>
      </c>
      <c r="R2899" s="102">
        <v>389.32</v>
      </c>
      <c r="S2899" s="102">
        <v>23.779</v>
      </c>
      <c r="T2899" s="102">
        <v>4.7041000000000004</v>
      </c>
      <c r="U2899" s="103">
        <f t="shared" si="187"/>
        <v>44958</v>
      </c>
      <c r="V2899" s="102">
        <f t="shared" si="184"/>
        <v>-23.920170608269409</v>
      </c>
      <c r="W2899" s="102">
        <f t="shared" si="185"/>
        <v>6.7417052317828912</v>
      </c>
      <c r="X2899" s="102">
        <f t="shared" si="186"/>
        <v>-5.2724627951214131</v>
      </c>
    </row>
    <row r="2900" spans="1:24">
      <c r="A2900" s="63">
        <v>44952</v>
      </c>
      <c r="B2900" s="99">
        <v>-23.484100964445997</v>
      </c>
      <c r="C2900" s="99">
        <v>6.616205192564129</v>
      </c>
      <c r="D2900" s="99">
        <v>-5.4268770280855083</v>
      </c>
      <c r="Q2900" s="103">
        <v>44959</v>
      </c>
      <c r="R2900" s="102">
        <v>385.97</v>
      </c>
      <c r="S2900" s="102">
        <v>23.734000000000002</v>
      </c>
      <c r="T2900" s="102">
        <v>4.6881000000000004</v>
      </c>
      <c r="U2900" s="103">
        <f t="shared" si="187"/>
        <v>44959</v>
      </c>
      <c r="V2900" s="102">
        <f t="shared" si="184"/>
        <v>-22.853868924467658</v>
      </c>
      <c r="W2900" s="102">
        <f t="shared" si="185"/>
        <v>6.9181896619342709</v>
      </c>
      <c r="X2900" s="102">
        <f t="shared" si="186"/>
        <v>-4.9144008056394961</v>
      </c>
    </row>
    <row r="2901" spans="1:24">
      <c r="A2901" s="63">
        <v>44953</v>
      </c>
      <c r="B2901" s="99">
        <v>-24.248018588662191</v>
      </c>
      <c r="C2901" s="99">
        <v>6.6201270687897162</v>
      </c>
      <c r="D2901" s="99">
        <v>-5.3284099809779661</v>
      </c>
      <c r="Q2901" s="103">
        <v>44960</v>
      </c>
      <c r="R2901" s="102">
        <v>388.23</v>
      </c>
      <c r="S2901" s="102">
        <v>23.771000000000001</v>
      </c>
      <c r="T2901" s="102">
        <v>4.7176</v>
      </c>
      <c r="U2901" s="103">
        <f t="shared" si="187"/>
        <v>44960</v>
      </c>
      <c r="V2901" s="102">
        <f t="shared" si="184"/>
        <v>-23.573224687271232</v>
      </c>
      <c r="W2901" s="102">
        <f t="shared" si="185"/>
        <v>6.7730802415875813</v>
      </c>
      <c r="X2901" s="102">
        <f t="shared" si="186"/>
        <v>-5.5745775987467994</v>
      </c>
    </row>
    <row r="2902" spans="1:24">
      <c r="A2902" s="63">
        <v>44956</v>
      </c>
      <c r="B2902" s="99">
        <v>-24.171626826240566</v>
      </c>
      <c r="C2902" s="99">
        <v>6.4946270295709541</v>
      </c>
      <c r="D2902" s="99">
        <v>-5.4156875909141755</v>
      </c>
      <c r="Q2902" s="103">
        <v>44963</v>
      </c>
      <c r="R2902" s="102">
        <v>394.48</v>
      </c>
      <c r="S2902" s="102">
        <v>23.863</v>
      </c>
      <c r="T2902" s="102">
        <v>4.7461000000000002</v>
      </c>
      <c r="U2902" s="103">
        <f t="shared" si="187"/>
        <v>44963</v>
      </c>
      <c r="V2902" s="102">
        <f t="shared" si="184"/>
        <v>-25.562593500334209</v>
      </c>
      <c r="W2902" s="102">
        <f t="shared" si="185"/>
        <v>6.412267628833634</v>
      </c>
      <c r="X2902" s="102">
        <f t="shared" si="186"/>
        <v>-6.2123755175114814</v>
      </c>
    </row>
    <row r="2903" spans="1:24">
      <c r="A2903" s="63">
        <v>44957</v>
      </c>
      <c r="B2903" s="99">
        <v>-24.493108826431541</v>
      </c>
      <c r="C2903" s="99">
        <v>6.7613146129108177</v>
      </c>
      <c r="D2903" s="99">
        <v>-5.3776435045317372</v>
      </c>
      <c r="Q2903" s="103">
        <v>44964</v>
      </c>
      <c r="R2903" s="102">
        <v>391.45</v>
      </c>
      <c r="S2903" s="102">
        <v>23.786999999999999</v>
      </c>
      <c r="T2903" s="102">
        <v>4.7515999999999998</v>
      </c>
      <c r="U2903" s="103">
        <f t="shared" si="187"/>
        <v>44964</v>
      </c>
      <c r="V2903" s="102">
        <f t="shared" si="184"/>
        <v>-24.598147499761257</v>
      </c>
      <c r="W2903" s="102">
        <f t="shared" si="185"/>
        <v>6.7103302219782002</v>
      </c>
      <c r="X2903" s="102">
        <f t="shared" si="186"/>
        <v>-6.3354593263958758</v>
      </c>
    </row>
    <row r="2904" spans="1:24">
      <c r="A2904" s="63">
        <v>44958</v>
      </c>
      <c r="B2904" s="99">
        <v>-23.920170608269409</v>
      </c>
      <c r="C2904" s="99">
        <v>6.7417052317828912</v>
      </c>
      <c r="D2904" s="99">
        <v>-5.2724627951214131</v>
      </c>
      <c r="Q2904" s="103">
        <v>44965</v>
      </c>
      <c r="R2904" s="102">
        <v>386.42</v>
      </c>
      <c r="S2904" s="102">
        <v>23.765000000000001</v>
      </c>
      <c r="T2904" s="102">
        <v>4.7397</v>
      </c>
      <c r="U2904" s="103">
        <f t="shared" si="187"/>
        <v>44965</v>
      </c>
      <c r="V2904" s="102">
        <f t="shared" si="184"/>
        <v>-22.997103479008185</v>
      </c>
      <c r="W2904" s="102">
        <f t="shared" si="185"/>
        <v>6.7966114989410968</v>
      </c>
      <c r="X2904" s="102">
        <f t="shared" si="186"/>
        <v>-6.0691507217186969</v>
      </c>
    </row>
    <row r="2905" spans="1:24">
      <c r="A2905" s="63">
        <v>44959</v>
      </c>
      <c r="B2905" s="99">
        <v>-22.853868924467658</v>
      </c>
      <c r="C2905" s="99">
        <v>6.9181896619342709</v>
      </c>
      <c r="D2905" s="99">
        <v>-4.9144008056394961</v>
      </c>
      <c r="Q2905" s="103">
        <v>44966</v>
      </c>
      <c r="R2905" s="102">
        <v>387.78</v>
      </c>
      <c r="S2905" s="102">
        <v>23.702999999999999</v>
      </c>
      <c r="T2905" s="102">
        <v>4.7557999999999998</v>
      </c>
      <c r="U2905" s="103">
        <f t="shared" si="187"/>
        <v>44966</v>
      </c>
      <c r="V2905" s="102">
        <f t="shared" si="184"/>
        <v>-23.429990132730683</v>
      </c>
      <c r="W2905" s="102">
        <f t="shared" si="185"/>
        <v>7.0397678249274565</v>
      </c>
      <c r="X2905" s="102">
        <f t="shared" si="186"/>
        <v>-6.4294505986348893</v>
      </c>
    </row>
    <row r="2906" spans="1:24">
      <c r="A2906" s="63">
        <v>44960</v>
      </c>
      <c r="B2906" s="99">
        <v>-23.573224687271232</v>
      </c>
      <c r="C2906" s="99">
        <v>6.7730802415875813</v>
      </c>
      <c r="D2906" s="99">
        <v>-5.5745775987467994</v>
      </c>
      <c r="Q2906" s="103">
        <v>44967</v>
      </c>
      <c r="R2906" s="102">
        <v>387.04</v>
      </c>
      <c r="S2906" s="102">
        <v>23.722999999999999</v>
      </c>
      <c r="T2906" s="102">
        <v>4.7716000000000003</v>
      </c>
      <c r="U2906" s="103">
        <f t="shared" si="187"/>
        <v>44967</v>
      </c>
      <c r="V2906" s="102">
        <f t="shared" si="184"/>
        <v>-23.194448865264029</v>
      </c>
      <c r="W2906" s="102">
        <f t="shared" si="185"/>
        <v>6.9613303004157245</v>
      </c>
      <c r="X2906" s="102">
        <f t="shared" si="186"/>
        <v>-6.7830368132482999</v>
      </c>
    </row>
    <row r="2907" spans="1:24">
      <c r="A2907" s="63">
        <v>44963</v>
      </c>
      <c r="B2907" s="99">
        <v>-25.562593500334209</v>
      </c>
      <c r="C2907" s="99">
        <v>6.412267628833634</v>
      </c>
      <c r="D2907" s="99">
        <v>-6.2123755175114814</v>
      </c>
      <c r="Q2907" s="103">
        <v>44970</v>
      </c>
      <c r="R2907" s="102">
        <v>382.83</v>
      </c>
      <c r="S2907" s="102">
        <v>23.768999999999998</v>
      </c>
      <c r="T2907" s="102">
        <v>4.7864000000000004</v>
      </c>
      <c r="U2907" s="103">
        <f t="shared" si="187"/>
        <v>44970</v>
      </c>
      <c r="V2907" s="102">
        <f t="shared" si="184"/>
        <v>-21.854410032784788</v>
      </c>
      <c r="W2907" s="102">
        <f t="shared" si="185"/>
        <v>6.7809239940387567</v>
      </c>
      <c r="X2907" s="102">
        <f t="shared" si="186"/>
        <v>-7.1142441535190892</v>
      </c>
    </row>
    <row r="2908" spans="1:24">
      <c r="A2908" s="63">
        <v>44964</v>
      </c>
      <c r="B2908" s="99">
        <v>-24.598147499761257</v>
      </c>
      <c r="C2908" s="99">
        <v>6.7103302219782002</v>
      </c>
      <c r="D2908" s="99">
        <v>-6.3354593263958758</v>
      </c>
      <c r="Q2908" s="103">
        <v>44971</v>
      </c>
      <c r="R2908" s="102">
        <v>378.03</v>
      </c>
      <c r="S2908" s="102">
        <v>23.702999999999999</v>
      </c>
      <c r="T2908" s="102">
        <v>4.774</v>
      </c>
      <c r="U2908" s="103">
        <f t="shared" si="187"/>
        <v>44971</v>
      </c>
      <c r="V2908" s="102">
        <f t="shared" si="184"/>
        <v>-20.326574784352403</v>
      </c>
      <c r="W2908" s="102">
        <f t="shared" si="185"/>
        <v>7.0397678249274565</v>
      </c>
      <c r="X2908" s="102">
        <f t="shared" si="186"/>
        <v>-6.8367461116705996</v>
      </c>
    </row>
    <row r="2909" spans="1:24">
      <c r="A2909" s="63">
        <v>44965</v>
      </c>
      <c r="B2909" s="99">
        <v>-22.997103479008185</v>
      </c>
      <c r="C2909" s="99">
        <v>6.7966114989410968</v>
      </c>
      <c r="D2909" s="99">
        <v>-6.0691507217186969</v>
      </c>
      <c r="Q2909" s="103">
        <v>44972</v>
      </c>
      <c r="R2909" s="102">
        <v>380.12</v>
      </c>
      <c r="S2909" s="102">
        <v>23.635000000000002</v>
      </c>
      <c r="T2909" s="102">
        <v>4.7595000000000001</v>
      </c>
      <c r="U2909" s="103">
        <f t="shared" si="187"/>
        <v>44972</v>
      </c>
      <c r="V2909" s="102">
        <f t="shared" si="184"/>
        <v>-20.991819715440684</v>
      </c>
      <c r="W2909" s="102">
        <f t="shared" si="185"/>
        <v>7.3064554082673094</v>
      </c>
      <c r="X2909" s="102">
        <f t="shared" si="186"/>
        <v>-6.5122524337025922</v>
      </c>
    </row>
    <row r="2910" spans="1:24">
      <c r="A2910" s="63">
        <v>44966</v>
      </c>
      <c r="B2910" s="99">
        <v>-23.429990132730683</v>
      </c>
      <c r="C2910" s="99">
        <v>7.0397678249274565</v>
      </c>
      <c r="D2910" s="99">
        <v>-6.4294505986348893</v>
      </c>
      <c r="Q2910" s="103">
        <v>44973</v>
      </c>
      <c r="R2910" s="102">
        <v>383.43</v>
      </c>
      <c r="S2910" s="102">
        <v>23.664999999999999</v>
      </c>
      <c r="T2910" s="102">
        <v>4.7679</v>
      </c>
      <c r="U2910" s="103">
        <f t="shared" si="187"/>
        <v>44973</v>
      </c>
      <c r="V2910" s="102">
        <f t="shared" si="184"/>
        <v>-22.045389438838846</v>
      </c>
      <c r="W2910" s="102">
        <f t="shared" si="185"/>
        <v>7.1887991214997342</v>
      </c>
      <c r="X2910" s="102">
        <f t="shared" si="186"/>
        <v>-6.700234978180597</v>
      </c>
    </row>
    <row r="2911" spans="1:24">
      <c r="A2911" s="63">
        <v>44967</v>
      </c>
      <c r="B2911" s="99">
        <v>-23.194448865264029</v>
      </c>
      <c r="C2911" s="99">
        <v>6.9613303004157245</v>
      </c>
      <c r="D2911" s="99">
        <v>-6.7830368132482999</v>
      </c>
      <c r="Q2911" s="103">
        <v>44974</v>
      </c>
      <c r="R2911" s="102">
        <v>383.69</v>
      </c>
      <c r="S2911" s="102">
        <v>23.707999999999998</v>
      </c>
      <c r="T2911" s="102">
        <v>4.7583000000000002</v>
      </c>
      <c r="U2911" s="103">
        <f t="shared" si="187"/>
        <v>44974</v>
      </c>
      <c r="V2911" s="102">
        <f t="shared" si="184"/>
        <v>-22.128147181462253</v>
      </c>
      <c r="W2911" s="102">
        <f t="shared" si="185"/>
        <v>7.020158443799529</v>
      </c>
      <c r="X2911" s="102">
        <f t="shared" si="186"/>
        <v>-6.4853977844914423</v>
      </c>
    </row>
    <row r="2912" spans="1:24">
      <c r="A2912" s="63">
        <v>44970</v>
      </c>
      <c r="B2912" s="99">
        <v>-21.854410032784788</v>
      </c>
      <c r="C2912" s="99">
        <v>6.7809239940387567</v>
      </c>
      <c r="D2912" s="99">
        <v>-7.1142441535190892</v>
      </c>
      <c r="Q2912" s="103">
        <v>44977</v>
      </c>
      <c r="R2912" s="102">
        <v>382.7</v>
      </c>
      <c r="S2912" s="102">
        <v>23.725999999999999</v>
      </c>
      <c r="T2912" s="102">
        <v>4.7419000000000002</v>
      </c>
      <c r="U2912" s="103">
        <f t="shared" si="187"/>
        <v>44977</v>
      </c>
      <c r="V2912" s="102">
        <f t="shared" si="184"/>
        <v>-21.813031161473084</v>
      </c>
      <c r="W2912" s="102">
        <f t="shared" si="185"/>
        <v>6.9495646717389725</v>
      </c>
      <c r="X2912" s="102">
        <f t="shared" si="186"/>
        <v>-6.1183842452724679</v>
      </c>
    </row>
    <row r="2913" spans="1:24">
      <c r="A2913" s="63">
        <v>44971</v>
      </c>
      <c r="B2913" s="99">
        <v>-20.326574784352403</v>
      </c>
      <c r="C2913" s="99">
        <v>7.0397678249274565</v>
      </c>
      <c r="D2913" s="99">
        <v>-6.8367461116705996</v>
      </c>
      <c r="Q2913" s="103">
        <v>44978</v>
      </c>
      <c r="R2913" s="102">
        <v>383.37</v>
      </c>
      <c r="S2913" s="102">
        <v>23.725999999999999</v>
      </c>
      <c r="T2913" s="102">
        <v>4.7507999999999999</v>
      </c>
      <c r="U2913" s="103">
        <f t="shared" si="187"/>
        <v>44978</v>
      </c>
      <c r="V2913" s="102">
        <f t="shared" si="184"/>
        <v>-22.02629149823343</v>
      </c>
      <c r="W2913" s="102">
        <f t="shared" si="185"/>
        <v>6.9495646717389725</v>
      </c>
      <c r="X2913" s="102">
        <f t="shared" si="186"/>
        <v>-6.3175562269217833</v>
      </c>
    </row>
    <row r="2914" spans="1:24">
      <c r="A2914" s="63">
        <v>44972</v>
      </c>
      <c r="B2914" s="99">
        <v>-20.991819715440684</v>
      </c>
      <c r="C2914" s="99">
        <v>7.3064554082673094</v>
      </c>
      <c r="D2914" s="99">
        <v>-6.5122524337025922</v>
      </c>
      <c r="Q2914" s="103">
        <v>44979</v>
      </c>
      <c r="R2914" s="102">
        <v>381.54</v>
      </c>
      <c r="S2914" s="102">
        <v>23.689</v>
      </c>
      <c r="T2914" s="102">
        <v>4.7515000000000001</v>
      </c>
      <c r="U2914" s="103">
        <f t="shared" si="187"/>
        <v>44979</v>
      </c>
      <c r="V2914" s="102">
        <f t="shared" si="184"/>
        <v>-21.443804309768598</v>
      </c>
      <c r="W2914" s="102">
        <f t="shared" si="185"/>
        <v>7.0946740920856621</v>
      </c>
      <c r="X2914" s="102">
        <f t="shared" si="186"/>
        <v>-6.3332214389616226</v>
      </c>
    </row>
    <row r="2915" spans="1:24">
      <c r="A2915" s="63">
        <v>44973</v>
      </c>
      <c r="B2915" s="99">
        <v>-22.045389438838846</v>
      </c>
      <c r="C2915" s="99">
        <v>7.1887991214997342</v>
      </c>
      <c r="D2915" s="99">
        <v>-6.700234978180597</v>
      </c>
      <c r="Q2915" s="103">
        <v>44980</v>
      </c>
      <c r="R2915" s="102">
        <v>380.64</v>
      </c>
      <c r="S2915" s="102">
        <v>23.654</v>
      </c>
      <c r="T2915" s="102">
        <v>4.7252000000000001</v>
      </c>
      <c r="U2915" s="103">
        <f t="shared" si="187"/>
        <v>44980</v>
      </c>
      <c r="V2915" s="102">
        <f t="shared" si="184"/>
        <v>-21.15733520068752</v>
      </c>
      <c r="W2915" s="102">
        <f t="shared" si="185"/>
        <v>7.2319397599811763</v>
      </c>
      <c r="X2915" s="102">
        <f t="shared" si="186"/>
        <v>-5.7446570437507116</v>
      </c>
    </row>
    <row r="2916" spans="1:24">
      <c r="A2916" s="63">
        <v>44974</v>
      </c>
      <c r="B2916" s="99">
        <v>-22.128147181462253</v>
      </c>
      <c r="C2916" s="99">
        <v>7.020158443799529</v>
      </c>
      <c r="D2916" s="99">
        <v>-6.4853977844914423</v>
      </c>
      <c r="Q2916" s="103">
        <v>44981</v>
      </c>
      <c r="R2916" s="102">
        <v>380.02</v>
      </c>
      <c r="S2916" s="102">
        <v>23.646000000000001</v>
      </c>
      <c r="T2916" s="102">
        <v>4.7195</v>
      </c>
      <c r="U2916" s="103">
        <f t="shared" si="187"/>
        <v>44981</v>
      </c>
      <c r="V2916" s="102">
        <f t="shared" si="184"/>
        <v>-20.959989814431658</v>
      </c>
      <c r="W2916" s="102">
        <f t="shared" si="185"/>
        <v>7.2633147697858664</v>
      </c>
      <c r="X2916" s="102">
        <f t="shared" si="186"/>
        <v>-5.6170974599977663</v>
      </c>
    </row>
    <row r="2917" spans="1:24">
      <c r="A2917" s="63">
        <v>44977</v>
      </c>
      <c r="B2917" s="99">
        <v>-21.813031161473084</v>
      </c>
      <c r="C2917" s="99">
        <v>6.9495646717389725</v>
      </c>
      <c r="D2917" s="99">
        <v>-6.1183842452724679</v>
      </c>
      <c r="Q2917" s="103">
        <v>44984</v>
      </c>
      <c r="R2917" s="102">
        <v>377.97</v>
      </c>
      <c r="S2917" s="102">
        <v>23.63</v>
      </c>
      <c r="T2917" s="102">
        <v>4.7145999999999999</v>
      </c>
      <c r="U2917" s="103">
        <f t="shared" si="187"/>
        <v>44984</v>
      </c>
      <c r="V2917" s="102">
        <f t="shared" si="184"/>
        <v>-20.307476843747008</v>
      </c>
      <c r="W2917" s="102">
        <f t="shared" si="185"/>
        <v>7.3260647893952591</v>
      </c>
      <c r="X2917" s="102">
        <f t="shared" si="186"/>
        <v>-5.5074409757189358</v>
      </c>
    </row>
    <row r="2918" spans="1:24">
      <c r="A2918" s="63">
        <v>44978</v>
      </c>
      <c r="B2918" s="99">
        <v>-22.02629149823343</v>
      </c>
      <c r="C2918" s="99">
        <v>6.9495646717389725</v>
      </c>
      <c r="D2918" s="99">
        <v>-6.3175562269217833</v>
      </c>
      <c r="Q2918" s="103">
        <v>44985</v>
      </c>
      <c r="R2918" s="102">
        <v>378.42</v>
      </c>
      <c r="S2918" s="102">
        <v>23.495999999999999</v>
      </c>
      <c r="T2918" s="102">
        <v>4.7046999999999999</v>
      </c>
      <c r="U2918" s="103">
        <f t="shared" si="187"/>
        <v>44985</v>
      </c>
      <c r="V2918" s="102">
        <f t="shared" si="184"/>
        <v>-20.450711398287559</v>
      </c>
      <c r="W2918" s="102">
        <f t="shared" si="185"/>
        <v>7.8515962036238225</v>
      </c>
      <c r="X2918" s="102">
        <f t="shared" si="186"/>
        <v>-5.285890119726977</v>
      </c>
    </row>
    <row r="2919" spans="1:24">
      <c r="A2919" s="63">
        <v>44979</v>
      </c>
      <c r="B2919" s="99">
        <v>-21.443804309768598</v>
      </c>
      <c r="C2919" s="99">
        <v>7.0946740920856621</v>
      </c>
      <c r="D2919" s="99">
        <v>-6.3332214389616226</v>
      </c>
      <c r="Q2919" s="103">
        <v>44986</v>
      </c>
      <c r="R2919" s="102">
        <v>373.07</v>
      </c>
      <c r="S2919" s="102">
        <v>23.358000000000001</v>
      </c>
      <c r="T2919" s="102">
        <v>4.6726000000000001</v>
      </c>
      <c r="U2919" s="103">
        <f t="shared" si="187"/>
        <v>44986</v>
      </c>
      <c r="V2919" s="102">
        <f t="shared" si="184"/>
        <v>-18.747811694305618</v>
      </c>
      <c r="W2919" s="102">
        <f t="shared" si="185"/>
        <v>8.3928151227547261</v>
      </c>
      <c r="X2919" s="102">
        <f t="shared" si="186"/>
        <v>-4.5675282533288675</v>
      </c>
    </row>
    <row r="2920" spans="1:24">
      <c r="A2920" s="63">
        <v>44980</v>
      </c>
      <c r="B2920" s="99">
        <v>-21.15733520068752</v>
      </c>
      <c r="C2920" s="99">
        <v>7.2319397599811763</v>
      </c>
      <c r="D2920" s="99">
        <v>-5.7446570437507116</v>
      </c>
      <c r="Q2920" s="103">
        <v>44987</v>
      </c>
      <c r="R2920" s="102">
        <v>376.27</v>
      </c>
      <c r="S2920" s="102">
        <v>23.420999999999999</v>
      </c>
      <c r="T2920" s="102">
        <v>4.6970000000000001</v>
      </c>
      <c r="U2920" s="103">
        <f t="shared" si="187"/>
        <v>44987</v>
      </c>
      <c r="V2920" s="102">
        <f t="shared" si="184"/>
        <v>-19.76636852659388</v>
      </c>
      <c r="W2920" s="102">
        <f t="shared" si="185"/>
        <v>8.1457369205427899</v>
      </c>
      <c r="X2920" s="102">
        <f t="shared" si="186"/>
        <v>-5.1135727872888115</v>
      </c>
    </row>
    <row r="2921" spans="1:24">
      <c r="A2921" s="63">
        <v>44981</v>
      </c>
      <c r="B2921" s="99">
        <v>-20.959989814431658</v>
      </c>
      <c r="C2921" s="99">
        <v>7.2633147697858664</v>
      </c>
      <c r="D2921" s="99">
        <v>-5.6170974599977663</v>
      </c>
      <c r="Q2921" s="103">
        <v>44988</v>
      </c>
      <c r="R2921" s="102">
        <v>379.17</v>
      </c>
      <c r="S2921" s="102">
        <v>23.475999999999999</v>
      </c>
      <c r="T2921" s="102">
        <v>4.7076000000000002</v>
      </c>
      <c r="U2921" s="103">
        <f t="shared" si="187"/>
        <v>44988</v>
      </c>
      <c r="V2921" s="102">
        <f t="shared" si="184"/>
        <v>-20.689435655855103</v>
      </c>
      <c r="W2921" s="102">
        <f t="shared" si="185"/>
        <v>7.9300337281355437</v>
      </c>
      <c r="X2921" s="102">
        <f t="shared" si="186"/>
        <v>-5.3507888553205873</v>
      </c>
    </row>
    <row r="2922" spans="1:24">
      <c r="A2922" s="63">
        <v>44984</v>
      </c>
      <c r="B2922" s="99">
        <v>-20.307476843747008</v>
      </c>
      <c r="C2922" s="99">
        <v>7.3260647893952591</v>
      </c>
      <c r="D2922" s="99">
        <v>-5.5074409757189358</v>
      </c>
      <c r="Q2922" s="103">
        <v>44991</v>
      </c>
      <c r="R2922" s="102">
        <v>377.33</v>
      </c>
      <c r="S2922" s="102">
        <v>23.558</v>
      </c>
      <c r="T2922" s="102">
        <v>4.6919000000000004</v>
      </c>
      <c r="U2922" s="103">
        <f t="shared" si="187"/>
        <v>44991</v>
      </c>
      <c r="V2922" s="102">
        <f t="shared" si="184"/>
        <v>-20.103765477289357</v>
      </c>
      <c r="W2922" s="102">
        <f t="shared" si="185"/>
        <v>7.6084398776374629</v>
      </c>
      <c r="X2922" s="102">
        <f t="shared" si="186"/>
        <v>-4.9994405281414522</v>
      </c>
    </row>
    <row r="2923" spans="1:24">
      <c r="A2923" s="63">
        <v>44985</v>
      </c>
      <c r="B2923" s="99">
        <v>-20.450711398287559</v>
      </c>
      <c r="C2923" s="99">
        <v>7.8515962036238225</v>
      </c>
      <c r="D2923" s="99">
        <v>-5.285890119726977</v>
      </c>
      <c r="Q2923" s="103">
        <v>44992</v>
      </c>
      <c r="R2923" s="102">
        <v>379.12</v>
      </c>
      <c r="S2923" s="102">
        <v>23.532</v>
      </c>
      <c r="T2923" s="102">
        <v>4.6902999999999997</v>
      </c>
      <c r="U2923" s="103">
        <f t="shared" si="187"/>
        <v>44992</v>
      </c>
      <c r="V2923" s="102">
        <f t="shared" si="184"/>
        <v>-20.673520705350601</v>
      </c>
      <c r="W2923" s="102">
        <f t="shared" si="185"/>
        <v>7.7104086595027095</v>
      </c>
      <c r="X2923" s="102">
        <f t="shared" si="186"/>
        <v>-4.963634329193245</v>
      </c>
    </row>
    <row r="2924" spans="1:24">
      <c r="A2924" s="63">
        <v>44986</v>
      </c>
      <c r="B2924" s="99">
        <v>-18.747811694305618</v>
      </c>
      <c r="C2924" s="99">
        <v>8.3928151227547261</v>
      </c>
      <c r="D2924" s="99">
        <v>-4.5675282533288675</v>
      </c>
      <c r="Q2924" s="103">
        <v>44993</v>
      </c>
      <c r="R2924" s="102">
        <v>378.37</v>
      </c>
      <c r="S2924" s="102">
        <v>23.584</v>
      </c>
      <c r="T2924" s="102">
        <v>4.6818999999999997</v>
      </c>
      <c r="U2924" s="103">
        <f t="shared" si="187"/>
        <v>44993</v>
      </c>
      <c r="V2924" s="102">
        <f t="shared" si="184"/>
        <v>-20.434796447783032</v>
      </c>
      <c r="W2924" s="102">
        <f t="shared" si="185"/>
        <v>7.5064710957722269</v>
      </c>
      <c r="X2924" s="102">
        <f t="shared" si="186"/>
        <v>-4.7756517847152402</v>
      </c>
    </row>
    <row r="2925" spans="1:24">
      <c r="A2925" s="63">
        <v>44987</v>
      </c>
      <c r="B2925" s="99">
        <v>-19.76636852659388</v>
      </c>
      <c r="C2925" s="99">
        <v>8.1457369205427899</v>
      </c>
      <c r="D2925" s="99">
        <v>-5.1135727872888115</v>
      </c>
      <c r="Q2925" s="103">
        <v>44994</v>
      </c>
      <c r="R2925" s="102">
        <v>383.13</v>
      </c>
      <c r="S2925" s="102">
        <v>23.613</v>
      </c>
      <c r="T2925" s="102">
        <v>4.6905000000000001</v>
      </c>
      <c r="U2925" s="103">
        <f t="shared" si="187"/>
        <v>44994</v>
      </c>
      <c r="V2925" s="102">
        <f t="shared" si="184"/>
        <v>-21.949899735811805</v>
      </c>
      <c r="W2925" s="102">
        <f t="shared" si="185"/>
        <v>7.3927366852302168</v>
      </c>
      <c r="X2925" s="102">
        <f t="shared" si="186"/>
        <v>-4.9681101040617737</v>
      </c>
    </row>
    <row r="2926" spans="1:24">
      <c r="A2926" s="63">
        <v>44988</v>
      </c>
      <c r="B2926" s="99">
        <v>-20.689435655855103</v>
      </c>
      <c r="C2926" s="99">
        <v>7.9300337281355437</v>
      </c>
      <c r="D2926" s="99">
        <v>-5.3507888553205873</v>
      </c>
      <c r="Q2926" s="103">
        <v>44995</v>
      </c>
      <c r="R2926" s="102">
        <v>383.01</v>
      </c>
      <c r="S2926" s="102">
        <v>23.646000000000001</v>
      </c>
      <c r="T2926" s="102">
        <v>4.6795999999999998</v>
      </c>
      <c r="U2926" s="103">
        <f t="shared" si="187"/>
        <v>44995</v>
      </c>
      <c r="V2926" s="102">
        <f t="shared" si="184"/>
        <v>-21.911703854600994</v>
      </c>
      <c r="W2926" s="102">
        <f t="shared" si="185"/>
        <v>7.2633147697858664</v>
      </c>
      <c r="X2926" s="102">
        <f t="shared" si="186"/>
        <v>-4.7241803737271937</v>
      </c>
    </row>
    <row r="2927" spans="1:24">
      <c r="A2927" s="63">
        <v>44991</v>
      </c>
      <c r="B2927" s="99">
        <v>-20.103765477289357</v>
      </c>
      <c r="C2927" s="99">
        <v>7.6084398776374629</v>
      </c>
      <c r="D2927" s="99">
        <v>-4.9994405281414522</v>
      </c>
      <c r="Q2927" s="103">
        <v>44998</v>
      </c>
      <c r="R2927" s="102">
        <v>392.95</v>
      </c>
      <c r="S2927" s="102">
        <v>23.751000000000001</v>
      </c>
      <c r="T2927" s="102">
        <v>4.6802999999999999</v>
      </c>
      <c r="U2927" s="103">
        <f t="shared" si="187"/>
        <v>44998</v>
      </c>
      <c r="V2927" s="102">
        <f t="shared" si="184"/>
        <v>-25.075596014896373</v>
      </c>
      <c r="W2927" s="102">
        <f t="shared" si="185"/>
        <v>6.8515177660993025</v>
      </c>
      <c r="X2927" s="102">
        <f t="shared" si="186"/>
        <v>-4.739845585767033</v>
      </c>
    </row>
    <row r="2928" spans="1:24">
      <c r="A2928" s="63">
        <v>44992</v>
      </c>
      <c r="B2928" s="99">
        <v>-20.673520705350601</v>
      </c>
      <c r="C2928" s="99">
        <v>7.7104086595027095</v>
      </c>
      <c r="D2928" s="99">
        <v>-4.963634329193245</v>
      </c>
      <c r="Q2928" s="103">
        <v>44999</v>
      </c>
      <c r="R2928" s="102">
        <v>389.37</v>
      </c>
      <c r="S2928" s="102">
        <v>23.776</v>
      </c>
      <c r="T2928" s="102">
        <v>4.702</v>
      </c>
      <c r="U2928" s="103">
        <f t="shared" si="187"/>
        <v>44999</v>
      </c>
      <c r="V2928" s="102">
        <f t="shared" si="184"/>
        <v>-23.936085558773911</v>
      </c>
      <c r="W2928" s="102">
        <f t="shared" si="185"/>
        <v>6.7534708604596538</v>
      </c>
      <c r="X2928" s="102">
        <f t="shared" si="186"/>
        <v>-5.2254671590019175</v>
      </c>
    </row>
    <row r="2929" spans="1:24">
      <c r="A2929" s="63">
        <v>44993</v>
      </c>
      <c r="B2929" s="99">
        <v>-20.434796447783032</v>
      </c>
      <c r="C2929" s="99">
        <v>7.5064710957722269</v>
      </c>
      <c r="D2929" s="99">
        <v>-4.7756517847152402</v>
      </c>
      <c r="Q2929" s="103">
        <v>45000</v>
      </c>
      <c r="R2929" s="102">
        <v>397.19</v>
      </c>
      <c r="S2929" s="102">
        <v>24.067</v>
      </c>
      <c r="T2929" s="102">
        <v>4.7023000000000001</v>
      </c>
      <c r="U2929" s="103">
        <f t="shared" si="187"/>
        <v>45000</v>
      </c>
      <c r="V2929" s="102">
        <f t="shared" si="184"/>
        <v>-26.42518381767831</v>
      </c>
      <c r="W2929" s="102">
        <f t="shared" si="185"/>
        <v>5.6122048788140315</v>
      </c>
      <c r="X2929" s="102">
        <f t="shared" si="186"/>
        <v>-5.2321808213046994</v>
      </c>
    </row>
    <row r="2930" spans="1:24">
      <c r="A2930" s="63">
        <v>44994</v>
      </c>
      <c r="B2930" s="99">
        <v>-21.949899735811805</v>
      </c>
      <c r="C2930" s="99">
        <v>7.3927366852302168</v>
      </c>
      <c r="D2930" s="99">
        <v>-4.9681101040617737</v>
      </c>
      <c r="Q2930" s="102">
        <v>45001</v>
      </c>
      <c r="R2930" s="102">
        <v>394.44</v>
      </c>
      <c r="S2930" s="102">
        <v>23.972999999999999</v>
      </c>
      <c r="T2930" s="102">
        <v>4.6981000000000002</v>
      </c>
      <c r="U2930" s="103">
        <f t="shared" ref="U2930:U2938" si="188">Q2930</f>
        <v>45001</v>
      </c>
      <c r="V2930" s="102">
        <f t="shared" ref="V2930:V2938" si="189">-((R2930/R$7)-1)*100</f>
        <v>-25.549861539930596</v>
      </c>
      <c r="W2930" s="102">
        <f t="shared" ref="W2930:W2938" si="190">-((S2930/S$7)-1)*100</f>
        <v>5.9808612440191418</v>
      </c>
      <c r="X2930" s="102">
        <f t="shared" ref="X2930:X2938" si="191">-((T2930/T$7)-1)*100</f>
        <v>-5.1381895490656859</v>
      </c>
    </row>
    <row r="2931" spans="1:24">
      <c r="A2931" s="63">
        <v>44995</v>
      </c>
      <c r="B2931" s="99">
        <v>-21.911703854600994</v>
      </c>
      <c r="C2931" s="99">
        <v>7.2633147697858664</v>
      </c>
      <c r="D2931" s="99">
        <v>-4.7241803737271937</v>
      </c>
      <c r="Q2931" s="102">
        <v>45002</v>
      </c>
      <c r="R2931" s="102">
        <v>397.69</v>
      </c>
      <c r="S2931" s="102">
        <v>23.989000000000001</v>
      </c>
      <c r="T2931" s="102">
        <v>4.7026000000000003</v>
      </c>
      <c r="U2931" s="103">
        <f t="shared" si="188"/>
        <v>45002</v>
      </c>
      <c r="V2931" s="102">
        <f t="shared" si="189"/>
        <v>-26.584333322723364</v>
      </c>
      <c r="W2931" s="102">
        <f t="shared" si="190"/>
        <v>5.9181112244097616</v>
      </c>
      <c r="X2931" s="102">
        <f t="shared" si="191"/>
        <v>-5.2388944836074813</v>
      </c>
    </row>
    <row r="2932" spans="1:24">
      <c r="A2932" s="63">
        <v>44998</v>
      </c>
      <c r="B2932" s="99">
        <v>-25.075596014896373</v>
      </c>
      <c r="C2932" s="99">
        <v>6.8515177660993025</v>
      </c>
      <c r="D2932" s="99">
        <v>-4.739845585767033</v>
      </c>
      <c r="Q2932" s="102">
        <v>45005</v>
      </c>
      <c r="R2932" s="102">
        <v>394.7</v>
      </c>
      <c r="S2932" s="102">
        <v>23.99</v>
      </c>
      <c r="T2932" s="102">
        <v>4.7053000000000003</v>
      </c>
      <c r="U2932" s="103">
        <f t="shared" si="188"/>
        <v>45005</v>
      </c>
      <c r="V2932" s="102">
        <f t="shared" si="189"/>
        <v>-25.632619282554025</v>
      </c>
      <c r="W2932" s="102">
        <f t="shared" si="190"/>
        <v>5.9141893481841841</v>
      </c>
      <c r="X2932" s="102">
        <f t="shared" si="191"/>
        <v>-5.299317444332563</v>
      </c>
    </row>
    <row r="2933" spans="1:24">
      <c r="A2933" s="63">
        <v>44999</v>
      </c>
      <c r="B2933" s="99">
        <v>-23.936085558773911</v>
      </c>
      <c r="C2933" s="99">
        <v>6.7534708604596538</v>
      </c>
      <c r="D2933" s="99">
        <v>-5.2254671590019175</v>
      </c>
      <c r="Q2933" s="102">
        <v>45006</v>
      </c>
      <c r="R2933" s="102">
        <v>388.97</v>
      </c>
      <c r="S2933" s="102">
        <v>23.795000000000002</v>
      </c>
      <c r="T2933" s="102">
        <v>4.6813000000000002</v>
      </c>
      <c r="U2933" s="103">
        <f t="shared" si="188"/>
        <v>45006</v>
      </c>
      <c r="V2933" s="102">
        <f t="shared" si="189"/>
        <v>-23.808765954737886</v>
      </c>
      <c r="W2933" s="102">
        <f t="shared" si="190"/>
        <v>6.6789552121734985</v>
      </c>
      <c r="X2933" s="102">
        <f t="shared" si="191"/>
        <v>-4.7622244601096764</v>
      </c>
    </row>
    <row r="2934" spans="1:24">
      <c r="A2934" s="63">
        <v>45000</v>
      </c>
      <c r="B2934" s="99">
        <v>-26.42518381767831</v>
      </c>
      <c r="C2934" s="99">
        <v>5.6122048788140315</v>
      </c>
      <c r="D2934" s="99">
        <v>-5.2321808213046994</v>
      </c>
      <c r="Q2934" s="102">
        <v>45007</v>
      </c>
      <c r="R2934" s="102">
        <v>387.29</v>
      </c>
      <c r="S2934" s="102">
        <v>23.713999999999999</v>
      </c>
      <c r="T2934" s="102">
        <v>4.6875</v>
      </c>
      <c r="U2934" s="103">
        <f t="shared" si="188"/>
        <v>45007</v>
      </c>
      <c r="V2934" s="102">
        <f t="shared" si="189"/>
        <v>-23.274023617786543</v>
      </c>
      <c r="W2934" s="102">
        <f t="shared" si="190"/>
        <v>6.9966271864460028</v>
      </c>
      <c r="X2934" s="102">
        <f t="shared" si="191"/>
        <v>-4.9009734810339101</v>
      </c>
    </row>
    <row r="2935" spans="1:24">
      <c r="A2935" s="63">
        <v>45001</v>
      </c>
      <c r="B2935" s="99">
        <v>-25.549861539930596</v>
      </c>
      <c r="C2935" s="99">
        <v>5.9808612440191418</v>
      </c>
      <c r="D2935" s="99">
        <v>-5.1381895490656859</v>
      </c>
      <c r="Q2935" s="102">
        <v>45008</v>
      </c>
      <c r="R2935" s="102">
        <v>383.26</v>
      </c>
      <c r="S2935" s="102">
        <v>23.617999999999999</v>
      </c>
      <c r="T2935" s="102">
        <v>4.6829000000000001</v>
      </c>
      <c r="U2935" s="103">
        <f t="shared" si="188"/>
        <v>45008</v>
      </c>
      <c r="V2935" s="102">
        <f t="shared" si="189"/>
        <v>-21.991278607123533</v>
      </c>
      <c r="W2935" s="102">
        <f t="shared" si="190"/>
        <v>7.3731273041022893</v>
      </c>
      <c r="X2935" s="102">
        <f t="shared" si="191"/>
        <v>-4.7980306590578614</v>
      </c>
    </row>
    <row r="2936" spans="1:24">
      <c r="A2936" s="63">
        <v>45002</v>
      </c>
      <c r="B2936" s="99">
        <v>-26.584333322723364</v>
      </c>
      <c r="C2936" s="99">
        <v>5.9181112244097616</v>
      </c>
      <c r="D2936" s="99">
        <v>-5.2388944836074813</v>
      </c>
      <c r="Q2936" s="102">
        <v>45009</v>
      </c>
      <c r="R2936" s="102">
        <v>384.8</v>
      </c>
      <c r="S2936" s="102">
        <v>23.681000000000001</v>
      </c>
      <c r="T2936" s="102">
        <v>4.6879</v>
      </c>
      <c r="U2936" s="103">
        <f t="shared" si="188"/>
        <v>45009</v>
      </c>
      <c r="V2936" s="102">
        <f t="shared" si="189"/>
        <v>-22.481459082662258</v>
      </c>
      <c r="W2936" s="102">
        <f t="shared" si="190"/>
        <v>7.1260491018903416</v>
      </c>
      <c r="X2936" s="102">
        <f t="shared" si="191"/>
        <v>-4.9099250307709674</v>
      </c>
    </row>
    <row r="2937" spans="1:24">
      <c r="A2937" s="63">
        <v>45005</v>
      </c>
      <c r="B2937" s="99">
        <v>-25.632619282554025</v>
      </c>
      <c r="C2937" s="99">
        <v>5.9141893481841841</v>
      </c>
      <c r="D2937" s="99">
        <v>-5.299317444332563</v>
      </c>
      <c r="Q2937" s="102">
        <v>45012</v>
      </c>
      <c r="R2937" s="102">
        <v>386.3</v>
      </c>
      <c r="S2937" s="102">
        <v>23.768999999999998</v>
      </c>
      <c r="T2937" s="102">
        <v>4.6863999999999999</v>
      </c>
      <c r="U2937" s="103">
        <f t="shared" si="188"/>
        <v>45012</v>
      </c>
      <c r="V2937" s="102">
        <f t="shared" si="189"/>
        <v>-22.958907597797374</v>
      </c>
      <c r="W2937" s="102">
        <f t="shared" si="190"/>
        <v>6.7809239940387567</v>
      </c>
      <c r="X2937" s="102">
        <f t="shared" si="191"/>
        <v>-4.8763567192570356</v>
      </c>
    </row>
    <row r="2938" spans="1:24">
      <c r="A2938" s="63">
        <v>45006</v>
      </c>
      <c r="B2938" s="99">
        <v>-23.808765954737886</v>
      </c>
      <c r="C2938" s="99">
        <v>6.6789552121734985</v>
      </c>
      <c r="D2938" s="99">
        <v>-4.7622244601096764</v>
      </c>
      <c r="Q2938" s="102">
        <v>45013</v>
      </c>
      <c r="R2938" s="102">
        <v>381.15</v>
      </c>
      <c r="S2938" s="102">
        <v>23.629000000000001</v>
      </c>
      <c r="T2938" s="102">
        <v>4.6772</v>
      </c>
      <c r="U2938" s="103">
        <f t="shared" si="188"/>
        <v>45013</v>
      </c>
      <c r="V2938" s="102">
        <f t="shared" si="189"/>
        <v>-21.319667695833445</v>
      </c>
      <c r="W2938" s="102">
        <f t="shared" si="190"/>
        <v>7.3299866656208357</v>
      </c>
      <c r="X2938" s="102">
        <f t="shared" si="191"/>
        <v>-4.6704710753049161</v>
      </c>
    </row>
    <row r="2939" spans="1:24">
      <c r="A2939" s="63">
        <v>45007</v>
      </c>
      <c r="B2939" s="99">
        <v>-23.274023617786543</v>
      </c>
      <c r="C2939" s="99">
        <v>6.9966271864460028</v>
      </c>
      <c r="D2939" s="99">
        <v>-4.9009734810339101</v>
      </c>
      <c r="Q2939" s="102">
        <v>45014</v>
      </c>
      <c r="R2939" s="102">
        <v>380.49</v>
      </c>
      <c r="S2939" s="102">
        <v>23.562999999999999</v>
      </c>
      <c r="T2939" s="102">
        <v>4.6881000000000004</v>
      </c>
    </row>
    <row r="2940" spans="1:24">
      <c r="A2940" s="63">
        <v>45008</v>
      </c>
      <c r="B2940" s="99">
        <v>-21.991278607123533</v>
      </c>
      <c r="C2940" s="99">
        <v>7.3731273041022893</v>
      </c>
      <c r="D2940" s="99">
        <v>-4.7980306590578614</v>
      </c>
      <c r="Q2940" s="102">
        <v>45015</v>
      </c>
      <c r="R2940" s="102">
        <v>379.85</v>
      </c>
      <c r="S2940" s="102">
        <v>23.533000000000001</v>
      </c>
      <c r="T2940" s="102">
        <v>4.6746999999999996</v>
      </c>
    </row>
    <row r="2941" spans="1:24">
      <c r="A2941" s="63">
        <v>45009</v>
      </c>
      <c r="B2941" s="99">
        <v>-22.481459082662258</v>
      </c>
      <c r="C2941" s="99">
        <v>7.1260491018903416</v>
      </c>
      <c r="D2941" s="99">
        <v>-4.9099250307709674</v>
      </c>
      <c r="Q2941" s="102">
        <v>45016</v>
      </c>
      <c r="R2941" s="102">
        <v>380</v>
      </c>
      <c r="S2941" s="102">
        <v>23.471</v>
      </c>
      <c r="T2941" s="102">
        <v>4.6795999999999998</v>
      </c>
    </row>
    <row r="2942" spans="1:24">
      <c r="A2942" s="63">
        <v>45012</v>
      </c>
      <c r="B2942" s="99">
        <v>-22.958907597797374</v>
      </c>
      <c r="C2942" s="99">
        <v>6.7809239940387567</v>
      </c>
      <c r="D2942" s="99">
        <v>-4.8763567192570356</v>
      </c>
      <c r="Q2942" s="102">
        <v>45019</v>
      </c>
      <c r="R2942" s="102">
        <v>377.65</v>
      </c>
      <c r="S2942" s="102">
        <v>23.451000000000001</v>
      </c>
      <c r="T2942" s="102">
        <v>4.6737000000000002</v>
      </c>
    </row>
    <row r="2943" spans="1:24">
      <c r="A2943" s="63">
        <v>45013</v>
      </c>
      <c r="B2943" s="99">
        <v>-21.319667695833445</v>
      </c>
      <c r="C2943" s="99">
        <v>7.3299866656208357</v>
      </c>
      <c r="D2943" s="99">
        <v>-4.6704710753049161</v>
      </c>
      <c r="Q2943" s="102">
        <v>45020</v>
      </c>
      <c r="R2943" s="102">
        <v>377.64</v>
      </c>
      <c r="S2943" s="102">
        <v>23.460999999999999</v>
      </c>
      <c r="T2943" s="102">
        <v>4.6779999999999999</v>
      </c>
    </row>
    <row r="2944" spans="1:24">
      <c r="A2944" s="63">
        <v>45014</v>
      </c>
      <c r="B2944" s="99">
        <v>-21.109590349174013</v>
      </c>
      <c r="C2944" s="99">
        <v>7.5888304965095355</v>
      </c>
      <c r="D2944" s="99">
        <v>-4.9144008056394961</v>
      </c>
      <c r="Q2944" s="102">
        <v>45021</v>
      </c>
      <c r="R2944" s="102">
        <v>376.26</v>
      </c>
      <c r="S2944" s="102">
        <v>23.425000000000001</v>
      </c>
      <c r="T2944" s="102">
        <v>4.6864999999999997</v>
      </c>
    </row>
    <row r="2945" spans="1:20">
      <c r="A2945" s="63">
        <v>45015</v>
      </c>
      <c r="B2945" s="99">
        <v>-20.905878982716363</v>
      </c>
      <c r="C2945" s="99">
        <v>7.7064867832771222</v>
      </c>
      <c r="D2945" s="99">
        <v>-4.6145238894483631</v>
      </c>
      <c r="Q2945" s="102">
        <v>45022</v>
      </c>
      <c r="R2945" s="102">
        <v>375.42</v>
      </c>
      <c r="S2945" s="102">
        <v>23.393000000000001</v>
      </c>
      <c r="T2945" s="102">
        <v>4.6855000000000002</v>
      </c>
    </row>
    <row r="2946" spans="1:20">
      <c r="A2946" s="63">
        <v>45016</v>
      </c>
      <c r="B2946" s="99">
        <v>-20.953623834229873</v>
      </c>
      <c r="C2946" s="99">
        <v>7.9496431092634712</v>
      </c>
      <c r="D2946" s="99">
        <v>-4.7241803737271937</v>
      </c>
      <c r="Q2946" s="102">
        <v>45023</v>
      </c>
      <c r="R2946" s="102">
        <v>374.75</v>
      </c>
      <c r="S2946" s="102">
        <v>23.341999999999999</v>
      </c>
      <c r="T2946" s="102">
        <v>4.6768000000000001</v>
      </c>
    </row>
    <row r="2947" spans="1:20">
      <c r="A2947" s="63">
        <v>45019</v>
      </c>
      <c r="B2947" s="99">
        <v>-20.205621160518184</v>
      </c>
      <c r="C2947" s="99">
        <v>8.028080633775204</v>
      </c>
      <c r="D2947" s="99">
        <v>-4.5921450151057419</v>
      </c>
      <c r="Q2947" s="102">
        <v>45026</v>
      </c>
      <c r="R2947" s="102">
        <v>375.43</v>
      </c>
      <c r="S2947" s="102">
        <v>23.364999999999998</v>
      </c>
      <c r="T2947" s="102">
        <v>4.6881000000000004</v>
      </c>
    </row>
    <row r="2948" spans="1:20">
      <c r="A2948" s="63">
        <v>45020</v>
      </c>
      <c r="B2948" s="99">
        <v>-20.20243817041727</v>
      </c>
      <c r="C2948" s="99">
        <v>7.9888618715193482</v>
      </c>
      <c r="D2948" s="99">
        <v>-4.6883741747790086</v>
      </c>
      <c r="Q2948" s="102">
        <v>45027</v>
      </c>
      <c r="R2948" s="102">
        <v>376.09</v>
      </c>
      <c r="S2948" s="102">
        <v>23.457999999999998</v>
      </c>
      <c r="T2948" s="102">
        <v>4.6679000000000004</v>
      </c>
    </row>
    <row r="2949" spans="1:20">
      <c r="A2949" s="63">
        <v>45021</v>
      </c>
      <c r="B2949" s="99">
        <v>-19.763185536492966</v>
      </c>
      <c r="C2949" s="99">
        <v>8.130049415640439</v>
      </c>
      <c r="D2949" s="99">
        <v>-4.8785946066912889</v>
      </c>
      <c r="Q2949" s="102">
        <v>45028</v>
      </c>
      <c r="R2949" s="102">
        <v>374.53</v>
      </c>
      <c r="S2949" s="102">
        <v>23.349</v>
      </c>
      <c r="T2949" s="102">
        <v>4.6517999999999997</v>
      </c>
    </row>
    <row r="2950" spans="1:20">
      <c r="A2950" s="63">
        <v>45022</v>
      </c>
      <c r="B2950" s="99">
        <v>-19.495814368017307</v>
      </c>
      <c r="C2950" s="99">
        <v>8.2555494548592012</v>
      </c>
      <c r="D2950" s="99">
        <v>-4.8562157323486677</v>
      </c>
      <c r="Q2950" s="102">
        <v>45029</v>
      </c>
      <c r="R2950" s="102">
        <v>373.62</v>
      </c>
      <c r="S2950" s="102">
        <v>23.268999999999998</v>
      </c>
      <c r="T2950" s="102">
        <v>4.6341000000000001</v>
      </c>
    </row>
    <row r="2951" spans="1:20">
      <c r="A2951" s="63">
        <v>45023</v>
      </c>
      <c r="B2951" s="99">
        <v>-19.282554031256961</v>
      </c>
      <c r="C2951" s="99">
        <v>8.4555651423641187</v>
      </c>
      <c r="D2951" s="99">
        <v>-4.661519525567881</v>
      </c>
      <c r="Q2951" s="102">
        <v>45030</v>
      </c>
      <c r="R2951" s="102">
        <v>373.52</v>
      </c>
      <c r="S2951" s="102">
        <v>23.321999999999999</v>
      </c>
      <c r="T2951" s="102">
        <v>4.6410999999999998</v>
      </c>
    </row>
    <row r="2952" spans="1:20">
      <c r="A2952" s="63">
        <v>45026</v>
      </c>
      <c r="B2952" s="99">
        <v>-19.498997358118221</v>
      </c>
      <c r="C2952" s="99">
        <v>8.3653619891756357</v>
      </c>
      <c r="D2952" s="99">
        <v>-4.9144008056394961</v>
      </c>
      <c r="Q2952" s="102">
        <v>45033</v>
      </c>
      <c r="R2952" s="102">
        <v>372.05</v>
      </c>
      <c r="S2952" s="102">
        <v>23.402000000000001</v>
      </c>
      <c r="T2952" s="102">
        <v>4.6329000000000002</v>
      </c>
    </row>
    <row r="2953" spans="1:20">
      <c r="A2953" s="63">
        <v>45027</v>
      </c>
      <c r="B2953" s="99">
        <v>-19.709074704777652</v>
      </c>
      <c r="C2953" s="99">
        <v>8.0006275001960994</v>
      </c>
      <c r="D2953" s="99">
        <v>-4.4623475439185656</v>
      </c>
      <c r="Q2953" s="102">
        <v>45034</v>
      </c>
      <c r="R2953" s="102">
        <v>371.09</v>
      </c>
      <c r="S2953" s="102">
        <v>23.437999999999999</v>
      </c>
      <c r="T2953" s="102">
        <v>4.6205999999999996</v>
      </c>
    </row>
    <row r="2954" spans="1:20">
      <c r="A2954" s="63">
        <v>45028</v>
      </c>
      <c r="B2954" s="99">
        <v>-19.212528249037142</v>
      </c>
      <c r="C2954" s="99">
        <v>8.4281120087850052</v>
      </c>
      <c r="D2954" s="99">
        <v>-4.1020476670023509</v>
      </c>
      <c r="Q2954" s="102">
        <v>45035</v>
      </c>
      <c r="R2954" s="102">
        <v>378.82</v>
      </c>
      <c r="S2954" s="102">
        <v>23.431999999999999</v>
      </c>
      <c r="T2954" s="102">
        <v>4.6205999999999996</v>
      </c>
    </row>
    <row r="2955" spans="1:20">
      <c r="A2955" s="63">
        <v>45029</v>
      </c>
      <c r="B2955" s="99">
        <v>-18.922876149855171</v>
      </c>
      <c r="C2955" s="99">
        <v>8.7418621068319204</v>
      </c>
      <c r="D2955" s="99">
        <v>-3.7059415911379734</v>
      </c>
      <c r="Q2955" s="102">
        <v>45036</v>
      </c>
      <c r="R2955" s="102">
        <v>376.18</v>
      </c>
      <c r="S2955" s="102">
        <v>23.494</v>
      </c>
      <c r="T2955" s="102">
        <v>4.5976999999999997</v>
      </c>
    </row>
    <row r="2956" spans="1:20">
      <c r="A2956" s="63">
        <v>45030</v>
      </c>
      <c r="B2956" s="99">
        <v>-18.891046248846145</v>
      </c>
      <c r="C2956" s="99">
        <v>8.5340026668758391</v>
      </c>
      <c r="D2956" s="99">
        <v>-3.8625937115363218</v>
      </c>
      <c r="Q2956" s="102">
        <v>45037</v>
      </c>
      <c r="R2956" s="102">
        <v>376.2</v>
      </c>
      <c r="S2956" s="102">
        <v>23.507000000000001</v>
      </c>
      <c r="T2956" s="102">
        <v>4.6131000000000002</v>
      </c>
    </row>
    <row r="2957" spans="1:20">
      <c r="A2957" s="63">
        <v>45033</v>
      </c>
      <c r="B2957" s="99">
        <v>-18.42314670401375</v>
      </c>
      <c r="C2957" s="99">
        <v>8.2202525688289221</v>
      </c>
      <c r="D2957" s="99">
        <v>-3.6790869419268235</v>
      </c>
      <c r="Q2957" s="102">
        <v>45040</v>
      </c>
      <c r="R2957" s="102">
        <v>375.99</v>
      </c>
      <c r="S2957" s="102">
        <v>23.475000000000001</v>
      </c>
      <c r="T2957" s="102">
        <v>4.5987999999999998</v>
      </c>
    </row>
    <row r="2958" spans="1:20">
      <c r="A2958" s="63">
        <v>45034</v>
      </c>
      <c r="B2958" s="99">
        <v>-18.117579654327255</v>
      </c>
      <c r="C2958" s="99">
        <v>8.0790650247078322</v>
      </c>
      <c r="D2958" s="99">
        <v>-3.4038267875125872</v>
      </c>
      <c r="Q2958" s="102">
        <v>45041</v>
      </c>
      <c r="R2958" s="102">
        <v>377.77</v>
      </c>
      <c r="S2958" s="102">
        <v>23.513000000000002</v>
      </c>
      <c r="T2958" s="102">
        <v>4.5965999999999996</v>
      </c>
    </row>
    <row r="2959" spans="1:20">
      <c r="A2959" s="63">
        <v>45035</v>
      </c>
      <c r="B2959" s="99">
        <v>-20.578031002323584</v>
      </c>
      <c r="C2959" s="99">
        <v>8.1025962820613469</v>
      </c>
      <c r="D2959" s="99">
        <v>-3.4038267875125872</v>
      </c>
      <c r="Q2959" s="102">
        <v>45042</v>
      </c>
      <c r="R2959" s="102">
        <v>373.84</v>
      </c>
      <c r="S2959" s="102">
        <v>23.515999999999998</v>
      </c>
      <c r="T2959" s="102">
        <v>4.5838000000000001</v>
      </c>
    </row>
    <row r="2960" spans="1:20">
      <c r="A2960" s="63">
        <v>45036</v>
      </c>
      <c r="B2960" s="99">
        <v>-19.737721615685764</v>
      </c>
      <c r="C2960" s="99">
        <v>7.8594399560749872</v>
      </c>
      <c r="D2960" s="99">
        <v>-2.891350565066575</v>
      </c>
      <c r="Q2960" s="102">
        <v>45043</v>
      </c>
      <c r="R2960" s="102">
        <v>373.07</v>
      </c>
      <c r="S2960" s="102">
        <v>23.483000000000001</v>
      </c>
      <c r="T2960" s="102">
        <v>4.5758999999999999</v>
      </c>
    </row>
    <row r="2961" spans="1:20">
      <c r="A2961" s="63">
        <v>45037</v>
      </c>
      <c r="B2961" s="99">
        <v>-19.744087595887571</v>
      </c>
      <c r="C2961" s="99">
        <v>7.8084555651423582</v>
      </c>
      <c r="D2961" s="99">
        <v>-3.2359852299429503</v>
      </c>
      <c r="Q2961" s="102">
        <v>45044</v>
      </c>
      <c r="R2961" s="102">
        <v>373.1</v>
      </c>
      <c r="S2961" s="102">
        <v>23.526</v>
      </c>
      <c r="T2961" s="102">
        <v>4.5853000000000002</v>
      </c>
    </row>
    <row r="2962" spans="1:20">
      <c r="A2962" s="63">
        <v>45040</v>
      </c>
      <c r="B2962" s="99">
        <v>-19.677244803768666</v>
      </c>
      <c r="C2962" s="99">
        <v>7.9339556043611204</v>
      </c>
      <c r="D2962" s="99">
        <v>-2.9159673268434716</v>
      </c>
      <c r="Q2962" s="102">
        <v>45047</v>
      </c>
      <c r="R2962" s="102">
        <v>372.5</v>
      </c>
      <c r="S2962" s="102">
        <v>23.616</v>
      </c>
      <c r="T2962" s="102">
        <v>4.6074999999999999</v>
      </c>
    </row>
    <row r="2963" spans="1:20">
      <c r="A2963" s="63">
        <v>45041</v>
      </c>
      <c r="B2963" s="99">
        <v>-20.243817041728995</v>
      </c>
      <c r="C2963" s="99">
        <v>7.7849243077888435</v>
      </c>
      <c r="D2963" s="99">
        <v>-2.8667338032897005</v>
      </c>
      <c r="Q2963" s="102">
        <v>45048</v>
      </c>
      <c r="R2963" s="102">
        <v>374.78</v>
      </c>
      <c r="S2963" s="102">
        <v>23.594999999999999</v>
      </c>
      <c r="T2963" s="102">
        <v>4.5799000000000003</v>
      </c>
    </row>
    <row r="2964" spans="1:20">
      <c r="A2964" s="63">
        <v>45042</v>
      </c>
      <c r="B2964" s="99">
        <v>-18.992901932074968</v>
      </c>
      <c r="C2964" s="99">
        <v>7.7731586791121021</v>
      </c>
      <c r="D2964" s="99">
        <v>-2.5802842117041536</v>
      </c>
      <c r="Q2964" s="102">
        <v>45049</v>
      </c>
      <c r="R2964" s="102">
        <v>375.56</v>
      </c>
      <c r="S2964" s="102">
        <v>23.513999999999999</v>
      </c>
      <c r="T2964" s="102">
        <v>4.5903</v>
      </c>
    </row>
    <row r="2965" spans="1:20">
      <c r="A2965" s="63">
        <v>45043</v>
      </c>
      <c r="B2965" s="99">
        <v>-18.747811694305618</v>
      </c>
      <c r="C2965" s="99">
        <v>7.9025805945564409</v>
      </c>
      <c r="D2965" s="99">
        <v>-2.4034911043974594</v>
      </c>
      <c r="Q2965" s="102">
        <v>45050</v>
      </c>
      <c r="R2965" s="102">
        <v>373.11</v>
      </c>
      <c r="S2965" s="102">
        <v>23.439</v>
      </c>
      <c r="T2965" s="102">
        <v>4.5903999999999998</v>
      </c>
    </row>
    <row r="2966" spans="1:20">
      <c r="A2966" s="63">
        <v>45044</v>
      </c>
      <c r="B2966" s="99">
        <v>-18.757360664608335</v>
      </c>
      <c r="C2966" s="99">
        <v>7.7339399168562251</v>
      </c>
      <c r="D2966" s="99">
        <v>-2.6138525232180854</v>
      </c>
      <c r="Q2966" s="102">
        <v>45051</v>
      </c>
      <c r="R2966" s="102">
        <v>371.77</v>
      </c>
      <c r="S2966" s="102">
        <v>23.393999999999998</v>
      </c>
      <c r="T2966" s="102">
        <v>4.5721999999999996</v>
      </c>
    </row>
    <row r="2967" spans="1:20">
      <c r="A2967" s="63">
        <v>45047</v>
      </c>
      <c r="B2967" s="99">
        <v>-18.566381258554276</v>
      </c>
      <c r="C2967" s="99">
        <v>7.3809710565534647</v>
      </c>
      <c r="D2967" s="99">
        <v>-3.1106635336242583</v>
      </c>
      <c r="Q2967" s="102">
        <v>45054</v>
      </c>
      <c r="R2967" s="102">
        <v>372.12</v>
      </c>
      <c r="S2967" s="102">
        <v>23.398</v>
      </c>
      <c r="T2967" s="102">
        <v>4.5605000000000002</v>
      </c>
    </row>
    <row r="2968" spans="1:20">
      <c r="A2968" s="63">
        <v>45048</v>
      </c>
      <c r="B2968" s="99">
        <v>-19.292103001559656</v>
      </c>
      <c r="C2968" s="99">
        <v>7.4633304572907733</v>
      </c>
      <c r="D2968" s="99">
        <v>-2.4930066017679442</v>
      </c>
      <c r="Q2968" s="102">
        <v>45055</v>
      </c>
      <c r="R2968" s="102">
        <v>371.39</v>
      </c>
      <c r="S2968" s="102">
        <v>23.404</v>
      </c>
      <c r="T2968" s="102">
        <v>4.5529999999999999</v>
      </c>
    </row>
    <row r="2969" spans="1:20">
      <c r="A2969" s="63">
        <v>45049</v>
      </c>
      <c r="B2969" s="99">
        <v>-19.540376229429924</v>
      </c>
      <c r="C2969" s="99">
        <v>7.781002431563266</v>
      </c>
      <c r="D2969" s="99">
        <v>-2.7257468949311914</v>
      </c>
      <c r="Q2969" s="102">
        <v>45056</v>
      </c>
      <c r="R2969" s="102">
        <v>369.49</v>
      </c>
      <c r="S2969" s="102">
        <v>23.459</v>
      </c>
      <c r="T2969" s="102">
        <v>4.5185000000000004</v>
      </c>
    </row>
    <row r="2970" spans="1:20">
      <c r="A2970" s="63">
        <v>45050</v>
      </c>
      <c r="B2970" s="99">
        <v>-18.760543654709227</v>
      </c>
      <c r="C2970" s="99">
        <v>8.0751431484822334</v>
      </c>
      <c r="D2970" s="99">
        <v>-2.7279847823654446</v>
      </c>
      <c r="Q2970" s="102">
        <v>45057</v>
      </c>
      <c r="R2970" s="102">
        <v>371.12</v>
      </c>
      <c r="S2970" s="102">
        <v>23.545000000000002</v>
      </c>
      <c r="T2970" s="102">
        <v>4.5397999999999996</v>
      </c>
    </row>
    <row r="2971" spans="1:20">
      <c r="A2971" s="63">
        <v>45051</v>
      </c>
      <c r="B2971" s="99">
        <v>-18.334022981188514</v>
      </c>
      <c r="C2971" s="99">
        <v>8.2516275786336237</v>
      </c>
      <c r="D2971" s="99">
        <v>-2.3206892693297565</v>
      </c>
      <c r="Q2971" s="102">
        <v>45058</v>
      </c>
      <c r="R2971" s="102">
        <v>370.35</v>
      </c>
      <c r="S2971" s="102">
        <v>23.6</v>
      </c>
      <c r="T2971" s="102">
        <v>4.5208000000000004</v>
      </c>
    </row>
    <row r="2972" spans="1:20">
      <c r="A2972" s="63">
        <v>45054</v>
      </c>
      <c r="B2972" s="99">
        <v>-18.445427634720058</v>
      </c>
      <c r="C2972" s="99">
        <v>8.2359400737312747</v>
      </c>
      <c r="D2972" s="99">
        <v>-2.0588564395211062</v>
      </c>
      <c r="Q2972" s="102">
        <v>45061</v>
      </c>
      <c r="R2972" s="102">
        <v>369.01</v>
      </c>
      <c r="S2972" s="102">
        <v>23.61</v>
      </c>
      <c r="T2972" s="102">
        <v>4.5034999999999998</v>
      </c>
    </row>
    <row r="2973" spans="1:20">
      <c r="A2973" s="63">
        <v>45055</v>
      </c>
      <c r="B2973" s="99">
        <v>-18.213069357354293</v>
      </c>
      <c r="C2973" s="99">
        <v>8.2124088163777582</v>
      </c>
      <c r="D2973" s="99">
        <v>-1.8910148819514472</v>
      </c>
      <c r="Q2973" s="102">
        <v>45062</v>
      </c>
      <c r="R2973" s="102">
        <v>368.84</v>
      </c>
      <c r="S2973" s="102">
        <v>23.66</v>
      </c>
      <c r="T2973" s="102">
        <v>4.4873000000000003</v>
      </c>
    </row>
    <row r="2974" spans="1:20">
      <c r="A2974" s="63">
        <v>45056</v>
      </c>
      <c r="B2974" s="99">
        <v>-17.608301238183156</v>
      </c>
      <c r="C2974" s="99">
        <v>7.996705623970513</v>
      </c>
      <c r="D2974" s="99">
        <v>-1.1189437171310379</v>
      </c>
      <c r="Q2974" s="102">
        <v>45063</v>
      </c>
      <c r="R2974" s="102">
        <v>369.75</v>
      </c>
      <c r="S2974" s="102">
        <v>23.670999999999999</v>
      </c>
      <c r="T2974" s="102">
        <v>4.5167999999999999</v>
      </c>
    </row>
    <row r="2975" spans="1:20">
      <c r="A2975" s="63">
        <v>45057</v>
      </c>
      <c r="B2975" s="99">
        <v>-18.127128624629975</v>
      </c>
      <c r="C2975" s="99">
        <v>7.6594242685700813</v>
      </c>
      <c r="D2975" s="99">
        <v>-1.5956137406288429</v>
      </c>
      <c r="Q2975" s="102">
        <v>45064</v>
      </c>
      <c r="R2975" s="102">
        <v>375.26</v>
      </c>
      <c r="S2975" s="102">
        <v>23.693999999999999</v>
      </c>
      <c r="T2975" s="102">
        <v>4.5434999999999999</v>
      </c>
    </row>
    <row r="2976" spans="1:20">
      <c r="A2976" s="63">
        <v>45058</v>
      </c>
      <c r="B2976" s="99">
        <v>-17.882038386860621</v>
      </c>
      <c r="C2976" s="99">
        <v>7.4437210761628343</v>
      </c>
      <c r="D2976" s="99">
        <v>-1.1704151281190622</v>
      </c>
      <c r="Q2976" s="102">
        <v>45065</v>
      </c>
      <c r="R2976" s="102">
        <v>375.51</v>
      </c>
      <c r="S2976" s="102">
        <v>23.763000000000002</v>
      </c>
      <c r="T2976" s="102">
        <v>4.5372000000000003</v>
      </c>
    </row>
    <row r="2977" spans="1:20">
      <c r="A2977" s="63">
        <v>45061</v>
      </c>
      <c r="B2977" s="99">
        <v>-17.455517713339908</v>
      </c>
      <c r="C2977" s="99">
        <v>7.4045023139069794</v>
      </c>
      <c r="D2977" s="99">
        <v>-0.78326060199171987</v>
      </c>
      <c r="Q2977" s="102">
        <v>45068</v>
      </c>
      <c r="R2977" s="102">
        <v>373.95</v>
      </c>
      <c r="S2977" s="102">
        <v>23.701000000000001</v>
      </c>
      <c r="T2977" s="102">
        <v>4.5008999999999997</v>
      </c>
    </row>
    <row r="2978" spans="1:20">
      <c r="A2978" s="63">
        <v>45062</v>
      </c>
      <c r="B2978" s="99">
        <v>-17.401406881624592</v>
      </c>
      <c r="C2978" s="99">
        <v>7.2084085026276608</v>
      </c>
      <c r="D2978" s="99">
        <v>-0.42072283764127416</v>
      </c>
      <c r="Q2978" s="102">
        <v>45069</v>
      </c>
      <c r="R2978" s="102">
        <v>375.56</v>
      </c>
      <c r="S2978" s="102">
        <v>23.692</v>
      </c>
      <c r="T2978" s="102">
        <v>4.4866000000000001</v>
      </c>
    </row>
    <row r="2979" spans="1:20">
      <c r="A2979" s="63">
        <v>45063</v>
      </c>
      <c r="B2979" s="99">
        <v>-17.691058980806563</v>
      </c>
      <c r="C2979" s="99">
        <v>7.1652678641462186</v>
      </c>
      <c r="D2979" s="99">
        <v>-1.0808996307485774</v>
      </c>
      <c r="Q2979" s="102">
        <v>45070</v>
      </c>
      <c r="R2979" s="102">
        <v>372.39</v>
      </c>
      <c r="S2979" s="102">
        <v>23.678000000000001</v>
      </c>
      <c r="T2979" s="102">
        <v>4.5044000000000004</v>
      </c>
    </row>
    <row r="2980" spans="1:20">
      <c r="A2980" s="63">
        <v>45064</v>
      </c>
      <c r="B2980" s="99">
        <v>-19.444886526402904</v>
      </c>
      <c r="C2980" s="99">
        <v>7.0750647109577347</v>
      </c>
      <c r="D2980" s="99">
        <v>-1.6784155756965458</v>
      </c>
      <c r="Q2980" s="102">
        <v>45071</v>
      </c>
      <c r="R2980" s="102">
        <v>372.54</v>
      </c>
      <c r="S2980" s="102">
        <v>23.611000000000001</v>
      </c>
      <c r="T2980" s="102">
        <v>4.5018000000000002</v>
      </c>
    </row>
    <row r="2981" spans="1:20">
      <c r="A2981" s="63">
        <v>45065</v>
      </c>
      <c r="B2981" s="99">
        <v>-19.524461278925422</v>
      </c>
      <c r="C2981" s="99">
        <v>6.8044552513922607</v>
      </c>
      <c r="D2981" s="99">
        <v>-1.5374286673380366</v>
      </c>
      <c r="Q2981" s="102">
        <v>45072</v>
      </c>
      <c r="R2981" s="102">
        <v>371.28</v>
      </c>
      <c r="S2981" s="102">
        <v>23.681000000000001</v>
      </c>
      <c r="T2981" s="102">
        <v>4.5324999999999998</v>
      </c>
    </row>
    <row r="2982" spans="1:20">
      <c r="A2982" s="63">
        <v>45068</v>
      </c>
      <c r="B2982" s="99">
        <v>-19.027914823184886</v>
      </c>
      <c r="C2982" s="99">
        <v>7.0476115773786212</v>
      </c>
      <c r="D2982" s="99">
        <v>-0.72507552870091363</v>
      </c>
      <c r="Q2982" s="102">
        <v>45075</v>
      </c>
      <c r="R2982" s="102">
        <v>371.63</v>
      </c>
      <c r="S2982" s="102">
        <v>23.681000000000001</v>
      </c>
      <c r="T2982" s="102">
        <v>4.5176999999999996</v>
      </c>
    </row>
    <row r="2983" spans="1:20">
      <c r="A2983" s="63">
        <v>45069</v>
      </c>
      <c r="B2983" s="99">
        <v>-19.540376229429924</v>
      </c>
      <c r="C2983" s="99">
        <v>7.0829084634088986</v>
      </c>
      <c r="D2983" s="99">
        <v>-0.40505762560143488</v>
      </c>
      <c r="Q2983" s="102">
        <v>45076</v>
      </c>
      <c r="R2983" s="102">
        <v>370.2</v>
      </c>
      <c r="S2983" s="102">
        <v>23.681999999999999</v>
      </c>
      <c r="T2983" s="102">
        <v>4.5373999999999999</v>
      </c>
    </row>
    <row r="2984" spans="1:20">
      <c r="A2984" s="63">
        <v>45070</v>
      </c>
      <c r="B2984" s="99">
        <v>-18.531368367444358</v>
      </c>
      <c r="C2984" s="99">
        <v>7.1378147305671042</v>
      </c>
      <c r="D2984" s="99">
        <v>-0.80340158890008784</v>
      </c>
      <c r="Q2984" s="102">
        <v>45077</v>
      </c>
      <c r="R2984" s="102">
        <v>370.5</v>
      </c>
      <c r="S2984" s="102">
        <v>23.722000000000001</v>
      </c>
      <c r="T2984" s="102">
        <v>4.5266000000000002</v>
      </c>
    </row>
    <row r="2985" spans="1:20">
      <c r="A2985" s="63">
        <v>45071</v>
      </c>
      <c r="B2985" s="99">
        <v>-18.579113218957886</v>
      </c>
      <c r="C2985" s="99">
        <v>7.4005804376813922</v>
      </c>
      <c r="D2985" s="99">
        <v>-0.74521651560928159</v>
      </c>
      <c r="Q2985" s="102">
        <v>45078</v>
      </c>
      <c r="R2985" s="102">
        <v>370.63</v>
      </c>
      <c r="S2985" s="102">
        <v>23.684000000000001</v>
      </c>
      <c r="T2985" s="102">
        <v>4.5191999999999997</v>
      </c>
    </row>
    <row r="2986" spans="1:20">
      <c r="A2986" s="63">
        <v>45072</v>
      </c>
      <c r="B2986" s="99">
        <v>-18.178056466244374</v>
      </c>
      <c r="C2986" s="99">
        <v>7.1260491018903416</v>
      </c>
      <c r="D2986" s="99">
        <v>-1.4322479579277125</v>
      </c>
      <c r="Q2986" s="102">
        <v>45079</v>
      </c>
      <c r="R2986" s="102">
        <v>369.93</v>
      </c>
      <c r="S2986" s="102">
        <v>23.608000000000001</v>
      </c>
      <c r="T2986" s="102">
        <v>4.4885999999999999</v>
      </c>
    </row>
    <row r="2987" spans="1:20">
      <c r="A2987" s="63">
        <v>45075</v>
      </c>
      <c r="B2987" s="99">
        <v>-18.289461119775918</v>
      </c>
      <c r="C2987" s="99">
        <v>7.1260491018903416</v>
      </c>
      <c r="D2987" s="99">
        <v>-1.1010406176569232</v>
      </c>
      <c r="Q2987" s="102">
        <v>45082</v>
      </c>
      <c r="R2987" s="102">
        <v>369.22</v>
      </c>
      <c r="S2987" s="102">
        <v>23.542000000000002</v>
      </c>
      <c r="T2987" s="102">
        <v>4.4753999999999996</v>
      </c>
    </row>
    <row r="2988" spans="1:20">
      <c r="A2988" s="63">
        <v>45076</v>
      </c>
      <c r="B2988" s="99">
        <v>-17.83429353534709</v>
      </c>
      <c r="C2988" s="99">
        <v>7.122127225664765</v>
      </c>
      <c r="D2988" s="99">
        <v>-1.5419044422065653</v>
      </c>
      <c r="Q2988" s="102">
        <v>45083</v>
      </c>
      <c r="R2988" s="102">
        <v>368.61</v>
      </c>
      <c r="S2988" s="102">
        <v>23.556999999999999</v>
      </c>
      <c r="T2988" s="102">
        <v>4.4748999999999999</v>
      </c>
    </row>
    <row r="2989" spans="1:20">
      <c r="A2989" s="63">
        <v>45077</v>
      </c>
      <c r="B2989" s="99">
        <v>-17.929783238374132</v>
      </c>
      <c r="C2989" s="99">
        <v>6.9652521766413011</v>
      </c>
      <c r="D2989" s="99">
        <v>-1.3002125993062608</v>
      </c>
      <c r="Q2989" s="102">
        <v>45084</v>
      </c>
      <c r="R2989" s="102">
        <v>368.74</v>
      </c>
      <c r="S2989" s="102">
        <v>23.643000000000001</v>
      </c>
      <c r="T2989" s="102">
        <v>4.4871999999999996</v>
      </c>
    </row>
    <row r="2990" spans="1:20">
      <c r="A2990" s="63">
        <v>45078</v>
      </c>
      <c r="B2990" s="99">
        <v>-17.971162109685835</v>
      </c>
      <c r="C2990" s="99">
        <v>7.1142834732135896</v>
      </c>
      <c r="D2990" s="99">
        <v>-1.134608929170855</v>
      </c>
      <c r="Q2990" s="102">
        <v>45085</v>
      </c>
      <c r="R2990" s="102">
        <v>369.28</v>
      </c>
      <c r="S2990" s="102">
        <v>23.661999999999999</v>
      </c>
      <c r="T2990" s="102">
        <v>4.4726999999999997</v>
      </c>
    </row>
    <row r="2991" spans="1:20">
      <c r="A2991" s="63">
        <v>45079</v>
      </c>
      <c r="B2991" s="99">
        <v>-17.74835280262279</v>
      </c>
      <c r="C2991" s="99">
        <v>7.4123460663581442</v>
      </c>
      <c r="D2991" s="99">
        <v>-0.44981537428667728</v>
      </c>
      <c r="Q2991" s="102">
        <v>45086</v>
      </c>
      <c r="R2991" s="102">
        <v>368.06</v>
      </c>
      <c r="S2991" s="102">
        <v>23.699000000000002</v>
      </c>
      <c r="T2991" s="102">
        <v>4.4409999999999998</v>
      </c>
    </row>
    <row r="2992" spans="1:20">
      <c r="A2992" s="63">
        <v>45082</v>
      </c>
      <c r="B2992" s="99">
        <v>-17.522360505458835</v>
      </c>
      <c r="C2992" s="99">
        <v>7.671189897246844</v>
      </c>
      <c r="D2992" s="99">
        <v>-0.15441423296407297</v>
      </c>
      <c r="Q2992" s="102">
        <v>45089</v>
      </c>
      <c r="R2992" s="102">
        <v>368.98</v>
      </c>
      <c r="S2992" s="102">
        <v>23.789000000000001</v>
      </c>
      <c r="T2992" s="102">
        <v>4.4463999999999997</v>
      </c>
    </row>
    <row r="2993" spans="1:20">
      <c r="A2993" s="63">
        <v>45083</v>
      </c>
      <c r="B2993" s="99">
        <v>-17.328198109303884</v>
      </c>
      <c r="C2993" s="99">
        <v>7.6123617538630617</v>
      </c>
      <c r="D2993" s="99">
        <v>-0.14322479579278458</v>
      </c>
      <c r="Q2993" s="102">
        <v>45090</v>
      </c>
      <c r="R2993" s="102">
        <v>370.03</v>
      </c>
      <c r="S2993" s="102">
        <v>23.832999999999998</v>
      </c>
      <c r="T2993" s="102">
        <v>4.4839000000000002</v>
      </c>
    </row>
    <row r="2994" spans="1:20">
      <c r="A2994" s="63">
        <v>45084</v>
      </c>
      <c r="B2994" s="99">
        <v>-17.369576980615587</v>
      </c>
      <c r="C2994" s="99">
        <v>7.27508039846263</v>
      </c>
      <c r="D2994" s="99">
        <v>-0.41848495020699872</v>
      </c>
      <c r="Q2994" s="102">
        <v>45091</v>
      </c>
      <c r="R2994" s="102">
        <v>371.24</v>
      </c>
      <c r="S2994" s="102">
        <v>23.780999999999999</v>
      </c>
      <c r="T2994" s="102">
        <v>4.4504999999999999</v>
      </c>
    </row>
    <row r="2995" spans="1:20">
      <c r="A2995" s="63">
        <v>45085</v>
      </c>
      <c r="B2995" s="99">
        <v>-17.54145844606423</v>
      </c>
      <c r="C2995" s="99">
        <v>7.2005647501764969</v>
      </c>
      <c r="D2995" s="99">
        <v>-9.399127223901349E-2</v>
      </c>
      <c r="Q2995" s="102">
        <v>45092</v>
      </c>
      <c r="R2995" s="102">
        <v>373.31</v>
      </c>
      <c r="S2995" s="102">
        <v>23.779</v>
      </c>
      <c r="T2995" s="102">
        <v>4.4476000000000004</v>
      </c>
    </row>
    <row r="2996" spans="1:20">
      <c r="A2996" s="63">
        <v>45086</v>
      </c>
      <c r="B2996" s="99">
        <v>-17.153133653754328</v>
      </c>
      <c r="C2996" s="99">
        <v>7.0554553298297851</v>
      </c>
      <c r="D2996" s="99">
        <v>0.61541904442206086</v>
      </c>
      <c r="Q2996" s="102">
        <v>45093</v>
      </c>
      <c r="R2996" s="102">
        <v>373.77</v>
      </c>
      <c r="S2996" s="102">
        <v>23.789000000000001</v>
      </c>
      <c r="T2996" s="102">
        <v>4.4676999999999998</v>
      </c>
    </row>
    <row r="2997" spans="1:20">
      <c r="A2997" s="63">
        <v>45089</v>
      </c>
      <c r="B2997" s="99">
        <v>-17.445968743037209</v>
      </c>
      <c r="C2997" s="99">
        <v>6.7024864695270248</v>
      </c>
      <c r="D2997" s="99">
        <v>0.49457312297191969</v>
      </c>
      <c r="Q2997" s="102">
        <v>45096</v>
      </c>
      <c r="R2997" s="102">
        <v>373.41</v>
      </c>
      <c r="S2997" s="102">
        <v>23.745999999999999</v>
      </c>
      <c r="T2997" s="102">
        <v>4.4473000000000003</v>
      </c>
    </row>
    <row r="2998" spans="1:20">
      <c r="A2998" s="63">
        <v>45090</v>
      </c>
      <c r="B2998" s="99">
        <v>-17.780182703631773</v>
      </c>
      <c r="C2998" s="99">
        <v>6.5299239156012323</v>
      </c>
      <c r="D2998" s="99">
        <v>-0.3446346648763754</v>
      </c>
      <c r="Q2998" s="102">
        <v>45097</v>
      </c>
      <c r="R2998" s="102">
        <v>371.92</v>
      </c>
      <c r="S2998" s="102">
        <v>23.757999999999999</v>
      </c>
      <c r="T2998" s="102">
        <v>4.4438000000000004</v>
      </c>
    </row>
    <row r="2999" spans="1:20">
      <c r="A2999" s="63">
        <v>45091</v>
      </c>
      <c r="B2999" s="99">
        <v>-18.165324505840786</v>
      </c>
      <c r="C2999" s="99">
        <v>6.7338614793317264</v>
      </c>
      <c r="D2999" s="99">
        <v>0.40281973816717054</v>
      </c>
      <c r="Q2999" s="102">
        <v>45098</v>
      </c>
      <c r="R2999" s="102">
        <v>369.76</v>
      </c>
      <c r="S2999" s="102">
        <v>23.736000000000001</v>
      </c>
      <c r="T2999" s="102">
        <v>4.4356</v>
      </c>
    </row>
    <row r="3000" spans="1:20">
      <c r="A3000" s="63">
        <v>45092</v>
      </c>
      <c r="B3000" s="99">
        <v>-18.82420345672724</v>
      </c>
      <c r="C3000" s="99">
        <v>6.7417052317828912</v>
      </c>
      <c r="D3000" s="99">
        <v>0.4677184737607476</v>
      </c>
      <c r="Q3000" s="102">
        <v>45099</v>
      </c>
      <c r="R3000" s="102">
        <v>369.31</v>
      </c>
      <c r="S3000" s="102">
        <v>23.658000000000001</v>
      </c>
      <c r="T3000" s="102">
        <v>4.4223999999999997</v>
      </c>
    </row>
    <row r="3001" spans="1:20">
      <c r="A3001" s="63">
        <v>45093</v>
      </c>
      <c r="B3001" s="99">
        <v>-18.970621001368681</v>
      </c>
      <c r="C3001" s="99">
        <v>6.7024864695270248</v>
      </c>
      <c r="D3001" s="99">
        <v>1.7903099474092521E-2</v>
      </c>
      <c r="Q3001" s="102">
        <v>45100</v>
      </c>
      <c r="R3001" s="102">
        <v>370.19</v>
      </c>
      <c r="S3001" s="102">
        <v>23.670999999999999</v>
      </c>
      <c r="T3001" s="102">
        <v>4.4356</v>
      </c>
    </row>
    <row r="3002" spans="1:20">
      <c r="A3002" s="63">
        <v>45096</v>
      </c>
      <c r="B3002" s="99">
        <v>-18.856033357736269</v>
      </c>
      <c r="C3002" s="99">
        <v>6.8711271472272406</v>
      </c>
      <c r="D3002" s="99">
        <v>0.47443213606354062</v>
      </c>
      <c r="Q3002" s="102">
        <v>45103</v>
      </c>
      <c r="R3002" s="102">
        <v>369.2</v>
      </c>
      <c r="S3002" s="102">
        <v>23.635999999999999</v>
      </c>
      <c r="T3002" s="102">
        <v>4.4394</v>
      </c>
    </row>
    <row r="3003" spans="1:20">
      <c r="A3003" s="63">
        <v>45097</v>
      </c>
      <c r="B3003" s="99">
        <v>-18.381767832702046</v>
      </c>
      <c r="C3003" s="99">
        <v>6.8240646325202103</v>
      </c>
      <c r="D3003" s="99">
        <v>0.55275819626271483</v>
      </c>
      <c r="Q3003" s="102">
        <v>45104</v>
      </c>
      <c r="R3003" s="102">
        <v>369.93</v>
      </c>
      <c r="S3003" s="102">
        <v>23.626000000000001</v>
      </c>
      <c r="T3003" s="102">
        <v>4.4481999999999999</v>
      </c>
    </row>
    <row r="3004" spans="1:20">
      <c r="A3004" s="63">
        <v>45098</v>
      </c>
      <c r="B3004" s="99">
        <v>-17.694241970907456</v>
      </c>
      <c r="C3004" s="99">
        <v>6.9103459094830955</v>
      </c>
      <c r="D3004" s="99">
        <v>0.73626496587221313</v>
      </c>
      <c r="Q3004" s="102">
        <v>45105</v>
      </c>
      <c r="R3004" s="102">
        <v>371.18</v>
      </c>
      <c r="S3004" s="102">
        <v>23.678999999999998</v>
      </c>
      <c r="T3004" s="102">
        <v>4.4775999999999998</v>
      </c>
    </row>
    <row r="3005" spans="1:20">
      <c r="A3005" s="63">
        <v>45099</v>
      </c>
      <c r="B3005" s="99">
        <v>-17.551007416366925</v>
      </c>
      <c r="C3005" s="99">
        <v>7.2162522550788255</v>
      </c>
      <c r="D3005" s="99">
        <v>1.0316661071948063</v>
      </c>
      <c r="Q3005" s="102">
        <v>45106</v>
      </c>
      <c r="R3005" s="102">
        <v>371.32</v>
      </c>
      <c r="S3005" s="102">
        <v>23.727</v>
      </c>
      <c r="T3005" s="102">
        <v>4.4480000000000004</v>
      </c>
    </row>
    <row r="3006" spans="1:20">
      <c r="A3006" s="63">
        <v>45100</v>
      </c>
      <c r="B3006" s="99">
        <v>-17.831110545246197</v>
      </c>
      <c r="C3006" s="99">
        <v>7.1652678641462186</v>
      </c>
      <c r="D3006" s="99">
        <v>0.73626496587221313</v>
      </c>
      <c r="Q3006" s="102">
        <v>45107</v>
      </c>
      <c r="R3006" s="102">
        <v>373.06</v>
      </c>
      <c r="S3006" s="102">
        <v>23.76</v>
      </c>
      <c r="T3006" s="102">
        <v>4.4325999999999999</v>
      </c>
    </row>
    <row r="3007" spans="1:20">
      <c r="A3007" s="63">
        <v>45103</v>
      </c>
      <c r="B3007" s="99">
        <v>-17.515994525257007</v>
      </c>
      <c r="C3007" s="99">
        <v>7.3025335320417328</v>
      </c>
      <c r="D3007" s="99">
        <v>0.6512252433702459</v>
      </c>
      <c r="Q3007" s="102">
        <v>45110</v>
      </c>
      <c r="R3007" s="102">
        <v>374.05</v>
      </c>
      <c r="S3007" s="102">
        <v>23.757000000000001</v>
      </c>
      <c r="T3007" s="102">
        <v>4.4370000000000003</v>
      </c>
    </row>
    <row r="3008" spans="1:20">
      <c r="A3008" s="63">
        <v>45104</v>
      </c>
      <c r="B3008" s="99">
        <v>-17.74835280262279</v>
      </c>
      <c r="C3008" s="99">
        <v>7.3417522942975877</v>
      </c>
      <c r="D3008" s="99">
        <v>0.45429114915519486</v>
      </c>
      <c r="Q3008" s="102">
        <v>45111</v>
      </c>
      <c r="R3008" s="102">
        <v>375.03</v>
      </c>
      <c r="S3008" s="102">
        <v>23.716999999999999</v>
      </c>
      <c r="T3008" s="102">
        <v>4.4339000000000004</v>
      </c>
    </row>
    <row r="3009" spans="1:20">
      <c r="A3009" s="63">
        <v>45105</v>
      </c>
      <c r="B3009" s="99">
        <v>-18.146226565235366</v>
      </c>
      <c r="C3009" s="99">
        <v>7.1338928543415285</v>
      </c>
      <c r="D3009" s="99">
        <v>-0.20364775651784406</v>
      </c>
      <c r="Q3009" s="102">
        <v>45112</v>
      </c>
      <c r="R3009" s="102">
        <v>381.57</v>
      </c>
      <c r="S3009" s="102">
        <v>23.763999999999999</v>
      </c>
      <c r="T3009" s="102">
        <v>4.4649000000000001</v>
      </c>
    </row>
    <row r="3010" spans="1:20">
      <c r="A3010" s="63">
        <v>45106</v>
      </c>
      <c r="B3010" s="99">
        <v>-18.190788426647984</v>
      </c>
      <c r="C3010" s="99">
        <v>6.9456427955133737</v>
      </c>
      <c r="D3010" s="99">
        <v>0.45876692402370134</v>
      </c>
      <c r="Q3010" s="102">
        <v>45113</v>
      </c>
      <c r="R3010" s="102">
        <v>385.72</v>
      </c>
      <c r="S3010" s="102">
        <v>23.907</v>
      </c>
      <c r="T3010" s="102">
        <v>4.4856999999999996</v>
      </c>
    </row>
    <row r="3011" spans="1:20">
      <c r="A3011" s="63">
        <v>45107</v>
      </c>
      <c r="B3011" s="99">
        <v>-18.744628704204725</v>
      </c>
      <c r="C3011" s="99">
        <v>6.8162208800690234</v>
      </c>
      <c r="D3011" s="99">
        <v>0.80340158890007674</v>
      </c>
      <c r="Q3011" s="102">
        <v>45114</v>
      </c>
      <c r="R3011" s="102">
        <v>384.87</v>
      </c>
      <c r="S3011" s="102">
        <v>23.843</v>
      </c>
      <c r="T3011" s="102">
        <v>4.4558</v>
      </c>
    </row>
    <row r="3012" spans="1:20">
      <c r="A3012" s="63">
        <v>45110</v>
      </c>
      <c r="B3012" s="99">
        <v>-19.059744724193894</v>
      </c>
      <c r="C3012" s="99">
        <v>6.8279865087457869</v>
      </c>
      <c r="D3012" s="99">
        <v>0.70493454179253456</v>
      </c>
      <c r="Q3012" s="102">
        <v>45117</v>
      </c>
      <c r="R3012" s="102">
        <v>380.2</v>
      </c>
      <c r="S3012" s="102">
        <v>23.827999999999999</v>
      </c>
      <c r="T3012" s="102">
        <v>4.4428999999999998</v>
      </c>
    </row>
    <row r="3013" spans="1:20">
      <c r="A3013" s="63">
        <v>45111</v>
      </c>
      <c r="B3013" s="99">
        <v>-19.371677754082171</v>
      </c>
      <c r="C3013" s="99">
        <v>6.9848615577692508</v>
      </c>
      <c r="D3013" s="99">
        <v>0.77430905225465141</v>
      </c>
      <c r="Q3013" s="102">
        <v>45118</v>
      </c>
      <c r="R3013" s="102">
        <v>378.58</v>
      </c>
      <c r="S3013" s="102">
        <v>23.858000000000001</v>
      </c>
      <c r="T3013" s="102">
        <v>4.4386000000000001</v>
      </c>
    </row>
    <row r="3014" spans="1:20">
      <c r="A3014" s="63">
        <v>45112</v>
      </c>
      <c r="B3014" s="99">
        <v>-21.453353280071298</v>
      </c>
      <c r="C3014" s="99">
        <v>6.8005333751666841</v>
      </c>
      <c r="D3014" s="99">
        <v>8.0563947633427446E-2</v>
      </c>
      <c r="Q3014" s="102">
        <v>45119</v>
      </c>
      <c r="R3014" s="102">
        <v>375.23</v>
      </c>
      <c r="S3014" s="102">
        <v>23.783000000000001</v>
      </c>
      <c r="T3014" s="102">
        <v>4.4420000000000002</v>
      </c>
    </row>
    <row r="3015" spans="1:20">
      <c r="A3015" s="63">
        <v>45113</v>
      </c>
      <c r="B3015" s="99">
        <v>-22.774294171945119</v>
      </c>
      <c r="C3015" s="99">
        <v>6.2397050749078424</v>
      </c>
      <c r="D3015" s="99">
        <v>-0.38491663869306691</v>
      </c>
      <c r="Q3015" s="102">
        <v>45120</v>
      </c>
      <c r="R3015" s="102">
        <v>373.81</v>
      </c>
      <c r="S3015" s="102">
        <v>23.768999999999998</v>
      </c>
      <c r="T3015" s="102">
        <v>4.4433999999999996</v>
      </c>
    </row>
    <row r="3016" spans="1:20">
      <c r="A3016" s="63">
        <v>45114</v>
      </c>
      <c r="B3016" s="99">
        <v>-22.503740013368546</v>
      </c>
      <c r="C3016" s="99">
        <v>6.4907051533453668</v>
      </c>
      <c r="D3016" s="99">
        <v>0.2842117041512715</v>
      </c>
      <c r="Q3016" s="102">
        <v>45121</v>
      </c>
      <c r="R3016" s="102">
        <v>374.36</v>
      </c>
      <c r="S3016" s="102">
        <v>23.766999999999999</v>
      </c>
      <c r="T3016" s="102">
        <v>4.4530000000000003</v>
      </c>
    </row>
    <row r="3017" spans="1:20">
      <c r="A3017" s="63">
        <v>45117</v>
      </c>
      <c r="B3017" s="99">
        <v>-21.017283636247885</v>
      </c>
      <c r="C3017" s="99">
        <v>6.5495332967291597</v>
      </c>
      <c r="D3017" s="99">
        <v>0.57289918317108279</v>
      </c>
      <c r="Q3017" s="102">
        <v>45124</v>
      </c>
      <c r="R3017" s="102">
        <v>373.75</v>
      </c>
      <c r="S3017" s="102">
        <v>23.78</v>
      </c>
      <c r="T3017" s="102">
        <v>4.4436</v>
      </c>
    </row>
    <row r="3018" spans="1:20">
      <c r="A3018" s="63">
        <v>45118</v>
      </c>
      <c r="B3018" s="99">
        <v>-20.501639239901959</v>
      </c>
      <c r="C3018" s="99">
        <v>6.431877009961573</v>
      </c>
      <c r="D3018" s="99">
        <v>0.66912834284434952</v>
      </c>
      <c r="Q3018" s="102">
        <v>45125</v>
      </c>
      <c r="R3018" s="102">
        <v>373.47</v>
      </c>
      <c r="S3018" s="102">
        <v>23.850999999999999</v>
      </c>
      <c r="T3018" s="102">
        <v>4.4499000000000004</v>
      </c>
    </row>
    <row r="3019" spans="1:20">
      <c r="A3019" s="63">
        <v>45119</v>
      </c>
      <c r="B3019" s="99">
        <v>-19.435337556100208</v>
      </c>
      <c r="C3019" s="99">
        <v>6.7260177268805403</v>
      </c>
      <c r="D3019" s="99">
        <v>0.59304017007943965</v>
      </c>
      <c r="Q3019" s="102">
        <v>45126</v>
      </c>
      <c r="R3019" s="102">
        <v>377.82</v>
      </c>
      <c r="S3019" s="102">
        <v>23.905999999999999</v>
      </c>
      <c r="T3019" s="102">
        <v>4.4537000000000004</v>
      </c>
    </row>
    <row r="3020" spans="1:20">
      <c r="A3020" s="63">
        <v>45120</v>
      </c>
      <c r="B3020" s="99">
        <v>-18.983352961772294</v>
      </c>
      <c r="C3020" s="99">
        <v>6.7809239940387567</v>
      </c>
      <c r="D3020" s="99">
        <v>0.56170974599978329</v>
      </c>
      <c r="Q3020" s="102">
        <v>45127</v>
      </c>
      <c r="R3020" s="102">
        <v>381.42</v>
      </c>
      <c r="S3020" s="102">
        <v>23.975999999999999</v>
      </c>
      <c r="T3020" s="102">
        <v>4.4522000000000004</v>
      </c>
    </row>
    <row r="3021" spans="1:20">
      <c r="A3021" s="63">
        <v>45121</v>
      </c>
      <c r="B3021" s="99">
        <v>-19.158417417321829</v>
      </c>
      <c r="C3021" s="99">
        <v>6.7887677464899321</v>
      </c>
      <c r="D3021" s="99">
        <v>0.34687255231060643</v>
      </c>
      <c r="Q3021" s="102">
        <v>45128</v>
      </c>
      <c r="R3021" s="102">
        <v>379.4</v>
      </c>
      <c r="S3021" s="102">
        <v>24.018000000000001</v>
      </c>
      <c r="T3021" s="102">
        <v>4.4683999999999999</v>
      </c>
    </row>
    <row r="3022" spans="1:20">
      <c r="A3022" s="63">
        <v>45124</v>
      </c>
      <c r="B3022" s="99">
        <v>-18.964255021166878</v>
      </c>
      <c r="C3022" s="99">
        <v>6.737783355557303</v>
      </c>
      <c r="D3022" s="99">
        <v>0.55723397113124351</v>
      </c>
      <c r="Q3022" s="102">
        <v>45131</v>
      </c>
      <c r="R3022" s="102">
        <v>377.87</v>
      </c>
      <c r="S3022" s="102">
        <v>24.122</v>
      </c>
      <c r="T3022" s="102">
        <v>4.4509999999999996</v>
      </c>
    </row>
    <row r="3023" spans="1:20">
      <c r="A3023" s="63">
        <v>45125</v>
      </c>
      <c r="B3023" s="99">
        <v>-18.875131298341664</v>
      </c>
      <c r="C3023" s="99">
        <v>6.4593301435406758</v>
      </c>
      <c r="D3023" s="99">
        <v>0.41624706277272328</v>
      </c>
      <c r="Q3023" s="102">
        <v>45132</v>
      </c>
      <c r="R3023" s="102">
        <v>379.84</v>
      </c>
      <c r="S3023" s="102">
        <v>24.076000000000001</v>
      </c>
      <c r="T3023" s="102">
        <v>4.4324000000000003</v>
      </c>
    </row>
    <row r="3024" spans="1:20">
      <c r="A3024" s="63">
        <v>45126</v>
      </c>
      <c r="B3024" s="99">
        <v>-20.259731992233498</v>
      </c>
      <c r="C3024" s="99">
        <v>6.2436269511334297</v>
      </c>
      <c r="D3024" s="99">
        <v>0.33120734027076715</v>
      </c>
      <c r="Q3024" s="102">
        <v>45133</v>
      </c>
      <c r="R3024" s="102">
        <v>381.63</v>
      </c>
      <c r="S3024" s="102">
        <v>24.03</v>
      </c>
      <c r="T3024" s="102">
        <v>4.4238999999999997</v>
      </c>
    </row>
    <row r="3025" spans="1:20">
      <c r="A3025" s="63">
        <v>45127</v>
      </c>
      <c r="B3025" s="99">
        <v>-21.405608428557787</v>
      </c>
      <c r="C3025" s="99">
        <v>5.9690956153423897</v>
      </c>
      <c r="D3025" s="99">
        <v>0.36477565178469895</v>
      </c>
      <c r="Q3025" s="102">
        <v>45134</v>
      </c>
      <c r="R3025" s="102">
        <v>382.22</v>
      </c>
      <c r="S3025" s="102">
        <v>24.042999999999999</v>
      </c>
      <c r="T3025" s="102">
        <v>4.4244000000000003</v>
      </c>
    </row>
    <row r="3026" spans="1:20">
      <c r="A3026" s="63">
        <v>45128</v>
      </c>
      <c r="B3026" s="99">
        <v>-20.762644428175815</v>
      </c>
      <c r="C3026" s="99">
        <v>5.8043768138677514</v>
      </c>
      <c r="D3026" s="99">
        <v>2.2378874342532384E-3</v>
      </c>
      <c r="Q3026" s="102">
        <v>45135</v>
      </c>
      <c r="R3026" s="102">
        <v>384.29</v>
      </c>
      <c r="S3026" s="102">
        <v>23.975999999999999</v>
      </c>
      <c r="T3026" s="102">
        <v>4.4138000000000002</v>
      </c>
    </row>
    <row r="3027" spans="1:20">
      <c r="A3027" s="63">
        <v>45131</v>
      </c>
      <c r="B3027" s="99">
        <v>-20.275646942738</v>
      </c>
      <c r="C3027" s="99">
        <v>5.3965016864067845</v>
      </c>
      <c r="D3027" s="99">
        <v>0.39163030099585994</v>
      </c>
      <c r="Q3027" s="102">
        <v>45138</v>
      </c>
      <c r="R3027" s="102">
        <v>387.11</v>
      </c>
      <c r="S3027" s="102">
        <v>23.884</v>
      </c>
      <c r="T3027" s="102">
        <v>4.4047999999999998</v>
      </c>
    </row>
    <row r="3028" spans="1:20">
      <c r="A3028" s="63">
        <v>45132</v>
      </c>
      <c r="B3028" s="99">
        <v>-20.902695992615449</v>
      </c>
      <c r="C3028" s="99">
        <v>5.5769079927837524</v>
      </c>
      <c r="D3028" s="99">
        <v>0.80787736376858321</v>
      </c>
      <c r="Q3028" s="102">
        <v>45139</v>
      </c>
      <c r="R3028" s="102">
        <v>388.46</v>
      </c>
      <c r="S3028" s="102">
        <v>23.949000000000002</v>
      </c>
      <c r="T3028" s="102">
        <v>4.4485000000000001</v>
      </c>
    </row>
    <row r="3029" spans="1:20">
      <c r="A3029" s="63">
        <v>45133</v>
      </c>
      <c r="B3029" s="99">
        <v>-21.472451220676692</v>
      </c>
      <c r="C3029" s="99">
        <v>5.7573142991607202</v>
      </c>
      <c r="D3029" s="99">
        <v>0.99809779568087453</v>
      </c>
      <c r="Q3029" s="102">
        <v>45140</v>
      </c>
      <c r="R3029" s="102">
        <v>388.64</v>
      </c>
      <c r="S3029" s="102">
        <v>23.965</v>
      </c>
      <c r="T3029" s="102">
        <v>4.4474</v>
      </c>
    </row>
    <row r="3030" spans="1:20">
      <c r="A3030" s="63">
        <v>45134</v>
      </c>
      <c r="B3030" s="99">
        <v>-21.660247636629858</v>
      </c>
      <c r="C3030" s="99">
        <v>5.7063299082281027</v>
      </c>
      <c r="D3030" s="99">
        <v>0.98690835850955283</v>
      </c>
      <c r="Q3030" s="102">
        <v>45141</v>
      </c>
      <c r="R3030" s="102">
        <v>393.59</v>
      </c>
      <c r="S3030" s="102">
        <v>24.242000000000001</v>
      </c>
      <c r="T3030" s="102">
        <v>4.4615</v>
      </c>
    </row>
    <row r="3031" spans="1:20">
      <c r="A3031" s="63">
        <v>45135</v>
      </c>
      <c r="B3031" s="99">
        <v>-22.319126587516315</v>
      </c>
      <c r="C3031" s="99">
        <v>5.9690956153423897</v>
      </c>
      <c r="D3031" s="99">
        <v>1.2241244265413398</v>
      </c>
      <c r="Q3031" s="102">
        <v>45142</v>
      </c>
      <c r="R3031" s="102">
        <v>389.87</v>
      </c>
      <c r="S3031" s="102">
        <v>24.254000000000001</v>
      </c>
      <c r="T3031" s="102">
        <v>4.4283000000000001</v>
      </c>
    </row>
    <row r="3032" spans="1:20">
      <c r="A3032" s="63">
        <v>45138</v>
      </c>
      <c r="B3032" s="99">
        <v>-23.216729795970338</v>
      </c>
      <c r="C3032" s="99">
        <v>6.3299082280963255</v>
      </c>
      <c r="D3032" s="99">
        <v>1.4255342956249306</v>
      </c>
      <c r="Q3032" s="102">
        <v>45145</v>
      </c>
      <c r="R3032" s="102">
        <v>388.08</v>
      </c>
      <c r="S3032" s="102">
        <v>24.228999999999999</v>
      </c>
      <c r="T3032" s="102">
        <v>4.4255000000000004</v>
      </c>
    </row>
    <row r="3033" spans="1:20">
      <c r="A3033" s="63">
        <v>45139</v>
      </c>
      <c r="B3033" s="99">
        <v>-23.646433459591918</v>
      </c>
      <c r="C3033" s="99">
        <v>6.0749862734332023</v>
      </c>
      <c r="D3033" s="99">
        <v>0.44757748685240184</v>
      </c>
      <c r="Q3033" s="102">
        <v>45146</v>
      </c>
      <c r="R3033" s="102">
        <v>389.47</v>
      </c>
      <c r="S3033" s="102">
        <v>24.257000000000001</v>
      </c>
      <c r="T3033" s="102">
        <v>4.4626000000000001</v>
      </c>
    </row>
    <row r="3034" spans="1:20">
      <c r="A3034" s="63">
        <v>45140</v>
      </c>
      <c r="B3034" s="99">
        <v>-23.703727281408149</v>
      </c>
      <c r="C3034" s="99">
        <v>6.0122362538238328</v>
      </c>
      <c r="D3034" s="99">
        <v>0.47219424862928738</v>
      </c>
      <c r="Q3034" s="102">
        <v>45147</v>
      </c>
      <c r="R3034" s="102">
        <v>388.75</v>
      </c>
      <c r="S3034" s="102">
        <v>24.265999999999998</v>
      </c>
      <c r="T3034" s="102">
        <v>4.4671000000000003</v>
      </c>
    </row>
    <row r="3035" spans="1:20">
      <c r="A3035" s="63">
        <v>45141</v>
      </c>
      <c r="B3035" s="99">
        <v>-25.279307381354023</v>
      </c>
      <c r="C3035" s="99">
        <v>4.9258765393364161</v>
      </c>
      <c r="D3035" s="99">
        <v>0.15665212039833731</v>
      </c>
      <c r="Q3035" s="102">
        <v>45148</v>
      </c>
      <c r="R3035" s="102">
        <v>385.43</v>
      </c>
      <c r="S3035" s="102">
        <v>24.245999999999999</v>
      </c>
      <c r="T3035" s="102">
        <v>4.4497999999999998</v>
      </c>
    </row>
    <row r="3036" spans="1:20">
      <c r="A3036" s="63">
        <v>45142</v>
      </c>
      <c r="B3036" s="99">
        <v>-24.095235063818944</v>
      </c>
      <c r="C3036" s="99">
        <v>4.878814024629385</v>
      </c>
      <c r="D3036" s="99">
        <v>0.89963074857333236</v>
      </c>
      <c r="Q3036" s="102">
        <v>45149</v>
      </c>
      <c r="R3036" s="102">
        <v>382.93</v>
      </c>
      <c r="S3036" s="102">
        <v>24.062999999999999</v>
      </c>
      <c r="T3036" s="102">
        <v>4.4341999999999997</v>
      </c>
    </row>
    <row r="3037" spans="1:20">
      <c r="A3037" s="63">
        <v>45145</v>
      </c>
      <c r="B3037" s="99">
        <v>-23.5254798357577</v>
      </c>
      <c r="C3037" s="99">
        <v>4.9768609302690443</v>
      </c>
      <c r="D3037" s="99">
        <v>0.96229159673266729</v>
      </c>
      <c r="Q3037" s="102">
        <v>45152</v>
      </c>
      <c r="R3037" s="102">
        <v>384.18</v>
      </c>
      <c r="S3037" s="102">
        <v>24.064</v>
      </c>
      <c r="T3037" s="102">
        <v>4.4494999999999996</v>
      </c>
    </row>
    <row r="3038" spans="1:20">
      <c r="A3038" s="63">
        <v>45146</v>
      </c>
      <c r="B3038" s="99">
        <v>-23.967915459782919</v>
      </c>
      <c r="C3038" s="99">
        <v>4.8670483959526223</v>
      </c>
      <c r="D3038" s="99">
        <v>0.13203535862145177</v>
      </c>
      <c r="Q3038" s="102">
        <v>45153</v>
      </c>
      <c r="R3038" s="102">
        <v>388.03</v>
      </c>
      <c r="S3038" s="102">
        <v>24.113</v>
      </c>
      <c r="T3038" s="102">
        <v>4.4771999999999998</v>
      </c>
    </row>
    <row r="3039" spans="1:20">
      <c r="A3039" s="63">
        <v>45147</v>
      </c>
      <c r="B3039" s="99">
        <v>-23.738740172518046</v>
      </c>
      <c r="C3039" s="99">
        <v>4.8317515099223556</v>
      </c>
      <c r="D3039" s="99">
        <v>3.133042407965636E-2</v>
      </c>
      <c r="Q3039" s="102">
        <v>45154</v>
      </c>
      <c r="R3039" s="102">
        <v>386.9</v>
      </c>
      <c r="S3039" s="102">
        <v>24.116</v>
      </c>
      <c r="T3039" s="102">
        <v>4.4690000000000003</v>
      </c>
    </row>
    <row r="3040" spans="1:20">
      <c r="A3040" s="63">
        <v>45148</v>
      </c>
      <c r="B3040" s="99">
        <v>-22.681987459018991</v>
      </c>
      <c r="C3040" s="99">
        <v>4.9101890344340866</v>
      </c>
      <c r="D3040" s="99">
        <v>0.41848495020699872</v>
      </c>
      <c r="Q3040" s="102">
        <v>45155</v>
      </c>
      <c r="R3040" s="102">
        <v>384.84</v>
      </c>
      <c r="S3040" s="102">
        <v>24.081</v>
      </c>
      <c r="T3040" s="102">
        <v>4.4683999999999999</v>
      </c>
    </row>
    <row r="3041" spans="1:20">
      <c r="A3041" s="63">
        <v>45149</v>
      </c>
      <c r="B3041" s="99">
        <v>-21.886239933793796</v>
      </c>
      <c r="C3041" s="99">
        <v>5.6278923837163823</v>
      </c>
      <c r="D3041" s="99">
        <v>0.76759538995188059</v>
      </c>
      <c r="Q3041" s="102">
        <v>45156</v>
      </c>
      <c r="R3041" s="102">
        <v>382.19</v>
      </c>
      <c r="S3041" s="102">
        <v>24.015000000000001</v>
      </c>
      <c r="T3041" s="102">
        <v>4.4592999999999998</v>
      </c>
    </row>
    <row r="3042" spans="1:20">
      <c r="A3042" s="63">
        <v>45152</v>
      </c>
      <c r="B3042" s="99">
        <v>-22.284113696406394</v>
      </c>
      <c r="C3042" s="99">
        <v>5.6239705074907835</v>
      </c>
      <c r="D3042" s="99">
        <v>0.42519861250979174</v>
      </c>
      <c r="Q3042" s="102">
        <v>45159</v>
      </c>
      <c r="R3042" s="102">
        <v>382.79</v>
      </c>
      <c r="S3042" s="102">
        <v>24.033000000000001</v>
      </c>
      <c r="T3042" s="102">
        <v>4.4763000000000002</v>
      </c>
    </row>
    <row r="3043" spans="1:20">
      <c r="A3043" s="63">
        <v>45153</v>
      </c>
      <c r="B3043" s="99">
        <v>-23.509564885253198</v>
      </c>
      <c r="C3043" s="99">
        <v>5.4317985724370637</v>
      </c>
      <c r="D3043" s="99">
        <v>-0.1946962067808089</v>
      </c>
      <c r="Q3043" s="102">
        <v>45160</v>
      </c>
      <c r="R3043" s="102">
        <v>382.81</v>
      </c>
      <c r="S3043" s="102">
        <v>24.093</v>
      </c>
      <c r="T3043" s="102">
        <v>4.4722999999999997</v>
      </c>
    </row>
    <row r="3044" spans="1:20">
      <c r="A3044" s="63">
        <v>45154</v>
      </c>
      <c r="B3044" s="99">
        <v>-23.149887003851411</v>
      </c>
      <c r="C3044" s="99">
        <v>5.4200329437603001</v>
      </c>
      <c r="D3044" s="99">
        <v>-1.1189437171332806E-2</v>
      </c>
      <c r="Q3044" s="102">
        <v>45161</v>
      </c>
      <c r="R3044" s="102">
        <v>382.51</v>
      </c>
      <c r="S3044" s="102">
        <v>24.082999999999998</v>
      </c>
      <c r="T3044" s="102">
        <v>4.4680999999999997</v>
      </c>
    </row>
    <row r="3045" spans="1:20">
      <c r="A3045" s="63">
        <v>45155</v>
      </c>
      <c r="B3045" s="99">
        <v>-22.494191043065847</v>
      </c>
      <c r="C3045" s="99">
        <v>5.5572986116558258</v>
      </c>
      <c r="D3045" s="99">
        <v>2.2378874342532384E-3</v>
      </c>
      <c r="Q3045" s="102">
        <v>45162</v>
      </c>
      <c r="R3045" s="102">
        <v>383.85</v>
      </c>
      <c r="S3045" s="102">
        <v>24.132000000000001</v>
      </c>
      <c r="T3045" s="102">
        <v>4.4806999999999997</v>
      </c>
    </row>
    <row r="3046" spans="1:20">
      <c r="A3046" s="63">
        <v>45156</v>
      </c>
      <c r="B3046" s="99">
        <v>-21.650698666327138</v>
      </c>
      <c r="C3046" s="99">
        <v>5.8161424425445141</v>
      </c>
      <c r="D3046" s="99">
        <v>0.2058856439521084</v>
      </c>
      <c r="Q3046" s="102">
        <v>45163</v>
      </c>
      <c r="R3046" s="102">
        <v>381.96</v>
      </c>
      <c r="S3046" s="102">
        <v>24.085999999999999</v>
      </c>
      <c r="T3046" s="102">
        <v>4.4622999999999999</v>
      </c>
    </row>
    <row r="3047" spans="1:20">
      <c r="A3047" s="63">
        <v>45159</v>
      </c>
      <c r="B3047" s="99">
        <v>-21.8416780723812</v>
      </c>
      <c r="C3047" s="99">
        <v>5.7455486704839576</v>
      </c>
      <c r="D3047" s="99">
        <v>-0.17455521987244094</v>
      </c>
      <c r="Q3047" s="102">
        <v>45166</v>
      </c>
      <c r="R3047" s="102">
        <v>383.65</v>
      </c>
      <c r="S3047" s="102">
        <v>24.152999999999999</v>
      </c>
      <c r="T3047" s="102">
        <v>4.4678000000000004</v>
      </c>
    </row>
    <row r="3048" spans="1:20">
      <c r="A3048" s="63">
        <v>45160</v>
      </c>
      <c r="B3048" s="99">
        <v>-21.848044052582981</v>
      </c>
      <c r="C3048" s="99">
        <v>5.510236096948784</v>
      </c>
      <c r="D3048" s="99">
        <v>-8.5039722501956128E-2</v>
      </c>
      <c r="Q3048" s="102">
        <v>45167</v>
      </c>
      <c r="R3048" s="102">
        <v>381.07</v>
      </c>
      <c r="S3048" s="102">
        <v>24.08</v>
      </c>
      <c r="T3048" s="102">
        <v>4.4667000000000003</v>
      </c>
    </row>
    <row r="3049" spans="1:20">
      <c r="A3049" s="63">
        <v>45161</v>
      </c>
      <c r="B3049" s="99">
        <v>-21.752554349555965</v>
      </c>
      <c r="C3049" s="99">
        <v>5.5494548592046495</v>
      </c>
      <c r="D3049" s="99">
        <v>8.9515497370462604E-3</v>
      </c>
      <c r="Q3049" s="102">
        <v>45168</v>
      </c>
      <c r="R3049" s="102">
        <v>379.6</v>
      </c>
      <c r="S3049" s="102">
        <v>24.103999999999999</v>
      </c>
      <c r="T3049" s="102">
        <v>4.4676999999999998</v>
      </c>
    </row>
    <row r="3050" spans="1:20">
      <c r="A3050" s="63">
        <v>45162</v>
      </c>
      <c r="B3050" s="99">
        <v>-22.179075023076678</v>
      </c>
      <c r="C3050" s="99">
        <v>5.3572829241509083</v>
      </c>
      <c r="D3050" s="99">
        <v>-0.2730222669799609</v>
      </c>
      <c r="Q3050" s="102">
        <v>45169</v>
      </c>
      <c r="R3050" s="102">
        <v>381.24</v>
      </c>
      <c r="S3050" s="102">
        <v>24.065999999999999</v>
      </c>
      <c r="T3050" s="102">
        <v>4.4745999999999997</v>
      </c>
    </row>
    <row r="3051" spans="1:20">
      <c r="A3051" s="63">
        <v>45163</v>
      </c>
      <c r="B3051" s="99">
        <v>-21.577489894006408</v>
      </c>
      <c r="C3051" s="99">
        <v>5.5376892305278975</v>
      </c>
      <c r="D3051" s="99">
        <v>0.13874902092424479</v>
      </c>
      <c r="Q3051" s="102">
        <v>45170</v>
      </c>
      <c r="R3051" s="102">
        <v>384.36</v>
      </c>
      <c r="S3051" s="102">
        <v>24.094000000000001</v>
      </c>
      <c r="T3051" s="102">
        <v>4.4656000000000002</v>
      </c>
    </row>
    <row r="3052" spans="1:20">
      <c r="A3052" s="63">
        <v>45166</v>
      </c>
      <c r="B3052" s="99">
        <v>-22.115415221058644</v>
      </c>
      <c r="C3052" s="99">
        <v>5.2749235234136105</v>
      </c>
      <c r="D3052" s="99">
        <v>1.5665212039817078E-2</v>
      </c>
      <c r="Q3052" s="102">
        <v>45173</v>
      </c>
      <c r="R3052" s="102">
        <v>382.3</v>
      </c>
      <c r="S3052" s="102">
        <v>24.125</v>
      </c>
      <c r="T3052" s="102">
        <v>4.4706999999999999</v>
      </c>
    </row>
    <row r="3053" spans="1:20">
      <c r="A3053" s="63">
        <v>45167</v>
      </c>
      <c r="B3053" s="99">
        <v>-21.294203775026244</v>
      </c>
      <c r="C3053" s="99">
        <v>5.5612204878814131</v>
      </c>
      <c r="D3053" s="99">
        <v>4.0281973816702621E-2</v>
      </c>
      <c r="Q3053" s="102">
        <v>45174</v>
      </c>
      <c r="R3053" s="102">
        <v>387.59</v>
      </c>
      <c r="S3053" s="102">
        <v>24.190999999999999</v>
      </c>
      <c r="T3053" s="102">
        <v>4.4926000000000004</v>
      </c>
    </row>
    <row r="3054" spans="1:20">
      <c r="A3054" s="63">
        <v>45168</v>
      </c>
      <c r="B3054" s="99">
        <v>-20.826304230193848</v>
      </c>
      <c r="C3054" s="99">
        <v>5.467095458467341</v>
      </c>
      <c r="D3054" s="99">
        <v>1.7903099474092521E-2</v>
      </c>
      <c r="Q3054" s="102">
        <v>45175</v>
      </c>
      <c r="R3054" s="102">
        <v>389.25</v>
      </c>
      <c r="S3054" s="102">
        <v>24.274000000000001</v>
      </c>
      <c r="T3054" s="102">
        <v>4.5688000000000004</v>
      </c>
    </row>
    <row r="3055" spans="1:20">
      <c r="A3055" s="63">
        <v>45169</v>
      </c>
      <c r="B3055" s="99">
        <v>-21.348314606741582</v>
      </c>
      <c r="C3055" s="99">
        <v>5.6161267550396188</v>
      </c>
      <c r="D3055" s="99">
        <v>-0.13651113348998045</v>
      </c>
      <c r="Q3055" s="102">
        <v>45176</v>
      </c>
      <c r="R3055" s="102">
        <v>386.92</v>
      </c>
      <c r="S3055" s="102">
        <v>24.359000000000002</v>
      </c>
      <c r="T3055" s="102">
        <v>4.6276999999999999</v>
      </c>
    </row>
    <row r="3056" spans="1:20">
      <c r="A3056" s="63">
        <v>45170</v>
      </c>
      <c r="B3056" s="99">
        <v>-22.341407518222624</v>
      </c>
      <c r="C3056" s="99">
        <v>5.5063142207231959</v>
      </c>
      <c r="D3056" s="99">
        <v>6.4898735593588164E-2</v>
      </c>
      <c r="Q3056" s="102">
        <v>45177</v>
      </c>
      <c r="R3056" s="102">
        <v>385.08</v>
      </c>
      <c r="S3056" s="102">
        <v>24.41</v>
      </c>
      <c r="T3056" s="102">
        <v>4.6158000000000001</v>
      </c>
    </row>
    <row r="3057" spans="1:20">
      <c r="A3057" s="63">
        <v>45173</v>
      </c>
      <c r="B3057" s="99">
        <v>-21.68571155743706</v>
      </c>
      <c r="C3057" s="99">
        <v>5.3847360577300218</v>
      </c>
      <c r="D3057" s="99">
        <v>-4.9233523553771086E-2</v>
      </c>
      <c r="Q3057" s="102">
        <v>45180</v>
      </c>
      <c r="R3057" s="102">
        <v>383.68</v>
      </c>
      <c r="S3057" s="102">
        <v>24.530999999999999</v>
      </c>
      <c r="T3057" s="102">
        <v>4.6380999999999997</v>
      </c>
    </row>
    <row r="3058" spans="1:20">
      <c r="A3058" s="63">
        <v>45174</v>
      </c>
      <c r="B3058" s="99">
        <v>-23.36951332081356</v>
      </c>
      <c r="C3058" s="99">
        <v>5.1258922268413336</v>
      </c>
      <c r="D3058" s="99">
        <v>-0.53933087165716209</v>
      </c>
      <c r="Q3058" s="102">
        <v>45181</v>
      </c>
      <c r="R3058" s="102">
        <v>384.96</v>
      </c>
      <c r="S3058" s="102">
        <v>24.547999999999998</v>
      </c>
      <c r="T3058" s="102">
        <v>4.6592000000000002</v>
      </c>
    </row>
    <row r="3059" spans="1:20">
      <c r="A3059" s="63">
        <v>45175</v>
      </c>
      <c r="B3059" s="99">
        <v>-23.8978896775631</v>
      </c>
      <c r="C3059" s="99">
        <v>4.8003765001176539</v>
      </c>
      <c r="D3059" s="99">
        <v>-2.2446010965648577</v>
      </c>
      <c r="Q3059" s="102">
        <v>45182</v>
      </c>
      <c r="R3059" s="102">
        <v>383.82</v>
      </c>
      <c r="S3059" s="102">
        <v>24.419</v>
      </c>
      <c r="T3059" s="102">
        <v>4.625</v>
      </c>
    </row>
    <row r="3060" spans="1:20">
      <c r="A3060" s="63">
        <v>45176</v>
      </c>
      <c r="B3060" s="99">
        <v>-23.156252984053218</v>
      </c>
      <c r="C3060" s="99">
        <v>4.467017020942821</v>
      </c>
      <c r="D3060" s="99">
        <v>-3.5627167953451888</v>
      </c>
      <c r="Q3060" s="102">
        <v>45183</v>
      </c>
      <c r="R3060" s="102">
        <v>384.18</v>
      </c>
      <c r="S3060" s="102">
        <v>24.538</v>
      </c>
      <c r="T3060" s="102">
        <v>4.6330999999999998</v>
      </c>
    </row>
    <row r="3061" spans="1:20">
      <c r="A3061" s="63">
        <v>45177</v>
      </c>
      <c r="B3061" s="99">
        <v>-22.570582805487472</v>
      </c>
      <c r="C3061" s="99">
        <v>4.2670013334379249</v>
      </c>
      <c r="D3061" s="99">
        <v>-3.2964081906680098</v>
      </c>
      <c r="Q3061" s="102">
        <v>45184</v>
      </c>
      <c r="R3061" s="102">
        <v>383.46</v>
      </c>
      <c r="S3061" s="102">
        <v>24.558</v>
      </c>
      <c r="T3061" s="102">
        <v>4.6478000000000002</v>
      </c>
    </row>
    <row r="3062" spans="1:20">
      <c r="A3062" s="63">
        <v>45180</v>
      </c>
      <c r="B3062" s="99">
        <v>-22.124964191361364</v>
      </c>
      <c r="C3062" s="99">
        <v>3.7924543101419794</v>
      </c>
      <c r="D3062" s="99">
        <v>-3.7954570885084582</v>
      </c>
      <c r="Q3062" s="102">
        <v>45187</v>
      </c>
      <c r="R3062" s="102">
        <v>383.56</v>
      </c>
      <c r="S3062" s="102">
        <v>24.425999999999998</v>
      </c>
      <c r="T3062" s="102">
        <v>4.6402999999999999</v>
      </c>
    </row>
    <row r="3063" spans="1:20">
      <c r="A3063" s="63">
        <v>45181</v>
      </c>
      <c r="B3063" s="99">
        <v>-22.532386924276658</v>
      </c>
      <c r="C3063" s="99">
        <v>3.7257824143070106</v>
      </c>
      <c r="D3063" s="99">
        <v>-4.2676513371377567</v>
      </c>
      <c r="Q3063" s="102">
        <v>45188</v>
      </c>
      <c r="R3063" s="102">
        <v>383.74</v>
      </c>
      <c r="S3063" s="102">
        <v>24.456</v>
      </c>
      <c r="T3063" s="102">
        <v>4.6601999999999997</v>
      </c>
    </row>
    <row r="3064" spans="1:20">
      <c r="A3064" s="63">
        <v>45182</v>
      </c>
      <c r="B3064" s="99">
        <v>-22.169526052773957</v>
      </c>
      <c r="C3064" s="99">
        <v>4.2317044474076475</v>
      </c>
      <c r="D3064" s="99">
        <v>-3.5022938346201293</v>
      </c>
      <c r="Q3064" s="102">
        <v>45189</v>
      </c>
      <c r="R3064" s="102">
        <v>384.27</v>
      </c>
      <c r="S3064" s="102">
        <v>24.396999999999998</v>
      </c>
      <c r="T3064" s="102">
        <v>4.6109</v>
      </c>
    </row>
    <row r="3065" spans="1:20">
      <c r="A3065" s="63">
        <v>45183</v>
      </c>
      <c r="B3065" s="99">
        <v>-22.284113696406394</v>
      </c>
      <c r="C3065" s="99">
        <v>3.7650011765628655</v>
      </c>
      <c r="D3065" s="99">
        <v>-3.6835627167953522</v>
      </c>
      <c r="Q3065" s="102">
        <v>45190</v>
      </c>
      <c r="R3065" s="102">
        <v>387.95</v>
      </c>
      <c r="S3065" s="102">
        <v>24.451000000000001</v>
      </c>
      <c r="T3065" s="102">
        <v>4.6148999999999996</v>
      </c>
    </row>
    <row r="3066" spans="1:20">
      <c r="A3066" s="63">
        <v>45184</v>
      </c>
      <c r="B3066" s="99">
        <v>-22.054938409141545</v>
      </c>
      <c r="C3066" s="99">
        <v>3.6865636520511447</v>
      </c>
      <c r="D3066" s="99">
        <v>-4.0125321696318883</v>
      </c>
      <c r="Q3066" s="102">
        <v>45191</v>
      </c>
      <c r="R3066" s="102">
        <v>389.65</v>
      </c>
      <c r="S3066" s="102">
        <v>24.408000000000001</v>
      </c>
      <c r="T3066" s="102">
        <v>4.6041999999999996</v>
      </c>
    </row>
    <row r="3067" spans="1:20">
      <c r="A3067" s="63">
        <v>45187</v>
      </c>
      <c r="B3067" s="99">
        <v>-22.08676831015055</v>
      </c>
      <c r="C3067" s="99">
        <v>4.2042513138285447</v>
      </c>
      <c r="D3067" s="99">
        <v>-3.8446906120622071</v>
      </c>
      <c r="Q3067" s="102">
        <v>45194</v>
      </c>
      <c r="R3067" s="102">
        <v>390.27</v>
      </c>
      <c r="S3067" s="102">
        <v>24.352</v>
      </c>
      <c r="T3067" s="102">
        <v>4.6051000000000002</v>
      </c>
    </row>
    <row r="3068" spans="1:20">
      <c r="A3068" s="63">
        <v>45188</v>
      </c>
      <c r="B3068" s="99">
        <v>-22.144062131966756</v>
      </c>
      <c r="C3068" s="99">
        <v>4.086595027060957</v>
      </c>
      <c r="D3068" s="99">
        <v>-4.2900302114803557</v>
      </c>
      <c r="Q3068" s="102">
        <v>45195</v>
      </c>
      <c r="R3068" s="102">
        <v>390.82</v>
      </c>
      <c r="S3068" s="102">
        <v>24.431000000000001</v>
      </c>
      <c r="T3068" s="102">
        <v>4.6078999999999999</v>
      </c>
    </row>
    <row r="3069" spans="1:20">
      <c r="A3069" s="63">
        <v>45189</v>
      </c>
      <c r="B3069" s="99">
        <v>-22.312760607314509</v>
      </c>
      <c r="C3069" s="99">
        <v>4.3179857243705548</v>
      </c>
      <c r="D3069" s="99">
        <v>-3.1867517063891793</v>
      </c>
      <c r="Q3069" s="102">
        <v>45196</v>
      </c>
      <c r="R3069" s="102">
        <v>392.66</v>
      </c>
      <c r="S3069" s="102">
        <v>24.356999999999999</v>
      </c>
      <c r="T3069" s="102">
        <v>4.6330999999999998</v>
      </c>
    </row>
    <row r="3070" spans="1:20">
      <c r="A3070" s="63">
        <v>45190</v>
      </c>
      <c r="B3070" s="99">
        <v>-23.484100964445997</v>
      </c>
      <c r="C3070" s="99">
        <v>4.1062044081888853</v>
      </c>
      <c r="D3070" s="99">
        <v>-3.2762672037596419</v>
      </c>
      <c r="Q3070" s="102">
        <v>45197</v>
      </c>
      <c r="R3070" s="102">
        <v>391.98</v>
      </c>
      <c r="S3070" s="102">
        <v>24.337</v>
      </c>
      <c r="T3070" s="102">
        <v>4.6384999999999996</v>
      </c>
    </row>
    <row r="3071" spans="1:20">
      <c r="A3071" s="63">
        <v>45191</v>
      </c>
      <c r="B3071" s="99">
        <v>-24.025209281599125</v>
      </c>
      <c r="C3071" s="99">
        <v>4.2748450858890896</v>
      </c>
      <c r="D3071" s="99">
        <v>-3.0368132482936128</v>
      </c>
      <c r="Q3071" s="102">
        <v>45198</v>
      </c>
      <c r="R3071" s="102">
        <v>389.57</v>
      </c>
      <c r="S3071" s="102">
        <v>24.425999999999998</v>
      </c>
      <c r="T3071" s="102">
        <v>4.6249000000000002</v>
      </c>
    </row>
    <row r="3072" spans="1:20">
      <c r="A3072" s="63">
        <v>45194</v>
      </c>
      <c r="B3072" s="99">
        <v>-24.222554667854968</v>
      </c>
      <c r="C3072" s="99">
        <v>4.4944701545219239</v>
      </c>
      <c r="D3072" s="99">
        <v>-3.0569542352019807</v>
      </c>
      <c r="Q3072" s="102">
        <v>45201</v>
      </c>
      <c r="R3072" s="102">
        <v>388.91</v>
      </c>
      <c r="S3072" s="102">
        <v>24.43</v>
      </c>
      <c r="T3072" s="102">
        <v>4.6184000000000003</v>
      </c>
    </row>
    <row r="3073" spans="1:20">
      <c r="A3073" s="63">
        <v>45195</v>
      </c>
      <c r="B3073" s="99">
        <v>-24.397619123404525</v>
      </c>
      <c r="C3073" s="99">
        <v>4.1846419327006057</v>
      </c>
      <c r="D3073" s="99">
        <v>-3.1196150833613157</v>
      </c>
      <c r="Q3073" s="102">
        <v>45202</v>
      </c>
      <c r="R3073" s="102">
        <v>389.84</v>
      </c>
      <c r="S3073" s="102">
        <v>24.512</v>
      </c>
      <c r="T3073" s="102">
        <v>4.6304999999999996</v>
      </c>
    </row>
    <row r="3074" spans="1:20">
      <c r="A3074" s="63">
        <v>45196</v>
      </c>
      <c r="B3074" s="99">
        <v>-24.983289301970267</v>
      </c>
      <c r="C3074" s="99">
        <v>4.4748607733939956</v>
      </c>
      <c r="D3074" s="99">
        <v>-3.6835627167953522</v>
      </c>
      <c r="Q3074" s="102">
        <v>45203</v>
      </c>
      <c r="R3074" s="102">
        <v>387.21</v>
      </c>
      <c r="S3074" s="102">
        <v>24.395</v>
      </c>
      <c r="T3074" s="102">
        <v>4.6044</v>
      </c>
    </row>
    <row r="3075" spans="1:20">
      <c r="A3075" s="63">
        <v>45197</v>
      </c>
      <c r="B3075" s="99">
        <v>-24.766845975109007</v>
      </c>
      <c r="C3075" s="99">
        <v>4.5532982979057284</v>
      </c>
      <c r="D3075" s="99">
        <v>-3.8044086382454934</v>
      </c>
      <c r="Q3075" s="102">
        <v>45204</v>
      </c>
      <c r="R3075" s="102">
        <v>387.79</v>
      </c>
      <c r="S3075" s="102">
        <v>24.434999999999999</v>
      </c>
      <c r="T3075" s="102">
        <v>4.6040000000000001</v>
      </c>
    </row>
    <row r="3076" spans="1:20">
      <c r="A3076" s="63">
        <v>45198</v>
      </c>
      <c r="B3076" s="99">
        <v>-23.999745360791923</v>
      </c>
      <c r="C3076" s="99">
        <v>4.2042513138285447</v>
      </c>
      <c r="D3076" s="99">
        <v>-3.5000559471858761</v>
      </c>
      <c r="Q3076" s="102">
        <v>45205</v>
      </c>
      <c r="R3076" s="102">
        <v>386.92</v>
      </c>
      <c r="S3076" s="102">
        <v>24.469000000000001</v>
      </c>
      <c r="T3076" s="102">
        <v>4.5773000000000001</v>
      </c>
    </row>
    <row r="3077" spans="1:20">
      <c r="A3077" s="63">
        <v>45201</v>
      </c>
      <c r="B3077" s="99">
        <v>-23.78966801413247</v>
      </c>
      <c r="C3077" s="99">
        <v>4.1885638089261938</v>
      </c>
      <c r="D3077" s="99">
        <v>-3.3545932639588383</v>
      </c>
      <c r="Q3077" s="102">
        <v>45208</v>
      </c>
      <c r="R3077" s="102">
        <v>388.69</v>
      </c>
      <c r="S3077" s="102">
        <v>24.460999999999999</v>
      </c>
      <c r="T3077" s="102">
        <v>4.5639000000000003</v>
      </c>
    </row>
    <row r="3078" spans="1:20">
      <c r="A3078" s="63">
        <v>45202</v>
      </c>
      <c r="B3078" s="99">
        <v>-24.085686093516244</v>
      </c>
      <c r="C3078" s="99">
        <v>3.8669699584281125</v>
      </c>
      <c r="D3078" s="99">
        <v>-3.6253776435045237</v>
      </c>
      <c r="Q3078" s="102">
        <v>45209</v>
      </c>
      <c r="R3078" s="102">
        <v>387.65</v>
      </c>
      <c r="S3078" s="102">
        <v>24.568000000000001</v>
      </c>
      <c r="T3078" s="102">
        <v>4.5389999999999997</v>
      </c>
    </row>
    <row r="3079" spans="1:20">
      <c r="A3079" s="63">
        <v>45203</v>
      </c>
      <c r="B3079" s="99">
        <v>-23.248559696979321</v>
      </c>
      <c r="C3079" s="99">
        <v>4.3258294768217187</v>
      </c>
      <c r="D3079" s="99">
        <v>-3.0412890231621414</v>
      </c>
      <c r="Q3079" s="102">
        <v>45210</v>
      </c>
      <c r="R3079" s="102">
        <v>386.23</v>
      </c>
      <c r="S3079" s="102">
        <v>24.529</v>
      </c>
      <c r="T3079" s="102">
        <v>4.5246000000000004</v>
      </c>
    </row>
    <row r="3080" spans="1:20">
      <c r="A3080" s="63">
        <v>45204</v>
      </c>
      <c r="B3080" s="99">
        <v>-23.433173122831597</v>
      </c>
      <c r="C3080" s="99">
        <v>4.1689544277982655</v>
      </c>
      <c r="D3080" s="99">
        <v>-3.0323374734251063</v>
      </c>
      <c r="Q3080" s="102">
        <v>45211</v>
      </c>
      <c r="R3080" s="102">
        <v>387.23</v>
      </c>
      <c r="S3080" s="102">
        <v>24.678000000000001</v>
      </c>
      <c r="T3080" s="102">
        <v>4.5391000000000004</v>
      </c>
    </row>
    <row r="3081" spans="1:20">
      <c r="A3081" s="63">
        <v>45205</v>
      </c>
      <c r="B3081" s="99">
        <v>-23.156252984053218</v>
      </c>
      <c r="C3081" s="99">
        <v>4.0356106361283288</v>
      </c>
      <c r="D3081" s="99">
        <v>-2.434821528477138</v>
      </c>
      <c r="Q3081" s="102">
        <v>45212</v>
      </c>
      <c r="R3081" s="102">
        <v>388.21</v>
      </c>
      <c r="S3081" s="102">
        <v>24.699000000000002</v>
      </c>
      <c r="T3081" s="102">
        <v>4.5347</v>
      </c>
    </row>
    <row r="3082" spans="1:20">
      <c r="A3082" s="63">
        <v>45208</v>
      </c>
      <c r="B3082" s="99">
        <v>-23.719642231912651</v>
      </c>
      <c r="C3082" s="99">
        <v>4.0669856459330189</v>
      </c>
      <c r="D3082" s="99">
        <v>-2.134944612286005</v>
      </c>
      <c r="Q3082" s="102">
        <v>45215</v>
      </c>
      <c r="R3082" s="102">
        <v>386.26</v>
      </c>
      <c r="S3082" s="102">
        <v>24.66</v>
      </c>
      <c r="T3082" s="102">
        <v>4.4519000000000002</v>
      </c>
    </row>
    <row r="3083" spans="1:20">
      <c r="A3083" s="63">
        <v>45209</v>
      </c>
      <c r="B3083" s="99">
        <v>-23.388611261418959</v>
      </c>
      <c r="C3083" s="99">
        <v>3.6473448897952787</v>
      </c>
      <c r="D3083" s="99">
        <v>-1.5777106411547503</v>
      </c>
      <c r="Q3083" s="102">
        <v>45216</v>
      </c>
      <c r="R3083" s="102">
        <v>384.38</v>
      </c>
      <c r="S3083" s="102">
        <v>24.661000000000001</v>
      </c>
      <c r="T3083" s="102">
        <v>4.4215</v>
      </c>
    </row>
    <row r="3084" spans="1:20">
      <c r="A3084" s="63">
        <v>45210</v>
      </c>
      <c r="B3084" s="99">
        <v>-22.936626667091065</v>
      </c>
      <c r="C3084" s="99">
        <v>3.8002980625931437</v>
      </c>
      <c r="D3084" s="99">
        <v>-1.2554548506210406</v>
      </c>
      <c r="Q3084" s="102">
        <v>45217</v>
      </c>
      <c r="R3084" s="102">
        <v>384.02</v>
      </c>
      <c r="S3084" s="102">
        <v>24.681999999999999</v>
      </c>
      <c r="T3084" s="102">
        <v>4.4531999999999998</v>
      </c>
    </row>
    <row r="3085" spans="1:20">
      <c r="A3085" s="63">
        <v>45211</v>
      </c>
      <c r="B3085" s="99">
        <v>-23.254925677181149</v>
      </c>
      <c r="C3085" s="99">
        <v>3.2159385049807865</v>
      </c>
      <c r="D3085" s="99">
        <v>-1.5799485285890258</v>
      </c>
      <c r="Q3085" s="102">
        <v>45218</v>
      </c>
      <c r="R3085" s="102">
        <v>382.72</v>
      </c>
      <c r="S3085" s="102">
        <v>24.634</v>
      </c>
      <c r="T3085" s="102">
        <v>4.4530000000000003</v>
      </c>
    </row>
    <row r="3086" spans="1:20">
      <c r="A3086" s="63">
        <v>45212</v>
      </c>
      <c r="B3086" s="99">
        <v>-23.566858707069404</v>
      </c>
      <c r="C3086" s="99">
        <v>3.1335791042434669</v>
      </c>
      <c r="D3086" s="99">
        <v>-1.4814814814814836</v>
      </c>
      <c r="Q3086" s="102">
        <v>45219</v>
      </c>
      <c r="R3086" s="102">
        <v>382.04</v>
      </c>
      <c r="S3086" s="102">
        <v>24.602</v>
      </c>
      <c r="T3086" s="102">
        <v>4.4593999999999996</v>
      </c>
    </row>
    <row r="3087" spans="1:20">
      <c r="A3087" s="63">
        <v>45215</v>
      </c>
      <c r="B3087" s="99">
        <v>-22.946175637393761</v>
      </c>
      <c r="C3087" s="99">
        <v>3.286532277041343</v>
      </c>
      <c r="D3087" s="99">
        <v>0.37148931408749197</v>
      </c>
      <c r="Q3087" s="102">
        <v>45222</v>
      </c>
      <c r="R3087" s="102">
        <v>381.71</v>
      </c>
      <c r="S3087" s="102">
        <v>24.614999999999998</v>
      </c>
      <c r="T3087" s="102">
        <v>4.4596</v>
      </c>
    </row>
    <row r="3088" spans="1:20">
      <c r="A3088" s="63">
        <v>45216</v>
      </c>
      <c r="B3088" s="99">
        <v>-22.347773498424406</v>
      </c>
      <c r="C3088" s="99">
        <v>3.2826104008157442</v>
      </c>
      <c r="D3088" s="99">
        <v>1.0518070941031632</v>
      </c>
      <c r="Q3088" s="102">
        <v>45223</v>
      </c>
      <c r="R3088" s="102">
        <v>383.24</v>
      </c>
      <c r="S3088" s="102">
        <v>24.603000000000002</v>
      </c>
      <c r="T3088" s="102">
        <v>4.4638999999999998</v>
      </c>
    </row>
    <row r="3089" spans="1:20">
      <c r="A3089" s="63">
        <v>45217</v>
      </c>
      <c r="B3089" s="99">
        <v>-22.233185854791969</v>
      </c>
      <c r="C3089" s="99">
        <v>3.2002510000784468</v>
      </c>
      <c r="D3089" s="99">
        <v>0.34239677744208885</v>
      </c>
      <c r="Q3089" s="102">
        <v>45224</v>
      </c>
      <c r="R3089" s="102">
        <v>384.61</v>
      </c>
      <c r="S3089" s="102">
        <v>24.7</v>
      </c>
      <c r="T3089" s="102">
        <v>4.4748999999999999</v>
      </c>
    </row>
    <row r="3090" spans="1:20">
      <c r="A3090" s="63">
        <v>45218</v>
      </c>
      <c r="B3090" s="99">
        <v>-21.819397141674891</v>
      </c>
      <c r="C3090" s="99">
        <v>3.3885010589065789</v>
      </c>
      <c r="D3090" s="99">
        <v>0.34687255231060643</v>
      </c>
      <c r="Q3090" s="102">
        <v>45225</v>
      </c>
      <c r="R3090" s="102">
        <v>382.81</v>
      </c>
      <c r="S3090" s="102">
        <v>24.655000000000001</v>
      </c>
      <c r="T3090" s="102">
        <v>4.4512999999999998</v>
      </c>
    </row>
    <row r="3091" spans="1:20">
      <c r="A3091" s="63">
        <v>45219</v>
      </c>
      <c r="B3091" s="99">
        <v>-21.602953814813631</v>
      </c>
      <c r="C3091" s="99">
        <v>3.5140010981253411</v>
      </c>
      <c r="D3091" s="99">
        <v>0.20364775651784406</v>
      </c>
      <c r="Q3091" s="102">
        <v>45226</v>
      </c>
      <c r="R3091" s="102">
        <v>383.57</v>
      </c>
      <c r="S3091" s="102">
        <v>24.635999999999999</v>
      </c>
      <c r="T3091" s="102">
        <v>4.4634</v>
      </c>
    </row>
    <row r="3092" spans="1:20">
      <c r="A3092" s="63">
        <v>45222</v>
      </c>
      <c r="B3092" s="99">
        <v>-21.497915141483894</v>
      </c>
      <c r="C3092" s="99">
        <v>3.4630167071927342</v>
      </c>
      <c r="D3092" s="99">
        <v>0.19917198164931538</v>
      </c>
      <c r="Q3092" s="102">
        <v>45229</v>
      </c>
      <c r="R3092" s="102">
        <v>382.96</v>
      </c>
      <c r="S3092" s="102">
        <v>24.55</v>
      </c>
      <c r="T3092" s="102">
        <v>4.4488000000000003</v>
      </c>
    </row>
    <row r="3093" spans="1:20">
      <c r="A3093" s="63">
        <v>45223</v>
      </c>
      <c r="B3093" s="99">
        <v>-21.984912626921727</v>
      </c>
      <c r="C3093" s="99">
        <v>3.5100792218997534</v>
      </c>
      <c r="D3093" s="99">
        <v>0.10294282197604865</v>
      </c>
      <c r="Q3093" s="102">
        <v>45230</v>
      </c>
      <c r="R3093" s="102">
        <v>382.6</v>
      </c>
      <c r="S3093" s="102">
        <v>24.571000000000002</v>
      </c>
      <c r="T3093" s="102">
        <v>4.4528999999999996</v>
      </c>
    </row>
    <row r="3094" spans="1:20">
      <c r="A3094" s="63">
        <v>45224</v>
      </c>
      <c r="B3094" s="99">
        <v>-22.420982270745139</v>
      </c>
      <c r="C3094" s="99">
        <v>3.1296572280178903</v>
      </c>
      <c r="D3094" s="99">
        <v>-0.14322479579278458</v>
      </c>
      <c r="Q3094" s="102">
        <v>45231</v>
      </c>
      <c r="R3094" s="102">
        <v>383.35</v>
      </c>
      <c r="S3094" s="102">
        <v>24.664000000000001</v>
      </c>
      <c r="T3094" s="102">
        <v>4.4676</v>
      </c>
    </row>
    <row r="3095" spans="1:20">
      <c r="A3095" s="63">
        <v>45225</v>
      </c>
      <c r="B3095" s="99">
        <v>-21.848044052582981</v>
      </c>
      <c r="C3095" s="99">
        <v>3.3061416581692704</v>
      </c>
      <c r="D3095" s="99">
        <v>0.38491663869306691</v>
      </c>
      <c r="Q3095" s="102">
        <v>45232</v>
      </c>
      <c r="R3095" s="102">
        <v>381.99</v>
      </c>
      <c r="S3095" s="102">
        <v>24.456</v>
      </c>
      <c r="T3095" s="102">
        <v>4.4457000000000004</v>
      </c>
    </row>
    <row r="3096" spans="1:20">
      <c r="A3096" s="63">
        <v>45226</v>
      </c>
      <c r="B3096" s="99">
        <v>-22.089951300251442</v>
      </c>
      <c r="C3096" s="99">
        <v>3.3806573064554146</v>
      </c>
      <c r="D3096" s="99">
        <v>0.11413225914735925</v>
      </c>
      <c r="Q3096" s="102">
        <v>45233</v>
      </c>
      <c r="R3096" s="102">
        <v>379.7</v>
      </c>
      <c r="S3096" s="102">
        <v>24.41</v>
      </c>
      <c r="T3096" s="102">
        <v>4.4512</v>
      </c>
    </row>
    <row r="3097" spans="1:20">
      <c r="A3097" s="63">
        <v>45229</v>
      </c>
      <c r="B3097" s="99">
        <v>-21.895788904096491</v>
      </c>
      <c r="C3097" s="99">
        <v>3.7179386618558352</v>
      </c>
      <c r="D3097" s="99">
        <v>0.44086382454960882</v>
      </c>
      <c r="Q3097" s="102">
        <v>45236</v>
      </c>
      <c r="R3097" s="102">
        <v>379.37</v>
      </c>
      <c r="S3097" s="102">
        <v>24.553000000000001</v>
      </c>
      <c r="T3097" s="102">
        <v>4.4554999999999998</v>
      </c>
    </row>
    <row r="3098" spans="1:20">
      <c r="A3098" s="63">
        <v>45230</v>
      </c>
      <c r="B3098" s="99">
        <v>-21.78120126046408</v>
      </c>
      <c r="C3098" s="99">
        <v>3.6355792611185156</v>
      </c>
      <c r="D3098" s="99">
        <v>0.34911043974488187</v>
      </c>
      <c r="Q3098" s="102">
        <v>45237</v>
      </c>
      <c r="R3098" s="102">
        <v>378.19</v>
      </c>
      <c r="S3098" s="102">
        <v>24.619</v>
      </c>
      <c r="T3098" s="102">
        <v>4.4569000000000001</v>
      </c>
    </row>
    <row r="3099" spans="1:20">
      <c r="A3099" s="63">
        <v>45231</v>
      </c>
      <c r="B3099" s="99">
        <v>-22.019925518031648</v>
      </c>
      <c r="C3099" s="99">
        <v>3.2708447721389922</v>
      </c>
      <c r="D3099" s="99">
        <v>2.0140986908356862E-2</v>
      </c>
      <c r="Q3099" s="102">
        <v>45238</v>
      </c>
      <c r="R3099" s="102">
        <v>378.77</v>
      </c>
      <c r="S3099" s="102">
        <v>24.623999999999999</v>
      </c>
      <c r="T3099" s="102">
        <v>4.4443000000000001</v>
      </c>
    </row>
    <row r="3100" spans="1:20">
      <c r="A3100" s="63">
        <v>45232</v>
      </c>
      <c r="B3100" s="99">
        <v>-21.587038864309129</v>
      </c>
      <c r="C3100" s="99">
        <v>4.086595027060957</v>
      </c>
      <c r="D3100" s="99">
        <v>0.51023833501173677</v>
      </c>
      <c r="Q3100" s="102">
        <v>45239</v>
      </c>
      <c r="R3100" s="102">
        <v>379.75</v>
      </c>
      <c r="S3100" s="102">
        <v>24.547999999999998</v>
      </c>
      <c r="T3100" s="102">
        <v>4.4382999999999999</v>
      </c>
    </row>
    <row r="3101" spans="1:20">
      <c r="A3101" s="63">
        <v>45233</v>
      </c>
      <c r="B3101" s="99">
        <v>-20.858134131202831</v>
      </c>
      <c r="C3101" s="99">
        <v>4.2670013334379249</v>
      </c>
      <c r="D3101" s="99">
        <v>0.38715452612733126</v>
      </c>
      <c r="Q3101" s="102">
        <v>45240</v>
      </c>
      <c r="R3101" s="102">
        <v>377.25</v>
      </c>
      <c r="S3101" s="102">
        <v>24.555</v>
      </c>
      <c r="T3101" s="102">
        <v>4.4302999999999999</v>
      </c>
    </row>
    <row r="3102" spans="1:20">
      <c r="A3102" s="63">
        <v>45236</v>
      </c>
      <c r="B3102" s="99">
        <v>-20.753095457873115</v>
      </c>
      <c r="C3102" s="99">
        <v>3.7061730331790721</v>
      </c>
      <c r="D3102" s="99">
        <v>0.29092536645406453</v>
      </c>
      <c r="Q3102" s="102">
        <v>45243</v>
      </c>
      <c r="R3102" s="102">
        <v>377.3</v>
      </c>
      <c r="S3102" s="102">
        <v>24.591999999999999</v>
      </c>
      <c r="T3102" s="102">
        <v>4.4297000000000004</v>
      </c>
    </row>
    <row r="3103" spans="1:20">
      <c r="A3103" s="63">
        <v>45237</v>
      </c>
      <c r="B3103" s="99">
        <v>-20.377502625966827</v>
      </c>
      <c r="C3103" s="99">
        <v>3.4473292022903834</v>
      </c>
      <c r="D3103" s="99">
        <v>0.25959494237438596</v>
      </c>
      <c r="Q3103" s="102">
        <v>45244</v>
      </c>
      <c r="R3103" s="102">
        <v>376.06</v>
      </c>
      <c r="S3103" s="102">
        <v>24.462</v>
      </c>
      <c r="T3103" s="102">
        <v>4.3986000000000001</v>
      </c>
    </row>
    <row r="3104" spans="1:20">
      <c r="A3104" s="63">
        <v>45238</v>
      </c>
      <c r="B3104" s="99">
        <v>-20.562116051819057</v>
      </c>
      <c r="C3104" s="99">
        <v>3.427719821162456</v>
      </c>
      <c r="D3104" s="99">
        <v>0.54156875909140423</v>
      </c>
      <c r="Q3104" s="102">
        <v>45245</v>
      </c>
      <c r="R3104" s="102">
        <v>376.52</v>
      </c>
      <c r="S3104" s="102">
        <v>24.466000000000001</v>
      </c>
      <c r="T3104" s="102">
        <v>4.3921999999999999</v>
      </c>
    </row>
    <row r="3105" spans="1:20">
      <c r="A3105" s="63">
        <v>45239</v>
      </c>
      <c r="B3105" s="99">
        <v>-20.874049081707359</v>
      </c>
      <c r="C3105" s="99">
        <v>3.7257824143070106</v>
      </c>
      <c r="D3105" s="99">
        <v>0.67584200514713144</v>
      </c>
      <c r="Q3105" s="102">
        <v>45246</v>
      </c>
      <c r="R3105" s="102">
        <v>376.84</v>
      </c>
      <c r="S3105" s="102">
        <v>24.463000000000001</v>
      </c>
      <c r="T3105" s="102">
        <v>4.3733000000000004</v>
      </c>
    </row>
    <row r="3106" spans="1:20">
      <c r="A3106" s="63">
        <v>45240</v>
      </c>
      <c r="B3106" s="99">
        <v>-20.07830155648216</v>
      </c>
      <c r="C3106" s="99">
        <v>3.6983292807279078</v>
      </c>
      <c r="D3106" s="99">
        <v>0.85487299988810106</v>
      </c>
      <c r="Q3106" s="102">
        <v>45247</v>
      </c>
      <c r="R3106" s="102">
        <v>379.12</v>
      </c>
      <c r="S3106" s="102">
        <v>24.492999999999999</v>
      </c>
      <c r="T3106" s="102">
        <v>4.3887999999999998</v>
      </c>
    </row>
    <row r="3107" spans="1:20">
      <c r="A3107" s="63">
        <v>45243</v>
      </c>
      <c r="B3107" s="99">
        <v>-20.094216506986662</v>
      </c>
      <c r="C3107" s="99">
        <v>3.5532198603812182</v>
      </c>
      <c r="D3107" s="99">
        <v>0.8683003244936649</v>
      </c>
      <c r="Q3107" s="102">
        <v>45250</v>
      </c>
      <c r="R3107" s="102">
        <v>379.88</v>
      </c>
      <c r="S3107" s="102">
        <v>24.510999999999999</v>
      </c>
      <c r="T3107" s="102">
        <v>4.3501000000000003</v>
      </c>
    </row>
    <row r="3108" spans="1:20">
      <c r="A3108" s="63">
        <v>45244</v>
      </c>
      <c r="B3108" s="99">
        <v>-19.699525734474953</v>
      </c>
      <c r="C3108" s="99">
        <v>4.0630637697074317</v>
      </c>
      <c r="D3108" s="99">
        <v>1.5642833165491643</v>
      </c>
      <c r="Q3108" s="102">
        <v>45251</v>
      </c>
      <c r="R3108" s="102">
        <v>381.05</v>
      </c>
      <c r="S3108" s="102">
        <v>24.527999999999999</v>
      </c>
      <c r="T3108" s="102">
        <v>4.3726000000000003</v>
      </c>
    </row>
    <row r="3109" spans="1:20">
      <c r="A3109" s="63">
        <v>45245</v>
      </c>
      <c r="B3109" s="99">
        <v>-19.845943279116398</v>
      </c>
      <c r="C3109" s="99">
        <v>4.0473762648050808</v>
      </c>
      <c r="D3109" s="99">
        <v>1.7075081123419489</v>
      </c>
      <c r="Q3109" s="102">
        <v>45252</v>
      </c>
      <c r="R3109" s="102">
        <v>381.09</v>
      </c>
      <c r="S3109" s="102">
        <v>24.452999999999999</v>
      </c>
      <c r="T3109" s="102">
        <v>4.3658000000000001</v>
      </c>
    </row>
    <row r="3110" spans="1:20">
      <c r="A3110" s="63">
        <v>45246</v>
      </c>
      <c r="B3110" s="99">
        <v>-19.947798962345221</v>
      </c>
      <c r="C3110" s="99">
        <v>4.0591418934818435</v>
      </c>
      <c r="D3110" s="99">
        <v>2.1304688374174652</v>
      </c>
      <c r="Q3110" s="102">
        <v>45253</v>
      </c>
      <c r="R3110" s="102">
        <v>379.57</v>
      </c>
      <c r="S3110" s="102">
        <v>24.422000000000001</v>
      </c>
      <c r="T3110" s="102">
        <v>4.3663999999999996</v>
      </c>
    </row>
    <row r="3111" spans="1:20">
      <c r="A3111" s="63">
        <v>45247</v>
      </c>
      <c r="B3111" s="99">
        <v>-20.673520705350601</v>
      </c>
      <c r="C3111" s="99">
        <v>3.9414856067142567</v>
      </c>
      <c r="D3111" s="99">
        <v>1.7835962851068587</v>
      </c>
      <c r="Q3111" s="102">
        <v>45254</v>
      </c>
      <c r="R3111" s="102">
        <v>380.58</v>
      </c>
      <c r="S3111" s="102">
        <v>24.39</v>
      </c>
      <c r="T3111" s="102">
        <v>4.37</v>
      </c>
    </row>
    <row r="3112" spans="1:20">
      <c r="A3112" s="63">
        <v>45250</v>
      </c>
      <c r="B3112" s="99">
        <v>-20.915427953019062</v>
      </c>
      <c r="C3112" s="99">
        <v>3.8708918346537002</v>
      </c>
      <c r="D3112" s="99">
        <v>2.6496587221662593</v>
      </c>
      <c r="Q3112" s="102">
        <v>45257</v>
      </c>
      <c r="R3112" s="102">
        <v>379.53</v>
      </c>
      <c r="S3112" s="102">
        <v>24.302</v>
      </c>
      <c r="T3112" s="102">
        <v>4.3445</v>
      </c>
    </row>
    <row r="3113" spans="1:20">
      <c r="A3113" s="63">
        <v>45251</v>
      </c>
      <c r="B3113" s="99">
        <v>-21.287837794824462</v>
      </c>
      <c r="C3113" s="99">
        <v>3.8042199388187425</v>
      </c>
      <c r="D3113" s="99">
        <v>2.1461340494573045</v>
      </c>
      <c r="Q3113" s="102">
        <v>45258</v>
      </c>
      <c r="R3113" s="102">
        <v>377.2</v>
      </c>
      <c r="S3113" s="102">
        <v>24.245999999999999</v>
      </c>
      <c r="T3113" s="102">
        <v>4.3204000000000002</v>
      </c>
    </row>
    <row r="3114" spans="1:20">
      <c r="A3114" s="63">
        <v>45252</v>
      </c>
      <c r="B3114" s="99">
        <v>-21.30056975522805</v>
      </c>
      <c r="C3114" s="99">
        <v>4.098360655737709</v>
      </c>
      <c r="D3114" s="99">
        <v>2.2983103949871242</v>
      </c>
      <c r="Q3114" s="102">
        <v>45259</v>
      </c>
      <c r="R3114" s="102">
        <v>378.2</v>
      </c>
      <c r="S3114" s="102">
        <v>24.265999999999998</v>
      </c>
      <c r="T3114" s="102">
        <v>4.3422999999999998</v>
      </c>
    </row>
    <row r="3115" spans="1:20">
      <c r="A3115" s="63">
        <v>45253</v>
      </c>
      <c r="B3115" s="99">
        <v>-20.816755259891128</v>
      </c>
      <c r="C3115" s="99">
        <v>4.2199388187308839</v>
      </c>
      <c r="D3115" s="99">
        <v>2.2848830703815604</v>
      </c>
      <c r="Q3115" s="102">
        <v>45260</v>
      </c>
      <c r="R3115" s="102">
        <v>380.18</v>
      </c>
      <c r="S3115" s="102">
        <v>24.302</v>
      </c>
      <c r="T3115" s="102">
        <v>4.3551000000000002</v>
      </c>
    </row>
    <row r="3116" spans="1:20">
      <c r="A3116" s="63">
        <v>45254</v>
      </c>
      <c r="B3116" s="99">
        <v>-21.138237260082104</v>
      </c>
      <c r="C3116" s="99">
        <v>4.3454388579496461</v>
      </c>
      <c r="D3116" s="99">
        <v>2.2043191227481218</v>
      </c>
      <c r="Q3116" s="102">
        <v>45261</v>
      </c>
      <c r="R3116" s="102">
        <v>378.87</v>
      </c>
      <c r="S3116" s="102">
        <v>24.283000000000001</v>
      </c>
      <c r="T3116" s="102">
        <v>4.3315000000000001</v>
      </c>
    </row>
    <row r="3117" spans="1:20">
      <c r="A3117" s="63">
        <v>45257</v>
      </c>
      <c r="B3117" s="99">
        <v>-20.804023299487518</v>
      </c>
      <c r="C3117" s="99">
        <v>4.6905639658012426</v>
      </c>
      <c r="D3117" s="99">
        <v>2.7749804184849403</v>
      </c>
      <c r="Q3117" s="102">
        <v>45264</v>
      </c>
      <c r="R3117" s="102">
        <v>380.24</v>
      </c>
      <c r="S3117" s="102">
        <v>24.414000000000001</v>
      </c>
      <c r="T3117" s="102">
        <v>4.3291000000000004</v>
      </c>
    </row>
    <row r="3118" spans="1:20">
      <c r="A3118" s="63">
        <v>45258</v>
      </c>
      <c r="B3118" s="99">
        <v>-20.062386605977657</v>
      </c>
      <c r="C3118" s="99">
        <v>4.9101890344340866</v>
      </c>
      <c r="D3118" s="99">
        <v>3.3143112901420912</v>
      </c>
      <c r="Q3118" s="102">
        <v>45265</v>
      </c>
      <c r="R3118" s="102">
        <v>379.6</v>
      </c>
      <c r="S3118" s="102">
        <v>24.35</v>
      </c>
      <c r="T3118" s="102">
        <v>4.3231000000000002</v>
      </c>
    </row>
    <row r="3119" spans="1:20">
      <c r="A3119" s="63">
        <v>45259</v>
      </c>
      <c r="B3119" s="99">
        <v>-20.380685616067716</v>
      </c>
      <c r="C3119" s="99">
        <v>4.8317515099223556</v>
      </c>
      <c r="D3119" s="99">
        <v>2.8242139420387113</v>
      </c>
      <c r="Q3119" s="102">
        <v>45266</v>
      </c>
      <c r="R3119" s="102">
        <v>380.37</v>
      </c>
      <c r="S3119" s="102">
        <v>24.314</v>
      </c>
      <c r="T3119" s="102">
        <v>4.3357999999999999</v>
      </c>
    </row>
    <row r="3120" spans="1:20">
      <c r="A3120" s="63">
        <v>45260</v>
      </c>
      <c r="B3120" s="99">
        <v>-21.010917656046079</v>
      </c>
      <c r="C3120" s="99">
        <v>4.6905639658012426</v>
      </c>
      <c r="D3120" s="99">
        <v>2.5377643504531644</v>
      </c>
    </row>
    <row r="3121" spans="1:4">
      <c r="A3121" s="63">
        <v>45261</v>
      </c>
      <c r="B3121" s="99">
        <v>-20.593945952828086</v>
      </c>
      <c r="C3121" s="99">
        <v>4.7650796140873748</v>
      </c>
      <c r="D3121" s="99">
        <v>3.0659057849390048</v>
      </c>
    </row>
    <row r="3122" spans="1:4">
      <c r="A3122" s="63">
        <v>45264</v>
      </c>
      <c r="B3122" s="99">
        <v>-21.030015596651495</v>
      </c>
      <c r="C3122" s="99">
        <v>4.251313828535574</v>
      </c>
      <c r="D3122" s="99">
        <v>3.1196150833612935</v>
      </c>
    </row>
    <row r="3123" spans="1:4">
      <c r="A3123" s="63">
        <v>45265</v>
      </c>
      <c r="B3123" s="99">
        <v>-20.826304230193848</v>
      </c>
      <c r="C3123" s="99">
        <v>4.5023139069730984</v>
      </c>
      <c r="D3123" s="99">
        <v>3.2538883294170207</v>
      </c>
    </row>
    <row r="3124" spans="1:4">
      <c r="A3124" s="63">
        <v>45266</v>
      </c>
      <c r="B3124" s="99">
        <v>-21.06821147786231</v>
      </c>
      <c r="C3124" s="99">
        <v>4.6984077182524171</v>
      </c>
      <c r="D3124" s="99">
        <v>3.144231845138179</v>
      </c>
    </row>
    <row r="3125" spans="1:4">
      <c r="A3125" s="63">
        <v>45267</v>
      </c>
      <c r="B3125" s="99">
        <v>-21.593404844510932</v>
      </c>
      <c r="C3125" s="99">
        <v>4.5297670405522013</v>
      </c>
      <c r="D3125" s="99">
        <v>3.0211480362537735</v>
      </c>
    </row>
    <row r="3126" spans="1:4">
      <c r="A3126" s="63">
        <v>45268</v>
      </c>
      <c r="B3126" s="99">
        <v>-21.236909953210038</v>
      </c>
      <c r="C3126" s="112">
        <v>4.3375951054984814</v>
      </c>
      <c r="D3126" s="112">
        <v>2.9361083137518174</v>
      </c>
    </row>
    <row r="3127" spans="1:4">
      <c r="A3127" s="63">
        <v>45271</v>
      </c>
      <c r="B3127" s="99">
        <v>-22.029474488334344</v>
      </c>
      <c r="C3127" s="99">
        <v>4.270923209663513</v>
      </c>
      <c r="D3127" s="99">
        <v>2.9562493006601631</v>
      </c>
    </row>
    <row r="3128" spans="1:4">
      <c r="A3128" s="63">
        <v>45272</v>
      </c>
      <c r="B3128" s="99">
        <v>-21.628417735620829</v>
      </c>
      <c r="C3128" s="99">
        <v>3.8787355871048756</v>
      </c>
      <c r="D3128" s="99">
        <v>3.1598970571780183</v>
      </c>
    </row>
    <row r="3129" spans="1:4">
      <c r="A3129" s="63">
        <v>45273</v>
      </c>
      <c r="B3129" s="99">
        <v>-20.651239774644292</v>
      </c>
      <c r="C3129" s="99">
        <v>4.172876304023843</v>
      </c>
      <c r="D3129" s="99">
        <v>3.7730782141658148</v>
      </c>
    </row>
    <row r="3130" spans="1:4">
      <c r="A3130" s="63">
        <v>45274</v>
      </c>
      <c r="B3130" s="99">
        <v>-20.800840309386626</v>
      </c>
      <c r="C3130" s="99">
        <v>4.2081731900541204</v>
      </c>
      <c r="D3130" s="99">
        <v>3.6097124314646956</v>
      </c>
    </row>
    <row r="3131" spans="1:4">
      <c r="A3131" s="63">
        <v>45275</v>
      </c>
      <c r="B3131" s="99">
        <v>-21.819397141674891</v>
      </c>
      <c r="C3131" s="99">
        <v>3.9846262451957104</v>
      </c>
      <c r="D3131" s="99">
        <v>3.0480026854649123</v>
      </c>
    </row>
    <row r="3132" spans="1:4">
      <c r="A3132" s="63">
        <v>45278</v>
      </c>
      <c r="B3132" s="99">
        <v>-22.338224528121707</v>
      </c>
      <c r="C3132" s="99">
        <v>3.8591262059769482</v>
      </c>
      <c r="D3132" s="99">
        <v>3.164372832046547</v>
      </c>
    </row>
    <row r="3133" spans="1:4">
      <c r="A3133" s="63">
        <v>45279</v>
      </c>
      <c r="B3133" s="99">
        <v>-22.411433300442418</v>
      </c>
      <c r="C3133" s="99">
        <v>3.8081418150443191</v>
      </c>
      <c r="D3133" s="99">
        <v>3.1912274812576857</v>
      </c>
    </row>
    <row r="3134" spans="1:4">
      <c r="A3134" s="63">
        <v>45280</v>
      </c>
      <c r="B3134" s="99">
        <v>-22.255466785498278</v>
      </c>
      <c r="C3134" s="99">
        <v>3.965016864067783</v>
      </c>
      <c r="D3134" s="99">
        <v>2.7705046436164338</v>
      </c>
    </row>
    <row r="3135" spans="1:4">
      <c r="A3135" s="63">
        <v>45281</v>
      </c>
      <c r="B3135" s="99">
        <v>-21.609319795015438</v>
      </c>
      <c r="C3135" s="99">
        <v>3.6198917562161759</v>
      </c>
      <c r="D3135" s="99">
        <v>3.1822759315206395</v>
      </c>
    </row>
    <row r="3136" spans="1:4">
      <c r="A3136" s="63">
        <v>45282</v>
      </c>
      <c r="B3136" s="99">
        <v>-21.246458923512755</v>
      </c>
      <c r="C3136" s="99">
        <v>3.6002823750882484</v>
      </c>
      <c r="D3136" s="99">
        <v>2.9540114132259099</v>
      </c>
    </row>
    <row r="3137" spans="1:4">
      <c r="A3137" s="63">
        <v>45285</v>
      </c>
      <c r="B3137" s="99">
        <v>-20.877232071808251</v>
      </c>
      <c r="C3137" s="99">
        <v>3.8669699584281125</v>
      </c>
      <c r="D3137" s="99">
        <v>2.9517735257916455</v>
      </c>
    </row>
    <row r="3138" spans="1:4">
      <c r="A3138" s="63">
        <v>45286</v>
      </c>
      <c r="B3138" s="99">
        <v>-21.485183181080302</v>
      </c>
      <c r="C3138" s="99">
        <v>3.7022511569534955</v>
      </c>
      <c r="D3138" s="99">
        <v>3.150945507440972</v>
      </c>
    </row>
    <row r="3139" spans="1:4">
      <c r="A3139" s="63">
        <v>45287</v>
      </c>
      <c r="B3139" s="99">
        <v>-21.599770824712717</v>
      </c>
      <c r="C3139" s="99">
        <v>3.1806416189505082</v>
      </c>
      <c r="D3139" s="99">
        <v>3.3075976278392982</v>
      </c>
    </row>
    <row r="3140" spans="1:4">
      <c r="A3140" s="63">
        <v>45288</v>
      </c>
      <c r="B3140" s="99">
        <v>-21.692077537638845</v>
      </c>
      <c r="C3140" s="99">
        <v>3.1178915993411271</v>
      </c>
      <c r="D3140" s="99">
        <v>2.9316325388832776</v>
      </c>
    </row>
    <row r="3141" spans="1:4">
      <c r="A3141" s="63">
        <v>45289</v>
      </c>
      <c r="B3141" s="99">
        <v>-22.032657478435237</v>
      </c>
      <c r="C3141" s="99">
        <v>3.1375009804690546</v>
      </c>
      <c r="D3141" s="99">
        <v>2.8085487299988721</v>
      </c>
    </row>
    <row r="3142" spans="1:4">
      <c r="A3142" s="63">
        <v>45292</v>
      </c>
      <c r="B3142" s="99">
        <v>-21.930801795206413</v>
      </c>
      <c r="C3142" s="99">
        <v>2.9845478076712006</v>
      </c>
      <c r="D3142" s="99">
        <v>2.766028868747894</v>
      </c>
    </row>
    <row r="3143" spans="1:4">
      <c r="A3143" s="63">
        <v>45293</v>
      </c>
      <c r="B3143" s="99">
        <v>-21.587038864309129</v>
      </c>
      <c r="C3143" s="99">
        <v>3.2433916385598893</v>
      </c>
      <c r="D3143" s="99">
        <v>2.1752265861027187</v>
      </c>
    </row>
    <row r="3144" spans="1:4">
      <c r="A3144" s="63">
        <v>45294</v>
      </c>
      <c r="B3144" s="99">
        <v>-20.985453735238877</v>
      </c>
      <c r="C3144" s="99">
        <v>3.3335947917483733</v>
      </c>
      <c r="D3144" s="99">
        <v>2.5892357614411887</v>
      </c>
    </row>
    <row r="3145" spans="1:4">
      <c r="A3145" s="63">
        <v>45295</v>
      </c>
      <c r="B3145" s="99">
        <v>-20.568482032020885</v>
      </c>
      <c r="C3145" s="99">
        <v>3.2473135147854659</v>
      </c>
      <c r="D3145" s="99">
        <v>2.7212711200626627</v>
      </c>
    </row>
    <row r="3146" spans="1:4">
      <c r="A3146" s="63">
        <v>45296</v>
      </c>
      <c r="B3146" s="99">
        <v>-20.364770665563213</v>
      </c>
      <c r="C3146" s="99">
        <v>3.490469840771826</v>
      </c>
      <c r="D3146" s="99">
        <v>2.6160904106523275</v>
      </c>
    </row>
    <row r="3147" spans="1:4">
      <c r="A3147" s="63">
        <v>45299</v>
      </c>
      <c r="B3147" s="99">
        <v>-20.141961358500172</v>
      </c>
      <c r="C3147" s="99">
        <v>3.835594948623422</v>
      </c>
      <c r="D3147" s="99">
        <v>3.0211480362537735</v>
      </c>
    </row>
    <row r="3148" spans="1:4">
      <c r="A3148" s="63">
        <v>45300</v>
      </c>
      <c r="B3148" s="99">
        <v>-20.6830696756533</v>
      </c>
      <c r="C3148" s="99">
        <v>3.5453761079300317</v>
      </c>
      <c r="D3148" s="99">
        <v>2.6832270336801911</v>
      </c>
    </row>
    <row r="3149" spans="1:4">
      <c r="A3149" s="63">
        <v>45301</v>
      </c>
      <c r="B3149" s="99">
        <v>-20.336123754655123</v>
      </c>
      <c r="C3149" s="99">
        <v>3.5649854890579702</v>
      </c>
      <c r="D3149" s="99">
        <v>2.9450598634888636</v>
      </c>
    </row>
    <row r="3150" spans="1:4">
      <c r="A3150" s="63">
        <v>45302</v>
      </c>
      <c r="B3150" s="99">
        <v>-20.654422764745206</v>
      </c>
      <c r="C3150" s="99">
        <v>3.1845634951760959</v>
      </c>
      <c r="D3150" s="99">
        <v>2.6026630860467637</v>
      </c>
    </row>
    <row r="3151" spans="1:4">
      <c r="A3151" s="63">
        <v>45303</v>
      </c>
      <c r="B3151" s="99">
        <v>-20.660788744946991</v>
      </c>
      <c r="C3151" s="99">
        <v>3.439485449839208</v>
      </c>
      <c r="D3151" s="99">
        <v>2.5198612509790719</v>
      </c>
    </row>
    <row r="3152" spans="1:4">
      <c r="A3152" s="63">
        <v>45306</v>
      </c>
      <c r="B3152" s="99">
        <v>-20.578031002323584</v>
      </c>
      <c r="C3152" s="99">
        <v>3.1531884853714054</v>
      </c>
      <c r="D3152" s="99">
        <v>2.2289358845249962</v>
      </c>
    </row>
    <row r="3153" spans="1:4">
      <c r="A3153" s="63">
        <v>45307</v>
      </c>
      <c r="B3153" s="99">
        <v>-20.778559378680317</v>
      </c>
      <c r="C3153" s="99">
        <v>2.953172797866499</v>
      </c>
      <c r="D3153" s="99">
        <v>1.7321248741188344</v>
      </c>
    </row>
    <row r="3154" spans="1:4">
      <c r="A3154" s="63">
        <v>45308</v>
      </c>
      <c r="B3154" s="99">
        <v>-21.061845497660482</v>
      </c>
      <c r="C3154" s="99">
        <v>2.9845478076712006</v>
      </c>
      <c r="D3154" s="99">
        <v>1.5889000783260498</v>
      </c>
    </row>
    <row r="3155" spans="1:4">
      <c r="A3155" s="63">
        <v>45309</v>
      </c>
      <c r="B3155" s="99">
        <v>-21.752554349555965</v>
      </c>
      <c r="C3155" s="99">
        <v>2.7531571103616037</v>
      </c>
      <c r="D3155" s="99">
        <v>1.8373055835291363</v>
      </c>
    </row>
    <row r="3156" spans="1:4">
      <c r="A3156" s="63">
        <v>45310</v>
      </c>
      <c r="B3156" s="99">
        <v>-21.647515676226249</v>
      </c>
      <c r="C3156" s="99">
        <v>2.8119852537453971</v>
      </c>
      <c r="D3156" s="99">
        <v>2.5265749132818538</v>
      </c>
    </row>
    <row r="3157" spans="1:4">
      <c r="A3157" s="63">
        <v>45313</v>
      </c>
      <c r="B3157" s="99">
        <v>-22.061304389343348</v>
      </c>
      <c r="C3157" s="99">
        <v>2.8472821397756753</v>
      </c>
      <c r="D3157" s="99">
        <v>2.3721606803177808</v>
      </c>
    </row>
    <row r="3158" spans="1:4">
      <c r="A3158" s="63">
        <v>45314</v>
      </c>
      <c r="B3158" s="99">
        <v>-22.946175637393761</v>
      </c>
      <c r="C3158" s="99">
        <v>2.4472507647658737</v>
      </c>
      <c r="D3158" s="99">
        <v>1.8126888217522508</v>
      </c>
    </row>
    <row r="3159" spans="1:4">
      <c r="A3159" s="63">
        <v>45315</v>
      </c>
      <c r="B3159" s="99">
        <v>-23.324951459400943</v>
      </c>
      <c r="C3159" s="99">
        <v>2.5413757941799342</v>
      </c>
      <c r="D3159" s="99">
        <v>2.0252881280071522</v>
      </c>
    </row>
    <row r="3160" spans="1:4">
      <c r="A3160" s="63">
        <v>45316</v>
      </c>
      <c r="B3160" s="99">
        <v>-22.535569914377575</v>
      </c>
      <c r="C3160" s="99">
        <v>3.0159228174758912</v>
      </c>
      <c r="D3160" s="99">
        <v>2.1192794002461546</v>
      </c>
    </row>
    <row r="3161" spans="1:4">
      <c r="A3161" s="63">
        <v>45317</v>
      </c>
      <c r="B3161" s="99">
        <v>-23.302670528694659</v>
      </c>
      <c r="C3161" s="99">
        <v>2.7806102439406954</v>
      </c>
      <c r="D3161" s="99">
        <v>2.2222222222222143</v>
      </c>
    </row>
    <row r="3162" spans="1:4">
      <c r="A3162" s="63">
        <v>45320</v>
      </c>
      <c r="B3162" s="99">
        <v>-23.923353598370301</v>
      </c>
      <c r="C3162" s="99">
        <v>2.5688289277590481</v>
      </c>
      <c r="D3162" s="99">
        <v>2.2110327850509037</v>
      </c>
    </row>
    <row r="3163" spans="1:4">
      <c r="A3163" s="63">
        <v>45321</v>
      </c>
      <c r="B3163" s="99">
        <v>-22.978005538402769</v>
      </c>
      <c r="C3163" s="99">
        <v>2.8982665307082933</v>
      </c>
      <c r="D3163" s="99">
        <v>2.6183282980866029</v>
      </c>
    </row>
    <row r="3164" spans="1:4">
      <c r="A3164" s="63">
        <v>45322</v>
      </c>
      <c r="B3164" s="99">
        <v>-22.109049240856859</v>
      </c>
      <c r="C3164" s="99">
        <v>2.6629539571731198</v>
      </c>
      <c r="D3164" s="99">
        <v>3.1061877587557296</v>
      </c>
    </row>
    <row r="3165" spans="1:4">
      <c r="A3165" s="63">
        <v>45323</v>
      </c>
      <c r="B3165" s="99">
        <v>-21.803482191170389</v>
      </c>
      <c r="C3165" s="99">
        <v>2.5256882892775945</v>
      </c>
      <c r="D3165" s="99">
        <v>3.4127783372496334</v>
      </c>
    </row>
    <row r="3166" spans="1:4">
      <c r="A3166" s="63">
        <v>45324</v>
      </c>
      <c r="B3166" s="99">
        <v>-22.258649775599192</v>
      </c>
      <c r="C3166" s="99">
        <v>2.1923288101027616</v>
      </c>
      <c r="D3166" s="99">
        <v>3.4262056618551973</v>
      </c>
    </row>
    <row r="3167" spans="1:4">
      <c r="A3167" s="63">
        <v>45327</v>
      </c>
      <c r="B3167" s="99">
        <v>-23.057580290925284</v>
      </c>
      <c r="C3167" s="99">
        <v>2.1138912855910297</v>
      </c>
      <c r="D3167" s="99">
        <v>2.8443549289470682</v>
      </c>
    </row>
    <row r="3168" spans="1:4">
      <c r="A3168" s="63">
        <v>45328</v>
      </c>
      <c r="B3168" s="99">
        <v>-22.923894706687452</v>
      </c>
      <c r="C3168" s="99">
        <v>2.2315475723586276</v>
      </c>
      <c r="D3168" s="99">
        <v>2.6787512588116846</v>
      </c>
    </row>
    <row r="3169" spans="1:4">
      <c r="A3169" s="63">
        <v>45329</v>
      </c>
      <c r="B3169" s="99">
        <v>-23.557309736766708</v>
      </c>
      <c r="C3169" s="99">
        <v>2.1021256569142777</v>
      </c>
      <c r="D3169" s="99">
        <v>2.8107866174331364</v>
      </c>
    </row>
    <row r="3170" spans="1:4">
      <c r="A3170" s="63">
        <v>45330</v>
      </c>
      <c r="B3170" s="99">
        <v>-23.703727281408149</v>
      </c>
      <c r="C3170" s="99">
        <v>1.0079221899756852</v>
      </c>
      <c r="D3170" s="99">
        <v>3.200179030994732</v>
      </c>
    </row>
    <row r="3171" spans="1:4">
      <c r="A3171" s="63">
        <v>45331</v>
      </c>
      <c r="B3171" s="99">
        <v>-23.235827736575732</v>
      </c>
      <c r="C3171" s="99">
        <v>0.98046905639658233</v>
      </c>
      <c r="D3171" s="99">
        <v>3.164372832046547</v>
      </c>
    </row>
    <row r="3172" spans="1:4">
      <c r="A3172" s="63">
        <v>45334</v>
      </c>
      <c r="B3172" s="99">
        <v>-23.146704013750497</v>
      </c>
      <c r="C3172" s="99">
        <v>1.011844066201284</v>
      </c>
      <c r="D3172" s="99">
        <v>3.4955801723173363</v>
      </c>
    </row>
    <row r="3173" spans="1:4">
      <c r="A3173" s="63">
        <v>45335</v>
      </c>
      <c r="B3173" s="99">
        <v>-23.216729795970338</v>
      </c>
      <c r="C3173" s="99">
        <v>0.56867205271001753</v>
      </c>
      <c r="D3173" s="99">
        <v>2.9003021148036212</v>
      </c>
    </row>
    <row r="3174" spans="1:4">
      <c r="A3174" s="63">
        <v>45336</v>
      </c>
      <c r="B3174" s="99">
        <v>-23.748289142820745</v>
      </c>
      <c r="C3174" s="99">
        <v>0.41964075613775131</v>
      </c>
      <c r="D3174" s="99">
        <v>2.8488307038155969</v>
      </c>
    </row>
    <row r="3175" spans="1:4">
      <c r="A3175" s="63">
        <v>45337</v>
      </c>
      <c r="B3175" s="99">
        <v>-23.85014482604959</v>
      </c>
      <c r="C3175" s="99">
        <v>0.59612518628912037</v>
      </c>
      <c r="D3175" s="99">
        <v>2.8130245048673896</v>
      </c>
    </row>
    <row r="3176" spans="1:4">
      <c r="A3176" s="63">
        <v>45338</v>
      </c>
      <c r="B3176" s="99">
        <v>-23.85014482604959</v>
      </c>
      <c r="C3176" s="99">
        <v>0.18432818260255557</v>
      </c>
      <c r="D3176" s="99">
        <v>2.8085487299988721</v>
      </c>
    </row>
    <row r="3177" spans="1:4">
      <c r="A3177" s="63">
        <v>45341</v>
      </c>
      <c r="B3177" s="99">
        <v>-23.761021103224355</v>
      </c>
      <c r="C3177" s="99">
        <v>4.3140638481464766E-2</v>
      </c>
      <c r="D3177" s="99">
        <v>3.1464697325724544</v>
      </c>
    </row>
    <row r="3178" spans="1:4">
      <c r="A3178" s="63">
        <v>45342</v>
      </c>
      <c r="B3178" s="99">
        <v>-23.41725817232707</v>
      </c>
      <c r="C3178" s="99">
        <v>0.41571887991215251</v>
      </c>
      <c r="D3178" s="99">
        <v>3.4329193241579792</v>
      </c>
    </row>
    <row r="3179" spans="1:4">
      <c r="A3179" s="63">
        <v>45343</v>
      </c>
      <c r="B3179" s="99">
        <v>-23.242193716777535</v>
      </c>
      <c r="C3179" s="99">
        <v>0.70201584437995512</v>
      </c>
      <c r="D3179" s="99">
        <v>3.3769721383014484</v>
      </c>
    </row>
    <row r="3180" spans="1:4">
      <c r="A3180" s="63">
        <v>45344</v>
      </c>
      <c r="B3180" s="99">
        <v>-23.452271063436992</v>
      </c>
      <c r="C3180" s="99">
        <v>0.55690642403325441</v>
      </c>
      <c r="D3180" s="99">
        <v>3.2225579053373643</v>
      </c>
    </row>
    <row r="3181" spans="1:4">
      <c r="A3181" s="63">
        <v>45345</v>
      </c>
      <c r="B3181" s="99">
        <v>-23.834229875545088</v>
      </c>
      <c r="C3181" s="99">
        <v>0.6196564436426466</v>
      </c>
      <c r="D3181" s="99">
        <v>3.5492894707396139</v>
      </c>
    </row>
    <row r="3182" spans="1:4">
      <c r="A3182" s="63">
        <v>45348</v>
      </c>
      <c r="B3182" s="99">
        <v>-23.901072667663993</v>
      </c>
      <c r="C3182" s="99">
        <v>0.43925013726567874</v>
      </c>
      <c r="D3182" s="99">
        <v>3.5515273581738782</v>
      </c>
    </row>
    <row r="3183" spans="1:4">
      <c r="A3183" s="63">
        <v>45349</v>
      </c>
      <c r="B3183" s="99">
        <v>-24.416717064009919</v>
      </c>
      <c r="C3183" s="99">
        <v>0.6863283394776043</v>
      </c>
      <c r="D3183" s="99">
        <v>3.6365670806758343</v>
      </c>
    </row>
    <row r="3184" spans="1:4">
      <c r="A3184" s="63">
        <v>45350</v>
      </c>
      <c r="B3184" s="99">
        <v>-25.199732628831505</v>
      </c>
      <c r="C3184" s="99">
        <v>0.77260961644051163</v>
      </c>
      <c r="D3184" s="99">
        <v>3.312073402707838</v>
      </c>
    </row>
    <row r="3185" spans="1:4">
      <c r="A3185" s="63">
        <v>45351</v>
      </c>
      <c r="B3185" s="99">
        <v>-24.929178470254953</v>
      </c>
      <c r="C3185" s="99">
        <v>0.61181269119147119</v>
      </c>
      <c r="D3185" s="99">
        <v>3.4060646749468404</v>
      </c>
    </row>
    <row r="3186" spans="1:4">
      <c r="A3186" s="63">
        <v>45352</v>
      </c>
      <c r="B3186" s="99">
        <v>-25.489384728013498</v>
      </c>
      <c r="C3186" s="99">
        <v>0.60004706251471918</v>
      </c>
      <c r="D3186" s="99">
        <v>3.3434038267875166</v>
      </c>
    </row>
    <row r="3187" spans="1:4">
      <c r="A3187" s="63">
        <v>45355</v>
      </c>
      <c r="B3187" s="99">
        <v>-26.01139510456121</v>
      </c>
      <c r="C3187" s="99">
        <v>0.4784688995215336</v>
      </c>
      <c r="D3187" s="99">
        <v>3.2628398791540669</v>
      </c>
    </row>
    <row r="3188" spans="1:4">
      <c r="A3188" s="63">
        <v>45356</v>
      </c>
      <c r="B3188" s="99">
        <v>-25.317503262564834</v>
      </c>
      <c r="C3188" s="99">
        <v>0.64318770099616174</v>
      </c>
      <c r="D3188" s="99">
        <v>3.4978180597515895</v>
      </c>
    </row>
    <row r="3189" spans="1:4">
      <c r="A3189" s="63">
        <v>45357</v>
      </c>
      <c r="B3189" s="99">
        <v>-25.409809975490958</v>
      </c>
      <c r="C3189" s="99">
        <v>0.51768766177739955</v>
      </c>
      <c r="D3189" s="99">
        <v>3.7439856775204228</v>
      </c>
    </row>
    <row r="3190" spans="1:4">
      <c r="A3190" s="63">
        <v>45358</v>
      </c>
      <c r="B3190" s="99">
        <v>-25.839513639112589</v>
      </c>
      <c r="C3190" s="99">
        <v>0.57259392893560523</v>
      </c>
      <c r="D3190" s="99">
        <v>3.7238446906120548</v>
      </c>
    </row>
    <row r="3191" spans="1:4">
      <c r="A3191" s="63">
        <v>45359</v>
      </c>
      <c r="B3191" s="99">
        <v>-25.521214629022502</v>
      </c>
      <c r="C3191" s="99">
        <v>0.71770334928229484</v>
      </c>
      <c r="D3191" s="99">
        <v>3.7753161016000791</v>
      </c>
    </row>
    <row r="3192" spans="1:4">
      <c r="A3192" s="63">
        <v>45362</v>
      </c>
      <c r="B3192" s="99">
        <v>-25.613521341948609</v>
      </c>
      <c r="C3192" s="99">
        <v>0.69417209192877971</v>
      </c>
      <c r="D3192" s="99">
        <v>4.2094662638469167</v>
      </c>
    </row>
    <row r="3193" spans="1:4">
      <c r="A3193" s="63">
        <v>45363</v>
      </c>
      <c r="B3193" s="99">
        <v>-26.982207085335965</v>
      </c>
      <c r="C3193" s="99">
        <v>0.8235940073731296</v>
      </c>
      <c r="D3193" s="99">
        <v>4.0326731565402341</v>
      </c>
    </row>
    <row r="3194" spans="1:4">
      <c r="A3194" s="63">
        <v>45364</v>
      </c>
      <c r="B3194" s="99">
        <v>-26.781678708979207</v>
      </c>
      <c r="C3194" s="99">
        <v>0.82751588359871731</v>
      </c>
      <c r="D3194" s="99">
        <v>4.0483383685800511</v>
      </c>
    </row>
    <row r="3196" spans="1:4">
      <c r="B3196" s="99"/>
      <c r="C3196" s="99"/>
      <c r="D3196" s="99"/>
    </row>
  </sheetData>
  <pageMargins left="0.7" right="0.7" top="0.75" bottom="0.75" header="0.3" footer="0.3"/>
  <pageSetup paperSize="9" scale="95" orientation="portrait" r:id="rId1"/>
  <ignoredErrors>
    <ignoredError xmlns:x16r3="http://schemas.microsoft.com/office/spreadsheetml/2018/08/main" sqref="Q4:X4 Q6:X6 Q5 U5:X5 U7:X2938" x16r3:misleadingForma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sheetPr codeName="Sheet7"/>
  <dimension ref="A1:H3065"/>
  <sheetViews>
    <sheetView showGridLines="0" tabSelected="1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62" bestFit="1" customWidth="1"/>
    <col min="2" max="2" width="19.5703125" style="61" bestFit="1" customWidth="1"/>
    <col min="3" max="3" width="9.5703125" style="61" bestFit="1" customWidth="1"/>
    <col min="4" max="4" width="12.5703125" style="61" customWidth="1"/>
    <col min="5" max="5" width="12.42578125" style="61" customWidth="1"/>
    <col min="6" max="6" width="18" style="61" customWidth="1"/>
    <col min="7" max="7" width="17" style="61" customWidth="1"/>
    <col min="8" max="8" width="15.85546875" style="61" customWidth="1"/>
    <col min="9" max="16384" width="9.140625" style="61"/>
  </cols>
  <sheetData>
    <row r="1" spans="1:8">
      <c r="A1" s="60"/>
      <c r="B1" s="59"/>
    </row>
    <row r="2" spans="1:8">
      <c r="A2" s="49" t="s">
        <v>34</v>
      </c>
      <c r="B2" s="61" t="s">
        <v>60</v>
      </c>
    </row>
    <row r="3" spans="1:8">
      <c r="A3" s="49" t="s">
        <v>35</v>
      </c>
      <c r="B3" s="61" t="s">
        <v>128</v>
      </c>
    </row>
    <row r="4" spans="1:8">
      <c r="A4" s="49" t="s">
        <v>0</v>
      </c>
      <c r="B4" s="61" t="s">
        <v>130</v>
      </c>
    </row>
    <row r="5" spans="1:8">
      <c r="A5" s="49" t="s">
        <v>1</v>
      </c>
      <c r="B5" s="61" t="s">
        <v>129</v>
      </c>
    </row>
    <row r="6" spans="1:8">
      <c r="A6" s="49" t="s">
        <v>3</v>
      </c>
      <c r="B6" s="61" t="s">
        <v>21</v>
      </c>
    </row>
    <row r="7" spans="1:8">
      <c r="A7" s="63" t="s">
        <v>2</v>
      </c>
      <c r="B7" s="61" t="s">
        <v>21</v>
      </c>
    </row>
    <row r="8" spans="1:8">
      <c r="A8" s="63"/>
      <c r="B8" s="70" t="s">
        <v>56</v>
      </c>
    </row>
    <row r="9" spans="1:8">
      <c r="A9" s="63"/>
      <c r="B9" s="70"/>
    </row>
    <row r="10" spans="1:8">
      <c r="A10" s="49" t="s">
        <v>12</v>
      </c>
      <c r="B10" s="61" t="s">
        <v>22</v>
      </c>
    </row>
    <row r="11" spans="1:8">
      <c r="A11" s="49" t="s">
        <v>10</v>
      </c>
      <c r="B11" s="61" t="s">
        <v>217</v>
      </c>
    </row>
    <row r="12" spans="1:8">
      <c r="A12" s="49"/>
    </row>
    <row r="13" spans="1:8">
      <c r="A13" s="49"/>
      <c r="B13" s="61" t="s">
        <v>185</v>
      </c>
      <c r="C13" s="4" t="s">
        <v>219</v>
      </c>
    </row>
    <row r="14" spans="1:8">
      <c r="A14" s="49"/>
      <c r="B14" s="61" t="s">
        <v>33</v>
      </c>
      <c r="C14" s="61" t="s">
        <v>65</v>
      </c>
      <c r="D14" s="49" t="s">
        <v>7</v>
      </c>
      <c r="E14" s="49" t="s">
        <v>6</v>
      </c>
    </row>
    <row r="15" spans="1:8">
      <c r="A15" s="8">
        <v>40910</v>
      </c>
      <c r="B15" s="9">
        <v>3797.0803999999998</v>
      </c>
      <c r="C15" s="9">
        <v>39.667974073260254</v>
      </c>
      <c r="D15" s="90">
        <v>40910</v>
      </c>
      <c r="E15" s="94">
        <v>40910</v>
      </c>
      <c r="G15" s="67"/>
      <c r="H15" s="67"/>
    </row>
    <row r="16" spans="1:8">
      <c r="A16" s="8">
        <v>40911</v>
      </c>
      <c r="B16" s="9">
        <v>3939.3753699999997</v>
      </c>
      <c r="C16" s="9">
        <v>41.065698011618238</v>
      </c>
      <c r="D16" s="90">
        <v>40911</v>
      </c>
      <c r="E16" s="94">
        <v>40911</v>
      </c>
      <c r="G16" s="67"/>
      <c r="H16" s="67"/>
    </row>
    <row r="17" spans="1:8">
      <c r="A17" s="8">
        <v>40912</v>
      </c>
      <c r="B17" s="9">
        <v>3917.7259199999999</v>
      </c>
      <c r="C17" s="9">
        <v>40.744133738174767</v>
      </c>
      <c r="D17" s="90">
        <v>40912</v>
      </c>
      <c r="E17" s="94">
        <v>40912</v>
      </c>
      <c r="G17" s="67"/>
      <c r="H17" s="67"/>
    </row>
    <row r="18" spans="1:8">
      <c r="A18" s="8">
        <v>40913</v>
      </c>
      <c r="B18" s="9">
        <v>3825.1538500000001</v>
      </c>
      <c r="C18" s="9">
        <v>39.631013099845873</v>
      </c>
      <c r="D18" s="90">
        <v>40913</v>
      </c>
      <c r="E18" s="94">
        <v>40913</v>
      </c>
      <c r="G18" s="67"/>
      <c r="H18" s="67"/>
    </row>
    <row r="19" spans="1:8">
      <c r="A19" s="8">
        <v>40914</v>
      </c>
      <c r="B19" s="9">
        <v>3843.1964199999998</v>
      </c>
      <c r="C19" s="9">
        <v>39.904004821444907</v>
      </c>
      <c r="D19" s="90">
        <v>40914</v>
      </c>
      <c r="E19" s="94">
        <v>40914</v>
      </c>
      <c r="G19" s="67"/>
      <c r="H19" s="67"/>
    </row>
    <row r="20" spans="1:8">
      <c r="A20" s="8">
        <v>40917</v>
      </c>
      <c r="B20" s="9">
        <v>3828.0456899999999</v>
      </c>
      <c r="C20" s="9">
        <v>39.608626514342951</v>
      </c>
      <c r="D20" s="90">
        <v>40917</v>
      </c>
      <c r="E20" s="94">
        <v>40917</v>
      </c>
      <c r="G20" s="67"/>
      <c r="H20" s="67"/>
    </row>
    <row r="21" spans="1:8">
      <c r="A21" s="8">
        <v>40918</v>
      </c>
      <c r="B21" s="9">
        <v>3814.6685399999997</v>
      </c>
      <c r="C21" s="9">
        <v>39.552558671684245</v>
      </c>
      <c r="D21" s="90">
        <v>40918</v>
      </c>
      <c r="E21" s="94">
        <v>40918</v>
      </c>
      <c r="G21" s="67"/>
      <c r="H21" s="67"/>
    </row>
    <row r="22" spans="1:8">
      <c r="A22" s="8">
        <v>40919</v>
      </c>
      <c r="B22" s="9">
        <v>3793.4356100000005</v>
      </c>
      <c r="C22" s="9">
        <v>39.659496445338512</v>
      </c>
      <c r="D22" s="90">
        <v>40919</v>
      </c>
      <c r="E22" s="94">
        <v>40919</v>
      </c>
      <c r="G22" s="67"/>
      <c r="H22" s="67"/>
    </row>
    <row r="23" spans="1:8">
      <c r="A23" s="8">
        <v>40920</v>
      </c>
      <c r="B23" s="9">
        <v>3772.9823200000001</v>
      </c>
      <c r="C23" s="9">
        <v>39.329104255178855</v>
      </c>
      <c r="D23" s="90">
        <v>40920</v>
      </c>
      <c r="E23" s="94">
        <v>40920</v>
      </c>
      <c r="G23" s="67"/>
      <c r="H23" s="67"/>
    </row>
    <row r="24" spans="1:8">
      <c r="A24" s="8">
        <v>40921</v>
      </c>
      <c r="B24" s="9">
        <v>3883.3977599999998</v>
      </c>
      <c r="C24" s="9">
        <v>40.667853373338801</v>
      </c>
      <c r="D24" s="90">
        <v>40921</v>
      </c>
      <c r="E24" s="94">
        <v>40921</v>
      </c>
      <c r="G24" s="67"/>
      <c r="H24" s="67"/>
    </row>
    <row r="25" spans="1:8">
      <c r="A25" s="8">
        <v>40924</v>
      </c>
      <c r="B25" s="9">
        <v>3903.5372600000001</v>
      </c>
      <c r="C25" s="9">
        <v>40.832235549258307</v>
      </c>
      <c r="D25" s="90">
        <v>40924</v>
      </c>
      <c r="E25" s="94">
        <v>40924</v>
      </c>
      <c r="G25" s="67"/>
      <c r="H25" s="67"/>
    </row>
    <row r="26" spans="1:8">
      <c r="A26" s="8">
        <v>40925</v>
      </c>
      <c r="B26" s="9">
        <v>3914.3210300000001</v>
      </c>
      <c r="C26" s="9">
        <v>40.967002247578982</v>
      </c>
      <c r="D26" s="90">
        <v>40925</v>
      </c>
      <c r="E26" s="94">
        <v>40925</v>
      </c>
      <c r="G26" s="67"/>
      <c r="H26" s="67"/>
    </row>
    <row r="27" spans="1:8">
      <c r="A27" s="8">
        <v>40926</v>
      </c>
      <c r="B27" s="9">
        <v>3928.4238800000003</v>
      </c>
      <c r="C27" s="9">
        <v>40.780331572558445</v>
      </c>
      <c r="D27" s="90">
        <v>40926</v>
      </c>
      <c r="E27" s="94">
        <v>40926</v>
      </c>
    </row>
    <row r="28" spans="1:8">
      <c r="A28" s="8">
        <v>40927</v>
      </c>
      <c r="B28" s="9">
        <v>3894.2557699999998</v>
      </c>
      <c r="C28" s="9">
        <v>40.301742843790244</v>
      </c>
      <c r="D28" s="90">
        <v>40927</v>
      </c>
      <c r="E28" s="94">
        <v>40927</v>
      </c>
    </row>
    <row r="29" spans="1:8">
      <c r="A29" s="8">
        <v>40928</v>
      </c>
      <c r="B29" s="9">
        <v>3872.3195799999999</v>
      </c>
      <c r="C29" s="9">
        <v>40.172041116989845</v>
      </c>
      <c r="D29" s="90">
        <v>40928</v>
      </c>
      <c r="E29" s="94">
        <v>40928</v>
      </c>
    </row>
    <row r="30" spans="1:8">
      <c r="A30" s="8">
        <v>40931</v>
      </c>
      <c r="B30" s="9">
        <v>3864.4348399999999</v>
      </c>
      <c r="C30" s="9">
        <v>40.002469564001977</v>
      </c>
      <c r="D30" s="90">
        <v>40931</v>
      </c>
      <c r="E30" s="94">
        <v>40931</v>
      </c>
    </row>
    <row r="31" spans="1:8">
      <c r="A31" s="8">
        <v>40932</v>
      </c>
      <c r="B31" s="9">
        <v>3861.4183400000002</v>
      </c>
      <c r="C31" s="9">
        <v>40.007460577861934</v>
      </c>
      <c r="D31" s="90">
        <v>40932</v>
      </c>
      <c r="E31" s="94">
        <v>40932</v>
      </c>
    </row>
    <row r="32" spans="1:8">
      <c r="A32" s="8">
        <v>40933</v>
      </c>
      <c r="B32" s="9">
        <v>3894.16732</v>
      </c>
      <c r="C32" s="9">
        <v>40.063443116998165</v>
      </c>
      <c r="D32" s="90">
        <v>40933</v>
      </c>
      <c r="E32" s="94">
        <v>40933</v>
      </c>
    </row>
    <row r="33" spans="1:5">
      <c r="A33" s="8">
        <v>40934</v>
      </c>
      <c r="B33" s="9">
        <v>3874.2900399999999</v>
      </c>
      <c r="C33" s="9">
        <v>39.799969235098395</v>
      </c>
      <c r="D33" s="90">
        <v>40934</v>
      </c>
      <c r="E33" s="94">
        <v>40934</v>
      </c>
    </row>
    <row r="34" spans="1:5">
      <c r="A34" s="8">
        <v>40935</v>
      </c>
      <c r="B34" s="9">
        <v>3871.6573999999996</v>
      </c>
      <c r="C34" s="9">
        <v>39.789266073912195</v>
      </c>
      <c r="D34" s="90">
        <v>40935</v>
      </c>
      <c r="E34" s="94">
        <v>40935</v>
      </c>
    </row>
    <row r="35" spans="1:5">
      <c r="A35" s="8">
        <v>40938</v>
      </c>
      <c r="B35" s="9">
        <v>3866.6074399999998</v>
      </c>
      <c r="C35" s="9">
        <v>39.720426672209634</v>
      </c>
      <c r="D35" s="90">
        <v>40938</v>
      </c>
      <c r="E35" s="94">
        <v>40938</v>
      </c>
    </row>
    <row r="36" spans="1:5">
      <c r="A36" s="8">
        <v>40939</v>
      </c>
      <c r="B36" s="9">
        <v>3893.4613799999997</v>
      </c>
      <c r="C36" s="9">
        <v>39.976593105497628</v>
      </c>
      <c r="D36" s="90">
        <v>40939</v>
      </c>
      <c r="E36" s="94">
        <v>40939</v>
      </c>
    </row>
    <row r="37" spans="1:5">
      <c r="A37" s="8">
        <v>40940</v>
      </c>
      <c r="B37" s="9">
        <v>3907.3354999999997</v>
      </c>
      <c r="C37" s="9">
        <v>40.017080203463081</v>
      </c>
      <c r="D37" s="90">
        <v>40940</v>
      </c>
      <c r="E37" s="94">
        <v>40940</v>
      </c>
    </row>
    <row r="38" spans="1:5">
      <c r="A38" s="8">
        <v>40941</v>
      </c>
      <c r="B38" s="9">
        <v>3916.7353599999997</v>
      </c>
      <c r="C38" s="9">
        <v>40.087668658487338</v>
      </c>
      <c r="D38" s="90">
        <v>40941</v>
      </c>
      <c r="E38" s="94">
        <v>40941</v>
      </c>
    </row>
    <row r="39" spans="1:5">
      <c r="A39" s="8">
        <v>40942</v>
      </c>
      <c r="B39" s="9">
        <v>3907.2756699999995</v>
      </c>
      <c r="C39" s="9">
        <v>39.996493761848569</v>
      </c>
      <c r="D39" s="90">
        <v>40942</v>
      </c>
      <c r="E39" s="94">
        <v>40942</v>
      </c>
    </row>
    <row r="40" spans="1:5">
      <c r="A40" s="8">
        <v>40945</v>
      </c>
      <c r="B40" s="9">
        <v>3919.6705200000001</v>
      </c>
      <c r="C40" s="9">
        <v>40.094027579542576</v>
      </c>
      <c r="D40" s="90">
        <v>40945</v>
      </c>
      <c r="E40" s="94">
        <v>40945</v>
      </c>
    </row>
    <row r="41" spans="1:5">
      <c r="A41" s="8">
        <v>40946</v>
      </c>
      <c r="B41" s="9">
        <v>3911.3159299999998</v>
      </c>
      <c r="C41" s="9">
        <v>39.964782886159981</v>
      </c>
      <c r="D41" s="90">
        <v>40946</v>
      </c>
      <c r="E41" s="94">
        <v>40946</v>
      </c>
    </row>
    <row r="42" spans="1:5">
      <c r="A42" s="8">
        <v>40947</v>
      </c>
      <c r="B42" s="9">
        <v>3906.7152000000001</v>
      </c>
      <c r="C42" s="9">
        <v>39.486090057304665</v>
      </c>
      <c r="D42" s="90">
        <v>40947</v>
      </c>
      <c r="E42" s="94">
        <v>40947</v>
      </c>
    </row>
    <row r="43" spans="1:5">
      <c r="A43" s="8">
        <v>40948</v>
      </c>
      <c r="B43" s="9">
        <v>3920.3834599999996</v>
      </c>
      <c r="C43" s="9">
        <v>39.631937320554947</v>
      </c>
      <c r="D43" s="90">
        <v>40948</v>
      </c>
      <c r="E43" s="94">
        <v>40948</v>
      </c>
    </row>
    <row r="44" spans="1:5">
      <c r="A44" s="8">
        <v>40949</v>
      </c>
      <c r="B44" s="9">
        <v>3940.6998199999998</v>
      </c>
      <c r="C44" s="9">
        <v>39.6319499006431</v>
      </c>
      <c r="D44" s="90">
        <v>40949</v>
      </c>
      <c r="E44" s="94">
        <v>40949</v>
      </c>
    </row>
    <row r="45" spans="1:5">
      <c r="A45" s="8">
        <v>40952</v>
      </c>
      <c r="B45" s="9">
        <v>3943.3918800000001</v>
      </c>
      <c r="C45" s="9">
        <v>39.333551063083924</v>
      </c>
      <c r="D45" s="90">
        <v>40952</v>
      </c>
      <c r="E45" s="94">
        <v>40952</v>
      </c>
    </row>
    <row r="46" spans="1:5">
      <c r="A46" s="8">
        <v>40953</v>
      </c>
      <c r="B46" s="9">
        <v>3956.3660500000001</v>
      </c>
      <c r="C46" s="9">
        <v>39.640933960000922</v>
      </c>
      <c r="D46" s="90">
        <v>40953</v>
      </c>
      <c r="E46" s="94">
        <v>40953</v>
      </c>
    </row>
    <row r="47" spans="1:5">
      <c r="A47" s="8">
        <v>40954</v>
      </c>
      <c r="B47" s="9">
        <v>3977.9918299999999</v>
      </c>
      <c r="C47" s="9">
        <v>39.469429232612171</v>
      </c>
      <c r="D47" s="90">
        <v>40954</v>
      </c>
      <c r="E47" s="94">
        <v>40954</v>
      </c>
    </row>
    <row r="48" spans="1:5">
      <c r="A48" s="8">
        <v>40955</v>
      </c>
      <c r="B48" s="9">
        <v>3964.2563300000002</v>
      </c>
      <c r="C48" s="9">
        <v>39.299404554276684</v>
      </c>
      <c r="D48" s="90">
        <v>40955</v>
      </c>
      <c r="E48" s="94">
        <v>40955</v>
      </c>
    </row>
    <row r="49" spans="1:5">
      <c r="A49" s="8">
        <v>40956</v>
      </c>
      <c r="B49" s="9">
        <v>3967.1028899999997</v>
      </c>
      <c r="C49" s="9">
        <v>39.513837598692</v>
      </c>
      <c r="D49" s="90">
        <v>40956</v>
      </c>
      <c r="E49" s="94">
        <v>40956</v>
      </c>
    </row>
    <row r="50" spans="1:5">
      <c r="A50" s="8">
        <v>40959</v>
      </c>
      <c r="B50" s="9">
        <v>3968.3359999999998</v>
      </c>
      <c r="C50" s="9">
        <v>39.58868733598392</v>
      </c>
      <c r="D50" s="90">
        <v>40959</v>
      </c>
      <c r="E50" s="94">
        <v>40959</v>
      </c>
    </row>
    <row r="51" spans="1:5">
      <c r="A51" s="8">
        <v>40960</v>
      </c>
      <c r="B51" s="9">
        <v>3935.6409199999998</v>
      </c>
      <c r="C51" s="9">
        <v>39.613153017550133</v>
      </c>
      <c r="D51" s="90">
        <v>40960</v>
      </c>
      <c r="E51" s="94">
        <v>40960</v>
      </c>
    </row>
    <row r="52" spans="1:5">
      <c r="A52" s="8">
        <v>40961</v>
      </c>
      <c r="B52" s="9">
        <v>3928.1507699999997</v>
      </c>
      <c r="C52" s="9">
        <v>39.018516112182091</v>
      </c>
      <c r="D52" s="90">
        <v>40961</v>
      </c>
      <c r="E52" s="94">
        <v>40961</v>
      </c>
    </row>
    <row r="53" spans="1:5">
      <c r="A53" s="8">
        <v>40962</v>
      </c>
      <c r="B53" s="9">
        <v>3930.7711300000001</v>
      </c>
      <c r="C53" s="9">
        <v>38.999202763647389</v>
      </c>
      <c r="D53" s="90">
        <v>40962</v>
      </c>
      <c r="E53" s="94">
        <v>40962</v>
      </c>
    </row>
    <row r="54" spans="1:5">
      <c r="A54" s="8">
        <v>40963</v>
      </c>
      <c r="B54" s="9">
        <v>3937.5720800000004</v>
      </c>
      <c r="C54" s="9">
        <v>38.953418916930936</v>
      </c>
      <c r="D54" s="90">
        <v>40963</v>
      </c>
      <c r="E54" s="94">
        <v>40963</v>
      </c>
    </row>
    <row r="55" spans="1:5">
      <c r="A55" s="8">
        <v>40966</v>
      </c>
      <c r="B55" s="9">
        <v>3937.4573300000002</v>
      </c>
      <c r="C55" s="9">
        <v>38.940264315691323</v>
      </c>
      <c r="D55" s="90">
        <v>40966</v>
      </c>
      <c r="E55" s="94">
        <v>40966</v>
      </c>
    </row>
    <row r="56" spans="1:5">
      <c r="A56" s="8">
        <v>40967</v>
      </c>
      <c r="B56" s="9">
        <v>3939.7518100000002</v>
      </c>
      <c r="C56" s="9">
        <v>38.976524435525242</v>
      </c>
      <c r="D56" s="90">
        <v>40967</v>
      </c>
      <c r="E56" s="94">
        <v>40967</v>
      </c>
    </row>
    <row r="57" spans="1:5">
      <c r="A57" s="8">
        <v>40968</v>
      </c>
      <c r="B57" s="9">
        <v>3973.3159999999998</v>
      </c>
      <c r="C57" s="9">
        <v>39.11609056740879</v>
      </c>
      <c r="D57" s="90">
        <v>40968</v>
      </c>
      <c r="E57" s="94">
        <v>40968</v>
      </c>
    </row>
    <row r="58" spans="1:5">
      <c r="A58" s="8">
        <v>40969</v>
      </c>
      <c r="B58" s="9">
        <v>3968.6871900000001</v>
      </c>
      <c r="C58" s="9">
        <v>39.070617535337632</v>
      </c>
      <c r="D58" s="90">
        <v>40969</v>
      </c>
      <c r="E58" s="94">
        <v>40969</v>
      </c>
    </row>
    <row r="59" spans="1:5">
      <c r="A59" s="8">
        <v>40970</v>
      </c>
      <c r="B59" s="9">
        <v>3981.1289400000001</v>
      </c>
      <c r="C59" s="9">
        <v>39.173094198099463</v>
      </c>
      <c r="D59" s="90">
        <v>40970</v>
      </c>
      <c r="E59" s="94">
        <v>40970</v>
      </c>
    </row>
    <row r="60" spans="1:5">
      <c r="A60" s="8">
        <v>40973</v>
      </c>
      <c r="B60" s="9">
        <v>3992.7897600000001</v>
      </c>
      <c r="C60" s="9">
        <v>39.307227322001623</v>
      </c>
      <c r="D60" s="90">
        <v>40973</v>
      </c>
      <c r="E60" s="94">
        <v>40973</v>
      </c>
    </row>
    <row r="61" spans="1:5">
      <c r="A61" s="8">
        <v>40974</v>
      </c>
      <c r="B61" s="9">
        <v>4020.1123600000001</v>
      </c>
      <c r="C61" s="9">
        <v>39.557751075329939</v>
      </c>
      <c r="D61" s="90">
        <v>40974</v>
      </c>
      <c r="E61" s="94">
        <v>40974</v>
      </c>
    </row>
    <row r="62" spans="1:5">
      <c r="A62" s="8">
        <v>40975</v>
      </c>
      <c r="B62" s="9">
        <v>4013.5789200000004</v>
      </c>
      <c r="C62" s="9">
        <v>39.485683171250791</v>
      </c>
      <c r="D62" s="90">
        <v>40975</v>
      </c>
      <c r="E62" s="94">
        <v>40975</v>
      </c>
    </row>
    <row r="63" spans="1:5">
      <c r="A63" s="8">
        <v>40976</v>
      </c>
      <c r="B63" s="9">
        <v>4029.7544000000003</v>
      </c>
      <c r="C63" s="9">
        <v>39.470097996709718</v>
      </c>
      <c r="D63" s="90">
        <v>40976</v>
      </c>
      <c r="E63" s="94">
        <v>40976</v>
      </c>
    </row>
    <row r="64" spans="1:5">
      <c r="A64" s="8">
        <v>40977</v>
      </c>
      <c r="B64" s="9">
        <v>4023.8373300000003</v>
      </c>
      <c r="C64" s="9">
        <v>39.215706727413817</v>
      </c>
      <c r="D64" s="90">
        <v>40977</v>
      </c>
      <c r="E64" s="94">
        <v>40977</v>
      </c>
    </row>
    <row r="65" spans="1:5">
      <c r="A65" s="8">
        <v>40980</v>
      </c>
      <c r="B65" s="9">
        <v>4025.5648900000001</v>
      </c>
      <c r="C65" s="9">
        <v>38.985800671521162</v>
      </c>
      <c r="D65" s="90">
        <v>40980</v>
      </c>
      <c r="E65" s="94">
        <v>40980</v>
      </c>
    </row>
    <row r="66" spans="1:5">
      <c r="A66" s="8">
        <v>40981</v>
      </c>
      <c r="B66" s="9">
        <v>4021.0782699999995</v>
      </c>
      <c r="C66" s="9">
        <v>38.990918402558869</v>
      </c>
      <c r="D66" s="90">
        <v>40981</v>
      </c>
      <c r="E66" s="94">
        <v>40981</v>
      </c>
    </row>
    <row r="67" spans="1:5">
      <c r="A67" s="8">
        <v>40982</v>
      </c>
      <c r="B67" s="9">
        <v>4049.33511</v>
      </c>
      <c r="C67" s="9">
        <v>39.240299789065915</v>
      </c>
      <c r="D67" s="90">
        <v>40982</v>
      </c>
      <c r="E67" s="94">
        <v>40982</v>
      </c>
    </row>
    <row r="68" spans="1:5">
      <c r="A68" s="8">
        <v>40987</v>
      </c>
      <c r="B68" s="9">
        <v>4040.6612299999997</v>
      </c>
      <c r="C68" s="9">
        <v>39.690802099624378</v>
      </c>
      <c r="D68" s="90">
        <v>40987</v>
      </c>
      <c r="E68" s="94">
        <v>40987</v>
      </c>
    </row>
    <row r="69" spans="1:5">
      <c r="A69" s="8">
        <v>40988</v>
      </c>
      <c r="B69" s="9">
        <v>4077.9571399999995</v>
      </c>
      <c r="C69" s="9">
        <v>40.063665940887418</v>
      </c>
      <c r="D69" s="90">
        <v>40988</v>
      </c>
      <c r="E69" s="94">
        <v>40988</v>
      </c>
    </row>
    <row r="70" spans="1:5">
      <c r="A70" s="8">
        <v>40989</v>
      </c>
      <c r="B70" s="9">
        <v>4082.9831899999999</v>
      </c>
      <c r="C70" s="9">
        <v>40.307056909305942</v>
      </c>
      <c r="D70" s="90">
        <v>40989</v>
      </c>
      <c r="E70" s="94">
        <v>40989</v>
      </c>
    </row>
    <row r="71" spans="1:5">
      <c r="A71" s="8">
        <v>40990</v>
      </c>
      <c r="B71" s="9">
        <v>4097.7868200000003</v>
      </c>
      <c r="C71" s="9">
        <v>40.439626716550883</v>
      </c>
      <c r="D71" s="90">
        <v>40990</v>
      </c>
      <c r="E71" s="94">
        <v>40990</v>
      </c>
    </row>
    <row r="72" spans="1:5">
      <c r="A72" s="8">
        <v>40991</v>
      </c>
      <c r="B72" s="9">
        <v>4097.4143599999998</v>
      </c>
      <c r="C72" s="9">
        <v>40.374797695002663</v>
      </c>
      <c r="D72" s="90">
        <v>40991</v>
      </c>
      <c r="E72" s="94">
        <v>40991</v>
      </c>
    </row>
    <row r="73" spans="1:5">
      <c r="A73" s="8">
        <v>40994</v>
      </c>
      <c r="B73" s="9">
        <v>4104.8027199999997</v>
      </c>
      <c r="C73" s="9">
        <v>40.368715018341717</v>
      </c>
      <c r="D73" s="90">
        <v>40994</v>
      </c>
      <c r="E73" s="94">
        <v>40994</v>
      </c>
    </row>
    <row r="74" spans="1:5">
      <c r="A74" s="8">
        <v>40995</v>
      </c>
      <c r="B74" s="9">
        <v>4088.6212999999998</v>
      </c>
      <c r="C74" s="9">
        <v>40.043017254993323</v>
      </c>
      <c r="D74" s="90">
        <v>40995</v>
      </c>
      <c r="E74" s="94">
        <v>40995</v>
      </c>
    </row>
    <row r="75" spans="1:5">
      <c r="A75" s="8">
        <v>40996</v>
      </c>
      <c r="B75" s="9">
        <v>4233.6567100000002</v>
      </c>
      <c r="C75" s="9">
        <v>41.146106229426152</v>
      </c>
      <c r="D75" s="90">
        <v>40996</v>
      </c>
      <c r="E75" s="94">
        <v>40996</v>
      </c>
    </row>
    <row r="76" spans="1:5">
      <c r="A76" s="8">
        <v>40997</v>
      </c>
      <c r="B76" s="9">
        <v>4227.0796200000004</v>
      </c>
      <c r="C76" s="9">
        <v>41.062327946549566</v>
      </c>
      <c r="D76" s="90">
        <v>40997</v>
      </c>
      <c r="E76" s="94">
        <v>40997</v>
      </c>
    </row>
    <row r="77" spans="1:5">
      <c r="A77" s="8">
        <v>40998</v>
      </c>
      <c r="B77" s="9">
        <v>4220.83662</v>
      </c>
      <c r="C77" s="9">
        <v>40.991096444581068</v>
      </c>
      <c r="D77" s="90">
        <v>40998</v>
      </c>
      <c r="E77" s="94">
        <v>40998</v>
      </c>
    </row>
    <row r="78" spans="1:5">
      <c r="A78" s="8">
        <v>41001</v>
      </c>
      <c r="B78" s="9">
        <v>4227.5640800000001</v>
      </c>
      <c r="C78" s="9">
        <v>41.118524164768118</v>
      </c>
      <c r="D78" s="90">
        <v>41001</v>
      </c>
      <c r="E78" s="94">
        <v>41001</v>
      </c>
    </row>
    <row r="79" spans="1:5">
      <c r="A79" s="8">
        <v>41002</v>
      </c>
      <c r="B79" s="9">
        <v>4224.6705600000005</v>
      </c>
      <c r="C79" s="9">
        <v>41.051970871708136</v>
      </c>
      <c r="D79" s="90">
        <v>41002</v>
      </c>
      <c r="E79" s="94">
        <v>41002</v>
      </c>
    </row>
    <row r="80" spans="1:5">
      <c r="A80" s="8">
        <v>41003</v>
      </c>
      <c r="B80" s="9">
        <v>4250.4903899999999</v>
      </c>
      <c r="C80" s="9">
        <v>40.941422183928928</v>
      </c>
      <c r="D80" s="90">
        <v>41003</v>
      </c>
      <c r="E80" s="94">
        <v>41003</v>
      </c>
    </row>
    <row r="81" spans="1:5">
      <c r="A81" s="8">
        <v>41004</v>
      </c>
      <c r="B81" s="9">
        <v>4256.3955400000004</v>
      </c>
      <c r="C81" s="9">
        <v>40.989067623328864</v>
      </c>
      <c r="D81" s="90">
        <v>41004</v>
      </c>
      <c r="E81" s="94">
        <v>41004</v>
      </c>
    </row>
    <row r="82" spans="1:5">
      <c r="A82" s="8">
        <v>41005</v>
      </c>
      <c r="B82" s="9">
        <v>4252.6288700000005</v>
      </c>
      <c r="C82" s="9">
        <v>40.974335231742423</v>
      </c>
      <c r="D82" s="90">
        <v>41005</v>
      </c>
      <c r="E82" s="94">
        <v>41005</v>
      </c>
    </row>
    <row r="83" spans="1:5">
      <c r="A83" s="8">
        <v>41009</v>
      </c>
      <c r="B83" s="9">
        <v>4270.8777500000006</v>
      </c>
      <c r="C83" s="9">
        <v>41.090297415448489</v>
      </c>
      <c r="D83" s="90">
        <v>41009</v>
      </c>
      <c r="E83" s="94">
        <v>41009</v>
      </c>
    </row>
    <row r="84" spans="1:5">
      <c r="A84" s="8">
        <v>41010</v>
      </c>
      <c r="B84" s="9">
        <v>4314.0410900000006</v>
      </c>
      <c r="C84" s="9">
        <v>41.374041800728513</v>
      </c>
      <c r="D84" s="90">
        <v>41010</v>
      </c>
      <c r="E84" s="94">
        <v>41010</v>
      </c>
    </row>
    <row r="85" spans="1:5">
      <c r="A85" s="8">
        <v>41011</v>
      </c>
      <c r="B85" s="9">
        <v>4326.79666</v>
      </c>
      <c r="C85" s="9">
        <v>41.509827845473481</v>
      </c>
      <c r="D85" s="90">
        <v>41011</v>
      </c>
      <c r="E85" s="94">
        <v>41011</v>
      </c>
    </row>
    <row r="86" spans="1:5">
      <c r="A86" s="8">
        <v>41012</v>
      </c>
      <c r="B86" s="9">
        <v>4251.3238200000005</v>
      </c>
      <c r="C86" s="9">
        <v>40.907463185317653</v>
      </c>
      <c r="D86" s="90">
        <v>41012</v>
      </c>
      <c r="E86" s="94">
        <v>41012</v>
      </c>
    </row>
    <row r="87" spans="1:5">
      <c r="A87" s="8">
        <v>41015</v>
      </c>
      <c r="B87" s="9">
        <v>4270.7872900000002</v>
      </c>
      <c r="C87" s="9">
        <v>40.897609457037063</v>
      </c>
      <c r="D87" s="90">
        <v>41015</v>
      </c>
      <c r="E87" s="94">
        <v>41015</v>
      </c>
    </row>
    <row r="88" spans="1:5">
      <c r="A88" s="8">
        <v>41016</v>
      </c>
      <c r="B88" s="9">
        <v>4267.17652</v>
      </c>
      <c r="C88" s="9">
        <v>40.944282165979679</v>
      </c>
      <c r="D88" s="90">
        <v>41016</v>
      </c>
      <c r="E88" s="94">
        <v>41016</v>
      </c>
    </row>
    <row r="89" spans="1:5">
      <c r="A89" s="8">
        <v>41017</v>
      </c>
      <c r="B89" s="9">
        <v>4251.8836099999999</v>
      </c>
      <c r="C89" s="9">
        <v>40.911756321046347</v>
      </c>
      <c r="D89" s="90">
        <v>41017</v>
      </c>
      <c r="E89" s="94">
        <v>41017</v>
      </c>
    </row>
    <row r="90" spans="1:5">
      <c r="A90" s="8">
        <v>41018</v>
      </c>
      <c r="B90" s="9">
        <v>4255.7810200000004</v>
      </c>
      <c r="C90" s="9">
        <v>40.926115562119833</v>
      </c>
      <c r="D90" s="90">
        <v>41018</v>
      </c>
      <c r="E90" s="94">
        <v>41018</v>
      </c>
    </row>
    <row r="91" spans="1:5">
      <c r="A91" s="8">
        <v>41019</v>
      </c>
      <c r="B91" s="9">
        <v>4274.24035</v>
      </c>
      <c r="C91" s="9">
        <v>41.075299935510792</v>
      </c>
      <c r="D91" s="90">
        <v>41019</v>
      </c>
      <c r="E91" s="94">
        <v>41019</v>
      </c>
    </row>
    <row r="92" spans="1:5">
      <c r="A92" s="8">
        <v>41022</v>
      </c>
      <c r="B92" s="9">
        <v>4284.7960600000006</v>
      </c>
      <c r="C92" s="9">
        <v>41.36280273690064</v>
      </c>
      <c r="D92" s="90">
        <v>41022</v>
      </c>
      <c r="E92" s="94">
        <v>41022</v>
      </c>
    </row>
    <row r="93" spans="1:5">
      <c r="A93" s="8">
        <v>41023</v>
      </c>
      <c r="B93" s="9">
        <v>4267.4118000000008</v>
      </c>
      <c r="C93" s="9">
        <v>41.110548544054367</v>
      </c>
      <c r="D93" s="90">
        <v>41023</v>
      </c>
      <c r="E93" s="94">
        <v>41023</v>
      </c>
    </row>
    <row r="94" spans="1:5">
      <c r="A94" s="8">
        <v>41024</v>
      </c>
      <c r="B94" s="9">
        <v>4268.7514199999996</v>
      </c>
      <c r="C94" s="9">
        <v>41.23828215749473</v>
      </c>
      <c r="D94" s="90">
        <v>41024</v>
      </c>
      <c r="E94" s="94">
        <v>41024</v>
      </c>
    </row>
    <row r="95" spans="1:5">
      <c r="A95" s="8">
        <v>41025</v>
      </c>
      <c r="B95" s="9">
        <v>4267.6008900000006</v>
      </c>
      <c r="C95" s="9">
        <v>41.208661950400213</v>
      </c>
      <c r="D95" s="90">
        <v>41025</v>
      </c>
      <c r="E95" s="94">
        <v>41025</v>
      </c>
    </row>
    <row r="96" spans="1:5">
      <c r="A96" s="8">
        <v>41026</v>
      </c>
      <c r="B96" s="9">
        <v>4283.0733800000007</v>
      </c>
      <c r="C96" s="9">
        <v>41.173002651592078</v>
      </c>
      <c r="D96" s="90">
        <v>41026</v>
      </c>
      <c r="E96" s="94">
        <v>41026</v>
      </c>
    </row>
    <row r="97" spans="1:5">
      <c r="A97" s="8">
        <v>41031</v>
      </c>
      <c r="B97" s="9">
        <v>4214.975840000001</v>
      </c>
      <c r="C97" s="9">
        <v>41.145959072562277</v>
      </c>
      <c r="D97" s="90">
        <v>41031</v>
      </c>
      <c r="E97" s="94">
        <v>41031</v>
      </c>
    </row>
    <row r="98" spans="1:5">
      <c r="A98" s="8">
        <v>41032</v>
      </c>
      <c r="B98" s="9">
        <v>4262.6328800000001</v>
      </c>
      <c r="C98" s="9">
        <v>41.473345411240423</v>
      </c>
      <c r="D98" s="90">
        <v>41032</v>
      </c>
      <c r="E98" s="94">
        <v>41032</v>
      </c>
    </row>
    <row r="99" spans="1:5">
      <c r="A99" s="8">
        <v>41033</v>
      </c>
      <c r="B99" s="9">
        <v>4273.9116900000008</v>
      </c>
      <c r="C99" s="9">
        <v>41.523958491463127</v>
      </c>
      <c r="D99" s="90">
        <v>41033</v>
      </c>
      <c r="E99" s="94">
        <v>41033</v>
      </c>
    </row>
    <row r="100" spans="1:5">
      <c r="A100" s="8">
        <v>41036</v>
      </c>
      <c r="B100" s="9">
        <v>4271.0149799999999</v>
      </c>
      <c r="C100" s="9">
        <v>41.477036267457407</v>
      </c>
      <c r="D100" s="90">
        <v>41036</v>
      </c>
      <c r="E100" s="94">
        <v>41036</v>
      </c>
    </row>
    <row r="101" spans="1:5">
      <c r="A101" s="8">
        <v>41037</v>
      </c>
      <c r="B101" s="9">
        <v>4276.3663299999998</v>
      </c>
      <c r="C101" s="9">
        <v>41.516425354896882</v>
      </c>
      <c r="D101" s="90">
        <v>41037</v>
      </c>
      <c r="E101" s="94">
        <v>41037</v>
      </c>
    </row>
    <row r="102" spans="1:5">
      <c r="A102" s="8">
        <v>41038</v>
      </c>
      <c r="B102" s="9">
        <v>4300.1707200000001</v>
      </c>
      <c r="C102" s="9">
        <v>41.462203278013</v>
      </c>
      <c r="D102" s="90">
        <v>41038</v>
      </c>
      <c r="E102" s="94">
        <v>41038</v>
      </c>
    </row>
    <row r="103" spans="1:5">
      <c r="A103" s="8">
        <v>41039</v>
      </c>
      <c r="B103" s="9">
        <v>4288.8991300000007</v>
      </c>
      <c r="C103" s="9">
        <v>41.390616743833199</v>
      </c>
      <c r="D103" s="90">
        <v>41039</v>
      </c>
      <c r="E103" s="94">
        <v>41039</v>
      </c>
    </row>
    <row r="104" spans="1:5">
      <c r="A104" s="8">
        <v>41040</v>
      </c>
      <c r="B104" s="9">
        <v>4285.7916800000003</v>
      </c>
      <c r="C104" s="9">
        <v>41.359016095024856</v>
      </c>
      <c r="D104" s="90">
        <v>41040</v>
      </c>
      <c r="E104" s="94">
        <v>41040</v>
      </c>
    </row>
    <row r="105" spans="1:5">
      <c r="A105" s="8">
        <v>41043</v>
      </c>
      <c r="B105" s="9">
        <v>4290.1877100000002</v>
      </c>
      <c r="C105" s="9">
        <v>41.407049208098911</v>
      </c>
      <c r="D105" s="90">
        <v>41043</v>
      </c>
      <c r="E105" s="94">
        <v>41043</v>
      </c>
    </row>
    <row r="106" spans="1:5">
      <c r="A106" s="8">
        <v>41044</v>
      </c>
      <c r="B106" s="9">
        <v>4291.3479100000004</v>
      </c>
      <c r="C106" s="9">
        <v>41.394092381500094</v>
      </c>
      <c r="D106" s="90">
        <v>41044</v>
      </c>
      <c r="E106" s="94">
        <v>41044</v>
      </c>
    </row>
    <row r="107" spans="1:5">
      <c r="A107" s="8">
        <v>41045</v>
      </c>
      <c r="B107" s="9">
        <v>4307.3694699999996</v>
      </c>
      <c r="C107" s="9">
        <v>41.316155400494821</v>
      </c>
      <c r="D107" s="90">
        <v>41045</v>
      </c>
      <c r="E107" s="94">
        <v>41045</v>
      </c>
    </row>
    <row r="108" spans="1:5">
      <c r="A108" s="8">
        <v>41046</v>
      </c>
      <c r="B108" s="9">
        <v>4312.3729400000002</v>
      </c>
      <c r="C108" s="9">
        <v>41.402989444016754</v>
      </c>
      <c r="D108" s="90">
        <v>41046</v>
      </c>
      <c r="E108" s="94">
        <v>41046</v>
      </c>
    </row>
    <row r="109" spans="1:5">
      <c r="A109" s="8">
        <v>41047</v>
      </c>
      <c r="B109" s="9">
        <v>4319.2398800000001</v>
      </c>
      <c r="C109" s="9">
        <v>41.447338521999875</v>
      </c>
      <c r="D109" s="90">
        <v>41047</v>
      </c>
      <c r="E109" s="94">
        <v>41047</v>
      </c>
    </row>
    <row r="110" spans="1:5">
      <c r="A110" s="8">
        <v>41050</v>
      </c>
      <c r="B110" s="9">
        <v>4294.4819600000001</v>
      </c>
      <c r="C110" s="9">
        <v>41.304648957556253</v>
      </c>
      <c r="D110" s="90">
        <v>41050</v>
      </c>
      <c r="E110" s="94">
        <v>41050</v>
      </c>
    </row>
    <row r="111" spans="1:5">
      <c r="A111" s="8">
        <v>41051</v>
      </c>
      <c r="B111" s="9">
        <v>4319.3231100000003</v>
      </c>
      <c r="C111" s="9">
        <v>41.575887300253406</v>
      </c>
      <c r="D111" s="90">
        <v>41051</v>
      </c>
      <c r="E111" s="94">
        <v>41051</v>
      </c>
    </row>
    <row r="112" spans="1:5">
      <c r="A112" s="8">
        <v>41052</v>
      </c>
      <c r="B112" s="9">
        <v>4313.9388200000003</v>
      </c>
      <c r="C112" s="9">
        <v>41.407058644099671</v>
      </c>
      <c r="D112" s="90">
        <v>41052</v>
      </c>
      <c r="E112" s="94">
        <v>41052</v>
      </c>
    </row>
    <row r="113" spans="1:5">
      <c r="A113" s="8">
        <v>41053</v>
      </c>
      <c r="B113" s="9">
        <v>4320.9667200000004</v>
      </c>
      <c r="C113" s="9">
        <v>41.404008535477658</v>
      </c>
      <c r="D113" s="90">
        <v>41053</v>
      </c>
      <c r="E113" s="94">
        <v>41053</v>
      </c>
    </row>
    <row r="114" spans="1:5">
      <c r="A114" s="8">
        <v>41054</v>
      </c>
      <c r="B114" s="9">
        <v>4226.0104600000004</v>
      </c>
      <c r="C114" s="9">
        <v>40.539460197012289</v>
      </c>
      <c r="D114" s="90">
        <v>41054</v>
      </c>
      <c r="E114" s="94">
        <v>41054</v>
      </c>
    </row>
    <row r="115" spans="1:5">
      <c r="A115" s="8">
        <v>41058</v>
      </c>
      <c r="B115" s="9">
        <v>4223.20226</v>
      </c>
      <c r="C115" s="9">
        <v>40.458214129380906</v>
      </c>
      <c r="D115" s="90">
        <v>41058</v>
      </c>
      <c r="E115" s="94">
        <v>41058</v>
      </c>
    </row>
    <row r="116" spans="1:5">
      <c r="A116" s="8">
        <v>41059</v>
      </c>
      <c r="B116" s="9">
        <v>4247.8628499999995</v>
      </c>
      <c r="C116" s="9">
        <v>40.574480427600285</v>
      </c>
      <c r="D116" s="90">
        <v>41059</v>
      </c>
      <c r="E116" s="94">
        <v>41059</v>
      </c>
    </row>
    <row r="117" spans="1:5">
      <c r="A117" s="8">
        <v>41060</v>
      </c>
      <c r="B117" s="9">
        <v>4276.9028500000004</v>
      </c>
      <c r="C117" s="9">
        <v>40.845049444494755</v>
      </c>
      <c r="D117" s="90">
        <v>41060</v>
      </c>
      <c r="E117" s="94">
        <v>41060</v>
      </c>
    </row>
    <row r="118" spans="1:5">
      <c r="A118" s="8">
        <v>41061</v>
      </c>
      <c r="B118" s="9">
        <v>4246.6414999999997</v>
      </c>
      <c r="C118" s="9">
        <v>40.572776800325805</v>
      </c>
      <c r="D118" s="90">
        <v>41061</v>
      </c>
      <c r="E118" s="94">
        <v>41061</v>
      </c>
    </row>
    <row r="119" spans="1:5">
      <c r="A119" s="8">
        <v>41064</v>
      </c>
      <c r="B119" s="9">
        <v>4261.3927400000002</v>
      </c>
      <c r="C119" s="9">
        <v>40.695119627888396</v>
      </c>
      <c r="D119" s="90">
        <v>41064</v>
      </c>
      <c r="E119" s="94">
        <v>41064</v>
      </c>
    </row>
    <row r="120" spans="1:5">
      <c r="A120" s="8">
        <v>41065</v>
      </c>
      <c r="B120" s="9">
        <v>4248.16777</v>
      </c>
      <c r="C120" s="9">
        <v>40.572953182106133</v>
      </c>
      <c r="D120" s="90">
        <v>41065</v>
      </c>
      <c r="E120" s="94">
        <v>41065</v>
      </c>
    </row>
    <row r="121" spans="1:5">
      <c r="A121" s="8">
        <v>41066</v>
      </c>
      <c r="B121" s="9">
        <v>4257.4303599999994</v>
      </c>
      <c r="C121" s="9">
        <v>40.660061490249824</v>
      </c>
      <c r="D121" s="90">
        <v>41066</v>
      </c>
      <c r="E121" s="94">
        <v>41066</v>
      </c>
    </row>
    <row r="122" spans="1:5">
      <c r="A122" s="8">
        <v>41067</v>
      </c>
      <c r="B122" s="9">
        <v>4270.1401699999997</v>
      </c>
      <c r="C122" s="9">
        <v>40.875213257270786</v>
      </c>
      <c r="D122" s="90">
        <v>41067</v>
      </c>
      <c r="E122" s="94">
        <v>41067</v>
      </c>
    </row>
    <row r="123" spans="1:5">
      <c r="A123" s="8">
        <v>41068</v>
      </c>
      <c r="B123" s="9">
        <v>4277.2271699999992</v>
      </c>
      <c r="C123" s="9">
        <v>40.92433095738636</v>
      </c>
      <c r="D123" s="90">
        <v>41068</v>
      </c>
      <c r="E123" s="94">
        <v>41068</v>
      </c>
    </row>
    <row r="124" spans="1:5">
      <c r="A124" s="8">
        <v>41071</v>
      </c>
      <c r="B124" s="9">
        <v>4285.8869100000002</v>
      </c>
      <c r="C124" s="9">
        <v>40.897000948749579</v>
      </c>
      <c r="D124" s="90">
        <v>41071</v>
      </c>
      <c r="E124" s="94">
        <v>41071</v>
      </c>
    </row>
    <row r="125" spans="1:5">
      <c r="A125" s="8">
        <v>41072</v>
      </c>
      <c r="B125" s="9">
        <v>4228.4509200000002</v>
      </c>
      <c r="C125" s="9">
        <v>41.132679776281662</v>
      </c>
      <c r="D125" s="90">
        <v>41072</v>
      </c>
      <c r="E125" s="94">
        <v>41072</v>
      </c>
    </row>
    <row r="126" spans="1:5">
      <c r="A126" s="8">
        <v>41073</v>
      </c>
      <c r="B126" s="9">
        <v>4226.5303199999998</v>
      </c>
      <c r="C126" s="9">
        <v>41.104075418105438</v>
      </c>
      <c r="D126" s="90">
        <v>41073</v>
      </c>
      <c r="E126" s="94">
        <v>41073</v>
      </c>
    </row>
    <row r="127" spans="1:5">
      <c r="A127" s="8">
        <v>41074</v>
      </c>
      <c r="B127" s="9">
        <v>4203.1740399999999</v>
      </c>
      <c r="C127" s="9">
        <v>40.974556842301148</v>
      </c>
      <c r="D127" s="90">
        <v>41074</v>
      </c>
      <c r="E127" s="94">
        <v>41074</v>
      </c>
    </row>
    <row r="128" spans="1:5">
      <c r="A128" s="8">
        <v>41075</v>
      </c>
      <c r="B128" s="9">
        <v>4222.5610200000001</v>
      </c>
      <c r="C128" s="9">
        <v>41.052309056834787</v>
      </c>
      <c r="D128" s="90">
        <v>41075</v>
      </c>
      <c r="E128" s="94">
        <v>41075</v>
      </c>
    </row>
    <row r="129" spans="1:5">
      <c r="A129" s="8">
        <v>41078</v>
      </c>
      <c r="B129" s="9">
        <v>4260.5443800000003</v>
      </c>
      <c r="C129" s="9">
        <v>41.403969461041775</v>
      </c>
      <c r="D129" s="90">
        <v>41078</v>
      </c>
      <c r="E129" s="94">
        <v>41078</v>
      </c>
    </row>
    <row r="130" spans="1:5">
      <c r="A130" s="8">
        <v>41079</v>
      </c>
      <c r="B130" s="9">
        <v>4255.12158</v>
      </c>
      <c r="C130" s="9">
        <v>41.347664709179689</v>
      </c>
      <c r="D130" s="90">
        <v>41079</v>
      </c>
      <c r="E130" s="94">
        <v>41079</v>
      </c>
    </row>
    <row r="131" spans="1:5">
      <c r="A131" s="8">
        <v>41080</v>
      </c>
      <c r="B131" s="9">
        <v>4290.2075100000002</v>
      </c>
      <c r="C131" s="9">
        <v>41.380133327632606</v>
      </c>
      <c r="D131" s="90">
        <v>41080</v>
      </c>
      <c r="E131" s="94">
        <v>41080</v>
      </c>
    </row>
    <row r="132" spans="1:5">
      <c r="A132" s="8">
        <v>41081</v>
      </c>
      <c r="B132" s="9">
        <v>4275.6449499999999</v>
      </c>
      <c r="C132" s="9">
        <v>41.25519753240394</v>
      </c>
      <c r="D132" s="90">
        <v>41081</v>
      </c>
      <c r="E132" s="94">
        <v>41081</v>
      </c>
    </row>
    <row r="133" spans="1:5">
      <c r="A133" s="8">
        <v>41082</v>
      </c>
      <c r="B133" s="9">
        <v>4283.1720399999995</v>
      </c>
      <c r="C133" s="9">
        <v>41.386198969160752</v>
      </c>
      <c r="D133" s="90">
        <v>41082</v>
      </c>
      <c r="E133" s="94">
        <v>41082</v>
      </c>
    </row>
    <row r="134" spans="1:5">
      <c r="A134" s="8">
        <v>41085</v>
      </c>
      <c r="B134" s="9">
        <v>4268.4605600000004</v>
      </c>
      <c r="C134" s="9">
        <v>41.286985606233358</v>
      </c>
      <c r="D134" s="90">
        <v>41085</v>
      </c>
      <c r="E134" s="94">
        <v>41085</v>
      </c>
    </row>
    <row r="135" spans="1:5">
      <c r="A135" s="8">
        <v>41086</v>
      </c>
      <c r="B135" s="9">
        <v>4293.0551800000003</v>
      </c>
      <c r="C135" s="9">
        <v>41.470401842777619</v>
      </c>
      <c r="D135" s="90">
        <v>41086</v>
      </c>
      <c r="E135" s="94">
        <v>41086</v>
      </c>
    </row>
    <row r="136" spans="1:5">
      <c r="A136" s="8">
        <v>41087</v>
      </c>
      <c r="B136" s="9">
        <v>4267.3116099999997</v>
      </c>
      <c r="C136" s="9">
        <v>41.693231760782467</v>
      </c>
      <c r="D136" s="90">
        <v>41087</v>
      </c>
      <c r="E136" s="94">
        <v>41087</v>
      </c>
    </row>
    <row r="137" spans="1:5">
      <c r="A137" s="8">
        <v>41088</v>
      </c>
      <c r="B137" s="9">
        <v>4270.2455899999995</v>
      </c>
      <c r="C137" s="9">
        <v>41.761202291375994</v>
      </c>
      <c r="D137" s="90">
        <v>41088</v>
      </c>
      <c r="E137" s="94">
        <v>41088</v>
      </c>
    </row>
    <row r="138" spans="1:5">
      <c r="A138" s="8">
        <v>41089</v>
      </c>
      <c r="B138" s="9">
        <v>4253.1936799999994</v>
      </c>
      <c r="C138" s="9">
        <v>41.5295571082628</v>
      </c>
      <c r="D138" s="90">
        <v>41089</v>
      </c>
      <c r="E138" s="94">
        <v>41089</v>
      </c>
    </row>
    <row r="139" spans="1:5">
      <c r="A139" s="8">
        <v>41092</v>
      </c>
      <c r="B139" s="9">
        <v>4263.2919400000001</v>
      </c>
      <c r="C139" s="9">
        <v>41.683416360139361</v>
      </c>
      <c r="D139" s="90">
        <v>41092</v>
      </c>
      <c r="E139" s="94">
        <v>41092</v>
      </c>
    </row>
    <row r="140" spans="1:5">
      <c r="A140" s="8">
        <v>41093</v>
      </c>
      <c r="B140" s="9">
        <v>4284.2416999999996</v>
      </c>
      <c r="C140" s="9">
        <v>41.840558385793095</v>
      </c>
      <c r="D140" s="90">
        <v>41093</v>
      </c>
      <c r="E140" s="94">
        <v>41093</v>
      </c>
    </row>
    <row r="141" spans="1:5">
      <c r="A141" s="8">
        <v>41094</v>
      </c>
      <c r="B141" s="9">
        <v>4359.7548699999998</v>
      </c>
      <c r="C141" s="9">
        <v>42.039104366229971</v>
      </c>
      <c r="D141" s="90">
        <v>41094</v>
      </c>
      <c r="E141" s="94">
        <v>41094</v>
      </c>
    </row>
    <row r="142" spans="1:5">
      <c r="A142" s="8">
        <v>41095</v>
      </c>
      <c r="B142" s="9">
        <v>4363.7503699999997</v>
      </c>
      <c r="C142" s="9">
        <v>42.066197454564126</v>
      </c>
      <c r="D142" s="90">
        <v>41095</v>
      </c>
      <c r="E142" s="94">
        <v>41095</v>
      </c>
    </row>
    <row r="143" spans="1:5">
      <c r="A143" s="8">
        <v>41096</v>
      </c>
      <c r="B143" s="9">
        <v>4339.3013699999992</v>
      </c>
      <c r="C143" s="9">
        <v>41.825364329864293</v>
      </c>
      <c r="D143" s="90">
        <v>41096</v>
      </c>
      <c r="E143" s="94">
        <v>41096</v>
      </c>
    </row>
    <row r="144" spans="1:5">
      <c r="A144" s="8">
        <v>41099</v>
      </c>
      <c r="B144" s="9">
        <v>4376.3413199999995</v>
      </c>
      <c r="C144" s="9">
        <v>42.171891070576116</v>
      </c>
      <c r="D144" s="90">
        <v>41099</v>
      </c>
      <c r="E144" s="94">
        <v>41099</v>
      </c>
    </row>
    <row r="145" spans="1:5">
      <c r="A145" s="8">
        <v>41100</v>
      </c>
      <c r="B145" s="9">
        <v>4369.0285700000004</v>
      </c>
      <c r="C145" s="9">
        <v>42.099620255236168</v>
      </c>
      <c r="D145" s="90">
        <v>41100</v>
      </c>
      <c r="E145" s="94">
        <v>41100</v>
      </c>
    </row>
    <row r="146" spans="1:5">
      <c r="A146" s="8">
        <v>41101</v>
      </c>
      <c r="B146" s="9">
        <v>4382.7977799999999</v>
      </c>
      <c r="C146" s="9">
        <v>42.039525415300133</v>
      </c>
      <c r="D146" s="90">
        <v>41101</v>
      </c>
      <c r="E146" s="94">
        <v>41101</v>
      </c>
    </row>
    <row r="147" spans="1:5">
      <c r="A147" s="8">
        <v>41102</v>
      </c>
      <c r="B147" s="9">
        <v>4399.4407899999997</v>
      </c>
      <c r="C147" s="9">
        <v>42.073410971914157</v>
      </c>
      <c r="D147" s="90">
        <v>41102</v>
      </c>
      <c r="E147" s="94">
        <v>41102</v>
      </c>
    </row>
    <row r="148" spans="1:5">
      <c r="A148" s="8">
        <v>41103</v>
      </c>
      <c r="B148" s="9">
        <v>4361.1179999999995</v>
      </c>
      <c r="C148" s="9">
        <v>41.935492125017575</v>
      </c>
      <c r="D148" s="90">
        <v>41103</v>
      </c>
      <c r="E148" s="94">
        <v>41103</v>
      </c>
    </row>
    <row r="149" spans="1:5">
      <c r="A149" s="8">
        <v>41106</v>
      </c>
      <c r="B149" s="9">
        <v>4356.7003100000002</v>
      </c>
      <c r="C149" s="9">
        <v>41.829257904842763</v>
      </c>
      <c r="D149" s="90">
        <v>41106</v>
      </c>
      <c r="E149" s="94">
        <v>41106</v>
      </c>
    </row>
    <row r="150" spans="1:5">
      <c r="A150" s="8">
        <v>41107</v>
      </c>
      <c r="B150" s="9">
        <v>4383.0782399999998</v>
      </c>
      <c r="C150" s="9">
        <v>42.015332084378386</v>
      </c>
      <c r="D150" s="90">
        <v>41107</v>
      </c>
      <c r="E150" s="94">
        <v>41107</v>
      </c>
    </row>
    <row r="151" spans="1:5">
      <c r="A151" s="8">
        <v>41108</v>
      </c>
      <c r="B151" s="9">
        <v>4445.1379999999999</v>
      </c>
      <c r="C151" s="9">
        <v>42.455498448830269</v>
      </c>
      <c r="D151" s="90">
        <v>41108</v>
      </c>
      <c r="E151" s="94">
        <v>41108</v>
      </c>
    </row>
    <row r="152" spans="1:5">
      <c r="A152" s="8">
        <v>41109</v>
      </c>
      <c r="B152" s="9">
        <v>4437.4620000000004</v>
      </c>
      <c r="C152" s="9">
        <v>42.392746105017395</v>
      </c>
      <c r="D152" s="90">
        <v>41109</v>
      </c>
      <c r="E152" s="94">
        <v>41109</v>
      </c>
    </row>
    <row r="153" spans="1:5">
      <c r="A153" s="8">
        <v>41110</v>
      </c>
      <c r="B153" s="9">
        <v>4444.3293199999998</v>
      </c>
      <c r="C153" s="9">
        <v>42.601255388206567</v>
      </c>
      <c r="D153" s="90">
        <v>41110</v>
      </c>
      <c r="E153" s="94">
        <v>41110</v>
      </c>
    </row>
    <row r="154" spans="1:5">
      <c r="A154" s="8">
        <v>41113</v>
      </c>
      <c r="B154" s="9">
        <v>4438.9022199999999</v>
      </c>
      <c r="C154" s="9">
        <v>42.775703889929254</v>
      </c>
      <c r="D154" s="90">
        <v>41113</v>
      </c>
      <c r="E154" s="94">
        <v>41113</v>
      </c>
    </row>
    <row r="155" spans="1:5">
      <c r="A155" s="8">
        <v>41114</v>
      </c>
      <c r="B155" s="9">
        <v>4440.0712199999998</v>
      </c>
      <c r="C155" s="9">
        <v>42.792199177768595</v>
      </c>
      <c r="D155" s="90">
        <v>41114</v>
      </c>
      <c r="E155" s="94">
        <v>41114</v>
      </c>
    </row>
    <row r="156" spans="1:5">
      <c r="A156" s="8">
        <v>41115</v>
      </c>
      <c r="B156" s="9">
        <v>4548.44164</v>
      </c>
      <c r="C156" s="9">
        <v>43.404801347569524</v>
      </c>
      <c r="D156" s="90">
        <v>41115</v>
      </c>
      <c r="E156" s="94">
        <v>41115</v>
      </c>
    </row>
    <row r="157" spans="1:5">
      <c r="A157" s="8">
        <v>41116</v>
      </c>
      <c r="B157" s="9">
        <v>4547.9208200000003</v>
      </c>
      <c r="C157" s="9">
        <v>43.332243265797054</v>
      </c>
      <c r="D157" s="90">
        <v>41116</v>
      </c>
      <c r="E157" s="94">
        <v>41116</v>
      </c>
    </row>
    <row r="158" spans="1:5">
      <c r="A158" s="8">
        <v>41117</v>
      </c>
      <c r="B158" s="9">
        <v>4537.6993700000003</v>
      </c>
      <c r="C158" s="9">
        <v>43.173257347527219</v>
      </c>
      <c r="D158" s="90">
        <v>41117</v>
      </c>
      <c r="E158" s="94">
        <v>41117</v>
      </c>
    </row>
    <row r="159" spans="1:5">
      <c r="A159" s="8">
        <v>41120</v>
      </c>
      <c r="B159" s="9">
        <v>4542.0642500000004</v>
      </c>
      <c r="C159" s="9">
        <v>43.050520136097397</v>
      </c>
      <c r="D159" s="90">
        <v>41120</v>
      </c>
      <c r="E159" s="94">
        <v>41120</v>
      </c>
    </row>
    <row r="160" spans="1:5">
      <c r="A160" s="8">
        <v>41121</v>
      </c>
      <c r="B160" s="9">
        <v>4551.9726499999997</v>
      </c>
      <c r="C160" s="9">
        <v>43.067495356611111</v>
      </c>
      <c r="D160" s="90">
        <v>41121</v>
      </c>
      <c r="E160" s="94">
        <v>41121</v>
      </c>
    </row>
    <row r="161" spans="1:5">
      <c r="A161" s="8">
        <v>41122</v>
      </c>
      <c r="B161" s="9">
        <v>4577.9044400000002</v>
      </c>
      <c r="C161" s="9">
        <v>43.26491144036379</v>
      </c>
      <c r="D161" s="90">
        <v>41122</v>
      </c>
      <c r="E161" s="94">
        <v>41122</v>
      </c>
    </row>
    <row r="162" spans="1:5">
      <c r="A162" s="8">
        <v>41123</v>
      </c>
      <c r="B162" s="9">
        <v>4573.9475899999998</v>
      </c>
      <c r="C162" s="9">
        <v>43.125126986168084</v>
      </c>
      <c r="D162" s="90">
        <v>41123</v>
      </c>
      <c r="E162" s="94">
        <v>41123</v>
      </c>
    </row>
    <row r="163" spans="1:5">
      <c r="A163" s="8">
        <v>41124</v>
      </c>
      <c r="B163" s="9">
        <v>4542.2805899999994</v>
      </c>
      <c r="C163" s="9">
        <v>43.002595364414013</v>
      </c>
      <c r="D163" s="90">
        <v>41124</v>
      </c>
      <c r="E163" s="94">
        <v>41124</v>
      </c>
    </row>
    <row r="164" spans="1:5">
      <c r="A164" s="8">
        <v>41127</v>
      </c>
      <c r="B164" s="9">
        <v>4571.6767899999995</v>
      </c>
      <c r="C164" s="9">
        <v>43.060877972158622</v>
      </c>
      <c r="D164" s="90">
        <v>41127</v>
      </c>
      <c r="E164" s="94">
        <v>41127</v>
      </c>
    </row>
    <row r="165" spans="1:5">
      <c r="A165" s="8">
        <v>41128</v>
      </c>
      <c r="B165" s="9">
        <v>4594.3762299999999</v>
      </c>
      <c r="C165" s="9">
        <v>43.279821754489248</v>
      </c>
      <c r="D165" s="90">
        <v>41128</v>
      </c>
      <c r="E165" s="94">
        <v>41128</v>
      </c>
    </row>
    <row r="166" spans="1:5">
      <c r="A166" s="8">
        <v>41129</v>
      </c>
      <c r="B166" s="9">
        <v>4607.3888800000004</v>
      </c>
      <c r="C166" s="9">
        <v>43.533454696918291</v>
      </c>
      <c r="D166" s="90">
        <v>41129</v>
      </c>
      <c r="E166" s="94">
        <v>41129</v>
      </c>
    </row>
    <row r="167" spans="1:5">
      <c r="A167" s="8">
        <v>41130</v>
      </c>
      <c r="B167" s="9">
        <v>4612.2144699999999</v>
      </c>
      <c r="C167" s="9">
        <v>43.314742502951532</v>
      </c>
      <c r="D167" s="90">
        <v>41130</v>
      </c>
      <c r="E167" s="94">
        <v>41130</v>
      </c>
    </row>
    <row r="168" spans="1:5">
      <c r="A168" s="8">
        <v>41131</v>
      </c>
      <c r="B168" s="9">
        <v>4649.80728</v>
      </c>
      <c r="C168" s="9">
        <v>43.821453883204136</v>
      </c>
      <c r="D168" s="90">
        <v>41131</v>
      </c>
      <c r="E168" s="94">
        <v>41131</v>
      </c>
    </row>
    <row r="169" spans="1:5">
      <c r="A169" s="8">
        <v>41134</v>
      </c>
      <c r="B169" s="9">
        <v>4658.2160899999999</v>
      </c>
      <c r="C169" s="9">
        <v>43.876057657812161</v>
      </c>
      <c r="D169" s="90">
        <v>41134</v>
      </c>
      <c r="E169" s="94">
        <v>41134</v>
      </c>
    </row>
    <row r="170" spans="1:5">
      <c r="A170" s="8">
        <v>41135</v>
      </c>
      <c r="B170" s="9">
        <v>4633.8332300000002</v>
      </c>
      <c r="C170" s="9">
        <v>43.597702013953068</v>
      </c>
      <c r="D170" s="90">
        <v>41135</v>
      </c>
      <c r="E170" s="94">
        <v>41135</v>
      </c>
    </row>
    <row r="171" spans="1:5">
      <c r="A171" s="8">
        <v>41136</v>
      </c>
      <c r="B171" s="9">
        <v>4671.5144300000002</v>
      </c>
      <c r="C171" s="9">
        <v>43.862622839846445</v>
      </c>
      <c r="D171" s="90">
        <v>41136</v>
      </c>
      <c r="E171" s="94">
        <v>41136</v>
      </c>
    </row>
    <row r="172" spans="1:5">
      <c r="A172" s="8">
        <v>41137</v>
      </c>
      <c r="B172" s="9">
        <v>4668.3230400000002</v>
      </c>
      <c r="C172" s="9">
        <v>43.820663974373581</v>
      </c>
      <c r="D172" s="90">
        <v>41137</v>
      </c>
      <c r="E172" s="94">
        <v>41137</v>
      </c>
    </row>
    <row r="173" spans="1:5">
      <c r="A173" s="8">
        <v>41138</v>
      </c>
      <c r="B173" s="9">
        <v>4685.7198600000002</v>
      </c>
      <c r="C173" s="9">
        <v>44.164913177400557</v>
      </c>
      <c r="D173" s="90">
        <v>41138</v>
      </c>
      <c r="E173" s="94">
        <v>41138</v>
      </c>
    </row>
    <row r="174" spans="1:5">
      <c r="A174" s="8">
        <v>41142</v>
      </c>
      <c r="B174" s="9">
        <v>4727.5794100000003</v>
      </c>
      <c r="C174" s="9">
        <v>44.548446649085143</v>
      </c>
      <c r="D174" s="90">
        <v>41142</v>
      </c>
      <c r="E174" s="94">
        <v>41142</v>
      </c>
    </row>
    <row r="175" spans="1:5">
      <c r="A175" s="8">
        <v>41143</v>
      </c>
      <c r="B175" s="9">
        <v>4630.2874899999997</v>
      </c>
      <c r="C175" s="9">
        <v>44.327303314502714</v>
      </c>
      <c r="D175" s="90">
        <v>41143</v>
      </c>
      <c r="E175" s="94">
        <v>41143</v>
      </c>
    </row>
    <row r="176" spans="1:5">
      <c r="A176" s="8">
        <v>41145</v>
      </c>
      <c r="B176" s="9">
        <v>4668.0412700000006</v>
      </c>
      <c r="C176" s="9">
        <v>44.614190519236502</v>
      </c>
      <c r="D176" s="90">
        <v>41145</v>
      </c>
      <c r="E176" s="94">
        <v>41145</v>
      </c>
    </row>
    <row r="177" spans="1:5">
      <c r="A177" s="8">
        <v>41148</v>
      </c>
      <c r="B177" s="9">
        <v>4655.4711500000003</v>
      </c>
      <c r="C177" s="9">
        <v>44.450734613261375</v>
      </c>
      <c r="D177" s="90">
        <v>41148</v>
      </c>
      <c r="E177" s="94">
        <v>41148</v>
      </c>
    </row>
    <row r="178" spans="1:5">
      <c r="A178" s="8">
        <v>41149</v>
      </c>
      <c r="B178" s="9">
        <v>4671.5226199999997</v>
      </c>
      <c r="C178" s="9">
        <v>44.635760262986452</v>
      </c>
      <c r="D178" s="90">
        <v>41149</v>
      </c>
      <c r="E178" s="94">
        <v>41149</v>
      </c>
    </row>
    <row r="179" spans="1:5">
      <c r="A179" s="8">
        <v>41150</v>
      </c>
      <c r="B179" s="9">
        <v>4768.5177400000002</v>
      </c>
      <c r="C179" s="9">
        <v>45.397618894845778</v>
      </c>
      <c r="D179" s="90">
        <v>41150</v>
      </c>
      <c r="E179" s="94">
        <v>41150</v>
      </c>
    </row>
    <row r="180" spans="1:5">
      <c r="A180" s="8">
        <v>41151</v>
      </c>
      <c r="B180" s="9">
        <v>4733.7040400000005</v>
      </c>
      <c r="C180" s="9">
        <v>45.026548410071435</v>
      </c>
      <c r="D180" s="90">
        <v>41151</v>
      </c>
      <c r="E180" s="94">
        <v>41151</v>
      </c>
    </row>
    <row r="181" spans="1:5">
      <c r="A181" s="8">
        <v>41152</v>
      </c>
      <c r="B181" s="9">
        <v>4725.8842000000004</v>
      </c>
      <c r="C181" s="9">
        <v>45.152623337443806</v>
      </c>
      <c r="D181" s="90">
        <v>41152</v>
      </c>
      <c r="E181" s="94">
        <v>41152</v>
      </c>
    </row>
    <row r="182" spans="1:5">
      <c r="A182" s="8">
        <v>41155</v>
      </c>
      <c r="B182" s="9">
        <v>4712.0942000000005</v>
      </c>
      <c r="C182" s="9">
        <v>45.035627697289385</v>
      </c>
      <c r="D182" s="90">
        <v>41155</v>
      </c>
      <c r="E182" s="94">
        <v>41155</v>
      </c>
    </row>
    <row r="183" spans="1:5">
      <c r="A183" s="8">
        <v>41156</v>
      </c>
      <c r="B183" s="9">
        <v>4714.6660200000006</v>
      </c>
      <c r="C183" s="9">
        <v>45.118999373866615</v>
      </c>
      <c r="D183" s="90">
        <v>41156</v>
      </c>
      <c r="E183" s="94">
        <v>41156</v>
      </c>
    </row>
    <row r="184" spans="1:5">
      <c r="A184" s="8">
        <v>41157</v>
      </c>
      <c r="B184" s="9">
        <v>4658.3364400000009</v>
      </c>
      <c r="C184" s="9">
        <v>44.287956464048179</v>
      </c>
      <c r="D184" s="90">
        <v>41157</v>
      </c>
      <c r="E184" s="94">
        <v>41157</v>
      </c>
    </row>
    <row r="185" spans="1:5">
      <c r="A185" s="8">
        <v>41158</v>
      </c>
      <c r="B185" s="9">
        <v>4654.2179800000004</v>
      </c>
      <c r="C185" s="9">
        <v>44.089713681707813</v>
      </c>
      <c r="D185" s="90">
        <v>41158</v>
      </c>
      <c r="E185" s="94">
        <v>41158</v>
      </c>
    </row>
    <row r="186" spans="1:5">
      <c r="A186" s="8">
        <v>41159</v>
      </c>
      <c r="B186" s="9">
        <v>4661.9914800000006</v>
      </c>
      <c r="C186" s="9">
        <v>44.270838289616414</v>
      </c>
      <c r="D186" s="90">
        <v>41159</v>
      </c>
      <c r="E186" s="94">
        <v>41159</v>
      </c>
    </row>
    <row r="187" spans="1:5">
      <c r="A187" s="8">
        <v>41162</v>
      </c>
      <c r="B187" s="9">
        <v>4653.9278000000004</v>
      </c>
      <c r="C187" s="9">
        <v>44.187930110932314</v>
      </c>
      <c r="D187" s="90">
        <v>41162</v>
      </c>
      <c r="E187" s="94">
        <v>41162</v>
      </c>
    </row>
    <row r="188" spans="1:5">
      <c r="A188" s="8">
        <v>41163</v>
      </c>
      <c r="B188" s="9">
        <v>4660.7960800000001</v>
      </c>
      <c r="C188" s="9">
        <v>44.239376655040701</v>
      </c>
      <c r="D188" s="90">
        <v>41163</v>
      </c>
      <c r="E188" s="94">
        <v>41163</v>
      </c>
    </row>
    <row r="189" spans="1:5">
      <c r="A189" s="8">
        <v>41164</v>
      </c>
      <c r="B189" s="9">
        <v>4761.8539200000005</v>
      </c>
      <c r="C189" s="9">
        <v>44.695236486076197</v>
      </c>
      <c r="D189" s="90">
        <v>41164</v>
      </c>
      <c r="E189" s="94">
        <v>41164</v>
      </c>
    </row>
    <row r="190" spans="1:5">
      <c r="A190" s="8">
        <v>41165</v>
      </c>
      <c r="B190" s="9">
        <v>4770.7939700000006</v>
      </c>
      <c r="C190" s="9">
        <v>44.791842156293058</v>
      </c>
      <c r="D190" s="90">
        <v>41165</v>
      </c>
      <c r="E190" s="94">
        <v>41165</v>
      </c>
    </row>
    <row r="191" spans="1:5">
      <c r="A191" s="8">
        <v>41166</v>
      </c>
      <c r="B191" s="9">
        <v>4722.7753899999998</v>
      </c>
      <c r="C191" s="9">
        <v>44.359959150565395</v>
      </c>
      <c r="D191" s="90">
        <v>41166</v>
      </c>
      <c r="E191" s="94">
        <v>41166</v>
      </c>
    </row>
    <row r="192" spans="1:5">
      <c r="A192" s="8">
        <v>41169</v>
      </c>
      <c r="B192" s="9">
        <v>4735.5753000000004</v>
      </c>
      <c r="C192" s="9">
        <v>44.406551477231737</v>
      </c>
      <c r="D192" s="90">
        <v>41169</v>
      </c>
      <c r="E192" s="94">
        <v>41169</v>
      </c>
    </row>
    <row r="193" spans="1:5">
      <c r="A193" s="8">
        <v>41170</v>
      </c>
      <c r="B193" s="9">
        <v>4709.0698200000006</v>
      </c>
      <c r="C193" s="9">
        <v>44.333638185575616</v>
      </c>
      <c r="D193" s="90">
        <v>41170</v>
      </c>
      <c r="E193" s="94">
        <v>41170</v>
      </c>
    </row>
    <row r="194" spans="1:5">
      <c r="A194" s="8">
        <v>41171</v>
      </c>
      <c r="B194" s="9">
        <v>4734.5493699999997</v>
      </c>
      <c r="C194" s="9">
        <v>44.363388458023792</v>
      </c>
      <c r="D194" s="90">
        <v>41171</v>
      </c>
      <c r="E194" s="94">
        <v>41171</v>
      </c>
    </row>
    <row r="195" spans="1:5">
      <c r="A195" s="8">
        <v>41172</v>
      </c>
      <c r="B195" s="9">
        <v>4764.0583700000007</v>
      </c>
      <c r="C195" s="9">
        <v>44.557805622450715</v>
      </c>
      <c r="D195" s="90">
        <v>41172</v>
      </c>
      <c r="E195" s="94">
        <v>41172</v>
      </c>
    </row>
    <row r="196" spans="1:5">
      <c r="A196" s="8">
        <v>41173</v>
      </c>
      <c r="B196" s="9">
        <v>4746.3341900000005</v>
      </c>
      <c r="C196" s="9">
        <v>44.521503213832716</v>
      </c>
      <c r="D196" s="90">
        <v>41173</v>
      </c>
      <c r="E196" s="94">
        <v>41173</v>
      </c>
    </row>
    <row r="197" spans="1:5">
      <c r="A197" s="8">
        <v>41176</v>
      </c>
      <c r="B197" s="9">
        <v>4770.0340700000006</v>
      </c>
      <c r="C197" s="9">
        <v>44.605565610064502</v>
      </c>
      <c r="D197" s="90">
        <v>41176</v>
      </c>
      <c r="E197" s="94">
        <v>41176</v>
      </c>
    </row>
    <row r="198" spans="1:5">
      <c r="A198" s="8">
        <v>41177</v>
      </c>
      <c r="B198" s="9">
        <v>4737.901460000001</v>
      </c>
      <c r="C198" s="9">
        <v>44.282338657189008</v>
      </c>
      <c r="D198" s="90">
        <v>41177</v>
      </c>
      <c r="E198" s="94">
        <v>41177</v>
      </c>
    </row>
    <row r="199" spans="1:5">
      <c r="A199" s="8">
        <v>41178</v>
      </c>
      <c r="B199" s="9">
        <v>4832.4515600000004</v>
      </c>
      <c r="C199" s="9">
        <v>44.889332788951172</v>
      </c>
      <c r="D199" s="90">
        <v>41178</v>
      </c>
      <c r="E199" s="94">
        <v>41178</v>
      </c>
    </row>
    <row r="200" spans="1:5">
      <c r="A200" s="8">
        <v>41179</v>
      </c>
      <c r="B200" s="9">
        <v>4849.213960000001</v>
      </c>
      <c r="C200" s="9">
        <v>45.098449524009801</v>
      </c>
      <c r="D200" s="90">
        <v>41179</v>
      </c>
      <c r="E200" s="94">
        <v>41179</v>
      </c>
    </row>
    <row r="201" spans="1:5">
      <c r="A201" s="8">
        <v>41180</v>
      </c>
      <c r="B201" s="9">
        <v>4840.9947700000002</v>
      </c>
      <c r="C201" s="9">
        <v>44.971334375630825</v>
      </c>
      <c r="D201" s="90">
        <v>41180</v>
      </c>
      <c r="E201" s="94">
        <v>41180</v>
      </c>
    </row>
    <row r="202" spans="1:5">
      <c r="A202" s="8">
        <v>41183</v>
      </c>
      <c r="B202" s="9">
        <v>4859.6927999999998</v>
      </c>
      <c r="C202" s="9">
        <v>45.141363989767022</v>
      </c>
      <c r="D202" s="90">
        <v>41183</v>
      </c>
      <c r="E202" s="94">
        <v>41183</v>
      </c>
    </row>
    <row r="203" spans="1:5">
      <c r="A203" s="8">
        <v>41184</v>
      </c>
      <c r="B203" s="9">
        <v>4847.7973300000003</v>
      </c>
      <c r="C203" s="9">
        <v>45.097587440261208</v>
      </c>
      <c r="D203" s="90">
        <v>41184</v>
      </c>
      <c r="E203" s="94">
        <v>41184</v>
      </c>
    </row>
    <row r="204" spans="1:5">
      <c r="A204" s="8">
        <v>41185</v>
      </c>
      <c r="B204" s="9">
        <v>4781.1883499999994</v>
      </c>
      <c r="C204" s="9">
        <v>44.435050419346496</v>
      </c>
      <c r="D204" s="90">
        <v>41185</v>
      </c>
      <c r="E204" s="94">
        <v>41185</v>
      </c>
    </row>
    <row r="205" spans="1:5">
      <c r="A205" s="8">
        <v>41186</v>
      </c>
      <c r="B205" s="9">
        <v>4792.5664100000004</v>
      </c>
      <c r="C205" s="9">
        <v>44.34563225059199</v>
      </c>
      <c r="D205" s="90">
        <v>41186</v>
      </c>
      <c r="E205" s="94">
        <v>41186</v>
      </c>
    </row>
    <row r="206" spans="1:5">
      <c r="A206" s="8">
        <v>41187</v>
      </c>
      <c r="B206" s="9">
        <v>4756.0806999999995</v>
      </c>
      <c r="C206" s="9">
        <v>44.11510406690558</v>
      </c>
      <c r="D206" s="90">
        <v>41187</v>
      </c>
      <c r="E206" s="94">
        <v>41187</v>
      </c>
    </row>
    <row r="207" spans="1:5">
      <c r="A207" s="8">
        <v>41190</v>
      </c>
      <c r="B207" s="9">
        <v>4796.32006</v>
      </c>
      <c r="C207" s="9">
        <v>44.256286068513532</v>
      </c>
      <c r="D207" s="90">
        <v>41190</v>
      </c>
      <c r="E207" s="94">
        <v>41190</v>
      </c>
    </row>
    <row r="208" spans="1:5">
      <c r="A208" s="8">
        <v>41191</v>
      </c>
      <c r="B208" s="9">
        <v>4794.8012200000003</v>
      </c>
      <c r="C208" s="9">
        <v>44.384433318295535</v>
      </c>
      <c r="D208" s="90">
        <v>41191</v>
      </c>
      <c r="E208" s="94">
        <v>41191</v>
      </c>
    </row>
    <row r="209" spans="1:5">
      <c r="A209" s="8">
        <v>41192</v>
      </c>
      <c r="B209" s="9">
        <v>4845.6311699999997</v>
      </c>
      <c r="C209" s="9">
        <v>44.162600724732989</v>
      </c>
      <c r="D209" s="90">
        <v>41192</v>
      </c>
      <c r="E209" s="94">
        <v>41192</v>
      </c>
    </row>
    <row r="210" spans="1:5">
      <c r="A210" s="8">
        <v>41193</v>
      </c>
      <c r="B210" s="9">
        <v>4820.7175200000001</v>
      </c>
      <c r="C210" s="9">
        <v>43.929628488371804</v>
      </c>
      <c r="D210" s="90">
        <v>41193</v>
      </c>
      <c r="E210" s="94">
        <v>41193</v>
      </c>
    </row>
    <row r="211" spans="1:5">
      <c r="A211" s="8">
        <v>41194</v>
      </c>
      <c r="B211" s="9">
        <v>4858.0710900000004</v>
      </c>
      <c r="C211" s="9">
        <v>44.314030501652489</v>
      </c>
      <c r="D211" s="90">
        <v>41194</v>
      </c>
      <c r="E211" s="94">
        <v>41194</v>
      </c>
    </row>
    <row r="212" spans="1:5">
      <c r="A212" s="8">
        <v>41197</v>
      </c>
      <c r="B212" s="9">
        <v>4856.8752700000005</v>
      </c>
      <c r="C212" s="9">
        <v>44.377987886210484</v>
      </c>
      <c r="D212" s="90">
        <v>41197</v>
      </c>
      <c r="E212" s="94">
        <v>41197</v>
      </c>
    </row>
    <row r="213" spans="1:5">
      <c r="A213" s="8">
        <v>41198</v>
      </c>
      <c r="B213" s="9">
        <v>4862.0839099999994</v>
      </c>
      <c r="C213" s="9">
        <v>44.36831759148501</v>
      </c>
      <c r="D213" s="90">
        <v>41198</v>
      </c>
      <c r="E213" s="94">
        <v>41198</v>
      </c>
    </row>
    <row r="214" spans="1:5">
      <c r="A214" s="8">
        <v>41199</v>
      </c>
      <c r="B214" s="9">
        <v>4925.4074199999995</v>
      </c>
      <c r="C214" s="9">
        <v>44.798601389298632</v>
      </c>
      <c r="D214" s="90">
        <v>41199</v>
      </c>
      <c r="E214" s="94">
        <v>41199</v>
      </c>
    </row>
    <row r="215" spans="1:5">
      <c r="A215" s="8">
        <v>41200</v>
      </c>
      <c r="B215" s="9">
        <v>4895.6443800000006</v>
      </c>
      <c r="C215" s="9">
        <v>44.514427229580008</v>
      </c>
      <c r="D215" s="90">
        <v>41200</v>
      </c>
      <c r="E215" s="94">
        <v>41200</v>
      </c>
    </row>
    <row r="216" spans="1:5">
      <c r="A216" s="8">
        <v>41201</v>
      </c>
      <c r="B216" s="9">
        <v>4906.81387</v>
      </c>
      <c r="C216" s="9">
        <v>44.520584811051513</v>
      </c>
      <c r="D216" s="90">
        <v>41201</v>
      </c>
      <c r="E216" s="94">
        <v>41201</v>
      </c>
    </row>
    <row r="217" spans="1:5">
      <c r="A217" s="8">
        <v>41206</v>
      </c>
      <c r="B217" s="9">
        <v>4807.8344999999999</v>
      </c>
      <c r="C217" s="9">
        <v>44.932457070914452</v>
      </c>
      <c r="D217" s="90">
        <v>41206</v>
      </c>
      <c r="E217" s="94">
        <v>41206</v>
      </c>
    </row>
    <row r="218" spans="1:5">
      <c r="A218" s="8">
        <v>41207</v>
      </c>
      <c r="B218" s="9">
        <v>4861.7236000000003</v>
      </c>
      <c r="C218" s="9">
        <v>44.853489082210295</v>
      </c>
      <c r="D218" s="90">
        <v>41207</v>
      </c>
      <c r="E218" s="94">
        <v>41207</v>
      </c>
    </row>
    <row r="219" spans="1:5">
      <c r="A219" s="8">
        <v>41208</v>
      </c>
      <c r="B219" s="9">
        <v>4835.4392600000001</v>
      </c>
      <c r="C219" s="9">
        <v>44.649235365291283</v>
      </c>
      <c r="D219" s="90">
        <v>41208</v>
      </c>
      <c r="E219" s="94">
        <v>41208</v>
      </c>
    </row>
    <row r="220" spans="1:5">
      <c r="A220" s="8">
        <v>41211</v>
      </c>
      <c r="B220" s="9">
        <v>4859.76</v>
      </c>
      <c r="C220" s="9">
        <v>44.865661780448335</v>
      </c>
      <c r="D220" s="90">
        <v>41211</v>
      </c>
      <c r="E220" s="94">
        <v>41211</v>
      </c>
    </row>
    <row r="221" spans="1:5">
      <c r="A221" s="8">
        <v>41212</v>
      </c>
      <c r="B221" s="9">
        <v>4859.9039599999996</v>
      </c>
      <c r="C221" s="9">
        <v>44.74539531735045</v>
      </c>
      <c r="D221" s="90">
        <v>41212</v>
      </c>
      <c r="E221" s="94">
        <v>41212</v>
      </c>
    </row>
    <row r="222" spans="1:5">
      <c r="A222" s="8">
        <v>41213</v>
      </c>
      <c r="B222" s="9">
        <v>4840.1308499999996</v>
      </c>
      <c r="C222" s="9">
        <v>44.25694544421188</v>
      </c>
      <c r="D222" s="90">
        <v>41213</v>
      </c>
      <c r="E222" s="94">
        <v>41213</v>
      </c>
    </row>
    <row r="223" spans="1:5">
      <c r="A223" s="8">
        <v>41218</v>
      </c>
      <c r="B223" s="9">
        <v>4843.58691</v>
      </c>
      <c r="C223" s="9">
        <v>44.349764404470839</v>
      </c>
      <c r="D223" s="90">
        <v>41218</v>
      </c>
      <c r="E223" s="94">
        <v>41218</v>
      </c>
    </row>
    <row r="224" spans="1:5">
      <c r="A224" s="8">
        <v>41219</v>
      </c>
      <c r="B224" s="9">
        <v>4855.2384999999995</v>
      </c>
      <c r="C224" s="9">
        <v>43.999316979274909</v>
      </c>
      <c r="D224" s="90">
        <v>41219</v>
      </c>
      <c r="E224" s="94">
        <v>41219</v>
      </c>
    </row>
    <row r="225" spans="1:5">
      <c r="A225" s="8">
        <v>41220</v>
      </c>
      <c r="B225" s="9">
        <v>4888.9765299999999</v>
      </c>
      <c r="C225" s="9">
        <v>44.222951900913806</v>
      </c>
      <c r="D225" s="90">
        <v>41220</v>
      </c>
      <c r="E225" s="94">
        <v>41220</v>
      </c>
    </row>
    <row r="226" spans="1:5">
      <c r="A226" s="8">
        <v>41221</v>
      </c>
      <c r="B226" s="9">
        <v>4893.0602399999998</v>
      </c>
      <c r="C226" s="9">
        <v>44.056441598052189</v>
      </c>
      <c r="D226" s="90">
        <v>41221</v>
      </c>
      <c r="E226" s="94">
        <v>41221</v>
      </c>
    </row>
    <row r="227" spans="1:5">
      <c r="A227" s="8">
        <v>41222</v>
      </c>
      <c r="B227" s="9">
        <v>4890.8884200000002</v>
      </c>
      <c r="C227" s="9">
        <v>43.935877401980299</v>
      </c>
      <c r="D227" s="90">
        <v>41222</v>
      </c>
      <c r="E227" s="94">
        <v>41222</v>
      </c>
    </row>
    <row r="228" spans="1:5">
      <c r="A228" s="8">
        <v>41225</v>
      </c>
      <c r="B228" s="9">
        <v>4877.3942399999996</v>
      </c>
      <c r="C228" s="9">
        <v>43.842773849193286</v>
      </c>
      <c r="D228" s="90">
        <v>41225</v>
      </c>
      <c r="E228" s="94">
        <v>41225</v>
      </c>
    </row>
    <row r="229" spans="1:5">
      <c r="A229" s="8">
        <v>41226</v>
      </c>
      <c r="B229" s="9">
        <v>4879.2087499999998</v>
      </c>
      <c r="C229" s="9">
        <v>44.02978011897337</v>
      </c>
      <c r="D229" s="90">
        <v>41226</v>
      </c>
      <c r="E229" s="94">
        <v>41226</v>
      </c>
    </row>
    <row r="230" spans="1:5">
      <c r="A230" s="8">
        <v>41227</v>
      </c>
      <c r="B230" s="9">
        <v>4891.1888599999993</v>
      </c>
      <c r="C230" s="9">
        <v>43.902090883487816</v>
      </c>
      <c r="D230" s="90">
        <v>41227</v>
      </c>
      <c r="E230" s="94">
        <v>41227</v>
      </c>
    </row>
    <row r="231" spans="1:5">
      <c r="A231" s="8">
        <v>41228</v>
      </c>
      <c r="B231" s="9">
        <v>4896.5273299999999</v>
      </c>
      <c r="C231" s="9">
        <v>44.062535721309125</v>
      </c>
      <c r="D231" s="90">
        <v>41228</v>
      </c>
      <c r="E231" s="94">
        <v>41228</v>
      </c>
    </row>
    <row r="232" spans="1:5">
      <c r="A232" s="8">
        <v>41229</v>
      </c>
      <c r="B232" s="9">
        <v>4881.4362199999996</v>
      </c>
      <c r="C232" s="9">
        <v>44.032424398196682</v>
      </c>
      <c r="D232" s="90">
        <v>41229</v>
      </c>
      <c r="E232" s="94">
        <v>41229</v>
      </c>
    </row>
    <row r="233" spans="1:5">
      <c r="A233" s="8">
        <v>41232</v>
      </c>
      <c r="B233" s="9">
        <v>4887.2433499999997</v>
      </c>
      <c r="C233" s="9">
        <v>44.171846081950115</v>
      </c>
      <c r="D233" s="90">
        <v>41232</v>
      </c>
      <c r="E233" s="94">
        <v>41232</v>
      </c>
    </row>
    <row r="234" spans="1:5">
      <c r="A234" s="8">
        <v>41233</v>
      </c>
      <c r="B234" s="9">
        <v>4881.0664999999999</v>
      </c>
      <c r="C234" s="9">
        <v>44.023416812373526</v>
      </c>
      <c r="D234" s="90">
        <v>41233</v>
      </c>
      <c r="E234" s="94">
        <v>41233</v>
      </c>
    </row>
    <row r="235" spans="1:5">
      <c r="A235" s="8">
        <v>41234</v>
      </c>
      <c r="B235" s="9">
        <v>4937.4723499999991</v>
      </c>
      <c r="C235" s="9">
        <v>44.427166556379888</v>
      </c>
      <c r="D235" s="90">
        <v>41234</v>
      </c>
      <c r="E235" s="94">
        <v>41234</v>
      </c>
    </row>
    <row r="236" spans="1:5">
      <c r="A236" s="8">
        <v>41235</v>
      </c>
      <c r="B236" s="9">
        <v>4947.8650699999998</v>
      </c>
      <c r="C236" s="9">
        <v>44.565205985756037</v>
      </c>
      <c r="D236" s="90">
        <v>41235</v>
      </c>
      <c r="E236" s="94">
        <v>41235</v>
      </c>
    </row>
    <row r="237" spans="1:5">
      <c r="A237" s="8">
        <v>41236</v>
      </c>
      <c r="B237" s="9">
        <v>4943.5744999999997</v>
      </c>
      <c r="C237" s="9">
        <v>44.569325287995497</v>
      </c>
      <c r="D237" s="90">
        <v>41236</v>
      </c>
      <c r="E237" s="94">
        <v>41236</v>
      </c>
    </row>
    <row r="238" spans="1:5">
      <c r="A238" s="8">
        <v>41239</v>
      </c>
      <c r="B238" s="9">
        <v>4945.0518999999995</v>
      </c>
      <c r="C238" s="9">
        <v>44.549349840098692</v>
      </c>
      <c r="D238" s="90">
        <v>41239</v>
      </c>
      <c r="E238" s="94">
        <v>41239</v>
      </c>
    </row>
    <row r="239" spans="1:5">
      <c r="A239" s="8">
        <v>41240</v>
      </c>
      <c r="B239" s="9">
        <v>4946.95885</v>
      </c>
      <c r="C239" s="9">
        <v>44.546620522035177</v>
      </c>
      <c r="D239" s="90">
        <v>41240</v>
      </c>
      <c r="E239" s="94">
        <v>41240</v>
      </c>
    </row>
    <row r="240" spans="1:5">
      <c r="A240" s="8">
        <v>41241</v>
      </c>
      <c r="B240" s="9">
        <v>4958.7011899999998</v>
      </c>
      <c r="C240" s="9">
        <v>44.320712568272882</v>
      </c>
      <c r="D240" s="90">
        <v>41241</v>
      </c>
      <c r="E240" s="94">
        <v>41241</v>
      </c>
    </row>
    <row r="241" spans="1:5">
      <c r="A241" s="8">
        <v>41242</v>
      </c>
      <c r="B241" s="9">
        <v>4974.1051900000002</v>
      </c>
      <c r="C241" s="9">
        <v>44.39025868538377</v>
      </c>
      <c r="D241" s="90">
        <v>41242</v>
      </c>
      <c r="E241" s="94">
        <v>41242</v>
      </c>
    </row>
    <row r="242" spans="1:5">
      <c r="A242" s="8">
        <v>41243</v>
      </c>
      <c r="B242" s="9">
        <v>4971.3174800000006</v>
      </c>
      <c r="C242" s="9">
        <v>44.263632262423222</v>
      </c>
      <c r="D242" s="90">
        <v>41243</v>
      </c>
      <c r="E242" s="94">
        <v>41243</v>
      </c>
    </row>
    <row r="243" spans="1:5">
      <c r="A243" s="8">
        <v>41246</v>
      </c>
      <c r="B243" s="9">
        <v>4981.5598299999992</v>
      </c>
      <c r="C243" s="9">
        <v>44.316400768549514</v>
      </c>
      <c r="D243" s="90">
        <v>41246</v>
      </c>
      <c r="E243" s="94">
        <v>41246</v>
      </c>
    </row>
    <row r="244" spans="1:5">
      <c r="A244" s="8">
        <v>41247</v>
      </c>
      <c r="B244" s="9">
        <v>4990.86841</v>
      </c>
      <c r="C244" s="9">
        <v>44.193570815094809</v>
      </c>
      <c r="D244" s="90">
        <v>41247</v>
      </c>
      <c r="E244" s="94">
        <v>41247</v>
      </c>
    </row>
    <row r="245" spans="1:5">
      <c r="A245" s="8">
        <v>41248</v>
      </c>
      <c r="B245" s="9">
        <v>5020.9887399999998</v>
      </c>
      <c r="C245" s="9">
        <v>44.173534817749719</v>
      </c>
      <c r="D245" s="90">
        <v>41248</v>
      </c>
      <c r="E245" s="94">
        <v>41248</v>
      </c>
    </row>
    <row r="246" spans="1:5">
      <c r="A246" s="8">
        <v>41249</v>
      </c>
      <c r="B246" s="9">
        <v>5019.1324399999994</v>
      </c>
      <c r="C246" s="9">
        <v>44.163794208386314</v>
      </c>
      <c r="D246" s="90">
        <v>41249</v>
      </c>
      <c r="E246" s="94">
        <v>41249</v>
      </c>
    </row>
    <row r="247" spans="1:5">
      <c r="A247" s="8">
        <v>41250</v>
      </c>
      <c r="B247" s="9">
        <v>5012.9789599999995</v>
      </c>
      <c r="C247" s="9">
        <v>44.172694633164078</v>
      </c>
      <c r="D247" s="90">
        <v>41250</v>
      </c>
      <c r="E247" s="94">
        <v>41250</v>
      </c>
    </row>
    <row r="248" spans="1:5">
      <c r="A248" s="8">
        <v>41253</v>
      </c>
      <c r="B248" s="9">
        <v>5018.48891</v>
      </c>
      <c r="C248" s="9">
        <v>44.121109646188181</v>
      </c>
      <c r="D248" s="90">
        <v>41253</v>
      </c>
      <c r="E248" s="94">
        <v>41253</v>
      </c>
    </row>
    <row r="249" spans="1:5">
      <c r="A249" s="8">
        <v>41254</v>
      </c>
      <c r="B249" s="9">
        <v>5020.9068499999994</v>
      </c>
      <c r="C249" s="9">
        <v>44.141084500244382</v>
      </c>
      <c r="D249" s="90">
        <v>41254</v>
      </c>
      <c r="E249" s="94">
        <v>41254</v>
      </c>
    </row>
    <row r="250" spans="1:5">
      <c r="A250" s="8">
        <v>41255</v>
      </c>
      <c r="B250" s="9">
        <v>5043.2424899999996</v>
      </c>
      <c r="C250" s="9">
        <v>44.710490950557002</v>
      </c>
      <c r="D250" s="90">
        <v>41255</v>
      </c>
      <c r="E250" s="94">
        <v>41255</v>
      </c>
    </row>
    <row r="251" spans="1:5">
      <c r="A251" s="8">
        <v>41256</v>
      </c>
      <c r="B251" s="9">
        <v>5037.8698800000002</v>
      </c>
      <c r="C251" s="9">
        <v>44.637138246277999</v>
      </c>
      <c r="D251" s="90">
        <v>41256</v>
      </c>
      <c r="E251" s="94">
        <v>41256</v>
      </c>
    </row>
    <row r="252" spans="1:5">
      <c r="A252" s="8">
        <v>41257</v>
      </c>
      <c r="B252" s="9">
        <v>5036.0677900000001</v>
      </c>
      <c r="C252" s="9">
        <v>44.876456955247662</v>
      </c>
      <c r="D252" s="90">
        <v>41257</v>
      </c>
      <c r="E252" s="94">
        <v>41257</v>
      </c>
    </row>
    <row r="253" spans="1:5">
      <c r="A253" s="8">
        <v>41260</v>
      </c>
      <c r="B253" s="9">
        <v>5021.5157900000004</v>
      </c>
      <c r="C253" s="9">
        <v>44.745356518335797</v>
      </c>
      <c r="D253" s="90">
        <v>41260</v>
      </c>
      <c r="E253" s="94">
        <v>41260</v>
      </c>
    </row>
    <row r="254" spans="1:5">
      <c r="A254" s="8">
        <v>41261</v>
      </c>
      <c r="B254" s="9">
        <v>5026.0241400000004</v>
      </c>
      <c r="C254" s="9">
        <v>44.771175159599039</v>
      </c>
      <c r="D254" s="90">
        <v>41261</v>
      </c>
      <c r="E254" s="94">
        <v>41261</v>
      </c>
    </row>
    <row r="255" spans="1:5">
      <c r="A255" s="8">
        <v>41262</v>
      </c>
      <c r="B255" s="9">
        <v>5043.4206199999999</v>
      </c>
      <c r="C255" s="9">
        <v>45.225998404579926</v>
      </c>
      <c r="D255" s="90">
        <v>41262</v>
      </c>
      <c r="E255" s="94">
        <v>41262</v>
      </c>
    </row>
    <row r="256" spans="1:5">
      <c r="A256" s="8">
        <v>41263</v>
      </c>
      <c r="B256" s="9">
        <v>5049.4161899999999</v>
      </c>
      <c r="C256" s="9">
        <v>45.353763774039571</v>
      </c>
      <c r="D256" s="90">
        <v>41263</v>
      </c>
      <c r="E256" s="94">
        <v>41263</v>
      </c>
    </row>
    <row r="257" spans="1:5">
      <c r="A257" s="8">
        <v>41264</v>
      </c>
      <c r="B257" s="9">
        <v>5091.0146299999997</v>
      </c>
      <c r="C257" s="9">
        <v>45.716990299388108</v>
      </c>
      <c r="D257" s="90">
        <v>41264</v>
      </c>
      <c r="E257" s="94">
        <v>41264</v>
      </c>
    </row>
    <row r="258" spans="1:5">
      <c r="A258" s="8">
        <v>41270</v>
      </c>
      <c r="B258" s="9">
        <v>5015.2546400000001</v>
      </c>
      <c r="C258" s="9">
        <v>45.901446538417538</v>
      </c>
      <c r="D258" s="90">
        <v>41270</v>
      </c>
      <c r="E258" s="94">
        <v>41270</v>
      </c>
    </row>
    <row r="259" spans="1:5">
      <c r="A259" s="8">
        <v>41271</v>
      </c>
      <c r="B259" s="9">
        <v>5009.6426700000002</v>
      </c>
      <c r="C259" s="9">
        <v>45.881103903475399</v>
      </c>
      <c r="D259" s="90">
        <v>41271</v>
      </c>
      <c r="E259" s="94">
        <v>41271</v>
      </c>
    </row>
    <row r="260" spans="1:5">
      <c r="A260" s="8">
        <v>41276</v>
      </c>
      <c r="B260" s="9">
        <v>5002.0172999999995</v>
      </c>
      <c r="C260" s="9">
        <v>45.634266020150861</v>
      </c>
      <c r="D260" s="90">
        <v>41276</v>
      </c>
      <c r="E260" s="94">
        <v>41276</v>
      </c>
    </row>
    <row r="261" spans="1:5">
      <c r="A261" s="8">
        <v>41277</v>
      </c>
      <c r="B261" s="9">
        <v>5004.6273000000001</v>
      </c>
      <c r="C261" s="9">
        <v>45.119620448964135</v>
      </c>
      <c r="D261" s="90">
        <v>41277</v>
      </c>
      <c r="E261" s="94">
        <v>41277</v>
      </c>
    </row>
    <row r="262" spans="1:5">
      <c r="A262" s="8">
        <v>41278</v>
      </c>
      <c r="B262" s="9">
        <v>5004.9914900000003</v>
      </c>
      <c r="C262" s="9">
        <v>45.091795036806246</v>
      </c>
      <c r="D262" s="90">
        <v>41278</v>
      </c>
      <c r="E262" s="94">
        <v>41278</v>
      </c>
    </row>
    <row r="263" spans="1:5">
      <c r="A263" s="8">
        <v>41281</v>
      </c>
      <c r="B263" s="9">
        <v>5002.2528700000003</v>
      </c>
      <c r="C263" s="9">
        <v>44.846850266062361</v>
      </c>
      <c r="D263" s="90">
        <v>41281</v>
      </c>
      <c r="E263" s="94">
        <v>41281</v>
      </c>
    </row>
    <row r="264" spans="1:5">
      <c r="A264" s="8">
        <v>41282</v>
      </c>
      <c r="B264" s="9">
        <v>5006.4232099999999</v>
      </c>
      <c r="C264" s="9">
        <v>44.780472991392138</v>
      </c>
      <c r="D264" s="90">
        <v>41282</v>
      </c>
      <c r="E264" s="94">
        <v>41282</v>
      </c>
    </row>
    <row r="265" spans="1:5">
      <c r="A265" s="8">
        <v>41283</v>
      </c>
      <c r="B265" s="9">
        <v>4993.7911699999995</v>
      </c>
      <c r="C265" s="9">
        <v>44.246432904581376</v>
      </c>
      <c r="D265" s="90">
        <v>41283</v>
      </c>
      <c r="E265" s="94">
        <v>41283</v>
      </c>
    </row>
    <row r="266" spans="1:5">
      <c r="A266" s="8">
        <v>41284</v>
      </c>
      <c r="B266" s="9">
        <v>4984.0321699999995</v>
      </c>
      <c r="C266" s="9">
        <v>44.3551444474069</v>
      </c>
      <c r="D266" s="90">
        <v>41284</v>
      </c>
      <c r="E266" s="94">
        <v>41284</v>
      </c>
    </row>
    <row r="267" spans="1:5">
      <c r="A267" s="8">
        <v>41285</v>
      </c>
      <c r="B267" s="9">
        <v>5008.3869699999996</v>
      </c>
      <c r="C267" s="9">
        <v>44.483248510844902</v>
      </c>
      <c r="D267" s="90">
        <v>41285</v>
      </c>
      <c r="E267" s="94">
        <v>41285</v>
      </c>
    </row>
    <row r="268" spans="1:5">
      <c r="A268" s="8">
        <v>41288</v>
      </c>
      <c r="B268" s="9">
        <v>4997.56387</v>
      </c>
      <c r="C268" s="9">
        <v>44.564410184554418</v>
      </c>
      <c r="D268" s="90">
        <v>41288</v>
      </c>
      <c r="E268" s="94">
        <v>41288</v>
      </c>
    </row>
    <row r="269" spans="1:5">
      <c r="A269" s="8">
        <v>41289</v>
      </c>
      <c r="B269" s="9">
        <v>4997.3157900000006</v>
      </c>
      <c r="C269" s="9">
        <v>44.714744222682363</v>
      </c>
      <c r="D269" s="90">
        <v>41289</v>
      </c>
      <c r="E269" s="94">
        <v>41289</v>
      </c>
    </row>
    <row r="270" spans="1:5">
      <c r="A270" s="8">
        <v>41290</v>
      </c>
      <c r="B270" s="9">
        <v>5069.26152</v>
      </c>
      <c r="C270" s="9">
        <v>45.114444613267054</v>
      </c>
      <c r="D270" s="90">
        <v>41290</v>
      </c>
      <c r="E270" s="94">
        <v>41290</v>
      </c>
    </row>
    <row r="271" spans="1:5">
      <c r="A271" s="8">
        <v>41291</v>
      </c>
      <c r="B271" s="9">
        <v>5047.8909299999996</v>
      </c>
      <c r="C271" s="9">
        <v>44.909814131406982</v>
      </c>
      <c r="D271" s="90">
        <v>41291</v>
      </c>
      <c r="E271" s="94">
        <v>41291</v>
      </c>
    </row>
    <row r="272" spans="1:5">
      <c r="A272" s="8">
        <v>41292</v>
      </c>
      <c r="B272" s="9">
        <v>5045.7011199999997</v>
      </c>
      <c r="C272" s="9">
        <v>44.980520912364149</v>
      </c>
      <c r="D272" s="90">
        <v>41292</v>
      </c>
      <c r="E272" s="94">
        <v>41292</v>
      </c>
    </row>
    <row r="273" spans="1:5">
      <c r="A273" s="8">
        <v>41295</v>
      </c>
      <c r="B273" s="9">
        <v>5036.2025199999998</v>
      </c>
      <c r="C273" s="9">
        <v>45.378559181963368</v>
      </c>
      <c r="D273" s="90">
        <v>41295</v>
      </c>
      <c r="E273" s="94">
        <v>41295</v>
      </c>
    </row>
    <row r="274" spans="1:5">
      <c r="A274" s="8">
        <v>41296</v>
      </c>
      <c r="B274" s="9">
        <v>5014.4210999999996</v>
      </c>
      <c r="C274" s="9">
        <v>45.324947197639418</v>
      </c>
      <c r="D274" s="90">
        <v>41296</v>
      </c>
      <c r="E274" s="94">
        <v>41296</v>
      </c>
    </row>
    <row r="275" spans="1:5">
      <c r="A275" s="8">
        <v>41297</v>
      </c>
      <c r="B275" s="9">
        <v>5004.0807000000004</v>
      </c>
      <c r="C275" s="9">
        <v>44.798948716336156</v>
      </c>
      <c r="D275" s="90">
        <v>41297</v>
      </c>
      <c r="E275" s="94">
        <v>41297</v>
      </c>
    </row>
    <row r="276" spans="1:5">
      <c r="A276" s="8">
        <v>41298</v>
      </c>
      <c r="B276" s="9">
        <v>5012.1077599999999</v>
      </c>
      <c r="C276" s="9">
        <v>44.94098353548403</v>
      </c>
      <c r="D276" s="90">
        <v>41298</v>
      </c>
      <c r="E276" s="94">
        <v>41298</v>
      </c>
    </row>
    <row r="277" spans="1:5">
      <c r="A277" s="8">
        <v>41299</v>
      </c>
      <c r="B277" s="9">
        <v>5014.6880499999997</v>
      </c>
      <c r="C277" s="9">
        <v>44.987646054525776</v>
      </c>
      <c r="D277" s="90">
        <v>41299</v>
      </c>
      <c r="E277" s="94">
        <v>41299</v>
      </c>
    </row>
    <row r="278" spans="1:5">
      <c r="A278" s="8">
        <v>41302</v>
      </c>
      <c r="B278" s="9">
        <v>5006.1432699999996</v>
      </c>
      <c r="C278" s="9">
        <v>44.828178701035604</v>
      </c>
      <c r="D278" s="90">
        <v>41302</v>
      </c>
      <c r="E278" s="94">
        <v>41302</v>
      </c>
    </row>
    <row r="279" spans="1:5">
      <c r="A279" s="8">
        <v>41303</v>
      </c>
      <c r="B279" s="9">
        <v>5039.4243699999997</v>
      </c>
      <c r="C279" s="9">
        <v>45.043862860479791</v>
      </c>
      <c r="D279" s="90">
        <v>41303</v>
      </c>
      <c r="E279" s="94">
        <v>41303</v>
      </c>
    </row>
    <row r="280" spans="1:5">
      <c r="A280" s="8">
        <v>41304</v>
      </c>
      <c r="B280" s="9">
        <v>5043.1837800000003</v>
      </c>
      <c r="C280" s="9">
        <v>44.755984938611284</v>
      </c>
      <c r="D280" s="90">
        <v>41304</v>
      </c>
      <c r="E280" s="94">
        <v>41304</v>
      </c>
    </row>
    <row r="281" spans="1:5">
      <c r="A281" s="8">
        <v>41305</v>
      </c>
      <c r="B281" s="9">
        <v>5042.1242899999997</v>
      </c>
      <c r="C281" s="9">
        <v>44.859042665630213</v>
      </c>
      <c r="D281" s="90">
        <v>41305</v>
      </c>
      <c r="E281" s="94">
        <v>41305</v>
      </c>
    </row>
    <row r="282" spans="1:5">
      <c r="A282" s="8">
        <v>41306</v>
      </c>
      <c r="B282" s="9">
        <v>5052.4823200000001</v>
      </c>
      <c r="C282" s="9">
        <v>44.915366600869504</v>
      </c>
      <c r="D282" s="90">
        <v>41306</v>
      </c>
      <c r="E282" s="94">
        <v>41306</v>
      </c>
    </row>
    <row r="283" spans="1:5">
      <c r="A283" s="8">
        <v>41309</v>
      </c>
      <c r="B283" s="9">
        <v>5024.8785400000006</v>
      </c>
      <c r="C283" s="9">
        <v>44.790042705178138</v>
      </c>
      <c r="D283" s="90">
        <v>41309</v>
      </c>
      <c r="E283" s="94">
        <v>41309</v>
      </c>
    </row>
    <row r="284" spans="1:5">
      <c r="A284" s="8">
        <v>41310</v>
      </c>
      <c r="B284" s="9">
        <v>5041.0508799999998</v>
      </c>
      <c r="C284" s="9">
        <v>44.732599776208104</v>
      </c>
      <c r="D284" s="90">
        <v>41310</v>
      </c>
      <c r="E284" s="94">
        <v>41310</v>
      </c>
    </row>
    <row r="285" spans="1:5">
      <c r="A285" s="8">
        <v>41311</v>
      </c>
      <c r="B285" s="9">
        <v>5016.5528300000005</v>
      </c>
      <c r="C285" s="9">
        <v>44.027984740209519</v>
      </c>
      <c r="D285" s="90">
        <v>41311</v>
      </c>
      <c r="E285" s="94">
        <v>41311</v>
      </c>
    </row>
    <row r="286" spans="1:5">
      <c r="A286" s="8">
        <v>41312</v>
      </c>
      <c r="B286" s="9">
        <v>5009.3546200000001</v>
      </c>
      <c r="C286" s="9">
        <v>44.114329582989562</v>
      </c>
      <c r="D286" s="90">
        <v>41312</v>
      </c>
      <c r="E286" s="94">
        <v>41312</v>
      </c>
    </row>
    <row r="287" spans="1:5">
      <c r="A287" s="8">
        <v>41313</v>
      </c>
      <c r="B287" s="9">
        <v>5007.7251699999997</v>
      </c>
      <c r="C287" s="9">
        <v>43.884437626676657</v>
      </c>
      <c r="D287" s="90">
        <v>41313</v>
      </c>
      <c r="E287" s="94">
        <v>41313</v>
      </c>
    </row>
    <row r="288" spans="1:5">
      <c r="A288" s="8">
        <v>41316</v>
      </c>
      <c r="B288" s="9">
        <v>5017.3908299999994</v>
      </c>
      <c r="C288" s="9">
        <v>43.774681376333561</v>
      </c>
      <c r="D288" s="90">
        <v>41316</v>
      </c>
      <c r="E288" s="94">
        <v>41316</v>
      </c>
    </row>
    <row r="289" spans="1:5">
      <c r="A289" s="8">
        <v>41317</v>
      </c>
      <c r="B289" s="9">
        <v>4917.3766099999993</v>
      </c>
      <c r="C289" s="9">
        <v>43.679707156007517</v>
      </c>
      <c r="D289" s="90">
        <v>41317</v>
      </c>
      <c r="E289" s="94">
        <v>41317</v>
      </c>
    </row>
    <row r="290" spans="1:5">
      <c r="A290" s="8">
        <v>41318</v>
      </c>
      <c r="B290" s="9">
        <v>4870.7547299999997</v>
      </c>
      <c r="C290" s="9">
        <v>43.260830581667697</v>
      </c>
      <c r="D290" s="90">
        <v>41318</v>
      </c>
      <c r="E290" s="94">
        <v>41318</v>
      </c>
    </row>
    <row r="291" spans="1:5">
      <c r="A291" s="8">
        <v>41319</v>
      </c>
      <c r="B291" s="9">
        <v>4863.0896699999994</v>
      </c>
      <c r="C291" s="9">
        <v>43.119256361939435</v>
      </c>
      <c r="D291" s="90">
        <v>41319</v>
      </c>
      <c r="E291" s="94">
        <v>41319</v>
      </c>
    </row>
    <row r="292" spans="1:5">
      <c r="A292" s="8">
        <v>41320</v>
      </c>
      <c r="B292" s="9">
        <v>4869.6218499999995</v>
      </c>
      <c r="C292" s="9">
        <v>43.373360267924319</v>
      </c>
      <c r="D292" s="90">
        <v>41320</v>
      </c>
      <c r="E292" s="94">
        <v>41320</v>
      </c>
    </row>
    <row r="293" spans="1:5">
      <c r="A293" s="8">
        <v>41323</v>
      </c>
      <c r="B293" s="9">
        <v>4866.8460099999993</v>
      </c>
      <c r="C293" s="9">
        <v>43.505813310119102</v>
      </c>
      <c r="D293" s="90">
        <v>41323</v>
      </c>
      <c r="E293" s="94">
        <v>41323</v>
      </c>
    </row>
    <row r="294" spans="1:5">
      <c r="A294" s="8">
        <v>41324</v>
      </c>
      <c r="B294" s="9">
        <v>4873.2117800000005</v>
      </c>
      <c r="C294" s="9">
        <v>43.164676145293207</v>
      </c>
      <c r="D294" s="90">
        <v>41324</v>
      </c>
      <c r="E294" s="94">
        <v>41324</v>
      </c>
    </row>
    <row r="295" spans="1:5">
      <c r="A295" s="8">
        <v>41325</v>
      </c>
      <c r="B295" s="9">
        <v>4856.4496400000007</v>
      </c>
      <c r="C295" s="9">
        <v>43.839167452132202</v>
      </c>
      <c r="D295" s="90">
        <v>41325</v>
      </c>
      <c r="E295" s="94">
        <v>41325</v>
      </c>
    </row>
    <row r="296" spans="1:5">
      <c r="A296" s="8">
        <v>41326</v>
      </c>
      <c r="B296" s="9">
        <v>4851.9692400000004</v>
      </c>
      <c r="C296" s="9">
        <v>43.798719563396872</v>
      </c>
      <c r="D296" s="90">
        <v>41326</v>
      </c>
      <c r="E296" s="94">
        <v>41326</v>
      </c>
    </row>
    <row r="297" spans="1:5">
      <c r="A297" s="8">
        <v>41327</v>
      </c>
      <c r="B297" s="9">
        <v>4841.8318000000008</v>
      </c>
      <c r="C297" s="9">
        <v>43.713586195739929</v>
      </c>
      <c r="D297" s="90">
        <v>41327</v>
      </c>
      <c r="E297" s="94">
        <v>41327</v>
      </c>
    </row>
    <row r="298" spans="1:5">
      <c r="A298" s="8">
        <v>41330</v>
      </c>
      <c r="B298" s="9">
        <v>4853.194300000001</v>
      </c>
      <c r="C298" s="9">
        <v>43.634826141451498</v>
      </c>
      <c r="D298" s="90">
        <v>41330</v>
      </c>
      <c r="E298" s="94">
        <v>41330</v>
      </c>
    </row>
    <row r="299" spans="1:5">
      <c r="A299" s="8">
        <v>41331</v>
      </c>
      <c r="B299" s="9">
        <v>4847.2820700000002</v>
      </c>
      <c r="C299" s="9">
        <v>43.644853812811853</v>
      </c>
      <c r="D299" s="90">
        <v>41331</v>
      </c>
      <c r="E299" s="94">
        <v>41331</v>
      </c>
    </row>
    <row r="300" spans="1:5">
      <c r="A300" s="8">
        <v>41332</v>
      </c>
      <c r="B300" s="9">
        <v>4852.8781399999998</v>
      </c>
      <c r="C300" s="9">
        <v>43.792244706401213</v>
      </c>
      <c r="D300" s="90">
        <v>41332</v>
      </c>
      <c r="E300" s="94">
        <v>41332</v>
      </c>
    </row>
    <row r="301" spans="1:5">
      <c r="A301" s="8">
        <v>41333</v>
      </c>
      <c r="B301" s="9">
        <v>4850.5216</v>
      </c>
      <c r="C301" s="9">
        <v>43.729496559400985</v>
      </c>
      <c r="D301" s="90">
        <v>41333</v>
      </c>
      <c r="E301" s="94">
        <v>41333</v>
      </c>
    </row>
    <row r="302" spans="1:5">
      <c r="A302" s="8">
        <v>41334</v>
      </c>
      <c r="B302" s="9">
        <v>4854.5115000000005</v>
      </c>
      <c r="C302" s="9">
        <v>43.820880207376902</v>
      </c>
      <c r="D302" s="90">
        <v>41334</v>
      </c>
      <c r="E302" s="94">
        <v>41334</v>
      </c>
    </row>
    <row r="303" spans="1:5">
      <c r="A303" s="8">
        <v>41337</v>
      </c>
      <c r="B303" s="9">
        <v>4860.4034000000001</v>
      </c>
      <c r="C303" s="9">
        <v>43.782310555108864</v>
      </c>
      <c r="D303" s="90">
        <v>41337</v>
      </c>
      <c r="E303" s="94">
        <v>41337</v>
      </c>
    </row>
    <row r="304" spans="1:5">
      <c r="A304" s="8">
        <v>41338</v>
      </c>
      <c r="B304" s="9">
        <v>4860.8184099999999</v>
      </c>
      <c r="C304" s="9">
        <v>43.500301058207576</v>
      </c>
      <c r="D304" s="90">
        <v>41338</v>
      </c>
      <c r="E304" s="94">
        <v>41338</v>
      </c>
    </row>
    <row r="305" spans="1:5">
      <c r="A305" s="8">
        <v>41339</v>
      </c>
      <c r="B305" s="9">
        <v>4866.2629099999995</v>
      </c>
      <c r="C305" s="9">
        <v>43.3995882837688</v>
      </c>
      <c r="D305" s="90">
        <v>41339</v>
      </c>
      <c r="E305" s="94">
        <v>41339</v>
      </c>
    </row>
    <row r="306" spans="1:5">
      <c r="A306" s="8">
        <v>41340</v>
      </c>
      <c r="B306" s="9">
        <v>4854.3116899999995</v>
      </c>
      <c r="C306" s="9">
        <v>43.288750293484497</v>
      </c>
      <c r="D306" s="90">
        <v>41340</v>
      </c>
      <c r="E306" s="94">
        <v>41340</v>
      </c>
    </row>
    <row r="307" spans="1:5">
      <c r="A307" s="8">
        <v>41341</v>
      </c>
      <c r="B307" s="9">
        <v>4842.4648799999995</v>
      </c>
      <c r="C307" s="9">
        <v>43.230543098623762</v>
      </c>
      <c r="D307" s="90">
        <v>41341</v>
      </c>
      <c r="E307" s="94">
        <v>41341</v>
      </c>
    </row>
    <row r="308" spans="1:5">
      <c r="A308" s="8">
        <v>41344</v>
      </c>
      <c r="B308" s="9">
        <v>4852.2272499999999</v>
      </c>
      <c r="C308" s="9">
        <v>43.452263950042777</v>
      </c>
      <c r="D308" s="90">
        <v>41344</v>
      </c>
      <c r="E308" s="94">
        <v>41344</v>
      </c>
    </row>
    <row r="309" spans="1:5">
      <c r="A309" s="8">
        <v>41345</v>
      </c>
      <c r="B309" s="9">
        <v>4820.9575099999993</v>
      </c>
      <c r="C309" s="9">
        <v>43.334896900036753</v>
      </c>
      <c r="D309" s="90">
        <v>41345</v>
      </c>
      <c r="E309" s="94">
        <v>41345</v>
      </c>
    </row>
    <row r="310" spans="1:5">
      <c r="A310" s="8">
        <v>41346</v>
      </c>
      <c r="B310" s="9">
        <v>4806.5609999999997</v>
      </c>
      <c r="C310" s="9">
        <v>43.164390454299621</v>
      </c>
      <c r="D310" s="90">
        <v>41346</v>
      </c>
      <c r="E310" s="94">
        <v>41346</v>
      </c>
    </row>
    <row r="311" spans="1:5">
      <c r="A311" s="8">
        <v>41347</v>
      </c>
      <c r="B311" s="9">
        <v>4812.5498399999997</v>
      </c>
      <c r="C311" s="9">
        <v>43.205971206100877</v>
      </c>
      <c r="D311" s="90">
        <v>41347</v>
      </c>
      <c r="E311" s="94">
        <v>41347</v>
      </c>
    </row>
    <row r="312" spans="1:5">
      <c r="A312" s="8">
        <v>41351</v>
      </c>
      <c r="B312" s="9">
        <v>4808.8390199999994</v>
      </c>
      <c r="C312" s="9">
        <v>43.160724771433401</v>
      </c>
      <c r="D312" s="90">
        <v>41351</v>
      </c>
      <c r="E312" s="94">
        <v>41351</v>
      </c>
    </row>
    <row r="313" spans="1:5">
      <c r="A313" s="8">
        <v>41352</v>
      </c>
      <c r="B313" s="9">
        <v>4816.9338900000002</v>
      </c>
      <c r="C313" s="9">
        <v>43.193077099719787</v>
      </c>
      <c r="D313" s="90">
        <v>41352</v>
      </c>
      <c r="E313" s="94">
        <v>41352</v>
      </c>
    </row>
    <row r="314" spans="1:5">
      <c r="A314" s="8">
        <v>41353</v>
      </c>
      <c r="B314" s="9">
        <v>4812.6313499999997</v>
      </c>
      <c r="C314" s="9">
        <v>43.410527842602001</v>
      </c>
      <c r="D314" s="90">
        <v>41353</v>
      </c>
      <c r="E314" s="94">
        <v>41353</v>
      </c>
    </row>
    <row r="315" spans="1:5">
      <c r="A315" s="8">
        <v>41354</v>
      </c>
      <c r="B315" s="9">
        <v>4804.2980200000002</v>
      </c>
      <c r="C315" s="9">
        <v>43.339653244219669</v>
      </c>
      <c r="D315" s="90">
        <v>41354</v>
      </c>
      <c r="E315" s="94">
        <v>41354</v>
      </c>
    </row>
    <row r="316" spans="1:5">
      <c r="A316" s="8">
        <v>41355</v>
      </c>
      <c r="B316" s="9">
        <v>4816.2098299999998</v>
      </c>
      <c r="C316" s="9">
        <v>43.473403208627218</v>
      </c>
      <c r="D316" s="90">
        <v>41355</v>
      </c>
      <c r="E316" s="94">
        <v>41355</v>
      </c>
    </row>
    <row r="317" spans="1:5">
      <c r="A317" s="8">
        <v>41358</v>
      </c>
      <c r="B317" s="9">
        <v>4797.5978500000001</v>
      </c>
      <c r="C317" s="9">
        <v>43.387187969811883</v>
      </c>
      <c r="D317" s="90">
        <v>41358</v>
      </c>
      <c r="E317" s="94">
        <v>41358</v>
      </c>
    </row>
    <row r="318" spans="1:5">
      <c r="A318" s="8">
        <v>41359</v>
      </c>
      <c r="B318" s="9">
        <v>4777.74334</v>
      </c>
      <c r="C318" s="9">
        <v>43.151751065681523</v>
      </c>
      <c r="D318" s="90">
        <v>41359</v>
      </c>
      <c r="E318" s="94">
        <v>41359</v>
      </c>
    </row>
    <row r="319" spans="1:5">
      <c r="A319" s="8">
        <v>41360</v>
      </c>
      <c r="B319" s="9">
        <v>4817.1492399999997</v>
      </c>
      <c r="C319" s="9">
        <v>43.27923191451881</v>
      </c>
      <c r="D319" s="90">
        <v>41360</v>
      </c>
      <c r="E319" s="94">
        <v>41360</v>
      </c>
    </row>
    <row r="320" spans="1:5">
      <c r="A320" s="8">
        <v>41361</v>
      </c>
      <c r="B320" s="9">
        <v>4838.5892400000002</v>
      </c>
      <c r="C320" s="9">
        <v>43.36160130496539</v>
      </c>
      <c r="D320" s="90">
        <v>41361</v>
      </c>
      <c r="E320" s="94">
        <v>41361</v>
      </c>
    </row>
    <row r="321" spans="1:5">
      <c r="A321" s="8">
        <v>41362</v>
      </c>
      <c r="B321" s="9">
        <v>4837.46407</v>
      </c>
      <c r="C321" s="9">
        <v>43.44533842407931</v>
      </c>
      <c r="D321" s="90">
        <v>41362</v>
      </c>
      <c r="E321" s="94">
        <v>41362</v>
      </c>
    </row>
    <row r="322" spans="1:5">
      <c r="A322" s="8">
        <v>41366</v>
      </c>
      <c r="B322" s="9">
        <v>4870.60113</v>
      </c>
      <c r="C322" s="9">
        <v>43.73415431933892</v>
      </c>
      <c r="D322" s="90">
        <v>41366</v>
      </c>
      <c r="E322" s="94">
        <v>41366</v>
      </c>
    </row>
    <row r="323" spans="1:5">
      <c r="A323" s="8">
        <v>41367</v>
      </c>
      <c r="B323" s="9">
        <v>4890.4258599999994</v>
      </c>
      <c r="C323" s="9">
        <v>43.642146811673257</v>
      </c>
      <c r="D323" s="90">
        <v>41367</v>
      </c>
      <c r="E323" s="94">
        <v>41367</v>
      </c>
    </row>
    <row r="324" spans="1:5">
      <c r="A324" s="8">
        <v>41368</v>
      </c>
      <c r="B324" s="9">
        <v>4893.1700799999999</v>
      </c>
      <c r="C324" s="9">
        <v>43.389570448526804</v>
      </c>
      <c r="D324" s="90">
        <v>41368</v>
      </c>
      <c r="E324" s="94">
        <v>41368</v>
      </c>
    </row>
    <row r="325" spans="1:5">
      <c r="A325" s="8">
        <v>41369</v>
      </c>
      <c r="B325" s="9">
        <v>4897.5340299999998</v>
      </c>
      <c r="C325" s="9">
        <v>43.441304939029436</v>
      </c>
      <c r="D325" s="90">
        <v>41369</v>
      </c>
      <c r="E325" s="94">
        <v>41369</v>
      </c>
    </row>
    <row r="326" spans="1:5">
      <c r="A326" s="8">
        <v>41372</v>
      </c>
      <c r="B326" s="9">
        <v>4913.8491199999999</v>
      </c>
      <c r="C326" s="9">
        <v>43.211632171585059</v>
      </c>
      <c r="D326" s="90">
        <v>41372</v>
      </c>
      <c r="E326" s="94">
        <v>41372</v>
      </c>
    </row>
    <row r="327" spans="1:5">
      <c r="A327" s="8">
        <v>41373</v>
      </c>
      <c r="B327" s="9">
        <v>4910.2038700000003</v>
      </c>
      <c r="C327" s="9">
        <v>43.132415933810954</v>
      </c>
      <c r="D327" s="90">
        <v>41373</v>
      </c>
      <c r="E327" s="94">
        <v>41373</v>
      </c>
    </row>
    <row r="328" spans="1:5">
      <c r="A328" s="8">
        <v>41374</v>
      </c>
      <c r="B328" s="9">
        <v>4940.3232500000004</v>
      </c>
      <c r="C328" s="9">
        <v>43.257205411424927</v>
      </c>
      <c r="D328" s="90">
        <v>41374</v>
      </c>
      <c r="E328" s="94">
        <v>41374</v>
      </c>
    </row>
    <row r="329" spans="1:5">
      <c r="A329" s="8">
        <v>41375</v>
      </c>
      <c r="B329" s="9">
        <v>4962.7731200000007</v>
      </c>
      <c r="C329" s="9">
        <v>43.619412364035817</v>
      </c>
      <c r="D329" s="90">
        <v>41375</v>
      </c>
      <c r="E329" s="94">
        <v>41375</v>
      </c>
    </row>
    <row r="330" spans="1:5">
      <c r="A330" s="8">
        <v>41376</v>
      </c>
      <c r="B330" s="9">
        <v>4934.1783299999997</v>
      </c>
      <c r="C330" s="9">
        <v>43.375410408943743</v>
      </c>
      <c r="D330" s="90">
        <v>41376</v>
      </c>
      <c r="E330" s="94">
        <v>41376</v>
      </c>
    </row>
    <row r="331" spans="1:5">
      <c r="A331" s="8">
        <v>41379</v>
      </c>
      <c r="B331" s="9">
        <v>4932.5204800000001</v>
      </c>
      <c r="C331" s="9">
        <v>43.528788410022884</v>
      </c>
      <c r="D331" s="90">
        <v>41379</v>
      </c>
      <c r="E331" s="94">
        <v>41379</v>
      </c>
    </row>
    <row r="332" spans="1:5">
      <c r="A332" s="8">
        <v>41380</v>
      </c>
      <c r="B332" s="9">
        <v>4922.6126700000004</v>
      </c>
      <c r="C332" s="9">
        <v>43.589329567854016</v>
      </c>
      <c r="D332" s="90">
        <v>41380</v>
      </c>
      <c r="E332" s="94">
        <v>41380</v>
      </c>
    </row>
    <row r="333" spans="1:5">
      <c r="A333" s="8">
        <v>41381</v>
      </c>
      <c r="B333" s="9">
        <v>4882.5597299999999</v>
      </c>
      <c r="C333" s="9">
        <v>43.351849157363212</v>
      </c>
      <c r="D333" s="90">
        <v>41381</v>
      </c>
      <c r="E333" s="94">
        <v>41381</v>
      </c>
    </row>
    <row r="334" spans="1:5">
      <c r="A334" s="8">
        <v>41382</v>
      </c>
      <c r="B334" s="9">
        <v>4907.1275699999997</v>
      </c>
      <c r="C334" s="9">
        <v>43.48363329979108</v>
      </c>
      <c r="D334" s="90">
        <v>41382</v>
      </c>
      <c r="E334" s="94">
        <v>41382</v>
      </c>
    </row>
    <row r="335" spans="1:5">
      <c r="A335" s="8">
        <v>41383</v>
      </c>
      <c r="B335" s="9">
        <v>4911.7212</v>
      </c>
      <c r="C335" s="9">
        <v>43.65757218130922</v>
      </c>
      <c r="D335" s="90">
        <v>41383</v>
      </c>
      <c r="E335" s="94">
        <v>41383</v>
      </c>
    </row>
    <row r="336" spans="1:5">
      <c r="A336" s="8">
        <v>41386</v>
      </c>
      <c r="B336" s="9">
        <v>4901.5185000000001</v>
      </c>
      <c r="C336" s="9">
        <v>43.711627490436719</v>
      </c>
      <c r="D336" s="90">
        <v>41386</v>
      </c>
      <c r="E336" s="94">
        <v>41386</v>
      </c>
    </row>
    <row r="337" spans="1:5">
      <c r="A337" s="8">
        <v>41387</v>
      </c>
      <c r="B337" s="9">
        <v>4903.3986099999993</v>
      </c>
      <c r="C337" s="9">
        <v>43.725060288483157</v>
      </c>
      <c r="D337" s="90">
        <v>41387</v>
      </c>
      <c r="E337" s="94">
        <v>41387</v>
      </c>
    </row>
    <row r="338" spans="1:5">
      <c r="A338" s="8">
        <v>41388</v>
      </c>
      <c r="B338" s="9">
        <v>4930.4424300000001</v>
      </c>
      <c r="C338" s="9">
        <v>44.030753634276145</v>
      </c>
      <c r="D338" s="90">
        <v>41388</v>
      </c>
      <c r="E338" s="94">
        <v>41388</v>
      </c>
    </row>
    <row r="339" spans="1:5">
      <c r="A339" s="8">
        <v>41389</v>
      </c>
      <c r="B339" s="9">
        <v>4962.7748299999994</v>
      </c>
      <c r="C339" s="9">
        <v>44.311068129518141</v>
      </c>
      <c r="D339" s="90">
        <v>41389</v>
      </c>
      <c r="E339" s="94">
        <v>41389</v>
      </c>
    </row>
    <row r="340" spans="1:5">
      <c r="A340" s="8">
        <v>41390</v>
      </c>
      <c r="B340" s="9">
        <v>4982.2675899999995</v>
      </c>
      <c r="C340" s="9">
        <v>44.492964503217173</v>
      </c>
      <c r="D340" s="90">
        <v>41390</v>
      </c>
      <c r="E340" s="94">
        <v>41390</v>
      </c>
    </row>
    <row r="341" spans="1:5">
      <c r="A341" s="8">
        <v>41393</v>
      </c>
      <c r="B341" s="9">
        <v>4920.76332</v>
      </c>
      <c r="C341" s="9">
        <v>44.12902569909933</v>
      </c>
      <c r="D341" s="90">
        <v>41393</v>
      </c>
      <c r="E341" s="94">
        <v>41393</v>
      </c>
    </row>
    <row r="342" spans="1:5">
      <c r="A342" s="8">
        <v>41394</v>
      </c>
      <c r="B342" s="9">
        <v>4905.0955100000001</v>
      </c>
      <c r="C342" s="9">
        <v>43.896767741404894</v>
      </c>
      <c r="D342" s="90">
        <v>41394</v>
      </c>
      <c r="E342" s="94">
        <v>41394</v>
      </c>
    </row>
    <row r="343" spans="1:5">
      <c r="A343" s="8">
        <v>41396</v>
      </c>
      <c r="B343" s="9">
        <v>4932.97156</v>
      </c>
      <c r="C343" s="9">
        <v>43.676849372024265</v>
      </c>
      <c r="D343" s="90">
        <v>41396</v>
      </c>
      <c r="E343" s="94">
        <v>41396</v>
      </c>
    </row>
    <row r="344" spans="1:5">
      <c r="A344" s="8">
        <v>41397</v>
      </c>
      <c r="B344" s="9">
        <v>4935.7400900000002</v>
      </c>
      <c r="C344" s="9">
        <v>43.505801969904006</v>
      </c>
      <c r="D344" s="90">
        <v>41397</v>
      </c>
      <c r="E344" s="94">
        <v>41397</v>
      </c>
    </row>
    <row r="345" spans="1:5">
      <c r="A345" s="8">
        <v>41400</v>
      </c>
      <c r="B345" s="9">
        <v>4940.2810300000001</v>
      </c>
      <c r="C345" s="9">
        <v>43.287309166212331</v>
      </c>
      <c r="D345" s="90">
        <v>41400</v>
      </c>
      <c r="E345" s="94">
        <v>41400</v>
      </c>
    </row>
    <row r="346" spans="1:5">
      <c r="A346" s="8">
        <v>41401</v>
      </c>
      <c r="B346" s="9">
        <v>4942.4288999999999</v>
      </c>
      <c r="C346" s="9">
        <v>43.222453608732209</v>
      </c>
      <c r="D346" s="90">
        <v>41401</v>
      </c>
      <c r="E346" s="94">
        <v>41401</v>
      </c>
    </row>
    <row r="347" spans="1:5">
      <c r="A347" s="8">
        <v>41402</v>
      </c>
      <c r="B347" s="9">
        <v>4980.4629100000002</v>
      </c>
      <c r="C347" s="9">
        <v>43.422291285070074</v>
      </c>
      <c r="D347" s="90">
        <v>41402</v>
      </c>
      <c r="E347" s="94">
        <v>41402</v>
      </c>
    </row>
    <row r="348" spans="1:5">
      <c r="A348" s="8">
        <v>41403</v>
      </c>
      <c r="B348" s="9">
        <v>4975.0084200000001</v>
      </c>
      <c r="C348" s="9">
        <v>43.235177699555912</v>
      </c>
      <c r="D348" s="90">
        <v>41403</v>
      </c>
      <c r="E348" s="94">
        <v>41403</v>
      </c>
    </row>
    <row r="349" spans="1:5">
      <c r="A349" s="8">
        <v>41404</v>
      </c>
      <c r="B349" s="9">
        <v>4956.5899099999997</v>
      </c>
      <c r="C349" s="9">
        <v>43.126936925770124</v>
      </c>
      <c r="D349" s="90">
        <v>41404</v>
      </c>
      <c r="E349" s="94">
        <v>41404</v>
      </c>
    </row>
    <row r="350" spans="1:5">
      <c r="A350" s="8">
        <v>41407</v>
      </c>
      <c r="B350" s="9">
        <v>4963.7341900000001</v>
      </c>
      <c r="C350" s="9">
        <v>43.263217186353764</v>
      </c>
      <c r="D350" s="90">
        <v>41407</v>
      </c>
      <c r="E350" s="94">
        <v>41407</v>
      </c>
    </row>
    <row r="351" spans="1:5">
      <c r="A351" s="8">
        <v>41408</v>
      </c>
      <c r="B351" s="9">
        <v>4988.1512200000006</v>
      </c>
      <c r="C351" s="9">
        <v>43.723073756884446</v>
      </c>
      <c r="D351" s="90">
        <v>41408</v>
      </c>
      <c r="E351" s="94">
        <v>41408</v>
      </c>
    </row>
    <row r="352" spans="1:5">
      <c r="A352" s="8">
        <v>41409</v>
      </c>
      <c r="B352" s="9">
        <v>4997.3358500000004</v>
      </c>
      <c r="C352" s="9">
        <v>43.633717431277965</v>
      </c>
      <c r="D352" s="90">
        <v>41409</v>
      </c>
      <c r="E352" s="94">
        <v>41409</v>
      </c>
    </row>
    <row r="353" spans="1:5">
      <c r="A353" s="8">
        <v>41410</v>
      </c>
      <c r="B353" s="9">
        <v>5017.3641200000002</v>
      </c>
      <c r="C353" s="9">
        <v>43.799419561094567</v>
      </c>
      <c r="D353" s="90">
        <v>41410</v>
      </c>
      <c r="E353" s="94">
        <v>41410</v>
      </c>
    </row>
    <row r="354" spans="1:5">
      <c r="A354" s="8">
        <v>41411</v>
      </c>
      <c r="B354" s="9">
        <v>5029.8951999999999</v>
      </c>
      <c r="C354" s="9">
        <v>44.002357630707984</v>
      </c>
      <c r="D354" s="90">
        <v>41411</v>
      </c>
      <c r="E354" s="94">
        <v>41411</v>
      </c>
    </row>
    <row r="355" spans="1:5">
      <c r="A355" s="8">
        <v>41415</v>
      </c>
      <c r="B355" s="9">
        <v>5021.2514099999999</v>
      </c>
      <c r="C355" s="9">
        <v>43.972347596444173</v>
      </c>
      <c r="D355" s="90">
        <v>41415</v>
      </c>
      <c r="E355" s="94">
        <v>41415</v>
      </c>
    </row>
    <row r="356" spans="1:5">
      <c r="A356" s="8">
        <v>41416</v>
      </c>
      <c r="B356" s="9">
        <v>5064.7531300000001</v>
      </c>
      <c r="C356" s="9">
        <v>44.111465150816585</v>
      </c>
      <c r="D356" s="90">
        <v>41416</v>
      </c>
      <c r="E356" s="94">
        <v>41416</v>
      </c>
    </row>
    <row r="357" spans="1:5">
      <c r="A357" s="8">
        <v>41417</v>
      </c>
      <c r="B357" s="9">
        <v>5056.8399799999997</v>
      </c>
      <c r="C357" s="9">
        <v>44.047878100534241</v>
      </c>
      <c r="D357" s="90">
        <v>41417</v>
      </c>
      <c r="E357" s="94">
        <v>41417</v>
      </c>
    </row>
    <row r="358" spans="1:5">
      <c r="A358" s="8">
        <v>41418</v>
      </c>
      <c r="B358" s="9">
        <v>5086.5826699999998</v>
      </c>
      <c r="C358" s="9">
        <v>44.292343061932996</v>
      </c>
      <c r="D358" s="90">
        <v>41418</v>
      </c>
      <c r="E358" s="94">
        <v>41418</v>
      </c>
    </row>
    <row r="359" spans="1:5">
      <c r="A359" s="8">
        <v>41421</v>
      </c>
      <c r="B359" s="9">
        <v>5071.8057399999998</v>
      </c>
      <c r="C359" s="9">
        <v>44.156095662924635</v>
      </c>
      <c r="D359" s="90">
        <v>41421</v>
      </c>
      <c r="E359" s="94">
        <v>41421</v>
      </c>
    </row>
    <row r="360" spans="1:5">
      <c r="A360" s="8">
        <v>41422</v>
      </c>
      <c r="B360" s="9">
        <v>5081.23909</v>
      </c>
      <c r="C360" s="9">
        <v>44.237993097503583</v>
      </c>
      <c r="D360" s="90">
        <v>41422</v>
      </c>
      <c r="E360" s="94">
        <v>41422</v>
      </c>
    </row>
    <row r="361" spans="1:5">
      <c r="A361" s="8">
        <v>41423</v>
      </c>
      <c r="B361" s="9">
        <v>5018.2105099999999</v>
      </c>
      <c r="C361" s="9">
        <v>44.412905651783696</v>
      </c>
      <c r="D361" s="90">
        <v>41423</v>
      </c>
      <c r="E361" s="94">
        <v>41423</v>
      </c>
    </row>
    <row r="362" spans="1:5">
      <c r="A362" s="8">
        <v>41424</v>
      </c>
      <c r="B362" s="9">
        <v>5021.6372000000001</v>
      </c>
      <c r="C362" s="9">
        <v>44.408013957490326</v>
      </c>
      <c r="D362" s="90">
        <v>41424</v>
      </c>
      <c r="E362" s="94">
        <v>41424</v>
      </c>
    </row>
    <row r="363" spans="1:5">
      <c r="A363" s="8">
        <v>41425</v>
      </c>
      <c r="B363" s="9">
        <v>5029.4129299999995</v>
      </c>
      <c r="C363" s="9">
        <v>44.462356693230618</v>
      </c>
      <c r="D363" s="90">
        <v>41425</v>
      </c>
      <c r="E363" s="94">
        <v>41425</v>
      </c>
    </row>
    <row r="364" spans="1:5">
      <c r="A364" s="8">
        <v>41428</v>
      </c>
      <c r="B364" s="9">
        <v>5030.85329</v>
      </c>
      <c r="C364" s="9">
        <v>44.466367182474421</v>
      </c>
      <c r="D364" s="90">
        <v>41428</v>
      </c>
      <c r="E364" s="94">
        <v>41428</v>
      </c>
    </row>
    <row r="365" spans="1:5">
      <c r="A365" s="8">
        <v>41429</v>
      </c>
      <c r="B365" s="9">
        <v>5022.6417699999993</v>
      </c>
      <c r="C365" s="9">
        <v>43.939167572613208</v>
      </c>
      <c r="D365" s="90">
        <v>41429</v>
      </c>
      <c r="E365" s="94">
        <v>41429</v>
      </c>
    </row>
    <row r="366" spans="1:5">
      <c r="A366" s="8">
        <v>41430</v>
      </c>
      <c r="B366" s="9">
        <v>5021.3164799999995</v>
      </c>
      <c r="C366" s="9">
        <v>43.986978835279025</v>
      </c>
      <c r="D366" s="90">
        <v>41430</v>
      </c>
      <c r="E366" s="94">
        <v>41430</v>
      </c>
    </row>
    <row r="367" spans="1:5">
      <c r="A367" s="8">
        <v>41431</v>
      </c>
      <c r="B367" s="9">
        <v>5019.51469</v>
      </c>
      <c r="C367" s="9">
        <v>43.953198546989533</v>
      </c>
      <c r="D367" s="90">
        <v>41431</v>
      </c>
      <c r="E367" s="94">
        <v>41431</v>
      </c>
    </row>
    <row r="368" spans="1:5">
      <c r="A368" s="8">
        <v>41432</v>
      </c>
      <c r="B368" s="9">
        <v>5023.5053400000006</v>
      </c>
      <c r="C368" s="9">
        <v>44.008975484124321</v>
      </c>
      <c r="D368" s="90">
        <v>41432</v>
      </c>
      <c r="E368" s="94">
        <v>41432</v>
      </c>
    </row>
    <row r="369" spans="1:5">
      <c r="A369" s="8">
        <v>41435</v>
      </c>
      <c r="B369" s="9">
        <v>5037.6443499999996</v>
      </c>
      <c r="C369" s="9">
        <v>44.204747582315939</v>
      </c>
      <c r="D369" s="90">
        <v>41435</v>
      </c>
      <c r="E369" s="94">
        <v>41435</v>
      </c>
    </row>
    <row r="370" spans="1:5">
      <c r="A370" s="8">
        <v>41436</v>
      </c>
      <c r="B370" s="9">
        <v>5024.6646300000002</v>
      </c>
      <c r="C370" s="9">
        <v>44.005156298251265</v>
      </c>
      <c r="D370" s="90">
        <v>41436</v>
      </c>
      <c r="E370" s="94">
        <v>41436</v>
      </c>
    </row>
    <row r="371" spans="1:5">
      <c r="A371" s="8">
        <v>41437</v>
      </c>
      <c r="B371" s="9">
        <v>5026.4225199999992</v>
      </c>
      <c r="C371" s="9">
        <v>43.977187309009821</v>
      </c>
      <c r="D371" s="90">
        <v>41437</v>
      </c>
      <c r="E371" s="94">
        <v>41437</v>
      </c>
    </row>
    <row r="372" spans="1:5">
      <c r="A372" s="8">
        <v>41438</v>
      </c>
      <c r="B372" s="9">
        <v>5022.9112099999993</v>
      </c>
      <c r="C372" s="9">
        <v>44.094876814517711</v>
      </c>
      <c r="D372" s="90">
        <v>41438</v>
      </c>
      <c r="E372" s="94">
        <v>41438</v>
      </c>
    </row>
    <row r="373" spans="1:5">
      <c r="A373" s="8">
        <v>41439</v>
      </c>
      <c r="B373" s="9">
        <v>5029.6637899999996</v>
      </c>
      <c r="C373" s="9">
        <v>44.140015080571011</v>
      </c>
      <c r="D373" s="90">
        <v>41439</v>
      </c>
      <c r="E373" s="94">
        <v>41439</v>
      </c>
    </row>
    <row r="374" spans="1:5">
      <c r="A374" s="8">
        <v>41442</v>
      </c>
      <c r="B374" s="9">
        <v>5053.8791599999995</v>
      </c>
      <c r="C374" s="9">
        <v>44.359033503966089</v>
      </c>
      <c r="D374" s="90">
        <v>41442</v>
      </c>
      <c r="E374" s="94">
        <v>41442</v>
      </c>
    </row>
    <row r="375" spans="1:5">
      <c r="A375" s="8">
        <v>41443</v>
      </c>
      <c r="B375" s="9">
        <v>5037.0325000000003</v>
      </c>
      <c r="C375" s="9">
        <v>44.287297347609204</v>
      </c>
      <c r="D375" s="90">
        <v>41443</v>
      </c>
      <c r="E375" s="94">
        <v>41443</v>
      </c>
    </row>
    <row r="376" spans="1:5">
      <c r="A376" s="8">
        <v>41444</v>
      </c>
      <c r="B376" s="9">
        <v>5055.0066000000006</v>
      </c>
      <c r="C376" s="9">
        <v>44.366010355471438</v>
      </c>
      <c r="D376" s="90">
        <v>41444</v>
      </c>
      <c r="E376" s="94">
        <v>41444</v>
      </c>
    </row>
    <row r="377" spans="1:5">
      <c r="A377" s="8">
        <v>41445</v>
      </c>
      <c r="B377" s="9">
        <v>5066.1042500000003</v>
      </c>
      <c r="C377" s="9">
        <v>44.465342286415172</v>
      </c>
      <c r="D377" s="90">
        <v>41445</v>
      </c>
      <c r="E377" s="94">
        <v>41445</v>
      </c>
    </row>
    <row r="378" spans="1:5">
      <c r="A378" s="8">
        <v>41446</v>
      </c>
      <c r="B378" s="9">
        <v>5060.2566499999994</v>
      </c>
      <c r="C378" s="9">
        <v>44.443781363976562</v>
      </c>
      <c r="D378" s="90">
        <v>41446</v>
      </c>
      <c r="E378" s="94">
        <v>41446</v>
      </c>
    </row>
    <row r="379" spans="1:5">
      <c r="A379" s="8">
        <v>41449</v>
      </c>
      <c r="B379" s="9">
        <v>5061.4545099999996</v>
      </c>
      <c r="C379" s="9">
        <v>44.413947899279613</v>
      </c>
      <c r="D379" s="90">
        <v>41449</v>
      </c>
      <c r="E379" s="94">
        <v>41449</v>
      </c>
    </row>
    <row r="380" spans="1:5">
      <c r="A380" s="8">
        <v>41450</v>
      </c>
      <c r="B380" s="9">
        <v>5060.4369799999995</v>
      </c>
      <c r="C380" s="9">
        <v>44.400242019735579</v>
      </c>
      <c r="D380" s="90">
        <v>41450</v>
      </c>
      <c r="E380" s="94">
        <v>41450</v>
      </c>
    </row>
    <row r="381" spans="1:5">
      <c r="A381" s="8">
        <v>41451</v>
      </c>
      <c r="B381" s="9">
        <v>5075.9017699999995</v>
      </c>
      <c r="C381" s="9">
        <v>44.341878202499288</v>
      </c>
      <c r="D381" s="90">
        <v>41451</v>
      </c>
      <c r="E381" s="94">
        <v>41451</v>
      </c>
    </row>
    <row r="382" spans="1:5">
      <c r="A382" s="8">
        <v>41452</v>
      </c>
      <c r="B382" s="9">
        <v>5070.9813899999999</v>
      </c>
      <c r="C382" s="9">
        <v>44.279248690841357</v>
      </c>
      <c r="D382" s="90">
        <v>41452</v>
      </c>
      <c r="E382" s="94">
        <v>41452</v>
      </c>
    </row>
    <row r="383" spans="1:5">
      <c r="A383" s="8">
        <v>41453</v>
      </c>
      <c r="B383" s="9">
        <v>5072.4449599999998</v>
      </c>
      <c r="C383" s="9">
        <v>44.289417954028195</v>
      </c>
      <c r="D383" s="90">
        <v>41453</v>
      </c>
      <c r="E383" s="94">
        <v>41453</v>
      </c>
    </row>
    <row r="384" spans="1:5">
      <c r="A384" s="8">
        <v>41456</v>
      </c>
      <c r="B384" s="9">
        <v>5082.27909</v>
      </c>
      <c r="C384" s="9">
        <v>44.347845533742593</v>
      </c>
      <c r="D384" s="90">
        <v>41456</v>
      </c>
      <c r="E384" s="94">
        <v>41456</v>
      </c>
    </row>
    <row r="385" spans="1:5">
      <c r="A385" s="8">
        <v>41457</v>
      </c>
      <c r="B385" s="9">
        <v>5101.2636600000005</v>
      </c>
      <c r="C385" s="9">
        <v>44.295438101176117</v>
      </c>
      <c r="D385" s="90">
        <v>41457</v>
      </c>
      <c r="E385" s="94">
        <v>41457</v>
      </c>
    </row>
    <row r="386" spans="1:5">
      <c r="A386" s="8">
        <v>41458</v>
      </c>
      <c r="B386" s="9">
        <v>5176.1320000000005</v>
      </c>
      <c r="C386" s="9">
        <v>44.884156171101189</v>
      </c>
      <c r="D386" s="90">
        <v>41458</v>
      </c>
      <c r="E386" s="94">
        <v>41458</v>
      </c>
    </row>
    <row r="387" spans="1:5">
      <c r="A387" s="8">
        <v>41459</v>
      </c>
      <c r="B387" s="9">
        <v>5170.2844299999997</v>
      </c>
      <c r="C387" s="9">
        <v>44.630576252213537</v>
      </c>
      <c r="D387" s="90">
        <v>41459</v>
      </c>
      <c r="E387" s="94">
        <v>41459</v>
      </c>
    </row>
    <row r="388" spans="1:5">
      <c r="A388" s="8">
        <v>41460</v>
      </c>
      <c r="B388" s="9">
        <v>5182.0244299999995</v>
      </c>
      <c r="C388" s="9">
        <v>44.7189547757323</v>
      </c>
      <c r="D388" s="90">
        <v>41460</v>
      </c>
      <c r="E388" s="94">
        <v>41460</v>
      </c>
    </row>
    <row r="389" spans="1:5">
      <c r="A389" s="8">
        <v>41463</v>
      </c>
      <c r="B389" s="9">
        <v>5201.8773699999992</v>
      </c>
      <c r="C389" s="9">
        <v>44.608021115688267</v>
      </c>
      <c r="D389" s="90">
        <v>41463</v>
      </c>
      <c r="E389" s="94">
        <v>41463</v>
      </c>
    </row>
    <row r="390" spans="1:5">
      <c r="A390" s="8">
        <v>41464</v>
      </c>
      <c r="B390" s="9">
        <v>5194.9857499999998</v>
      </c>
      <c r="C390" s="9">
        <v>44.592719166511088</v>
      </c>
      <c r="D390" s="90">
        <v>41464</v>
      </c>
      <c r="E390" s="94">
        <v>41464</v>
      </c>
    </row>
    <row r="391" spans="1:5">
      <c r="A391" s="8">
        <v>41465</v>
      </c>
      <c r="B391" s="9">
        <v>5181.2176300000001</v>
      </c>
      <c r="C391" s="9">
        <v>44.383331281429321</v>
      </c>
      <c r="D391" s="90">
        <v>41465</v>
      </c>
      <c r="E391" s="94">
        <v>41465</v>
      </c>
    </row>
    <row r="392" spans="1:5">
      <c r="A392" s="8">
        <v>41466</v>
      </c>
      <c r="B392" s="9">
        <v>5183.9327399999993</v>
      </c>
      <c r="C392" s="9">
        <v>44.517839815003498</v>
      </c>
      <c r="D392" s="90">
        <v>41466</v>
      </c>
      <c r="E392" s="94">
        <v>41466</v>
      </c>
    </row>
    <row r="393" spans="1:5">
      <c r="A393" s="8">
        <v>41467</v>
      </c>
      <c r="B393" s="9">
        <v>5175.2765800000006</v>
      </c>
      <c r="C393" s="9">
        <v>44.563904630925009</v>
      </c>
      <c r="D393" s="90">
        <v>41467</v>
      </c>
      <c r="E393" s="94">
        <v>41467</v>
      </c>
    </row>
    <row r="394" spans="1:5">
      <c r="A394" s="8">
        <v>41470</v>
      </c>
      <c r="B394" s="9">
        <v>5171.1915399999998</v>
      </c>
      <c r="C394" s="9">
        <v>44.582077292116608</v>
      </c>
      <c r="D394" s="90">
        <v>41470</v>
      </c>
      <c r="E394" s="94">
        <v>41470</v>
      </c>
    </row>
    <row r="395" spans="1:5">
      <c r="A395" s="8">
        <v>41471</v>
      </c>
      <c r="B395" s="9">
        <v>5164.0320099999999</v>
      </c>
      <c r="C395" s="9">
        <v>44.532476247038375</v>
      </c>
      <c r="D395" s="90">
        <v>41471</v>
      </c>
      <c r="E395" s="94">
        <v>41471</v>
      </c>
    </row>
    <row r="396" spans="1:5">
      <c r="A396" s="8">
        <v>41472</v>
      </c>
      <c r="B396" s="9">
        <v>5157.6918000000005</v>
      </c>
      <c r="C396" s="9">
        <v>44.322381435673073</v>
      </c>
      <c r="D396" s="90">
        <v>41472</v>
      </c>
      <c r="E396" s="94">
        <v>41472</v>
      </c>
    </row>
    <row r="397" spans="1:5">
      <c r="A397" s="8">
        <v>41473</v>
      </c>
      <c r="B397" s="9">
        <v>5148.1834100000005</v>
      </c>
      <c r="C397" s="9">
        <v>44.177942340032509</v>
      </c>
      <c r="D397" s="90">
        <v>41473</v>
      </c>
      <c r="E397" s="94">
        <v>41473</v>
      </c>
    </row>
    <row r="398" spans="1:5">
      <c r="A398" s="8">
        <v>41474</v>
      </c>
      <c r="B398" s="9">
        <v>5144.4604899999995</v>
      </c>
      <c r="C398" s="9">
        <v>44.327173233238291</v>
      </c>
      <c r="D398" s="90">
        <v>41474</v>
      </c>
      <c r="E398" s="94">
        <v>41474</v>
      </c>
    </row>
    <row r="399" spans="1:5">
      <c r="A399" s="8">
        <v>41477</v>
      </c>
      <c r="B399" s="9">
        <v>5140.272210000001</v>
      </c>
      <c r="C399" s="9">
        <v>44.443460486058292</v>
      </c>
      <c r="D399" s="90">
        <v>41477</v>
      </c>
      <c r="E399" s="94">
        <v>41477</v>
      </c>
    </row>
    <row r="400" spans="1:5">
      <c r="A400" s="8">
        <v>41478</v>
      </c>
      <c r="B400" s="9">
        <v>5135.7460100000008</v>
      </c>
      <c r="C400" s="9">
        <v>44.385646466149467</v>
      </c>
      <c r="D400" s="90">
        <v>41478</v>
      </c>
      <c r="E400" s="94">
        <v>41478</v>
      </c>
    </row>
    <row r="401" spans="1:5">
      <c r="A401" s="8">
        <v>41479</v>
      </c>
      <c r="B401" s="9">
        <v>5031.8926300000003</v>
      </c>
      <c r="C401" s="9">
        <v>44.055896253049696</v>
      </c>
      <c r="D401" s="90">
        <v>41479</v>
      </c>
      <c r="E401" s="94">
        <v>41479</v>
      </c>
    </row>
    <row r="402" spans="1:5">
      <c r="A402" s="8">
        <v>41480</v>
      </c>
      <c r="B402" s="9">
        <v>5033.2254899999998</v>
      </c>
      <c r="C402" s="9">
        <v>44.057580420514064</v>
      </c>
      <c r="D402" s="90">
        <v>41480</v>
      </c>
      <c r="E402" s="94">
        <v>41480</v>
      </c>
    </row>
    <row r="403" spans="1:5">
      <c r="A403" s="8">
        <v>41481</v>
      </c>
      <c r="B403" s="9">
        <v>5042.6471000000001</v>
      </c>
      <c r="C403" s="9">
        <v>44.144385283161384</v>
      </c>
      <c r="D403" s="90">
        <v>41481</v>
      </c>
      <c r="E403" s="94">
        <v>41481</v>
      </c>
    </row>
    <row r="404" spans="1:5">
      <c r="A404" s="8">
        <v>41484</v>
      </c>
      <c r="B404" s="9">
        <v>5032.3607000000002</v>
      </c>
      <c r="C404" s="9">
        <v>44.032479868670116</v>
      </c>
      <c r="D404" s="90">
        <v>41484</v>
      </c>
      <c r="E404" s="94">
        <v>41484</v>
      </c>
    </row>
    <row r="405" spans="1:5">
      <c r="A405" s="8">
        <v>41485</v>
      </c>
      <c r="B405" s="9">
        <v>5020.8172000000004</v>
      </c>
      <c r="C405" s="9">
        <v>43.909944884103808</v>
      </c>
      <c r="D405" s="90">
        <v>41485</v>
      </c>
      <c r="E405" s="94">
        <v>41485</v>
      </c>
    </row>
    <row r="406" spans="1:5">
      <c r="A406" s="8">
        <v>41486</v>
      </c>
      <c r="B406" s="9">
        <v>4994.8737800000008</v>
      </c>
      <c r="C406" s="9">
        <v>43.59699080327087</v>
      </c>
      <c r="D406" s="90">
        <v>41486</v>
      </c>
      <c r="E406" s="94">
        <v>41486</v>
      </c>
    </row>
    <row r="407" spans="1:5">
      <c r="A407" s="8">
        <v>41487</v>
      </c>
      <c r="B407" s="9">
        <v>4990.1678800000009</v>
      </c>
      <c r="C407" s="9">
        <v>43.561349399165962</v>
      </c>
      <c r="D407" s="90">
        <v>41487</v>
      </c>
      <c r="E407" s="94">
        <v>41487</v>
      </c>
    </row>
    <row r="408" spans="1:5">
      <c r="A408" s="8">
        <v>41488</v>
      </c>
      <c r="B408" s="9">
        <v>5002.4442600000002</v>
      </c>
      <c r="C408" s="9">
        <v>43.310084039355964</v>
      </c>
      <c r="D408" s="90">
        <v>41488</v>
      </c>
      <c r="E408" s="94">
        <v>41488</v>
      </c>
    </row>
    <row r="409" spans="1:5">
      <c r="A409" s="8">
        <v>41491</v>
      </c>
      <c r="B409" s="9">
        <v>5000.9934600000006</v>
      </c>
      <c r="C409" s="9">
        <v>43.259167108497955</v>
      </c>
      <c r="D409" s="90">
        <v>41491</v>
      </c>
      <c r="E409" s="94">
        <v>41491</v>
      </c>
    </row>
    <row r="410" spans="1:5">
      <c r="A410" s="8">
        <v>41492</v>
      </c>
      <c r="B410" s="9">
        <v>4989.0334300000004</v>
      </c>
      <c r="C410" s="9">
        <v>42.859441748902299</v>
      </c>
      <c r="D410" s="90">
        <v>41492</v>
      </c>
      <c r="E410" s="94">
        <v>41492</v>
      </c>
    </row>
    <row r="411" spans="1:5">
      <c r="A411" s="8">
        <v>41493</v>
      </c>
      <c r="B411" s="9">
        <v>4988.3500400000003</v>
      </c>
      <c r="C411" s="9">
        <v>42.64638502237392</v>
      </c>
      <c r="D411" s="90">
        <v>41493</v>
      </c>
      <c r="E411" s="94">
        <v>41493</v>
      </c>
    </row>
    <row r="412" spans="1:5">
      <c r="A412" s="8">
        <v>41494</v>
      </c>
      <c r="B412" s="9">
        <v>5005.2159700000002</v>
      </c>
      <c r="C412" s="9">
        <v>42.711599502586395</v>
      </c>
      <c r="D412" s="90">
        <v>41494</v>
      </c>
      <c r="E412" s="94">
        <v>41494</v>
      </c>
    </row>
    <row r="413" spans="1:5">
      <c r="A413" s="8">
        <v>41495</v>
      </c>
      <c r="B413" s="9">
        <v>5010.5189600000003</v>
      </c>
      <c r="C413" s="9">
        <v>42.827645858870625</v>
      </c>
      <c r="D413" s="90">
        <v>41495</v>
      </c>
      <c r="E413" s="94">
        <v>41495</v>
      </c>
    </row>
    <row r="414" spans="1:5">
      <c r="A414" s="8">
        <v>41498</v>
      </c>
      <c r="B414" s="9">
        <v>4983.2814099999996</v>
      </c>
      <c r="C414" s="9">
        <v>42.746340333301056</v>
      </c>
      <c r="D414" s="90">
        <v>41498</v>
      </c>
      <c r="E414" s="94">
        <v>41498</v>
      </c>
    </row>
    <row r="415" spans="1:5">
      <c r="A415" s="8">
        <v>41499</v>
      </c>
      <c r="B415" s="9">
        <v>4987.8406299999997</v>
      </c>
      <c r="C415" s="9">
        <v>42.933237615436163</v>
      </c>
      <c r="D415" s="90">
        <v>41499</v>
      </c>
      <c r="E415" s="94">
        <v>41499</v>
      </c>
    </row>
    <row r="416" spans="1:5">
      <c r="A416" s="8">
        <v>41500</v>
      </c>
      <c r="B416" s="9">
        <v>4993.0038199999999</v>
      </c>
      <c r="C416" s="9">
        <v>42.920069554872242</v>
      </c>
      <c r="D416" s="90">
        <v>41500</v>
      </c>
      <c r="E416" s="94">
        <v>41500</v>
      </c>
    </row>
    <row r="417" spans="1:5">
      <c r="A417" s="8">
        <v>41501</v>
      </c>
      <c r="B417" s="9">
        <v>4995.52423</v>
      </c>
      <c r="C417" s="9">
        <v>42.973337437167508</v>
      </c>
      <c r="D417" s="90">
        <v>41501</v>
      </c>
      <c r="E417" s="94">
        <v>41501</v>
      </c>
    </row>
    <row r="418" spans="1:5">
      <c r="A418" s="8">
        <v>41502</v>
      </c>
      <c r="B418" s="9">
        <v>5005.6381700000011</v>
      </c>
      <c r="C418" s="9">
        <v>43.141729894367508</v>
      </c>
      <c r="D418" s="90">
        <v>41502</v>
      </c>
      <c r="E418" s="94">
        <v>41502</v>
      </c>
    </row>
    <row r="419" spans="1:5">
      <c r="A419" s="8">
        <v>41507</v>
      </c>
      <c r="B419" s="9">
        <v>4994.4008000000003</v>
      </c>
      <c r="C419" s="9">
        <v>43.028140167411053</v>
      </c>
      <c r="D419" s="90">
        <v>41507</v>
      </c>
      <c r="E419" s="94">
        <v>41507</v>
      </c>
    </row>
    <row r="420" spans="1:5">
      <c r="A420" s="8">
        <v>41508</v>
      </c>
      <c r="B420" s="9">
        <v>4992.3326900000002</v>
      </c>
      <c r="C420" s="9">
        <v>43.185931377096949</v>
      </c>
      <c r="D420" s="90">
        <v>41508</v>
      </c>
      <c r="E420" s="94">
        <v>41508</v>
      </c>
    </row>
    <row r="421" spans="1:5">
      <c r="A421" s="8">
        <v>41509</v>
      </c>
      <c r="B421" s="9">
        <v>4985.9112800000003</v>
      </c>
      <c r="C421" s="9">
        <v>43.12390758391502</v>
      </c>
      <c r="D421" s="90">
        <v>41509</v>
      </c>
      <c r="E421" s="94">
        <v>41509</v>
      </c>
    </row>
    <row r="422" spans="1:5">
      <c r="A422" s="8">
        <v>41512</v>
      </c>
      <c r="B422" s="9">
        <v>4960.991</v>
      </c>
      <c r="C422" s="9">
        <v>42.921945397436367</v>
      </c>
      <c r="D422" s="90">
        <v>41512</v>
      </c>
      <c r="E422" s="94">
        <v>41512</v>
      </c>
    </row>
    <row r="423" spans="1:5">
      <c r="A423" s="8">
        <v>41513</v>
      </c>
      <c r="B423" s="9">
        <v>4948.6587500000005</v>
      </c>
      <c r="C423" s="9">
        <v>42.666319901531594</v>
      </c>
      <c r="D423" s="90">
        <v>41513</v>
      </c>
      <c r="E423" s="94">
        <v>41513</v>
      </c>
    </row>
    <row r="424" spans="1:5">
      <c r="A424" s="8">
        <v>41514</v>
      </c>
      <c r="B424" s="9">
        <v>4965.5583700000007</v>
      </c>
      <c r="C424" s="9">
        <v>42.605936399170375</v>
      </c>
      <c r="D424" s="90">
        <v>41514</v>
      </c>
      <c r="E424" s="94">
        <v>41514</v>
      </c>
    </row>
    <row r="425" spans="1:5">
      <c r="A425" s="8">
        <v>41515</v>
      </c>
      <c r="B425" s="9">
        <v>4962.8067099999998</v>
      </c>
      <c r="C425" s="9">
        <v>42.579195375285842</v>
      </c>
      <c r="D425" s="90">
        <v>41515</v>
      </c>
      <c r="E425" s="94">
        <v>41515</v>
      </c>
    </row>
    <row r="426" spans="1:5">
      <c r="A426" s="8">
        <v>41516</v>
      </c>
      <c r="B426" s="9">
        <v>4946.2653800000007</v>
      </c>
      <c r="C426" s="9">
        <v>42.410696636464145</v>
      </c>
      <c r="D426" s="90">
        <v>41516</v>
      </c>
      <c r="E426" s="94">
        <v>41516</v>
      </c>
    </row>
    <row r="427" spans="1:5">
      <c r="A427" s="8">
        <v>41519</v>
      </c>
      <c r="B427" s="9">
        <v>4942.7458200000001</v>
      </c>
      <c r="C427" s="9">
        <v>42.38960543612977</v>
      </c>
      <c r="D427" s="90">
        <v>41519</v>
      </c>
      <c r="E427" s="94">
        <v>41519</v>
      </c>
    </row>
    <row r="428" spans="1:5">
      <c r="A428" s="8">
        <v>41520</v>
      </c>
      <c r="B428" s="9">
        <v>4941.3287700000001</v>
      </c>
      <c r="C428" s="9">
        <v>42.097758082476062</v>
      </c>
      <c r="D428" s="90">
        <v>41520</v>
      </c>
      <c r="E428" s="94">
        <v>41520</v>
      </c>
    </row>
    <row r="429" spans="1:5">
      <c r="A429" s="8">
        <v>41521</v>
      </c>
      <c r="B429" s="9">
        <v>4936.7354500000001</v>
      </c>
      <c r="C429" s="9">
        <v>42.07122744097363</v>
      </c>
      <c r="D429" s="90">
        <v>41521</v>
      </c>
      <c r="E429" s="94">
        <v>41521</v>
      </c>
    </row>
    <row r="430" spans="1:5">
      <c r="A430" s="8">
        <v>41522</v>
      </c>
      <c r="B430" s="9">
        <v>4936.6263500000005</v>
      </c>
      <c r="C430" s="9">
        <v>41.914718176235645</v>
      </c>
      <c r="D430" s="90">
        <v>41522</v>
      </c>
      <c r="E430" s="94">
        <v>41522</v>
      </c>
    </row>
    <row r="431" spans="1:5">
      <c r="A431" s="8">
        <v>41523</v>
      </c>
      <c r="B431" s="9">
        <v>4939.4436400000004</v>
      </c>
      <c r="C431" s="9">
        <v>42.070554367358653</v>
      </c>
      <c r="D431" s="90">
        <v>41523</v>
      </c>
      <c r="E431" s="94">
        <v>41523</v>
      </c>
    </row>
    <row r="432" spans="1:5">
      <c r="A432" s="8">
        <v>41526</v>
      </c>
      <c r="B432" s="9">
        <v>4948.8846400000002</v>
      </c>
      <c r="C432" s="9">
        <v>42.118464559064215</v>
      </c>
      <c r="D432" s="90">
        <v>41526</v>
      </c>
      <c r="E432" s="94">
        <v>41526</v>
      </c>
    </row>
    <row r="433" spans="1:5">
      <c r="A433" s="8">
        <v>41527</v>
      </c>
      <c r="B433" s="9">
        <v>4951.9155900000005</v>
      </c>
      <c r="C433" s="9">
        <v>42.243245779970074</v>
      </c>
      <c r="D433" s="90">
        <v>41527</v>
      </c>
      <c r="E433" s="94">
        <v>41527</v>
      </c>
    </row>
    <row r="434" spans="1:5">
      <c r="A434" s="8">
        <v>41528</v>
      </c>
      <c r="B434" s="9">
        <v>4971.1457399999999</v>
      </c>
      <c r="C434" s="9">
        <v>42.375834744627049</v>
      </c>
      <c r="D434" s="90">
        <v>41528</v>
      </c>
      <c r="E434" s="94">
        <v>41528</v>
      </c>
    </row>
    <row r="435" spans="1:5">
      <c r="A435" s="8">
        <v>41529</v>
      </c>
      <c r="B435" s="9">
        <v>4969.91039</v>
      </c>
      <c r="C435" s="9">
        <v>42.381282463880225</v>
      </c>
      <c r="D435" s="90">
        <v>41529</v>
      </c>
      <c r="E435" s="94">
        <v>41529</v>
      </c>
    </row>
    <row r="436" spans="1:5">
      <c r="A436" s="8">
        <v>41530</v>
      </c>
      <c r="B436" s="9">
        <v>4955.9223899999997</v>
      </c>
      <c r="C436" s="9">
        <v>42.303017438519213</v>
      </c>
      <c r="D436" s="90">
        <v>41530</v>
      </c>
      <c r="E436" s="94">
        <v>41530</v>
      </c>
    </row>
    <row r="437" spans="1:5">
      <c r="A437" s="8">
        <v>41533</v>
      </c>
      <c r="B437" s="9">
        <v>4953.26361</v>
      </c>
      <c r="C437" s="9">
        <v>42.208041968659266</v>
      </c>
      <c r="D437" s="90">
        <v>41533</v>
      </c>
      <c r="E437" s="94">
        <v>41533</v>
      </c>
    </row>
    <row r="438" spans="1:5">
      <c r="A438" s="8">
        <v>41534</v>
      </c>
      <c r="B438" s="9">
        <v>4964.2263600000006</v>
      </c>
      <c r="C438" s="9">
        <v>42.302467717226236</v>
      </c>
      <c r="D438" s="90">
        <v>41534</v>
      </c>
      <c r="E438" s="94">
        <v>41534</v>
      </c>
    </row>
    <row r="439" spans="1:5">
      <c r="A439" s="8">
        <v>41535</v>
      </c>
      <c r="B439" s="9">
        <v>4907.8540199999998</v>
      </c>
      <c r="C439" s="9">
        <v>42.095863355768678</v>
      </c>
      <c r="D439" s="90">
        <v>41535</v>
      </c>
      <c r="E439" s="94">
        <v>41535</v>
      </c>
    </row>
    <row r="440" spans="1:5">
      <c r="A440" s="8">
        <v>41536</v>
      </c>
      <c r="B440" s="9">
        <v>4925.1797900000001</v>
      </c>
      <c r="C440" s="9">
        <v>42.275126248038596</v>
      </c>
      <c r="D440" s="90">
        <v>41536</v>
      </c>
      <c r="E440" s="94">
        <v>41536</v>
      </c>
    </row>
    <row r="441" spans="1:5">
      <c r="A441" s="8">
        <v>41537</v>
      </c>
      <c r="B441" s="9">
        <v>4928.9437900000003</v>
      </c>
      <c r="C441" s="9">
        <v>42.627999248859972</v>
      </c>
      <c r="D441" s="90">
        <v>41537</v>
      </c>
      <c r="E441" s="94">
        <v>41537</v>
      </c>
    </row>
    <row r="442" spans="1:5">
      <c r="A442" s="8">
        <v>41540</v>
      </c>
      <c r="B442" s="9">
        <v>4919.6315599999998</v>
      </c>
      <c r="C442" s="9">
        <v>42.612442834039285</v>
      </c>
      <c r="D442" s="90">
        <v>41540</v>
      </c>
      <c r="E442" s="94">
        <v>41540</v>
      </c>
    </row>
    <row r="443" spans="1:5">
      <c r="A443" s="8">
        <v>41541</v>
      </c>
      <c r="B443" s="9">
        <v>4930.1830899999995</v>
      </c>
      <c r="C443" s="9">
        <v>42.687642202526938</v>
      </c>
      <c r="D443" s="90">
        <v>41541</v>
      </c>
      <c r="E443" s="94">
        <v>41541</v>
      </c>
    </row>
    <row r="444" spans="1:5">
      <c r="A444" s="8">
        <v>41542</v>
      </c>
      <c r="B444" s="9">
        <v>4927.2756100000006</v>
      </c>
      <c r="C444" s="9">
        <v>42.660481911770901</v>
      </c>
      <c r="D444" s="90">
        <v>41542</v>
      </c>
      <c r="E444" s="94">
        <v>41542</v>
      </c>
    </row>
    <row r="445" spans="1:5">
      <c r="A445" s="8">
        <v>41543</v>
      </c>
      <c r="B445" s="9">
        <v>4873.3195699999997</v>
      </c>
      <c r="C445" s="9">
        <v>42.192635017993737</v>
      </c>
      <c r="D445" s="90">
        <v>41543</v>
      </c>
      <c r="E445" s="94">
        <v>41543</v>
      </c>
    </row>
    <row r="446" spans="1:5">
      <c r="A446" s="8">
        <v>41544</v>
      </c>
      <c r="B446" s="9">
        <v>4918.9274700000005</v>
      </c>
      <c r="C446" s="9">
        <v>42.57006440977738</v>
      </c>
      <c r="D446" s="90">
        <v>41544</v>
      </c>
      <c r="E446" s="94">
        <v>41544</v>
      </c>
    </row>
    <row r="447" spans="1:5">
      <c r="A447" s="8">
        <v>41547</v>
      </c>
      <c r="B447" s="9">
        <v>4902.6064699999997</v>
      </c>
      <c r="C447" s="9">
        <v>42.427384941966508</v>
      </c>
      <c r="D447" s="90">
        <v>41547</v>
      </c>
      <c r="E447" s="94">
        <v>41547</v>
      </c>
    </row>
    <row r="448" spans="1:5">
      <c r="A448" s="8">
        <v>41548</v>
      </c>
      <c r="B448" s="9">
        <v>4925.6303800000005</v>
      </c>
      <c r="C448" s="9">
        <v>42.627594075523781</v>
      </c>
      <c r="D448" s="90">
        <v>41548</v>
      </c>
      <c r="E448" s="94">
        <v>41548</v>
      </c>
    </row>
    <row r="449" spans="1:5">
      <c r="A449" s="8">
        <v>41549</v>
      </c>
      <c r="B449" s="9">
        <v>4996.5533299999997</v>
      </c>
      <c r="C449" s="9">
        <v>42.921314025100465</v>
      </c>
      <c r="D449" s="90">
        <v>41549</v>
      </c>
      <c r="E449" s="94">
        <v>41549</v>
      </c>
    </row>
    <row r="450" spans="1:5">
      <c r="A450" s="8">
        <v>41550</v>
      </c>
      <c r="B450" s="9">
        <v>4993.3359700000001</v>
      </c>
      <c r="C450" s="9">
        <v>42.86679834287095</v>
      </c>
      <c r="D450" s="90">
        <v>41550</v>
      </c>
      <c r="E450" s="94">
        <v>41550</v>
      </c>
    </row>
    <row r="451" spans="1:5">
      <c r="A451" s="8">
        <v>41551</v>
      </c>
      <c r="B451" s="9">
        <v>5026.34501</v>
      </c>
      <c r="C451" s="9">
        <v>43.246453907284241</v>
      </c>
      <c r="D451" s="90">
        <v>41551</v>
      </c>
      <c r="E451" s="94">
        <v>41551</v>
      </c>
    </row>
    <row r="452" spans="1:5">
      <c r="A452" s="8">
        <v>41554</v>
      </c>
      <c r="B452" s="9">
        <v>4941.6764400000002</v>
      </c>
      <c r="C452" s="9">
        <v>42.44710444284005</v>
      </c>
      <c r="D452" s="90">
        <v>41554</v>
      </c>
      <c r="E452" s="94">
        <v>41554</v>
      </c>
    </row>
    <row r="453" spans="1:5">
      <c r="A453" s="8">
        <v>41555</v>
      </c>
      <c r="B453" s="9">
        <v>4996.1510800000005</v>
      </c>
      <c r="C453" s="9">
        <v>42.914724732092949</v>
      </c>
      <c r="D453" s="90">
        <v>41555</v>
      </c>
      <c r="E453" s="94">
        <v>41555</v>
      </c>
    </row>
    <row r="454" spans="1:5">
      <c r="A454" s="8">
        <v>41556</v>
      </c>
      <c r="B454" s="9">
        <v>5044.0698000000002</v>
      </c>
      <c r="C454" s="9">
        <v>43.150502169723772</v>
      </c>
      <c r="D454" s="90">
        <v>41556</v>
      </c>
      <c r="E454" s="94">
        <v>41556</v>
      </c>
    </row>
    <row r="455" spans="1:5">
      <c r="A455" s="8">
        <v>41557</v>
      </c>
      <c r="B455" s="9">
        <v>5019.7576400000007</v>
      </c>
      <c r="C455" s="9">
        <v>42.936286807756389</v>
      </c>
      <c r="D455" s="90">
        <v>41557</v>
      </c>
      <c r="E455" s="94">
        <v>41557</v>
      </c>
    </row>
    <row r="456" spans="1:5">
      <c r="A456" s="8">
        <v>41558</v>
      </c>
      <c r="B456" s="9">
        <v>5029.7861400000002</v>
      </c>
      <c r="C456" s="9">
        <v>43.114711740918743</v>
      </c>
      <c r="D456" s="90">
        <v>41558</v>
      </c>
      <c r="E456" s="94">
        <v>41558</v>
      </c>
    </row>
    <row r="457" spans="1:5">
      <c r="A457" s="8">
        <v>41561</v>
      </c>
      <c r="B457" s="9">
        <v>5038.2920100000001</v>
      </c>
      <c r="C457" s="9">
        <v>43.192213974315322</v>
      </c>
      <c r="D457" s="90">
        <v>41561</v>
      </c>
      <c r="E457" s="94">
        <v>41561</v>
      </c>
    </row>
    <row r="458" spans="1:5">
      <c r="A458" s="8">
        <v>41562</v>
      </c>
      <c r="B458" s="9">
        <v>5077.2813600000009</v>
      </c>
      <c r="C458" s="9">
        <v>43.504028448580769</v>
      </c>
      <c r="D458" s="90">
        <v>41562</v>
      </c>
      <c r="E458" s="94">
        <v>41562</v>
      </c>
    </row>
    <row r="459" spans="1:5">
      <c r="A459" s="8">
        <v>41563</v>
      </c>
      <c r="B459" s="9">
        <v>5070.5215600000001</v>
      </c>
      <c r="C459" s="9">
        <v>43.330187440936548</v>
      </c>
      <c r="D459" s="90">
        <v>41563</v>
      </c>
      <c r="E459" s="94">
        <v>41563</v>
      </c>
    </row>
    <row r="460" spans="1:5">
      <c r="A460" s="8">
        <v>41564</v>
      </c>
      <c r="B460" s="9">
        <v>5009.6221000000005</v>
      </c>
      <c r="C460" s="9">
        <v>42.804539811555628</v>
      </c>
      <c r="D460" s="90">
        <v>41564</v>
      </c>
      <c r="E460" s="94">
        <v>41564</v>
      </c>
    </row>
    <row r="461" spans="1:5">
      <c r="A461" s="8">
        <v>41565</v>
      </c>
      <c r="B461" s="9">
        <v>4990.6477000000004</v>
      </c>
      <c r="C461" s="9">
        <v>42.63723403456509</v>
      </c>
      <c r="D461" s="90">
        <v>41565</v>
      </c>
      <c r="E461" s="94">
        <v>41565</v>
      </c>
    </row>
    <row r="462" spans="1:5">
      <c r="A462" s="8">
        <v>41568</v>
      </c>
      <c r="B462" s="9">
        <v>5003.0128699999996</v>
      </c>
      <c r="C462" s="9">
        <v>42.730389773578636</v>
      </c>
      <c r="D462" s="90">
        <v>41568</v>
      </c>
      <c r="E462" s="94">
        <v>41568</v>
      </c>
    </row>
    <row r="463" spans="1:5">
      <c r="A463" s="8">
        <v>41569</v>
      </c>
      <c r="B463" s="9">
        <v>5007.4200800000008</v>
      </c>
      <c r="C463" s="9">
        <v>42.918892156737456</v>
      </c>
      <c r="D463" s="90">
        <v>41569</v>
      </c>
      <c r="E463" s="94">
        <v>41569</v>
      </c>
    </row>
    <row r="464" spans="1:5">
      <c r="A464" s="8">
        <v>41571</v>
      </c>
      <c r="B464" s="9">
        <v>4927.7304299999996</v>
      </c>
      <c r="C464" s="9">
        <v>43.28514955376999</v>
      </c>
      <c r="D464" s="90">
        <v>41571</v>
      </c>
      <c r="E464" s="94">
        <v>41571</v>
      </c>
    </row>
    <row r="465" spans="1:5">
      <c r="A465" s="8">
        <v>41572</v>
      </c>
      <c r="B465" s="9">
        <v>5007.45046</v>
      </c>
      <c r="C465" s="9">
        <v>43.996365986344358</v>
      </c>
      <c r="D465" s="90">
        <v>41572</v>
      </c>
      <c r="E465" s="94">
        <v>41572</v>
      </c>
    </row>
    <row r="466" spans="1:5">
      <c r="A466" s="8">
        <v>41575</v>
      </c>
      <c r="B466" s="9">
        <v>4999.6631299999999</v>
      </c>
      <c r="C466" s="9">
        <v>43.937605338663445</v>
      </c>
      <c r="D466" s="90">
        <v>41575</v>
      </c>
      <c r="E466" s="94">
        <v>41575</v>
      </c>
    </row>
    <row r="467" spans="1:5">
      <c r="A467" s="8">
        <v>41576</v>
      </c>
      <c r="B467" s="9">
        <v>4948.6288699999996</v>
      </c>
      <c r="C467" s="9">
        <v>43.489989535228489</v>
      </c>
      <c r="D467" s="90">
        <v>41576</v>
      </c>
      <c r="E467" s="94">
        <v>41576</v>
      </c>
    </row>
    <row r="468" spans="1:5">
      <c r="A468" s="8">
        <v>41577</v>
      </c>
      <c r="B468" s="9">
        <v>5002.5106199999991</v>
      </c>
      <c r="C468" s="9">
        <v>43.862330971945347</v>
      </c>
      <c r="D468" s="90">
        <v>41577</v>
      </c>
      <c r="E468" s="94">
        <v>41577</v>
      </c>
    </row>
    <row r="469" spans="1:5">
      <c r="A469" s="8">
        <v>41578</v>
      </c>
      <c r="B469" s="9">
        <v>4944.1031699999994</v>
      </c>
      <c r="C469" s="9">
        <v>43.354639326286325</v>
      </c>
      <c r="D469" s="90">
        <v>41578</v>
      </c>
      <c r="E469" s="94">
        <v>41578</v>
      </c>
    </row>
    <row r="470" spans="1:5">
      <c r="A470" s="8">
        <v>41582</v>
      </c>
      <c r="B470" s="9">
        <v>4945.9185299999999</v>
      </c>
      <c r="C470" s="9">
        <v>43.3700217169973</v>
      </c>
      <c r="D470" s="90">
        <v>41582</v>
      </c>
      <c r="E470" s="94">
        <v>41582</v>
      </c>
    </row>
    <row r="471" spans="1:5">
      <c r="A471" s="8">
        <v>41583</v>
      </c>
      <c r="B471" s="9">
        <v>4949.4083999999993</v>
      </c>
      <c r="C471" s="9">
        <v>43.389955205948084</v>
      </c>
      <c r="D471" s="90">
        <v>41583</v>
      </c>
      <c r="E471" s="94">
        <v>41583</v>
      </c>
    </row>
    <row r="472" spans="1:5">
      <c r="A472" s="8">
        <v>41584</v>
      </c>
      <c r="B472" s="9">
        <v>4974.95057</v>
      </c>
      <c r="C472" s="9">
        <v>43.256447657997526</v>
      </c>
      <c r="D472" s="90">
        <v>41584</v>
      </c>
      <c r="E472" s="94">
        <v>41584</v>
      </c>
    </row>
    <row r="473" spans="1:5">
      <c r="A473" s="8">
        <v>41585</v>
      </c>
      <c r="B473" s="9">
        <v>4937.4654900000005</v>
      </c>
      <c r="C473" s="9">
        <v>43.130589699616593</v>
      </c>
      <c r="D473" s="90">
        <v>41585</v>
      </c>
      <c r="E473" s="94">
        <v>41585</v>
      </c>
    </row>
    <row r="474" spans="1:5">
      <c r="A474" s="8">
        <v>41586</v>
      </c>
      <c r="B474" s="9">
        <v>4951.4135400000005</v>
      </c>
      <c r="C474" s="9">
        <v>43.286085197761139</v>
      </c>
      <c r="D474" s="90">
        <v>41586</v>
      </c>
      <c r="E474" s="94">
        <v>41586</v>
      </c>
    </row>
    <row r="475" spans="1:5">
      <c r="A475" s="8">
        <v>41589</v>
      </c>
      <c r="B475" s="9">
        <v>4966.5465500000009</v>
      </c>
      <c r="C475" s="9">
        <v>43.471262328128539</v>
      </c>
      <c r="D475" s="90">
        <v>41589</v>
      </c>
      <c r="E475" s="94">
        <v>41589</v>
      </c>
    </row>
    <row r="476" spans="1:5">
      <c r="A476" s="8">
        <v>41590</v>
      </c>
      <c r="B476" s="9">
        <v>4963.2449399999996</v>
      </c>
      <c r="C476" s="9">
        <v>43.378477822040253</v>
      </c>
      <c r="D476" s="90">
        <v>41590</v>
      </c>
      <c r="E476" s="94">
        <v>41590</v>
      </c>
    </row>
    <row r="477" spans="1:5">
      <c r="A477" s="8">
        <v>41591</v>
      </c>
      <c r="B477" s="9">
        <v>4936.2002499999999</v>
      </c>
      <c r="C477" s="9">
        <v>43.896624707932773</v>
      </c>
      <c r="D477" s="90">
        <v>41591</v>
      </c>
      <c r="E477" s="94">
        <v>41591</v>
      </c>
    </row>
    <row r="478" spans="1:5">
      <c r="A478" s="8">
        <v>41592</v>
      </c>
      <c r="B478" s="9">
        <v>4920.5552499999994</v>
      </c>
      <c r="C478" s="9">
        <v>43.682974164775594</v>
      </c>
      <c r="D478" s="90">
        <v>41592</v>
      </c>
      <c r="E478" s="94">
        <v>41592</v>
      </c>
    </row>
    <row r="479" spans="1:5">
      <c r="A479" s="8">
        <v>41593</v>
      </c>
      <c r="B479" s="9">
        <v>4934.6657999999998</v>
      </c>
      <c r="C479" s="9">
        <v>43.768292327409078</v>
      </c>
      <c r="D479" s="90">
        <v>41593</v>
      </c>
      <c r="E479" s="94">
        <v>41593</v>
      </c>
    </row>
    <row r="480" spans="1:5">
      <c r="A480" s="8">
        <v>41596</v>
      </c>
      <c r="B480" s="9">
        <v>4910.0732900000003</v>
      </c>
      <c r="C480" s="9">
        <v>43.57028240551481</v>
      </c>
      <c r="D480" s="90">
        <v>41596</v>
      </c>
      <c r="E480" s="94">
        <v>41596</v>
      </c>
    </row>
    <row r="481" spans="1:5">
      <c r="A481" s="8">
        <v>41597</v>
      </c>
      <c r="B481" s="9">
        <v>4926.5993400000007</v>
      </c>
      <c r="C481" s="9">
        <v>43.792572156359071</v>
      </c>
      <c r="D481" s="90">
        <v>41597</v>
      </c>
      <c r="E481" s="94">
        <v>41597</v>
      </c>
    </row>
    <row r="482" spans="1:5">
      <c r="A482" s="8">
        <v>41598</v>
      </c>
      <c r="B482" s="9">
        <v>4882.8605900000002</v>
      </c>
      <c r="C482" s="9">
        <v>43.710206111143258</v>
      </c>
      <c r="D482" s="90">
        <v>41598</v>
      </c>
      <c r="E482" s="94">
        <v>41598</v>
      </c>
    </row>
    <row r="483" spans="1:5">
      <c r="A483" s="8">
        <v>41599</v>
      </c>
      <c r="B483" s="9">
        <v>4879.4684500000003</v>
      </c>
      <c r="C483" s="9">
        <v>43.748300063388513</v>
      </c>
      <c r="D483" s="90">
        <v>41599</v>
      </c>
      <c r="E483" s="94">
        <v>41599</v>
      </c>
    </row>
    <row r="484" spans="1:5">
      <c r="A484" s="8">
        <v>41600</v>
      </c>
      <c r="B484" s="9">
        <v>4849.6250300000002</v>
      </c>
      <c r="C484" s="9">
        <v>43.496228712300926</v>
      </c>
      <c r="D484" s="90">
        <v>41600</v>
      </c>
      <c r="E484" s="94">
        <v>41600</v>
      </c>
    </row>
    <row r="485" spans="1:5">
      <c r="A485" s="8">
        <v>41603</v>
      </c>
      <c r="B485" s="9">
        <v>4864.8626999999997</v>
      </c>
      <c r="C485" s="9">
        <v>43.576769697971272</v>
      </c>
      <c r="D485" s="90">
        <v>41603</v>
      </c>
      <c r="E485" s="94">
        <v>41603</v>
      </c>
    </row>
    <row r="486" spans="1:5">
      <c r="A486" s="8">
        <v>41604</v>
      </c>
      <c r="B486" s="9">
        <v>4866.4457700000003</v>
      </c>
      <c r="C486" s="9">
        <v>43.507177486275175</v>
      </c>
      <c r="D486" s="90">
        <v>41604</v>
      </c>
      <c r="E486" s="94">
        <v>41604</v>
      </c>
    </row>
    <row r="487" spans="1:5">
      <c r="A487" s="8">
        <v>41605</v>
      </c>
      <c r="B487" s="9">
        <v>4928.9383700000008</v>
      </c>
      <c r="C487" s="9">
        <v>43.903578501706676</v>
      </c>
      <c r="D487" s="90">
        <v>41605</v>
      </c>
      <c r="E487" s="94">
        <v>41605</v>
      </c>
    </row>
    <row r="488" spans="1:5">
      <c r="A488" s="8">
        <v>41606</v>
      </c>
      <c r="B488" s="9">
        <v>4930.4990200000002</v>
      </c>
      <c r="C488" s="9">
        <v>43.911351711701393</v>
      </c>
      <c r="D488" s="90">
        <v>41606</v>
      </c>
      <c r="E488" s="94">
        <v>41606</v>
      </c>
    </row>
    <row r="489" spans="1:5">
      <c r="A489" s="8">
        <v>41607</v>
      </c>
      <c r="B489" s="9">
        <v>4937.05429</v>
      </c>
      <c r="C489" s="9">
        <v>43.981920645033519</v>
      </c>
      <c r="D489" s="90">
        <v>41607</v>
      </c>
      <c r="E489" s="94">
        <v>41607</v>
      </c>
    </row>
    <row r="490" spans="1:5">
      <c r="A490" s="8">
        <v>41610</v>
      </c>
      <c r="B490" s="9">
        <v>4936.3297899999998</v>
      </c>
      <c r="C490" s="9">
        <v>43.985183817957527</v>
      </c>
      <c r="D490" s="90">
        <v>41610</v>
      </c>
      <c r="E490" s="94">
        <v>41610</v>
      </c>
    </row>
    <row r="491" spans="1:5">
      <c r="A491" s="8">
        <v>41611</v>
      </c>
      <c r="B491" s="9">
        <v>4939.9858099999992</v>
      </c>
      <c r="C491" s="9">
        <v>43.903934669307112</v>
      </c>
      <c r="D491" s="90">
        <v>41611</v>
      </c>
      <c r="E491" s="94">
        <v>41611</v>
      </c>
    </row>
    <row r="492" spans="1:5">
      <c r="A492" s="8">
        <v>41612</v>
      </c>
      <c r="B492" s="9">
        <v>4945.4459699999998</v>
      </c>
      <c r="C492" s="9">
        <v>43.816677869803819</v>
      </c>
      <c r="D492" s="90">
        <v>41612</v>
      </c>
      <c r="E492" s="94">
        <v>41612</v>
      </c>
    </row>
    <row r="493" spans="1:5">
      <c r="A493" s="8">
        <v>41613</v>
      </c>
      <c r="B493" s="9">
        <v>4952.0195300000005</v>
      </c>
      <c r="C493" s="9">
        <v>43.400906112866707</v>
      </c>
      <c r="D493" s="90">
        <v>41613</v>
      </c>
      <c r="E493" s="94">
        <v>41613</v>
      </c>
    </row>
    <row r="494" spans="1:5">
      <c r="A494" s="8">
        <v>41614</v>
      </c>
      <c r="B494" s="9">
        <v>4961.1777099999999</v>
      </c>
      <c r="C494" s="9">
        <v>43.273198517321603</v>
      </c>
      <c r="D494" s="90">
        <v>41614</v>
      </c>
      <c r="E494" s="94">
        <v>41614</v>
      </c>
    </row>
    <row r="495" spans="1:5">
      <c r="A495" s="8">
        <v>41617</v>
      </c>
      <c r="B495" s="9">
        <v>4953.1720100000002</v>
      </c>
      <c r="C495" s="9">
        <v>43.443489525834082</v>
      </c>
      <c r="D495" s="90">
        <v>41617</v>
      </c>
      <c r="E495" s="94">
        <v>41617</v>
      </c>
    </row>
    <row r="496" spans="1:5">
      <c r="A496" s="8">
        <v>41618</v>
      </c>
      <c r="B496" s="9">
        <v>4975.7169599999997</v>
      </c>
      <c r="C496" s="9">
        <v>43.402949457322059</v>
      </c>
      <c r="D496" s="90">
        <v>41618</v>
      </c>
      <c r="E496" s="94">
        <v>41618</v>
      </c>
    </row>
    <row r="497" spans="1:5">
      <c r="A497" s="8">
        <v>41619</v>
      </c>
      <c r="B497" s="9">
        <v>4911.9247800000003</v>
      </c>
      <c r="C497" s="9">
        <v>43.013827865771319</v>
      </c>
      <c r="D497" s="90">
        <v>41619</v>
      </c>
      <c r="E497" s="94">
        <v>41619</v>
      </c>
    </row>
    <row r="498" spans="1:5">
      <c r="A498" s="8">
        <v>41620</v>
      </c>
      <c r="B498" s="9">
        <v>4918.2041200000003</v>
      </c>
      <c r="C498" s="9">
        <v>43.263307963414888</v>
      </c>
      <c r="D498" s="90">
        <v>41620</v>
      </c>
      <c r="E498" s="94">
        <v>41620</v>
      </c>
    </row>
    <row r="499" spans="1:5">
      <c r="A499" s="8">
        <v>41621</v>
      </c>
      <c r="B499" s="9">
        <v>4942.5986200000007</v>
      </c>
      <c r="C499" s="9">
        <v>43.664823224822932</v>
      </c>
      <c r="D499" s="90">
        <v>41621</v>
      </c>
      <c r="E499" s="94">
        <v>41621</v>
      </c>
    </row>
    <row r="500" spans="1:5">
      <c r="A500" s="8">
        <v>41624</v>
      </c>
      <c r="B500" s="9">
        <v>4907.84177</v>
      </c>
      <c r="C500" s="9">
        <v>43.437210685563066</v>
      </c>
      <c r="D500" s="90">
        <v>41624</v>
      </c>
      <c r="E500" s="94">
        <v>41624</v>
      </c>
    </row>
    <row r="501" spans="1:5">
      <c r="A501" s="8">
        <v>41625</v>
      </c>
      <c r="B501" s="9">
        <v>4892.43912</v>
      </c>
      <c r="C501" s="9">
        <v>43.202630267847468</v>
      </c>
      <c r="D501" s="90">
        <v>41625</v>
      </c>
      <c r="E501" s="94">
        <v>41625</v>
      </c>
    </row>
    <row r="502" spans="1:5">
      <c r="A502" s="8">
        <v>41626</v>
      </c>
      <c r="B502" s="9">
        <v>4925.2671300000002</v>
      </c>
      <c r="C502" s="9">
        <v>43.346336162193566</v>
      </c>
      <c r="D502" s="90">
        <v>41626</v>
      </c>
      <c r="E502" s="94">
        <v>41626</v>
      </c>
    </row>
    <row r="503" spans="1:5">
      <c r="A503" s="8">
        <v>41627</v>
      </c>
      <c r="B503" s="9">
        <v>4969.2882400000008</v>
      </c>
      <c r="C503" s="9">
        <v>43.632334665563121</v>
      </c>
      <c r="D503" s="90">
        <v>41627</v>
      </c>
      <c r="E503" s="94">
        <v>41627</v>
      </c>
    </row>
    <row r="504" spans="1:5">
      <c r="A504" s="8">
        <v>41628</v>
      </c>
      <c r="B504" s="9">
        <v>4966.7214000000004</v>
      </c>
      <c r="C504" s="9">
        <v>44.35890799561902</v>
      </c>
      <c r="D504" s="90">
        <v>41628</v>
      </c>
      <c r="E504" s="94">
        <v>41628</v>
      </c>
    </row>
    <row r="505" spans="1:5">
      <c r="A505" s="8">
        <v>41631</v>
      </c>
      <c r="B505" s="9">
        <v>5029.1473100000003</v>
      </c>
      <c r="C505" s="9">
        <v>44.715713874290451</v>
      </c>
      <c r="D505" s="90">
        <v>41631</v>
      </c>
      <c r="E505" s="94">
        <v>41631</v>
      </c>
    </row>
    <row r="506" spans="1:5">
      <c r="A506" s="8">
        <v>41638</v>
      </c>
      <c r="B506" s="9">
        <v>4962.629640000001</v>
      </c>
      <c r="C506" s="9">
        <v>43.537534115120522</v>
      </c>
      <c r="D506" s="90">
        <v>41638</v>
      </c>
      <c r="E506" s="94">
        <v>41638</v>
      </c>
    </row>
    <row r="507" spans="1:5">
      <c r="A507" s="8">
        <v>41639</v>
      </c>
      <c r="B507" s="9">
        <v>4994.3695000000007</v>
      </c>
      <c r="C507" s="9">
        <v>44.860844863116483</v>
      </c>
      <c r="D507" s="90">
        <v>41639</v>
      </c>
      <c r="E507" s="94">
        <v>41639</v>
      </c>
    </row>
    <row r="508" spans="1:5">
      <c r="A508" s="8">
        <v>41641</v>
      </c>
      <c r="B508" s="9">
        <v>4996.515800000001</v>
      </c>
      <c r="C508" s="9">
        <v>44.682098662630253</v>
      </c>
      <c r="D508" s="90">
        <v>41641</v>
      </c>
      <c r="E508" s="94">
        <v>41641</v>
      </c>
    </row>
    <row r="509" spans="1:5">
      <c r="A509" s="8">
        <v>41642</v>
      </c>
      <c r="B509" s="9">
        <v>5017.447650000001</v>
      </c>
      <c r="C509" s="9">
        <v>44.807037571140789</v>
      </c>
      <c r="D509" s="90">
        <v>41642</v>
      </c>
      <c r="E509" s="94">
        <v>41642</v>
      </c>
    </row>
    <row r="510" spans="1:5">
      <c r="A510" s="8">
        <v>41645</v>
      </c>
      <c r="B510" s="9">
        <v>4978.8334900000009</v>
      </c>
      <c r="C510" s="9">
        <v>44.079147864401527</v>
      </c>
      <c r="D510" s="90">
        <v>41645</v>
      </c>
      <c r="E510" s="94">
        <v>41645</v>
      </c>
    </row>
    <row r="511" spans="1:5">
      <c r="A511" s="8">
        <v>41646</v>
      </c>
      <c r="B511" s="9">
        <v>4983.2062500000011</v>
      </c>
      <c r="C511" s="9">
        <v>43.933444652941638</v>
      </c>
      <c r="D511" s="90">
        <v>41646</v>
      </c>
      <c r="E511" s="94">
        <v>41646</v>
      </c>
    </row>
    <row r="512" spans="1:5">
      <c r="A512" s="8">
        <v>41647</v>
      </c>
      <c r="B512" s="9">
        <v>4945.3045600000005</v>
      </c>
      <c r="C512" s="9">
        <v>44.190614295161836</v>
      </c>
      <c r="D512" s="90">
        <v>41647</v>
      </c>
      <c r="E512" s="94">
        <v>41647</v>
      </c>
    </row>
    <row r="513" spans="1:5">
      <c r="A513" s="8">
        <v>41648</v>
      </c>
      <c r="B513" s="9">
        <v>4954.8986299999997</v>
      </c>
      <c r="C513" s="9">
        <v>44.369802780546493</v>
      </c>
      <c r="D513" s="90">
        <v>41648</v>
      </c>
      <c r="E513" s="94">
        <v>41648</v>
      </c>
    </row>
    <row r="514" spans="1:5">
      <c r="A514" s="8">
        <v>41649</v>
      </c>
      <c r="B514" s="9">
        <v>4974.9456099999998</v>
      </c>
      <c r="C514" s="9">
        <v>44.798741367627144</v>
      </c>
      <c r="D514" s="90">
        <v>41649</v>
      </c>
      <c r="E514" s="94">
        <v>41649</v>
      </c>
    </row>
    <row r="515" spans="1:5">
      <c r="A515" s="8">
        <v>41652</v>
      </c>
      <c r="B515" s="9">
        <v>4981.8075200000003</v>
      </c>
      <c r="C515" s="9">
        <v>44.713063400330228</v>
      </c>
      <c r="D515" s="90">
        <v>41652</v>
      </c>
      <c r="E515" s="94">
        <v>41652</v>
      </c>
    </row>
    <row r="516" spans="1:5">
      <c r="A516" s="8">
        <v>41653</v>
      </c>
      <c r="B516" s="9">
        <v>5010.5741999999991</v>
      </c>
      <c r="C516" s="9">
        <v>45.311911214718776</v>
      </c>
      <c r="D516" s="90">
        <v>41653</v>
      </c>
      <c r="E516" s="94">
        <v>41653</v>
      </c>
    </row>
    <row r="517" spans="1:5">
      <c r="A517" s="8">
        <v>41654</v>
      </c>
      <c r="B517" s="9">
        <v>5084.1583000000001</v>
      </c>
      <c r="C517" s="9">
        <v>45.537755979593626</v>
      </c>
      <c r="D517" s="90">
        <v>41654</v>
      </c>
      <c r="E517" s="94">
        <v>41654</v>
      </c>
    </row>
    <row r="518" spans="1:5">
      <c r="A518" s="8">
        <v>41655</v>
      </c>
      <c r="B518" s="9">
        <v>5074.2331000000004</v>
      </c>
      <c r="C518" s="9">
        <v>45.368165757720028</v>
      </c>
      <c r="D518" s="90">
        <v>41655</v>
      </c>
      <c r="E518" s="94">
        <v>41655</v>
      </c>
    </row>
    <row r="519" spans="1:5">
      <c r="A519" s="8">
        <v>41656</v>
      </c>
      <c r="B519" s="9">
        <v>5084.5066300000008</v>
      </c>
      <c r="C519" s="9">
        <v>45.460053681525366</v>
      </c>
      <c r="D519" s="90">
        <v>41656</v>
      </c>
      <c r="E519" s="94">
        <v>41656</v>
      </c>
    </row>
    <row r="520" spans="1:5">
      <c r="A520" s="8">
        <v>41659</v>
      </c>
      <c r="B520" s="9">
        <v>5084.8709600000002</v>
      </c>
      <c r="C520" s="9">
        <v>45.533362550823256</v>
      </c>
      <c r="D520" s="90">
        <v>41659</v>
      </c>
      <c r="E520" s="94">
        <v>41659</v>
      </c>
    </row>
    <row r="521" spans="1:5">
      <c r="A521" s="8">
        <v>41660</v>
      </c>
      <c r="B521" s="9">
        <v>5082.5521200000003</v>
      </c>
      <c r="C521" s="9">
        <v>45.303242296314792</v>
      </c>
      <c r="D521" s="90">
        <v>41660</v>
      </c>
      <c r="E521" s="94">
        <v>41660</v>
      </c>
    </row>
    <row r="522" spans="1:5">
      <c r="A522" s="8">
        <v>41661</v>
      </c>
      <c r="B522" s="9">
        <v>5066.0762800000002</v>
      </c>
      <c r="C522" s="9">
        <v>44.6054891824297</v>
      </c>
      <c r="D522" s="90">
        <v>41661</v>
      </c>
      <c r="E522" s="94">
        <v>41661</v>
      </c>
    </row>
    <row r="523" spans="1:5">
      <c r="A523" s="8">
        <v>41662</v>
      </c>
      <c r="B523" s="9">
        <v>5033.3661000000002</v>
      </c>
      <c r="C523" s="9">
        <v>44.248486987854641</v>
      </c>
      <c r="D523" s="90">
        <v>41662</v>
      </c>
      <c r="E523" s="94">
        <v>41662</v>
      </c>
    </row>
    <row r="524" spans="1:5">
      <c r="A524" s="8">
        <v>41663</v>
      </c>
      <c r="B524" s="9">
        <v>5040.7156599999998</v>
      </c>
      <c r="C524" s="9">
        <v>44.308906354607103</v>
      </c>
      <c r="D524" s="90">
        <v>41663</v>
      </c>
      <c r="E524" s="94">
        <v>41663</v>
      </c>
    </row>
    <row r="525" spans="1:5">
      <c r="A525" s="8">
        <v>41666</v>
      </c>
      <c r="B525" s="9">
        <v>5012.3269600000003</v>
      </c>
      <c r="C525" s="9">
        <v>44.064517892723096</v>
      </c>
      <c r="D525" s="90">
        <v>41666</v>
      </c>
      <c r="E525" s="94">
        <v>41666</v>
      </c>
    </row>
    <row r="526" spans="1:5">
      <c r="A526" s="8">
        <v>41667</v>
      </c>
      <c r="B526" s="9">
        <v>4989.5051899999999</v>
      </c>
      <c r="C526" s="9">
        <v>43.869941499865334</v>
      </c>
      <c r="D526" s="90">
        <v>41667</v>
      </c>
      <c r="E526" s="94">
        <v>41667</v>
      </c>
    </row>
    <row r="527" spans="1:5">
      <c r="A527" s="8">
        <v>41668</v>
      </c>
      <c r="B527" s="9">
        <v>4945.6688100000001</v>
      </c>
      <c r="C527" s="9">
        <v>43.042183427315656</v>
      </c>
      <c r="D527" s="90">
        <v>41668</v>
      </c>
      <c r="E527" s="94">
        <v>41668</v>
      </c>
    </row>
    <row r="528" spans="1:5">
      <c r="A528" s="8">
        <v>41669</v>
      </c>
      <c r="B528" s="9">
        <v>4924.5648500000007</v>
      </c>
      <c r="C528" s="9">
        <v>42.874187185177554</v>
      </c>
      <c r="D528" s="90">
        <v>41669</v>
      </c>
      <c r="E528" s="94">
        <v>41669</v>
      </c>
    </row>
    <row r="529" spans="1:5">
      <c r="A529" s="8">
        <v>41670</v>
      </c>
      <c r="B529" s="9">
        <v>4896.7932300000011</v>
      </c>
      <c r="C529" s="9">
        <v>42.632491321573184</v>
      </c>
      <c r="D529" s="90">
        <v>41670</v>
      </c>
      <c r="E529" s="94">
        <v>41670</v>
      </c>
    </row>
    <row r="530" spans="1:5">
      <c r="A530" s="8">
        <v>41673</v>
      </c>
      <c r="B530" s="9">
        <v>4921.1391299999996</v>
      </c>
      <c r="C530" s="9">
        <v>42.77975888660383</v>
      </c>
      <c r="D530" s="90">
        <v>41673</v>
      </c>
      <c r="E530" s="94">
        <v>41673</v>
      </c>
    </row>
    <row r="531" spans="1:5">
      <c r="A531" s="8">
        <v>41674</v>
      </c>
      <c r="B531" s="9">
        <v>4909.5971600000003</v>
      </c>
      <c r="C531" s="9">
        <v>42.50953737513705</v>
      </c>
      <c r="D531" s="90">
        <v>41674</v>
      </c>
      <c r="E531" s="94">
        <v>41674</v>
      </c>
    </row>
    <row r="532" spans="1:5">
      <c r="A532" s="8">
        <v>41675</v>
      </c>
      <c r="B532" s="9">
        <v>4857.9061900000006</v>
      </c>
      <c r="C532" s="9">
        <v>41.861812199513551</v>
      </c>
      <c r="D532" s="90">
        <v>41675</v>
      </c>
      <c r="E532" s="94">
        <v>41675</v>
      </c>
    </row>
    <row r="533" spans="1:5">
      <c r="A533" s="8">
        <v>41676</v>
      </c>
      <c r="B533" s="9">
        <v>4874.4056600000004</v>
      </c>
      <c r="C533" s="9">
        <v>41.952160336743049</v>
      </c>
      <c r="D533" s="90">
        <v>41676</v>
      </c>
      <c r="E533" s="94">
        <v>41676</v>
      </c>
    </row>
    <row r="534" spans="1:5">
      <c r="A534" s="8">
        <v>41677</v>
      </c>
      <c r="B534" s="9">
        <v>4895.4376899999997</v>
      </c>
      <c r="C534" s="9">
        <v>42.131181426326371</v>
      </c>
      <c r="D534" s="90">
        <v>41677</v>
      </c>
      <c r="E534" s="94">
        <v>41677</v>
      </c>
    </row>
    <row r="535" spans="1:5">
      <c r="A535" s="8">
        <v>41680</v>
      </c>
      <c r="B535" s="9">
        <v>4864.9574400000001</v>
      </c>
      <c r="C535" s="9">
        <v>41.922368371847227</v>
      </c>
      <c r="D535" s="90">
        <v>41680</v>
      </c>
      <c r="E535" s="94">
        <v>41680</v>
      </c>
    </row>
    <row r="536" spans="1:5">
      <c r="A536" s="8">
        <v>41681</v>
      </c>
      <c r="B536" s="9">
        <v>4886.8124900000003</v>
      </c>
      <c r="C536" s="9">
        <v>41.940115015605286</v>
      </c>
      <c r="D536" s="90">
        <v>41681</v>
      </c>
      <c r="E536" s="94">
        <v>41681</v>
      </c>
    </row>
    <row r="537" spans="1:5">
      <c r="A537" s="8">
        <v>41682</v>
      </c>
      <c r="B537" s="9">
        <v>4857.0040600000011</v>
      </c>
      <c r="C537" s="9">
        <v>40.780342117582407</v>
      </c>
      <c r="D537" s="90">
        <v>41682</v>
      </c>
      <c r="E537" s="94">
        <v>41682</v>
      </c>
    </row>
    <row r="538" spans="1:5">
      <c r="A538" s="8">
        <v>41683</v>
      </c>
      <c r="B538" s="9">
        <v>4790.1521900000007</v>
      </c>
      <c r="C538" s="9">
        <v>41.873958635275379</v>
      </c>
      <c r="D538" s="90">
        <v>41683</v>
      </c>
      <c r="E538" s="94">
        <v>41683</v>
      </c>
    </row>
    <row r="539" spans="1:5">
      <c r="A539" s="8">
        <v>41684</v>
      </c>
      <c r="B539" s="9">
        <v>4681.4979699999994</v>
      </c>
      <c r="C539" s="9">
        <v>40.940837826996329</v>
      </c>
      <c r="D539" s="90">
        <v>41684</v>
      </c>
      <c r="E539" s="94">
        <v>41684</v>
      </c>
    </row>
    <row r="540" spans="1:5">
      <c r="A540" s="8">
        <v>41687</v>
      </c>
      <c r="B540" s="9">
        <v>4679.0787500000006</v>
      </c>
      <c r="C540" s="9">
        <v>40.920909489976054</v>
      </c>
      <c r="D540" s="90">
        <v>41687</v>
      </c>
      <c r="E540" s="94">
        <v>41687</v>
      </c>
    </row>
    <row r="541" spans="1:5">
      <c r="A541" s="8">
        <v>41688</v>
      </c>
      <c r="B541" s="9">
        <v>4648.5603199999996</v>
      </c>
      <c r="C541" s="9">
        <v>40.802438778878944</v>
      </c>
      <c r="D541" s="90">
        <v>41688</v>
      </c>
      <c r="E541" s="94">
        <v>41688</v>
      </c>
    </row>
    <row r="542" spans="1:5">
      <c r="A542" s="8">
        <v>41689</v>
      </c>
      <c r="B542" s="9">
        <v>4628.8877799999991</v>
      </c>
      <c r="C542" s="9">
        <v>40.143432483936067</v>
      </c>
      <c r="D542" s="90">
        <v>41689</v>
      </c>
      <c r="E542" s="94">
        <v>41689</v>
      </c>
    </row>
    <row r="543" spans="1:5">
      <c r="A543" s="8">
        <v>41690</v>
      </c>
      <c r="B543" s="9">
        <v>4652.8631599999999</v>
      </c>
      <c r="C543" s="9">
        <v>40.340696486750701</v>
      </c>
      <c r="D543" s="90">
        <v>41690</v>
      </c>
      <c r="E543" s="94">
        <v>41690</v>
      </c>
    </row>
    <row r="544" spans="1:5">
      <c r="A544" s="8">
        <v>41691</v>
      </c>
      <c r="B544" s="9">
        <v>4663.7399100000002</v>
      </c>
      <c r="C544" s="9">
        <v>40.393986583251781</v>
      </c>
      <c r="D544" s="90">
        <v>41691</v>
      </c>
      <c r="E544" s="94">
        <v>41691</v>
      </c>
    </row>
    <row r="545" spans="1:5">
      <c r="A545" s="8">
        <v>41694</v>
      </c>
      <c r="B545" s="9">
        <v>4663.7310200000002</v>
      </c>
      <c r="C545" s="9">
        <v>40.338858725241863</v>
      </c>
      <c r="D545" s="90">
        <v>41694</v>
      </c>
      <c r="E545" s="94">
        <v>41694</v>
      </c>
    </row>
    <row r="546" spans="1:5">
      <c r="A546" s="8">
        <v>41695</v>
      </c>
      <c r="B546" s="9">
        <v>4656.5504499999997</v>
      </c>
      <c r="C546" s="9">
        <v>40.29340785313515</v>
      </c>
      <c r="D546" s="90">
        <v>41695</v>
      </c>
      <c r="E546" s="94">
        <v>41695</v>
      </c>
    </row>
    <row r="547" spans="1:5">
      <c r="A547" s="8">
        <v>41696</v>
      </c>
      <c r="B547" s="9">
        <v>4626.4393099999998</v>
      </c>
      <c r="C547" s="9">
        <v>39.863062977477007</v>
      </c>
      <c r="D547" s="90">
        <v>41696</v>
      </c>
      <c r="E547" s="94">
        <v>41696</v>
      </c>
    </row>
    <row r="548" spans="1:5">
      <c r="A548" s="8">
        <v>41697</v>
      </c>
      <c r="B548" s="9">
        <v>4665.3148999999994</v>
      </c>
      <c r="C548" s="9">
        <v>40.184268568456986</v>
      </c>
      <c r="D548" s="90">
        <v>41697</v>
      </c>
      <c r="E548" s="94">
        <v>41697</v>
      </c>
    </row>
    <row r="549" spans="1:5">
      <c r="A549" s="8">
        <v>41698</v>
      </c>
      <c r="B549" s="9">
        <v>4627.2748099999999</v>
      </c>
      <c r="C549" s="9">
        <v>39.50942092383891</v>
      </c>
      <c r="D549" s="90">
        <v>41698</v>
      </c>
      <c r="E549" s="94">
        <v>41698</v>
      </c>
    </row>
    <row r="550" spans="1:5">
      <c r="A550" s="8">
        <v>41701</v>
      </c>
      <c r="B550" s="9">
        <v>4662.9670099999994</v>
      </c>
      <c r="C550" s="9">
        <v>40.151162437891429</v>
      </c>
      <c r="D550" s="90">
        <v>41701</v>
      </c>
      <c r="E550" s="94">
        <v>41701</v>
      </c>
    </row>
    <row r="551" spans="1:5">
      <c r="A551" s="8">
        <v>41702</v>
      </c>
      <c r="B551" s="9">
        <v>4630.9820299999992</v>
      </c>
      <c r="C551" s="9">
        <v>39.697616739487835</v>
      </c>
      <c r="D551" s="90">
        <v>41702</v>
      </c>
      <c r="E551" s="94">
        <v>41702</v>
      </c>
    </row>
    <row r="552" spans="1:5">
      <c r="A552" s="8">
        <v>41703</v>
      </c>
      <c r="B552" s="9">
        <v>4584.8833100000002</v>
      </c>
      <c r="C552" s="9">
        <v>39.177754020386935</v>
      </c>
      <c r="D552" s="90">
        <v>41703</v>
      </c>
      <c r="E552" s="94">
        <v>41703</v>
      </c>
    </row>
    <row r="553" spans="1:5">
      <c r="A553" s="8">
        <v>41704</v>
      </c>
      <c r="B553" s="9">
        <v>4590.6213799999996</v>
      </c>
      <c r="C553" s="9">
        <v>39.049536994894254</v>
      </c>
      <c r="D553" s="90">
        <v>41704</v>
      </c>
      <c r="E553" s="94">
        <v>41704</v>
      </c>
    </row>
    <row r="554" spans="1:5">
      <c r="A554" s="8">
        <v>41705</v>
      </c>
      <c r="B554" s="9">
        <v>4527.3376899999994</v>
      </c>
      <c r="C554" s="9">
        <v>38.585005116559365</v>
      </c>
      <c r="D554" s="90">
        <v>41705</v>
      </c>
      <c r="E554" s="94">
        <v>41705</v>
      </c>
    </row>
    <row r="555" spans="1:5">
      <c r="A555" s="8">
        <v>41708</v>
      </c>
      <c r="B555" s="9">
        <v>4527.27189</v>
      </c>
      <c r="C555" s="9">
        <v>38.689057701814392</v>
      </c>
      <c r="D555" s="90">
        <v>41708</v>
      </c>
      <c r="E555" s="94">
        <v>41708</v>
      </c>
    </row>
    <row r="556" spans="1:5">
      <c r="A556" s="8">
        <v>41709</v>
      </c>
      <c r="B556" s="9">
        <v>4612.6271099999994</v>
      </c>
      <c r="C556" s="9">
        <v>39.559820788804295</v>
      </c>
      <c r="D556" s="90">
        <v>41709</v>
      </c>
      <c r="E556" s="94">
        <v>41709</v>
      </c>
    </row>
    <row r="557" spans="1:5">
      <c r="A557" s="8">
        <v>41710</v>
      </c>
      <c r="B557" s="9">
        <v>4614.9249099999997</v>
      </c>
      <c r="C557" s="9">
        <v>39.121510550740375</v>
      </c>
      <c r="D557" s="90">
        <v>41710</v>
      </c>
      <c r="E557" s="94">
        <v>41710</v>
      </c>
    </row>
    <row r="558" spans="1:5">
      <c r="A558" s="8">
        <v>41711</v>
      </c>
      <c r="B558" s="9">
        <v>4624.3930199999995</v>
      </c>
      <c r="C558" s="9">
        <v>39.286950057362944</v>
      </c>
      <c r="D558" s="90">
        <v>41711</v>
      </c>
      <c r="E558" s="94">
        <v>41711</v>
      </c>
    </row>
    <row r="559" spans="1:5">
      <c r="A559" s="8">
        <v>41712</v>
      </c>
      <c r="B559" s="9">
        <v>4616.9534299999996</v>
      </c>
      <c r="C559" s="9">
        <v>39.23890015080196</v>
      </c>
      <c r="D559" s="90">
        <v>41712</v>
      </c>
      <c r="E559" s="94">
        <v>41712</v>
      </c>
    </row>
    <row r="560" spans="1:5">
      <c r="A560" s="8">
        <v>41715</v>
      </c>
      <c r="B560" s="9">
        <v>4600.0214999999998</v>
      </c>
      <c r="C560" s="9">
        <v>39.142693251221537</v>
      </c>
      <c r="D560" s="90">
        <v>41715</v>
      </c>
      <c r="E560" s="94">
        <v>41715</v>
      </c>
    </row>
    <row r="561" spans="1:5">
      <c r="A561" s="8">
        <v>41716</v>
      </c>
      <c r="B561" s="9">
        <v>4598.3615399999999</v>
      </c>
      <c r="C561" s="9">
        <v>39.120246160490851</v>
      </c>
      <c r="D561" s="90">
        <v>41716</v>
      </c>
      <c r="E561" s="94">
        <v>41716</v>
      </c>
    </row>
    <row r="562" spans="1:5">
      <c r="A562" s="8">
        <v>41717</v>
      </c>
      <c r="B562" s="9">
        <v>4615.0956100000003</v>
      </c>
      <c r="C562" s="9">
        <v>38.581060832064011</v>
      </c>
      <c r="D562" s="90">
        <v>41717</v>
      </c>
      <c r="E562" s="94">
        <v>41717</v>
      </c>
    </row>
    <row r="563" spans="1:5">
      <c r="A563" s="8">
        <v>41718</v>
      </c>
      <c r="B563" s="9">
        <v>4618.8244299999997</v>
      </c>
      <c r="C563" s="9">
        <v>38.647509057964122</v>
      </c>
      <c r="D563" s="90">
        <v>41718</v>
      </c>
      <c r="E563" s="94">
        <v>41718</v>
      </c>
    </row>
    <row r="564" spans="1:5">
      <c r="A564" s="8">
        <v>41719</v>
      </c>
      <c r="B564" s="9">
        <v>4664.4213300000001</v>
      </c>
      <c r="C564" s="9">
        <v>38.986594026469859</v>
      </c>
      <c r="D564" s="90">
        <v>41719</v>
      </c>
      <c r="E564" s="94">
        <v>41719</v>
      </c>
    </row>
    <row r="565" spans="1:5">
      <c r="A565" s="8">
        <v>41722</v>
      </c>
      <c r="B565" s="9">
        <v>4653.9490599999999</v>
      </c>
      <c r="C565" s="9">
        <v>38.879130501818807</v>
      </c>
      <c r="D565" s="90">
        <v>41722</v>
      </c>
      <c r="E565" s="94">
        <v>41722</v>
      </c>
    </row>
    <row r="566" spans="1:5">
      <c r="A566" s="8">
        <v>41723</v>
      </c>
      <c r="B566" s="9">
        <v>4641.81916</v>
      </c>
      <c r="C566" s="9">
        <v>38.761085355979191</v>
      </c>
      <c r="D566" s="90">
        <v>41723</v>
      </c>
      <c r="E566" s="94">
        <v>41723</v>
      </c>
    </row>
    <row r="567" spans="1:5">
      <c r="A567" s="8">
        <v>41724</v>
      </c>
      <c r="B567" s="9">
        <v>4639.5423000000001</v>
      </c>
      <c r="C567" s="9">
        <v>38.858850291069743</v>
      </c>
      <c r="D567" s="90">
        <v>41724</v>
      </c>
      <c r="E567" s="94">
        <v>41724</v>
      </c>
    </row>
    <row r="568" spans="1:5">
      <c r="A568" s="8">
        <v>41725</v>
      </c>
      <c r="B568" s="9">
        <v>4668.3103399999991</v>
      </c>
      <c r="C568" s="9">
        <v>39.08638032656112</v>
      </c>
      <c r="D568" s="90">
        <v>41725</v>
      </c>
      <c r="E568" s="94">
        <v>41725</v>
      </c>
    </row>
    <row r="569" spans="1:5">
      <c r="A569" s="8">
        <v>41726</v>
      </c>
      <c r="B569" s="9">
        <v>4677.6292599999997</v>
      </c>
      <c r="C569" s="9">
        <v>39.176967941637251</v>
      </c>
      <c r="D569" s="90">
        <v>41726</v>
      </c>
      <c r="E569" s="94">
        <v>41726</v>
      </c>
    </row>
    <row r="570" spans="1:5">
      <c r="A570" s="8">
        <v>41729</v>
      </c>
      <c r="B570" s="9">
        <v>4602.2434199999998</v>
      </c>
      <c r="C570" s="9">
        <v>38.564894085348314</v>
      </c>
      <c r="D570" s="90">
        <v>41729</v>
      </c>
      <c r="E570" s="94">
        <v>41729</v>
      </c>
    </row>
    <row r="571" spans="1:5">
      <c r="A571" s="8">
        <v>41730</v>
      </c>
      <c r="B571" s="9">
        <v>4723.2661999999991</v>
      </c>
      <c r="C571" s="9">
        <v>39.584474673391028</v>
      </c>
      <c r="D571" s="90">
        <v>41730</v>
      </c>
      <c r="E571" s="94">
        <v>41730</v>
      </c>
    </row>
    <row r="572" spans="1:5">
      <c r="A572" s="8">
        <v>41731</v>
      </c>
      <c r="B572" s="9">
        <v>4698.98441</v>
      </c>
      <c r="C572" s="9">
        <v>38.879944964150717</v>
      </c>
      <c r="D572" s="90">
        <v>41731</v>
      </c>
      <c r="E572" s="94">
        <v>41731</v>
      </c>
    </row>
    <row r="573" spans="1:5">
      <c r="A573" s="8">
        <v>41732</v>
      </c>
      <c r="B573" s="9">
        <v>4657.9086600000001</v>
      </c>
      <c r="C573" s="9">
        <v>38.453571404034768</v>
      </c>
      <c r="D573" s="90">
        <v>41732</v>
      </c>
      <c r="E573" s="94">
        <v>41732</v>
      </c>
    </row>
    <row r="574" spans="1:5">
      <c r="A574" s="8">
        <v>41733</v>
      </c>
      <c r="B574" s="9">
        <v>4646.7238200000002</v>
      </c>
      <c r="C574" s="9">
        <v>38.411800715262636</v>
      </c>
      <c r="D574" s="90">
        <v>41733</v>
      </c>
      <c r="E574" s="94">
        <v>41733</v>
      </c>
    </row>
    <row r="575" spans="1:5">
      <c r="A575" s="8">
        <v>41736</v>
      </c>
      <c r="B575" s="9">
        <v>4690.1743500000002</v>
      </c>
      <c r="C575" s="9">
        <v>38.70376433276261</v>
      </c>
      <c r="D575" s="90">
        <v>41736</v>
      </c>
      <c r="E575" s="94">
        <v>41736</v>
      </c>
    </row>
    <row r="576" spans="1:5">
      <c r="A576" s="8">
        <v>41737</v>
      </c>
      <c r="B576" s="9">
        <v>4722.67616</v>
      </c>
      <c r="C576" s="9">
        <v>38.868366667558625</v>
      </c>
      <c r="D576" s="90">
        <v>41737</v>
      </c>
      <c r="E576" s="94">
        <v>41737</v>
      </c>
    </row>
    <row r="577" spans="1:5">
      <c r="A577" s="8">
        <v>41738</v>
      </c>
      <c r="B577" s="9">
        <v>4746.4386400000003</v>
      </c>
      <c r="C577" s="9">
        <v>38.834755593404971</v>
      </c>
      <c r="D577" s="90">
        <v>41738</v>
      </c>
      <c r="E577" s="94">
        <v>41738</v>
      </c>
    </row>
    <row r="578" spans="1:5">
      <c r="A578" s="8">
        <v>41739</v>
      </c>
      <c r="B578" s="9">
        <v>4787.2075000000004</v>
      </c>
      <c r="C578" s="9">
        <v>39.219011530241886</v>
      </c>
      <c r="D578" s="90">
        <v>41739</v>
      </c>
      <c r="E578" s="94">
        <v>41739</v>
      </c>
    </row>
    <row r="579" spans="1:5">
      <c r="A579" s="8">
        <v>41740</v>
      </c>
      <c r="B579" s="9">
        <v>4830.1295400000008</v>
      </c>
      <c r="C579" s="9">
        <v>39.639612870883319</v>
      </c>
      <c r="D579" s="90">
        <v>41740</v>
      </c>
      <c r="E579" s="94">
        <v>41740</v>
      </c>
    </row>
    <row r="580" spans="1:5">
      <c r="A580" s="8">
        <v>41743</v>
      </c>
      <c r="B580" s="9">
        <v>4835.3517000000002</v>
      </c>
      <c r="C580" s="9">
        <v>39.680001528590623</v>
      </c>
      <c r="D580" s="90">
        <v>41743</v>
      </c>
      <c r="E580" s="94">
        <v>41743</v>
      </c>
    </row>
    <row r="581" spans="1:5">
      <c r="A581" s="8">
        <v>41744</v>
      </c>
      <c r="B581" s="9">
        <v>4816.1682300000002</v>
      </c>
      <c r="C581" s="9">
        <v>39.551754127842656</v>
      </c>
      <c r="D581" s="90">
        <v>41744</v>
      </c>
      <c r="E581" s="94">
        <v>41744</v>
      </c>
    </row>
    <row r="582" spans="1:5">
      <c r="A582" s="8">
        <v>41745</v>
      </c>
      <c r="B582" s="9">
        <v>4864.8285799999994</v>
      </c>
      <c r="C582" s="9">
        <v>40.136659936992558</v>
      </c>
      <c r="D582" s="90">
        <v>41745</v>
      </c>
      <c r="E582" s="94">
        <v>41745</v>
      </c>
    </row>
    <row r="583" spans="1:5">
      <c r="A583" s="8">
        <v>41746</v>
      </c>
      <c r="B583" s="9">
        <v>4764.0766000000003</v>
      </c>
      <c r="C583" s="9">
        <v>39.351230006457328</v>
      </c>
      <c r="D583" s="90">
        <v>41746</v>
      </c>
      <c r="E583" s="94">
        <v>41746</v>
      </c>
    </row>
    <row r="584" spans="1:5">
      <c r="A584" s="8">
        <v>41747</v>
      </c>
      <c r="B584" s="9">
        <v>4761.6982099999996</v>
      </c>
      <c r="C584" s="9">
        <v>39.390251858082607</v>
      </c>
      <c r="D584" s="90">
        <v>41747</v>
      </c>
      <c r="E584" s="94">
        <v>41747</v>
      </c>
    </row>
    <row r="585" spans="1:5">
      <c r="A585" s="8">
        <v>41751</v>
      </c>
      <c r="B585" s="9">
        <v>4733.244639999999</v>
      </c>
      <c r="C585" s="9">
        <v>39.187919739721202</v>
      </c>
      <c r="D585" s="90">
        <v>41751</v>
      </c>
      <c r="E585" s="94">
        <v>41751</v>
      </c>
    </row>
    <row r="586" spans="1:5">
      <c r="A586" s="8">
        <v>41752</v>
      </c>
      <c r="B586" s="9">
        <v>4760.0144999999993</v>
      </c>
      <c r="C586" s="9">
        <v>39.082816196654299</v>
      </c>
      <c r="D586" s="90">
        <v>41752</v>
      </c>
      <c r="E586" s="94">
        <v>41752</v>
      </c>
    </row>
    <row r="587" spans="1:5">
      <c r="A587" s="8">
        <v>41753</v>
      </c>
      <c r="B587" s="9">
        <v>4798.1838099999995</v>
      </c>
      <c r="C587" s="9">
        <v>39.395499449098693</v>
      </c>
      <c r="D587" s="90">
        <v>41753</v>
      </c>
      <c r="E587" s="94">
        <v>41753</v>
      </c>
    </row>
    <row r="588" spans="1:5">
      <c r="A588" s="8">
        <v>41754</v>
      </c>
      <c r="B588" s="9">
        <v>4752.06358</v>
      </c>
      <c r="C588" s="9">
        <v>38.981731488776603</v>
      </c>
      <c r="D588" s="90">
        <v>41754</v>
      </c>
      <c r="E588" s="94">
        <v>41754</v>
      </c>
    </row>
    <row r="589" spans="1:5">
      <c r="A589" s="8">
        <v>41757</v>
      </c>
      <c r="B589" s="9">
        <v>4748.10653</v>
      </c>
      <c r="C589" s="9">
        <v>38.926727320339822</v>
      </c>
      <c r="D589" s="90">
        <v>41757</v>
      </c>
      <c r="E589" s="94">
        <v>41757</v>
      </c>
    </row>
    <row r="590" spans="1:5">
      <c r="A590" s="8">
        <v>41758</v>
      </c>
      <c r="B590" s="9">
        <v>4750.1728000000003</v>
      </c>
      <c r="C590" s="9">
        <v>39.055442970300547</v>
      </c>
      <c r="D590" s="90">
        <v>41758</v>
      </c>
      <c r="E590" s="94">
        <v>41758</v>
      </c>
    </row>
    <row r="591" spans="1:5">
      <c r="A591" s="8">
        <v>41759</v>
      </c>
      <c r="B591" s="9">
        <v>4780.6294300000009</v>
      </c>
      <c r="C591" s="9">
        <v>39.327514808247066</v>
      </c>
      <c r="D591" s="90">
        <v>41759</v>
      </c>
      <c r="E591" s="94">
        <v>41759</v>
      </c>
    </row>
    <row r="592" spans="1:5">
      <c r="A592" s="8">
        <v>41764</v>
      </c>
      <c r="B592" s="9">
        <v>4834.933430000001</v>
      </c>
      <c r="C592" s="9">
        <v>39.821841480751729</v>
      </c>
      <c r="D592" s="90">
        <v>41764</v>
      </c>
      <c r="E592" s="94">
        <v>41764</v>
      </c>
    </row>
    <row r="593" spans="1:5">
      <c r="A593" s="8">
        <v>41765</v>
      </c>
      <c r="B593" s="9">
        <v>4872.6504399999994</v>
      </c>
      <c r="C593" s="9">
        <v>40.141294906840599</v>
      </c>
      <c r="D593" s="90">
        <v>41765</v>
      </c>
      <c r="E593" s="94">
        <v>41765</v>
      </c>
    </row>
    <row r="594" spans="1:5">
      <c r="A594" s="8">
        <v>41766</v>
      </c>
      <c r="B594" s="9">
        <v>4912.2590600000003</v>
      </c>
      <c r="C594" s="9">
        <v>40.137950849155892</v>
      </c>
      <c r="D594" s="90">
        <v>41766</v>
      </c>
      <c r="E594" s="94">
        <v>41766</v>
      </c>
    </row>
    <row r="595" spans="1:5">
      <c r="A595" s="8">
        <v>41767</v>
      </c>
      <c r="B595" s="9">
        <v>4931.1394</v>
      </c>
      <c r="C595" s="9">
        <v>40.30192169258526</v>
      </c>
      <c r="D595" s="90">
        <v>41767</v>
      </c>
      <c r="E595" s="94">
        <v>41767</v>
      </c>
    </row>
    <row r="596" spans="1:5">
      <c r="A596" s="8">
        <v>41768</v>
      </c>
      <c r="B596" s="9">
        <v>4901.2881799999996</v>
      </c>
      <c r="C596" s="9">
        <v>40.011246932060253</v>
      </c>
      <c r="D596" s="90">
        <v>41768</v>
      </c>
      <c r="E596" s="94">
        <v>41768</v>
      </c>
    </row>
    <row r="597" spans="1:5">
      <c r="A597" s="8">
        <v>41771</v>
      </c>
      <c r="B597" s="9">
        <v>4917.2263000000003</v>
      </c>
      <c r="C597" s="9">
        <v>40.200190186301647</v>
      </c>
      <c r="D597" s="90">
        <v>41771</v>
      </c>
      <c r="E597" s="94">
        <v>41771</v>
      </c>
    </row>
    <row r="598" spans="1:5">
      <c r="A598" s="8">
        <v>41772</v>
      </c>
      <c r="B598" s="9">
        <v>4887.9400400000004</v>
      </c>
      <c r="C598" s="9">
        <v>39.969174034196882</v>
      </c>
      <c r="D598" s="90">
        <v>41772</v>
      </c>
      <c r="E598" s="94">
        <v>41772</v>
      </c>
    </row>
    <row r="599" spans="1:5">
      <c r="A599" s="8">
        <v>41773</v>
      </c>
      <c r="B599" s="9">
        <v>4807.1741399999992</v>
      </c>
      <c r="C599" s="9">
        <v>39.326624305919317</v>
      </c>
      <c r="D599" s="90">
        <v>41773</v>
      </c>
      <c r="E599" s="94">
        <v>41773</v>
      </c>
    </row>
    <row r="600" spans="1:5">
      <c r="A600" s="8">
        <v>41774</v>
      </c>
      <c r="B600" s="9">
        <v>4798.2138999999997</v>
      </c>
      <c r="C600" s="9">
        <v>39.248142729476278</v>
      </c>
      <c r="D600" s="90">
        <v>41774</v>
      </c>
      <c r="E600" s="94">
        <v>41774</v>
      </c>
    </row>
    <row r="601" spans="1:5">
      <c r="A601" s="8">
        <v>41775</v>
      </c>
      <c r="B601" s="9">
        <v>4802.1067199999998</v>
      </c>
      <c r="C601" s="9">
        <v>39.344115915368697</v>
      </c>
      <c r="D601" s="90">
        <v>41775</v>
      </c>
      <c r="E601" s="94">
        <v>41775</v>
      </c>
    </row>
    <row r="602" spans="1:5">
      <c r="A602" s="8">
        <v>41778</v>
      </c>
      <c r="B602" s="9">
        <v>4815.7384400000001</v>
      </c>
      <c r="C602" s="9">
        <v>39.420345380436451</v>
      </c>
      <c r="D602" s="90">
        <v>41778</v>
      </c>
      <c r="E602" s="94">
        <v>41778</v>
      </c>
    </row>
    <row r="603" spans="1:5">
      <c r="A603" s="8">
        <v>41779</v>
      </c>
      <c r="B603" s="9">
        <v>4808.90067</v>
      </c>
      <c r="C603" s="9">
        <v>39.375369689054416</v>
      </c>
      <c r="D603" s="90">
        <v>41779</v>
      </c>
      <c r="E603" s="94">
        <v>41779</v>
      </c>
    </row>
    <row r="604" spans="1:5">
      <c r="A604" s="8">
        <v>41780</v>
      </c>
      <c r="B604" s="9">
        <v>4667.43876</v>
      </c>
      <c r="C604" s="9">
        <v>38.321927707700041</v>
      </c>
      <c r="D604" s="90">
        <v>41780</v>
      </c>
      <c r="E604" s="94">
        <v>41780</v>
      </c>
    </row>
    <row r="605" spans="1:5">
      <c r="A605" s="8">
        <v>41781</v>
      </c>
      <c r="B605" s="9">
        <v>4686.6553100000001</v>
      </c>
      <c r="C605" s="9">
        <v>38.42140817040778</v>
      </c>
      <c r="D605" s="90">
        <v>41781</v>
      </c>
      <c r="E605" s="94">
        <v>41781</v>
      </c>
    </row>
    <row r="606" spans="1:5">
      <c r="A606" s="8">
        <v>41782</v>
      </c>
      <c r="B606" s="9">
        <v>4702.5810799999999</v>
      </c>
      <c r="C606" s="9">
        <v>38.53488486835748</v>
      </c>
      <c r="D606" s="90">
        <v>41782</v>
      </c>
      <c r="E606" s="94">
        <v>41782</v>
      </c>
    </row>
    <row r="607" spans="1:5">
      <c r="A607" s="8">
        <v>41785</v>
      </c>
      <c r="B607" s="9">
        <v>4687.4080399999993</v>
      </c>
      <c r="C607" s="9">
        <v>38.463337725775396</v>
      </c>
      <c r="D607" s="90">
        <v>41785</v>
      </c>
      <c r="E607" s="94">
        <v>41785</v>
      </c>
    </row>
    <row r="608" spans="1:5">
      <c r="A608" s="8">
        <v>41786</v>
      </c>
      <c r="B608" s="9">
        <v>4683.2866800000002</v>
      </c>
      <c r="C608" s="9">
        <v>38.450705952962572</v>
      </c>
      <c r="D608" s="90">
        <v>41786</v>
      </c>
      <c r="E608" s="94">
        <v>41786</v>
      </c>
    </row>
    <row r="609" spans="1:5">
      <c r="A609" s="8">
        <v>41787</v>
      </c>
      <c r="B609" s="9">
        <v>4762.9309900000007</v>
      </c>
      <c r="C609" s="9">
        <v>38.919753030708051</v>
      </c>
      <c r="D609" s="90">
        <v>41787</v>
      </c>
      <c r="E609" s="94">
        <v>41787</v>
      </c>
    </row>
    <row r="610" spans="1:5">
      <c r="A610" s="8">
        <v>41788</v>
      </c>
      <c r="B610" s="9">
        <v>4796.0566500000004</v>
      </c>
      <c r="C610" s="9">
        <v>39.196878538036337</v>
      </c>
      <c r="D610" s="90">
        <v>41788</v>
      </c>
      <c r="E610" s="94">
        <v>41788</v>
      </c>
    </row>
    <row r="611" spans="1:5">
      <c r="A611" s="8">
        <v>41789</v>
      </c>
      <c r="B611" s="9">
        <v>4836.9332300000005</v>
      </c>
      <c r="C611" s="9">
        <v>39.511816993761265</v>
      </c>
      <c r="D611" s="90">
        <v>41789</v>
      </c>
      <c r="E611" s="94">
        <v>41789</v>
      </c>
    </row>
    <row r="612" spans="1:5">
      <c r="A612" s="8">
        <v>41792</v>
      </c>
      <c r="B612" s="9">
        <v>4822.3670900000006</v>
      </c>
      <c r="C612" s="9">
        <v>39.381666491848627</v>
      </c>
      <c r="D612" s="90">
        <v>41792</v>
      </c>
      <c r="E612" s="94">
        <v>41792</v>
      </c>
    </row>
    <row r="613" spans="1:5">
      <c r="A613" s="8">
        <v>41793</v>
      </c>
      <c r="B613" s="9">
        <v>4770.1023700000005</v>
      </c>
      <c r="C613" s="9">
        <v>38.923622237070013</v>
      </c>
      <c r="D613" s="90">
        <v>41793</v>
      </c>
      <c r="E613" s="94">
        <v>41793</v>
      </c>
    </row>
    <row r="614" spans="1:5">
      <c r="A614" s="8">
        <v>41794</v>
      </c>
      <c r="B614" s="9">
        <v>4888.3460999999998</v>
      </c>
      <c r="C614" s="9">
        <v>39.683495541135258</v>
      </c>
      <c r="D614" s="90">
        <v>41794</v>
      </c>
      <c r="E614" s="94">
        <v>41794</v>
      </c>
    </row>
    <row r="615" spans="1:5">
      <c r="A615" s="8">
        <v>41795</v>
      </c>
      <c r="B615" s="9">
        <v>4847.4022599999998</v>
      </c>
      <c r="C615" s="9">
        <v>39.34507987537615</v>
      </c>
      <c r="D615" s="90">
        <v>41795</v>
      </c>
      <c r="E615" s="94">
        <v>41795</v>
      </c>
    </row>
    <row r="616" spans="1:5">
      <c r="A616" s="8">
        <v>41796</v>
      </c>
      <c r="B616" s="9">
        <v>4830.7132100000008</v>
      </c>
      <c r="C616" s="9">
        <v>39.151215819129007</v>
      </c>
      <c r="D616" s="90">
        <v>41796</v>
      </c>
      <c r="E616" s="94">
        <v>41796</v>
      </c>
    </row>
    <row r="617" spans="1:5">
      <c r="A617" s="8">
        <v>41800</v>
      </c>
      <c r="B617" s="9">
        <v>4871.9123900000004</v>
      </c>
      <c r="C617" s="9">
        <v>39.470778451966126</v>
      </c>
      <c r="D617" s="90">
        <v>41800</v>
      </c>
      <c r="E617" s="94">
        <v>41800</v>
      </c>
    </row>
    <row r="618" spans="1:5">
      <c r="A618" s="8">
        <v>41801</v>
      </c>
      <c r="B618" s="9">
        <v>4933.6594599999999</v>
      </c>
      <c r="C618" s="9">
        <v>39.706503695161175</v>
      </c>
      <c r="D618" s="90">
        <v>41801</v>
      </c>
      <c r="E618" s="94">
        <v>41801</v>
      </c>
    </row>
    <row r="619" spans="1:5">
      <c r="A619" s="8">
        <v>41802</v>
      </c>
      <c r="B619" s="9">
        <v>4972.5081100000007</v>
      </c>
      <c r="C619" s="9">
        <v>40.006354856841917</v>
      </c>
      <c r="D619" s="90">
        <v>41802</v>
      </c>
      <c r="E619" s="94">
        <v>41802</v>
      </c>
    </row>
    <row r="620" spans="1:5">
      <c r="A620" s="8">
        <v>41803</v>
      </c>
      <c r="B620" s="9">
        <v>4925.4563200000011</v>
      </c>
      <c r="C620" s="9">
        <v>39.637182657029804</v>
      </c>
      <c r="D620" s="90">
        <v>41803</v>
      </c>
      <c r="E620" s="94">
        <v>41803</v>
      </c>
    </row>
    <row r="621" spans="1:5">
      <c r="A621" s="8">
        <v>41806</v>
      </c>
      <c r="B621" s="9">
        <v>4931.1790899999996</v>
      </c>
      <c r="C621" s="9">
        <v>39.545220472998537</v>
      </c>
      <c r="D621" s="90">
        <v>41806</v>
      </c>
      <c r="E621" s="94">
        <v>41806</v>
      </c>
    </row>
    <row r="622" spans="1:5">
      <c r="A622" s="8">
        <v>41807</v>
      </c>
      <c r="B622" s="9">
        <v>4936.5551299999997</v>
      </c>
      <c r="C622" s="9">
        <v>39.690676395762111</v>
      </c>
      <c r="D622" s="90">
        <v>41807</v>
      </c>
      <c r="E622" s="94">
        <v>41807</v>
      </c>
    </row>
    <row r="623" spans="1:5">
      <c r="A623" s="8">
        <v>41808</v>
      </c>
      <c r="B623" s="9">
        <v>4925.3352899999991</v>
      </c>
      <c r="C623" s="9">
        <v>39.47819902544628</v>
      </c>
      <c r="D623" s="90">
        <v>41808</v>
      </c>
      <c r="E623" s="94">
        <v>41808</v>
      </c>
    </row>
    <row r="624" spans="1:5">
      <c r="A624" s="8">
        <v>41809</v>
      </c>
      <c r="B624" s="9">
        <v>4927.4389899999996</v>
      </c>
      <c r="C624" s="9">
        <v>39.473274423446789</v>
      </c>
      <c r="D624" s="90">
        <v>41809</v>
      </c>
      <c r="E624" s="94">
        <v>41809</v>
      </c>
    </row>
    <row r="625" spans="1:5">
      <c r="A625" s="8">
        <v>41810</v>
      </c>
      <c r="B625" s="9">
        <v>4961.702659999999</v>
      </c>
      <c r="C625" s="9">
        <v>39.744932911444067</v>
      </c>
      <c r="D625" s="90">
        <v>41810</v>
      </c>
      <c r="E625" s="94">
        <v>41810</v>
      </c>
    </row>
    <row r="626" spans="1:5">
      <c r="A626" s="8">
        <v>41813</v>
      </c>
      <c r="B626" s="9">
        <v>4960.2364099999995</v>
      </c>
      <c r="C626" s="9">
        <v>39.707760858998228</v>
      </c>
      <c r="D626" s="90">
        <v>41813</v>
      </c>
      <c r="E626" s="94">
        <v>41813</v>
      </c>
    </row>
    <row r="627" spans="1:5">
      <c r="A627" s="8">
        <v>41814</v>
      </c>
      <c r="B627" s="9">
        <v>4948.0919399999993</v>
      </c>
      <c r="C627" s="9">
        <v>39.567429921977983</v>
      </c>
      <c r="D627" s="90">
        <v>41814</v>
      </c>
      <c r="E627" s="94">
        <v>41814</v>
      </c>
    </row>
    <row r="628" spans="1:5">
      <c r="A628" s="8">
        <v>41815</v>
      </c>
      <c r="B628" s="9">
        <v>4895.4980700000006</v>
      </c>
      <c r="C628" s="9">
        <v>39.545619771149546</v>
      </c>
      <c r="D628" s="90">
        <v>41815</v>
      </c>
      <c r="E628" s="94">
        <v>41815</v>
      </c>
    </row>
    <row r="629" spans="1:5">
      <c r="A629" s="8">
        <v>41816</v>
      </c>
      <c r="B629" s="9">
        <v>4909.20082</v>
      </c>
      <c r="C629" s="9">
        <v>39.578684946393722</v>
      </c>
      <c r="D629" s="90">
        <v>41816</v>
      </c>
      <c r="E629" s="94">
        <v>41816</v>
      </c>
    </row>
    <row r="630" spans="1:5">
      <c r="A630" s="8">
        <v>41820</v>
      </c>
      <c r="B630" s="9">
        <v>4774.9761500000004</v>
      </c>
      <c r="C630" s="9">
        <v>38.422862218923889</v>
      </c>
      <c r="D630" s="90">
        <v>41820</v>
      </c>
      <c r="E630" s="94">
        <v>41820</v>
      </c>
    </row>
    <row r="631" spans="1:5">
      <c r="A631" s="8">
        <v>41821</v>
      </c>
      <c r="B631" s="9">
        <v>4852.3109199999999</v>
      </c>
      <c r="C631" s="9">
        <v>39.029968003890275</v>
      </c>
      <c r="D631" s="90">
        <v>41821</v>
      </c>
      <c r="E631" s="94">
        <v>41821</v>
      </c>
    </row>
    <row r="632" spans="1:5">
      <c r="A632" s="8">
        <v>41822</v>
      </c>
      <c r="B632" s="9">
        <v>4960.9548099999993</v>
      </c>
      <c r="C632" s="9">
        <v>39.597246587182497</v>
      </c>
      <c r="D632" s="90">
        <v>41822</v>
      </c>
      <c r="E632" s="94">
        <v>41822</v>
      </c>
    </row>
    <row r="633" spans="1:5">
      <c r="A633" s="8">
        <v>41817</v>
      </c>
      <c r="B633" s="9">
        <v>4890.3179600000003</v>
      </c>
      <c r="C633" s="9">
        <v>39.40664595861827</v>
      </c>
      <c r="D633" s="90">
        <v>41817</v>
      </c>
      <c r="E633" s="94">
        <v>41817</v>
      </c>
    </row>
    <row r="634" spans="1:5">
      <c r="A634" s="8">
        <v>41823</v>
      </c>
      <c r="B634" s="9">
        <v>4951.5463500000005</v>
      </c>
      <c r="C634" s="9">
        <v>39.468996784253299</v>
      </c>
      <c r="D634" s="90">
        <v>41823</v>
      </c>
      <c r="E634" s="94">
        <v>41823</v>
      </c>
    </row>
    <row r="635" spans="1:5">
      <c r="A635" s="8">
        <v>41824</v>
      </c>
      <c r="B635" s="9">
        <v>4990.6218500000004</v>
      </c>
      <c r="C635" s="9">
        <v>39.780406303229285</v>
      </c>
      <c r="D635" s="90">
        <v>41824</v>
      </c>
      <c r="E635" s="94">
        <v>41824</v>
      </c>
    </row>
    <row r="636" spans="1:5">
      <c r="A636" s="8">
        <v>41827</v>
      </c>
      <c r="B636" s="9">
        <v>4952.4117500000002</v>
      </c>
      <c r="C636" s="9">
        <v>39.478503827295199</v>
      </c>
      <c r="D636" s="90">
        <v>41827</v>
      </c>
      <c r="E636" s="94">
        <v>41827</v>
      </c>
    </row>
    <row r="637" spans="1:5">
      <c r="A637" s="8">
        <v>41828</v>
      </c>
      <c r="B637" s="9">
        <v>4949.9633199999998</v>
      </c>
      <c r="C637" s="9">
        <v>39.445286748553208</v>
      </c>
      <c r="D637" s="90">
        <v>41828</v>
      </c>
      <c r="E637" s="94">
        <v>41828</v>
      </c>
    </row>
    <row r="638" spans="1:5">
      <c r="A638" s="8">
        <v>41829</v>
      </c>
      <c r="B638" s="9">
        <v>4966.0551599999999</v>
      </c>
      <c r="C638" s="9">
        <v>39.496189570270218</v>
      </c>
      <c r="D638" s="90">
        <v>41829</v>
      </c>
      <c r="E638" s="94">
        <v>41829</v>
      </c>
    </row>
    <row r="639" spans="1:5">
      <c r="A639" s="8">
        <v>41830</v>
      </c>
      <c r="B639" s="9">
        <v>4971.3351600000005</v>
      </c>
      <c r="C639" s="9">
        <v>39.512203138243606</v>
      </c>
      <c r="D639" s="90">
        <v>41830</v>
      </c>
      <c r="E639" s="94">
        <v>41830</v>
      </c>
    </row>
    <row r="640" spans="1:5">
      <c r="A640" s="8">
        <v>41831</v>
      </c>
      <c r="B640" s="9">
        <v>4941.3998099999999</v>
      </c>
      <c r="C640" s="9">
        <v>39.246002417660023</v>
      </c>
      <c r="D640" s="90">
        <v>41831</v>
      </c>
      <c r="E640" s="94">
        <v>41831</v>
      </c>
    </row>
    <row r="641" spans="1:5">
      <c r="A641" s="8">
        <v>41834</v>
      </c>
      <c r="B641" s="9">
        <v>4885.6729799999994</v>
      </c>
      <c r="C641" s="9">
        <v>38.73868117328562</v>
      </c>
      <c r="D641" s="90">
        <v>41834</v>
      </c>
      <c r="E641" s="94">
        <v>41834</v>
      </c>
    </row>
    <row r="642" spans="1:5">
      <c r="A642" s="8">
        <v>41835</v>
      </c>
      <c r="B642" s="9">
        <v>4865.6574899999996</v>
      </c>
      <c r="C642" s="9">
        <v>38.534418141144286</v>
      </c>
      <c r="D642" s="90">
        <v>41835</v>
      </c>
      <c r="E642" s="94">
        <v>41835</v>
      </c>
    </row>
    <row r="643" spans="1:5">
      <c r="A643" s="8">
        <v>41836</v>
      </c>
      <c r="B643" s="9">
        <v>4854.2492199999997</v>
      </c>
      <c r="C643" s="9">
        <v>38.37148165038019</v>
      </c>
      <c r="D643" s="90">
        <v>41836</v>
      </c>
      <c r="E643" s="94">
        <v>41836</v>
      </c>
    </row>
    <row r="644" spans="1:5">
      <c r="A644" s="8">
        <v>41837</v>
      </c>
      <c r="B644" s="9">
        <v>4854.6029699999999</v>
      </c>
      <c r="C644" s="9">
        <v>38.343171053631039</v>
      </c>
      <c r="D644" s="90">
        <v>41837</v>
      </c>
      <c r="E644" s="94">
        <v>41837</v>
      </c>
    </row>
    <row r="645" spans="1:5">
      <c r="A645" s="8">
        <v>41838</v>
      </c>
      <c r="B645" s="9">
        <v>4874.6062199999997</v>
      </c>
      <c r="C645" s="9">
        <v>38.4716285261661</v>
      </c>
      <c r="D645" s="90">
        <v>41838</v>
      </c>
      <c r="E645" s="94">
        <v>41838</v>
      </c>
    </row>
    <row r="646" spans="1:5">
      <c r="A646" s="8">
        <v>41841</v>
      </c>
      <c r="B646" s="9">
        <v>4882.5938900000001</v>
      </c>
      <c r="C646" s="9">
        <v>38.534934588681871</v>
      </c>
      <c r="D646" s="90">
        <v>41841</v>
      </c>
      <c r="E646" s="94">
        <v>41841</v>
      </c>
    </row>
    <row r="647" spans="1:5">
      <c r="A647" s="8">
        <v>41842</v>
      </c>
      <c r="B647" s="9">
        <v>4935.7012299999997</v>
      </c>
      <c r="C647" s="9">
        <v>38.998730131805019</v>
      </c>
      <c r="D647" s="90">
        <v>41842</v>
      </c>
      <c r="E647" s="94">
        <v>41842</v>
      </c>
    </row>
    <row r="648" spans="1:5">
      <c r="A648" s="8">
        <v>41843</v>
      </c>
      <c r="B648" s="9">
        <v>4940.3923999999997</v>
      </c>
      <c r="C648" s="9">
        <v>39.035301788385489</v>
      </c>
      <c r="D648" s="90">
        <v>41843</v>
      </c>
      <c r="E648" s="94">
        <v>41843</v>
      </c>
    </row>
    <row r="649" spans="1:5">
      <c r="A649" s="8">
        <v>41844</v>
      </c>
      <c r="B649" s="9">
        <v>4919.7408999999998</v>
      </c>
      <c r="C649" s="9">
        <v>38.780425258669972</v>
      </c>
      <c r="D649" s="90">
        <v>41844</v>
      </c>
      <c r="E649" s="94">
        <v>41844</v>
      </c>
    </row>
    <row r="650" spans="1:5">
      <c r="A650" s="8">
        <v>41845</v>
      </c>
      <c r="B650" s="9">
        <v>4946.9189999999999</v>
      </c>
      <c r="C650" s="9">
        <v>38.96658101719391</v>
      </c>
      <c r="D650" s="90">
        <v>41845</v>
      </c>
      <c r="E650" s="94">
        <v>41845</v>
      </c>
    </row>
    <row r="651" spans="1:5">
      <c r="A651" s="8">
        <v>41848</v>
      </c>
      <c r="B651" s="9">
        <v>4956.2538199999999</v>
      </c>
      <c r="C651" s="9">
        <v>39.103085948646552</v>
      </c>
      <c r="D651" s="90">
        <v>41848</v>
      </c>
      <c r="E651" s="94">
        <v>41848</v>
      </c>
    </row>
    <row r="652" spans="1:5">
      <c r="A652" s="8">
        <v>41849</v>
      </c>
      <c r="B652" s="9">
        <v>4943.6289099999995</v>
      </c>
      <c r="C652" s="9">
        <v>38.934542537420242</v>
      </c>
      <c r="D652" s="90">
        <v>41849</v>
      </c>
      <c r="E652" s="94">
        <v>41849</v>
      </c>
    </row>
    <row r="653" spans="1:5">
      <c r="A653" s="8">
        <v>41850</v>
      </c>
      <c r="B653" s="9">
        <v>4953.5750699999999</v>
      </c>
      <c r="C653" s="9">
        <v>38.970802895047434</v>
      </c>
      <c r="D653" s="90">
        <v>41850</v>
      </c>
      <c r="E653" s="94">
        <v>41850</v>
      </c>
    </row>
    <row r="654" spans="1:5">
      <c r="A654" s="8">
        <v>41851</v>
      </c>
      <c r="B654" s="9">
        <v>4977.6693799999994</v>
      </c>
      <c r="C654" s="9">
        <v>39.09495632567711</v>
      </c>
      <c r="D654" s="90">
        <v>41851</v>
      </c>
      <c r="E654" s="94">
        <v>41851</v>
      </c>
    </row>
    <row r="655" spans="1:5">
      <c r="A655" s="8">
        <v>41852</v>
      </c>
      <c r="B655" s="9">
        <v>4977.7240899999997</v>
      </c>
      <c r="C655" s="9">
        <v>39.084298589170736</v>
      </c>
      <c r="D655" s="90">
        <v>41852</v>
      </c>
      <c r="E655" s="94">
        <v>41852</v>
      </c>
    </row>
    <row r="656" spans="1:5">
      <c r="A656" s="8">
        <v>41855</v>
      </c>
      <c r="B656" s="9">
        <v>4960.4960499999997</v>
      </c>
      <c r="C656" s="9">
        <v>39.061533832452191</v>
      </c>
      <c r="D656" s="90">
        <v>41855</v>
      </c>
      <c r="E656" s="94">
        <v>41855</v>
      </c>
    </row>
    <row r="657" spans="1:5">
      <c r="A657" s="8">
        <v>41856</v>
      </c>
      <c r="B657" s="9">
        <v>4949.1639500000001</v>
      </c>
      <c r="C657" s="9">
        <v>39.015426933679329</v>
      </c>
      <c r="D657" s="90">
        <v>41856</v>
      </c>
      <c r="E657" s="94">
        <v>41856</v>
      </c>
    </row>
    <row r="658" spans="1:5">
      <c r="A658" s="8">
        <v>41857</v>
      </c>
      <c r="B658" s="9">
        <v>4859.94074</v>
      </c>
      <c r="C658" s="9">
        <v>38.781890172214368</v>
      </c>
      <c r="D658" s="90">
        <v>41857</v>
      </c>
      <c r="E658" s="94">
        <v>41857</v>
      </c>
    </row>
    <row r="659" spans="1:5">
      <c r="A659" s="8">
        <v>41858</v>
      </c>
      <c r="B659" s="9">
        <v>4814.5968000000003</v>
      </c>
      <c r="C659" s="9">
        <v>38.412250144789887</v>
      </c>
      <c r="D659" s="90">
        <v>41858</v>
      </c>
      <c r="E659" s="94">
        <v>41858</v>
      </c>
    </row>
    <row r="660" spans="1:5">
      <c r="A660" s="8">
        <v>41859</v>
      </c>
      <c r="B660" s="9">
        <v>4906.8740200000002</v>
      </c>
      <c r="C660" s="9">
        <v>39.133260590359079</v>
      </c>
      <c r="D660" s="90">
        <v>41859</v>
      </c>
      <c r="E660" s="94">
        <v>41859</v>
      </c>
    </row>
    <row r="661" spans="1:5">
      <c r="A661" s="8">
        <v>41862</v>
      </c>
      <c r="B661" s="9">
        <v>4910.6909500000002</v>
      </c>
      <c r="C661" s="9">
        <v>39.099999294770214</v>
      </c>
      <c r="D661" s="90">
        <v>41862</v>
      </c>
      <c r="E661" s="94">
        <v>41862</v>
      </c>
    </row>
    <row r="662" spans="1:5">
      <c r="A662" s="8">
        <v>41863</v>
      </c>
      <c r="B662" s="9">
        <v>4916.2993599999991</v>
      </c>
      <c r="C662" s="9">
        <v>39.136430474920928</v>
      </c>
      <c r="D662" s="90">
        <v>41863</v>
      </c>
      <c r="E662" s="94">
        <v>41863</v>
      </c>
    </row>
    <row r="663" spans="1:5">
      <c r="A663" s="8">
        <v>41864</v>
      </c>
      <c r="B663" s="9">
        <v>4958.8437300000005</v>
      </c>
      <c r="C663" s="9">
        <v>39.334379841764054</v>
      </c>
      <c r="D663" s="90">
        <v>41864</v>
      </c>
      <c r="E663" s="94">
        <v>41864</v>
      </c>
    </row>
    <row r="664" spans="1:5">
      <c r="A664" s="8">
        <v>41865</v>
      </c>
      <c r="B664" s="9">
        <v>4954.0599100000009</v>
      </c>
      <c r="C664" s="9">
        <v>39.316043169691476</v>
      </c>
      <c r="D664" s="90">
        <v>41865</v>
      </c>
      <c r="E664" s="94">
        <v>41865</v>
      </c>
    </row>
    <row r="665" spans="1:5">
      <c r="A665" s="8">
        <v>41866</v>
      </c>
      <c r="B665" s="9">
        <v>4961.4058800000003</v>
      </c>
      <c r="C665" s="9">
        <v>39.309491523049402</v>
      </c>
      <c r="D665" s="90">
        <v>41866</v>
      </c>
      <c r="E665" s="94">
        <v>41866</v>
      </c>
    </row>
    <row r="666" spans="1:5">
      <c r="A666" s="8">
        <v>41869</v>
      </c>
      <c r="B666" s="9">
        <v>4964.5115300000007</v>
      </c>
      <c r="C666" s="9">
        <v>39.293909760927711</v>
      </c>
      <c r="D666" s="90">
        <v>41869</v>
      </c>
      <c r="E666" s="94">
        <v>41869</v>
      </c>
    </row>
    <row r="667" spans="1:5">
      <c r="A667" s="8">
        <v>41870</v>
      </c>
      <c r="B667" s="9">
        <v>4931.4554500000004</v>
      </c>
      <c r="C667" s="9">
        <v>39.024334730361595</v>
      </c>
      <c r="D667" s="90">
        <v>41870</v>
      </c>
      <c r="E667" s="94">
        <v>41870</v>
      </c>
    </row>
    <row r="668" spans="1:5">
      <c r="A668" s="8">
        <v>41872</v>
      </c>
      <c r="B668" s="9">
        <v>4908.2871999999998</v>
      </c>
      <c r="C668" s="9">
        <v>38.865713214773741</v>
      </c>
      <c r="D668" s="90">
        <v>41872</v>
      </c>
      <c r="E668" s="94">
        <v>41872</v>
      </c>
    </row>
    <row r="669" spans="1:5">
      <c r="A669" s="8">
        <v>41873</v>
      </c>
      <c r="B669" s="9">
        <v>4753.2581799999998</v>
      </c>
      <c r="C669" s="9">
        <v>38.639303411607166</v>
      </c>
      <c r="D669" s="90">
        <v>41873</v>
      </c>
      <c r="E669" s="94">
        <v>41873</v>
      </c>
    </row>
    <row r="670" spans="1:5">
      <c r="A670" s="8">
        <v>41876</v>
      </c>
      <c r="B670" s="9">
        <v>4740.8498</v>
      </c>
      <c r="C670" s="9">
        <v>38.460742653850915</v>
      </c>
      <c r="D670" s="90">
        <v>41876</v>
      </c>
      <c r="E670" s="94">
        <v>41876</v>
      </c>
    </row>
    <row r="671" spans="1:5">
      <c r="A671" s="8">
        <v>41877</v>
      </c>
      <c r="B671" s="9">
        <v>4731.8068800000001</v>
      </c>
      <c r="C671" s="9">
        <v>38.37531483118061</v>
      </c>
      <c r="D671" s="90">
        <v>41877</v>
      </c>
      <c r="E671" s="94">
        <v>41877</v>
      </c>
    </row>
    <row r="672" spans="1:5">
      <c r="A672" s="8">
        <v>41878</v>
      </c>
      <c r="B672" s="9">
        <v>4811.4238400000004</v>
      </c>
      <c r="C672" s="9">
        <v>38.992128545171546</v>
      </c>
      <c r="D672" s="90">
        <v>41878</v>
      </c>
      <c r="E672" s="94">
        <v>41878</v>
      </c>
    </row>
    <row r="673" spans="1:5">
      <c r="A673" s="8">
        <v>41879</v>
      </c>
      <c r="B673" s="9">
        <v>4771.0342599999994</v>
      </c>
      <c r="C673" s="9">
        <v>38.674386641541716</v>
      </c>
      <c r="D673" s="90">
        <v>41879</v>
      </c>
      <c r="E673" s="94">
        <v>41879</v>
      </c>
    </row>
    <row r="674" spans="1:5">
      <c r="A674" s="8">
        <v>41880</v>
      </c>
      <c r="B674" s="9">
        <v>4766.6469800000004</v>
      </c>
      <c r="C674" s="9">
        <v>38.670883009721052</v>
      </c>
      <c r="D674" s="90">
        <v>41880</v>
      </c>
      <c r="E674" s="94">
        <v>41880</v>
      </c>
    </row>
    <row r="675" spans="1:5">
      <c r="A675" s="8">
        <v>41883</v>
      </c>
      <c r="B675" s="9">
        <v>4789.2927600000003</v>
      </c>
      <c r="C675" s="9">
        <v>38.804763116453238</v>
      </c>
      <c r="D675" s="90">
        <v>41883</v>
      </c>
      <c r="E675" s="94">
        <v>41883</v>
      </c>
    </row>
    <row r="676" spans="1:5">
      <c r="A676" s="8">
        <v>41884</v>
      </c>
      <c r="B676" s="9">
        <v>4795.2925099999993</v>
      </c>
      <c r="C676" s="9">
        <v>38.844181414263893</v>
      </c>
      <c r="D676" s="90">
        <v>41884</v>
      </c>
      <c r="E676" s="94">
        <v>41884</v>
      </c>
    </row>
    <row r="677" spans="1:5">
      <c r="A677" s="8">
        <v>41885</v>
      </c>
      <c r="B677" s="9">
        <v>4836.2044599999999</v>
      </c>
      <c r="C677" s="9">
        <v>39.006869089089271</v>
      </c>
      <c r="D677" s="90">
        <v>41885</v>
      </c>
      <c r="E677" s="94">
        <v>41885</v>
      </c>
    </row>
    <row r="678" spans="1:5">
      <c r="A678" s="8">
        <v>41886</v>
      </c>
      <c r="B678" s="9">
        <v>4752.7758599999997</v>
      </c>
      <c r="C678" s="9">
        <v>38.298663111935696</v>
      </c>
      <c r="D678" s="90">
        <v>41886</v>
      </c>
      <c r="E678" s="94">
        <v>41886</v>
      </c>
    </row>
    <row r="679" spans="1:5">
      <c r="A679" s="8">
        <v>41887</v>
      </c>
      <c r="B679" s="9">
        <v>4694.8444399999998</v>
      </c>
      <c r="C679" s="9">
        <v>37.897116050757283</v>
      </c>
      <c r="D679" s="90">
        <v>41887</v>
      </c>
      <c r="E679" s="94">
        <v>41887</v>
      </c>
    </row>
    <row r="680" spans="1:5">
      <c r="A680" s="8">
        <v>41890</v>
      </c>
      <c r="B680" s="9">
        <v>4694.74208</v>
      </c>
      <c r="C680" s="9">
        <v>37.841010854239961</v>
      </c>
      <c r="D680" s="90">
        <v>41890</v>
      </c>
      <c r="E680" s="94">
        <v>41890</v>
      </c>
    </row>
    <row r="681" spans="1:5">
      <c r="A681" s="8">
        <v>41891</v>
      </c>
      <c r="B681" s="9">
        <v>4736.1943500000007</v>
      </c>
      <c r="C681" s="9">
        <v>38.152805493957054</v>
      </c>
      <c r="D681" s="90">
        <v>41891</v>
      </c>
      <c r="E681" s="94">
        <v>41891</v>
      </c>
    </row>
    <row r="682" spans="1:5">
      <c r="A682" s="8">
        <v>41892</v>
      </c>
      <c r="B682" s="9">
        <v>4729.1746600000006</v>
      </c>
      <c r="C682" s="9">
        <v>37.995973577452816</v>
      </c>
      <c r="D682" s="90">
        <v>41892</v>
      </c>
      <c r="E682" s="94">
        <v>41892</v>
      </c>
    </row>
    <row r="683" spans="1:5">
      <c r="A683" s="8">
        <v>41893</v>
      </c>
      <c r="B683" s="9">
        <v>4746.8577600000008</v>
      </c>
      <c r="C683" s="9">
        <v>38.11754279310847</v>
      </c>
      <c r="D683" s="90">
        <v>41893</v>
      </c>
      <c r="E683" s="94">
        <v>41893</v>
      </c>
    </row>
    <row r="684" spans="1:5">
      <c r="A684" s="8">
        <v>41894</v>
      </c>
      <c r="B684" s="9">
        <v>4771.9363700000004</v>
      </c>
      <c r="C684" s="9">
        <v>38.306446356200105</v>
      </c>
      <c r="D684" s="90">
        <v>41894</v>
      </c>
      <c r="E684" s="94">
        <v>41894</v>
      </c>
    </row>
    <row r="685" spans="1:5">
      <c r="A685" s="8">
        <v>41897</v>
      </c>
      <c r="B685" s="9">
        <v>4741.3985700000003</v>
      </c>
      <c r="C685" s="9">
        <v>38.106237514878671</v>
      </c>
      <c r="D685" s="90">
        <v>41897</v>
      </c>
      <c r="E685" s="94">
        <v>41897</v>
      </c>
    </row>
    <row r="686" spans="1:5">
      <c r="A686" s="8">
        <v>41898</v>
      </c>
      <c r="B686" s="9">
        <v>4745.2525699999997</v>
      </c>
      <c r="C686" s="9">
        <v>38.124837236370702</v>
      </c>
      <c r="D686" s="90">
        <v>41898</v>
      </c>
      <c r="E686" s="94">
        <v>41898</v>
      </c>
    </row>
    <row r="687" spans="1:5">
      <c r="A687" s="8">
        <v>41899</v>
      </c>
      <c r="B687" s="9">
        <v>4743.2128499999999</v>
      </c>
      <c r="C687" s="9">
        <v>37.859643490223199</v>
      </c>
      <c r="D687" s="90">
        <v>41899</v>
      </c>
      <c r="E687" s="94">
        <v>41899</v>
      </c>
    </row>
    <row r="688" spans="1:5">
      <c r="A688" s="8">
        <v>41900</v>
      </c>
      <c r="B688" s="9">
        <v>4740.1752399999996</v>
      </c>
      <c r="C688" s="9">
        <v>37.820798108015808</v>
      </c>
      <c r="D688" s="90">
        <v>41900</v>
      </c>
      <c r="E688" s="94">
        <v>41900</v>
      </c>
    </row>
    <row r="689" spans="1:5">
      <c r="A689" s="8">
        <v>41901</v>
      </c>
      <c r="B689" s="9">
        <v>4735.3764099999999</v>
      </c>
      <c r="C689" s="9">
        <v>37.753141079269135</v>
      </c>
      <c r="D689" s="90">
        <v>41901</v>
      </c>
      <c r="E689" s="94">
        <v>41901</v>
      </c>
    </row>
    <row r="690" spans="1:5">
      <c r="A690" s="8">
        <v>41904</v>
      </c>
      <c r="B690" s="9">
        <v>4743.7941099999998</v>
      </c>
      <c r="C690" s="9">
        <v>37.841005895650873</v>
      </c>
      <c r="D690" s="90">
        <v>41904</v>
      </c>
      <c r="E690" s="94">
        <v>41904</v>
      </c>
    </row>
    <row r="691" spans="1:5">
      <c r="A691" s="8">
        <v>41905</v>
      </c>
      <c r="B691" s="9">
        <v>4753.1673999999994</v>
      </c>
      <c r="C691" s="9">
        <v>37.899688070178932</v>
      </c>
      <c r="D691" s="90">
        <v>41905</v>
      </c>
      <c r="E691" s="94">
        <v>41905</v>
      </c>
    </row>
    <row r="692" spans="1:5">
      <c r="A692" s="8">
        <v>41906</v>
      </c>
      <c r="B692" s="9">
        <v>4815.7606399999995</v>
      </c>
      <c r="C692" s="9">
        <v>38.334669690382931</v>
      </c>
      <c r="D692" s="90">
        <v>41906</v>
      </c>
      <c r="E692" s="94">
        <v>41906</v>
      </c>
    </row>
    <row r="693" spans="1:5">
      <c r="A693" s="8">
        <v>41907</v>
      </c>
      <c r="B693" s="9">
        <v>4815.0754399999996</v>
      </c>
      <c r="C693" s="9">
        <v>38.29185301053235</v>
      </c>
      <c r="D693" s="90">
        <v>41907</v>
      </c>
      <c r="E693" s="94">
        <v>41907</v>
      </c>
    </row>
    <row r="694" spans="1:5">
      <c r="A694" s="8">
        <v>41908</v>
      </c>
      <c r="B694" s="9">
        <v>4814.7298599999995</v>
      </c>
      <c r="C694" s="9">
        <v>38.180739528789211</v>
      </c>
      <c r="D694" s="90">
        <v>41908</v>
      </c>
      <c r="E694" s="94">
        <v>41908</v>
      </c>
    </row>
    <row r="695" spans="1:5">
      <c r="A695" s="8">
        <v>41911</v>
      </c>
      <c r="B695" s="9">
        <v>4797.7561799999994</v>
      </c>
      <c r="C695" s="9">
        <v>38.04605905423049</v>
      </c>
      <c r="D695" s="90">
        <v>41911</v>
      </c>
      <c r="E695" s="94">
        <v>41911</v>
      </c>
    </row>
    <row r="696" spans="1:5">
      <c r="A696" s="8">
        <v>41912</v>
      </c>
      <c r="B696" s="9">
        <v>4754.6429099999996</v>
      </c>
      <c r="C696" s="9">
        <v>37.68188910791693</v>
      </c>
      <c r="D696" s="90">
        <v>41912</v>
      </c>
      <c r="E696" s="94">
        <v>41912</v>
      </c>
    </row>
    <row r="697" spans="1:5">
      <c r="A697" s="8">
        <v>41913</v>
      </c>
      <c r="B697" s="9">
        <v>4791.55368</v>
      </c>
      <c r="C697" s="9">
        <v>37.75663068572544</v>
      </c>
      <c r="D697" s="90">
        <v>41913</v>
      </c>
      <c r="E697" s="94">
        <v>41913</v>
      </c>
    </row>
    <row r="698" spans="1:5">
      <c r="A698" s="8">
        <v>41914</v>
      </c>
      <c r="B698" s="9">
        <v>4769.0498600000001</v>
      </c>
      <c r="C698" s="9">
        <v>37.584793978558551</v>
      </c>
      <c r="D698" s="90">
        <v>41914</v>
      </c>
      <c r="E698" s="94">
        <v>41914</v>
      </c>
    </row>
    <row r="699" spans="1:5">
      <c r="A699" s="8">
        <v>41915</v>
      </c>
      <c r="B699" s="9">
        <v>4778.8553700000002</v>
      </c>
      <c r="C699" s="9">
        <v>37.623157743511278</v>
      </c>
      <c r="D699" s="90">
        <v>41915</v>
      </c>
      <c r="E699" s="94">
        <v>41915</v>
      </c>
    </row>
    <row r="700" spans="1:5">
      <c r="A700" s="8">
        <v>41918</v>
      </c>
      <c r="B700" s="9">
        <v>4776.9944699999996</v>
      </c>
      <c r="C700" s="9">
        <v>37.60778366846025</v>
      </c>
      <c r="D700" s="90">
        <v>41918</v>
      </c>
      <c r="E700" s="94">
        <v>41918</v>
      </c>
    </row>
    <row r="701" spans="1:5">
      <c r="A701" s="8">
        <v>41919</v>
      </c>
      <c r="B701" s="9">
        <v>4771.7767400000002</v>
      </c>
      <c r="C701" s="9">
        <v>37.546568663486006</v>
      </c>
      <c r="D701" s="90">
        <v>41919</v>
      </c>
      <c r="E701" s="94">
        <v>41919</v>
      </c>
    </row>
    <row r="702" spans="1:5">
      <c r="A702" s="8">
        <v>41920</v>
      </c>
      <c r="B702" s="9">
        <v>4819.7812599999997</v>
      </c>
      <c r="C702" s="9">
        <v>37.72785282666436</v>
      </c>
      <c r="D702" s="90">
        <v>41920</v>
      </c>
      <c r="E702" s="94">
        <v>41920</v>
      </c>
    </row>
    <row r="703" spans="1:5">
      <c r="A703" s="8">
        <v>41921</v>
      </c>
      <c r="B703" s="9">
        <v>4821.3163500000001</v>
      </c>
      <c r="C703" s="9">
        <v>37.493912156656421</v>
      </c>
      <c r="D703" s="90">
        <v>41921</v>
      </c>
      <c r="E703" s="94">
        <v>41921</v>
      </c>
    </row>
    <row r="704" spans="1:5">
      <c r="A704" s="8">
        <v>41922</v>
      </c>
      <c r="B704" s="9">
        <v>4858.7609999999995</v>
      </c>
      <c r="C704" s="9">
        <v>37.703535612684469</v>
      </c>
      <c r="D704" s="90">
        <v>41922</v>
      </c>
      <c r="E704" s="94">
        <v>41922</v>
      </c>
    </row>
    <row r="705" spans="1:5">
      <c r="A705" s="8">
        <v>41925</v>
      </c>
      <c r="B705" s="9">
        <v>4847.6306999999997</v>
      </c>
      <c r="C705" s="9">
        <v>37.576614485501345</v>
      </c>
      <c r="D705" s="90">
        <v>41925</v>
      </c>
      <c r="E705" s="94">
        <v>41925</v>
      </c>
    </row>
    <row r="706" spans="1:5">
      <c r="A706" s="8">
        <v>41926</v>
      </c>
      <c r="B706" s="9">
        <v>4862.2354800000003</v>
      </c>
      <c r="C706" s="9">
        <v>37.674360926812888</v>
      </c>
      <c r="D706" s="90">
        <v>41926</v>
      </c>
      <c r="E706" s="94">
        <v>41926</v>
      </c>
    </row>
    <row r="707" spans="1:5">
      <c r="A707" s="8">
        <v>41927</v>
      </c>
      <c r="B707" s="9">
        <v>4870.4288699999997</v>
      </c>
      <c r="C707" s="9">
        <v>38.067558061409116</v>
      </c>
      <c r="D707" s="90">
        <v>41927</v>
      </c>
      <c r="E707" s="94">
        <v>41927</v>
      </c>
    </row>
    <row r="708" spans="1:5">
      <c r="A708" s="8">
        <v>41928</v>
      </c>
      <c r="B708" s="9">
        <v>4869.5901799999992</v>
      </c>
      <c r="C708" s="9">
        <v>38.074629577596355</v>
      </c>
      <c r="D708" s="90">
        <v>41928</v>
      </c>
      <c r="E708" s="94">
        <v>41928</v>
      </c>
    </row>
    <row r="709" spans="1:5">
      <c r="A709" s="8">
        <v>41929</v>
      </c>
      <c r="B709" s="9">
        <v>4864.1914699999998</v>
      </c>
      <c r="C709" s="9">
        <v>38.058885224165493</v>
      </c>
      <c r="D709" s="90">
        <v>41929</v>
      </c>
      <c r="E709" s="94">
        <v>41929</v>
      </c>
    </row>
    <row r="710" spans="1:5">
      <c r="A710" s="8">
        <v>41932</v>
      </c>
      <c r="B710" s="9">
        <v>4864.9729200000002</v>
      </c>
      <c r="C710" s="9">
        <v>38.054846164863534</v>
      </c>
      <c r="D710" s="90">
        <v>41932</v>
      </c>
      <c r="E710" s="94">
        <v>41932</v>
      </c>
    </row>
    <row r="711" spans="1:5">
      <c r="A711" s="8">
        <v>41933</v>
      </c>
      <c r="B711" s="9">
        <v>4826.5437000000002</v>
      </c>
      <c r="C711" s="9">
        <v>37.754320827665502</v>
      </c>
      <c r="D711" s="90">
        <v>41933</v>
      </c>
      <c r="E711" s="94">
        <v>41933</v>
      </c>
    </row>
    <row r="712" spans="1:5">
      <c r="A712" s="8">
        <v>41934</v>
      </c>
      <c r="B712" s="9">
        <v>4866.7900300000001</v>
      </c>
      <c r="C712" s="9">
        <v>37.941975548136796</v>
      </c>
      <c r="D712" s="90">
        <v>41934</v>
      </c>
      <c r="E712" s="94">
        <v>41934</v>
      </c>
    </row>
    <row r="713" spans="1:5">
      <c r="A713" s="8">
        <v>41939</v>
      </c>
      <c r="B713" s="9">
        <v>4849.0656600000002</v>
      </c>
      <c r="C713" s="9">
        <v>37.803426295660522</v>
      </c>
      <c r="D713" s="90">
        <v>41939</v>
      </c>
      <c r="E713" s="94">
        <v>41939</v>
      </c>
    </row>
    <row r="714" spans="1:5">
      <c r="A714" s="8">
        <v>41940</v>
      </c>
      <c r="B714" s="9">
        <v>4833.9514800000006</v>
      </c>
      <c r="C714" s="9">
        <v>37.628276053181928</v>
      </c>
      <c r="D714" s="90">
        <v>41940</v>
      </c>
      <c r="E714" s="94">
        <v>41940</v>
      </c>
    </row>
    <row r="715" spans="1:5">
      <c r="A715" s="8">
        <v>41941</v>
      </c>
      <c r="B715" s="9">
        <v>4817.9396100000004</v>
      </c>
      <c r="C715" s="9">
        <v>37.427712539612223</v>
      </c>
      <c r="D715" s="90">
        <v>41941</v>
      </c>
      <c r="E715" s="94">
        <v>41941</v>
      </c>
    </row>
    <row r="716" spans="1:5">
      <c r="A716" s="8">
        <v>41942</v>
      </c>
      <c r="B716" s="9">
        <v>4787.32744</v>
      </c>
      <c r="C716" s="9">
        <v>37.173424149665266</v>
      </c>
      <c r="D716" s="90">
        <v>41942</v>
      </c>
      <c r="E716" s="94">
        <v>41942</v>
      </c>
    </row>
    <row r="717" spans="1:5">
      <c r="A717" s="8">
        <v>41943</v>
      </c>
      <c r="B717" s="9">
        <v>4787.4937900000004</v>
      </c>
      <c r="C717" s="9">
        <v>37.164568804554733</v>
      </c>
      <c r="D717" s="90">
        <v>41943</v>
      </c>
      <c r="E717" s="94">
        <v>41943</v>
      </c>
    </row>
    <row r="718" spans="1:5">
      <c r="A718" s="8">
        <v>41946</v>
      </c>
      <c r="B718" s="9">
        <v>4818.8336400000007</v>
      </c>
      <c r="C718" s="9">
        <v>37.418647846831057</v>
      </c>
      <c r="D718" s="90">
        <v>41946</v>
      </c>
      <c r="E718" s="94">
        <v>41946</v>
      </c>
    </row>
    <row r="719" spans="1:5">
      <c r="A719" s="8">
        <v>41947</v>
      </c>
      <c r="B719" s="9">
        <v>4818.9833400000007</v>
      </c>
      <c r="C719" s="9">
        <v>37.418263023248819</v>
      </c>
      <c r="D719" s="90">
        <v>41947</v>
      </c>
      <c r="E719" s="94">
        <v>41947</v>
      </c>
    </row>
    <row r="720" spans="1:5">
      <c r="A720" s="8">
        <v>41948</v>
      </c>
      <c r="B720" s="9">
        <v>4856.0749100000003</v>
      </c>
      <c r="C720" s="9">
        <v>37.758462998168618</v>
      </c>
      <c r="D720" s="90">
        <v>41948</v>
      </c>
      <c r="E720" s="94">
        <v>41948</v>
      </c>
    </row>
    <row r="721" spans="1:5">
      <c r="A721" s="8">
        <v>41949</v>
      </c>
      <c r="B721" s="9">
        <v>4860.2587400000002</v>
      </c>
      <c r="C721" s="9">
        <v>37.786857729953589</v>
      </c>
      <c r="D721" s="90">
        <v>41949</v>
      </c>
      <c r="E721" s="94">
        <v>41949</v>
      </c>
    </row>
    <row r="722" spans="1:5">
      <c r="A722" s="8">
        <v>41950</v>
      </c>
      <c r="B722" s="9">
        <v>4845.9194100000004</v>
      </c>
      <c r="C722" s="9">
        <v>37.670357664791602</v>
      </c>
      <c r="D722" s="90">
        <v>41950</v>
      </c>
      <c r="E722" s="94">
        <v>41950</v>
      </c>
    </row>
    <row r="723" spans="1:5">
      <c r="A723" s="8">
        <v>41953</v>
      </c>
      <c r="B723" s="9">
        <v>4841.1246199999996</v>
      </c>
      <c r="C723" s="9">
        <v>37.640997666341967</v>
      </c>
      <c r="D723" s="90">
        <v>41953</v>
      </c>
      <c r="E723" s="94">
        <v>41953</v>
      </c>
    </row>
    <row r="724" spans="1:5">
      <c r="A724" s="8">
        <v>41954</v>
      </c>
      <c r="B724" s="9">
        <v>4839.80134</v>
      </c>
      <c r="C724" s="9">
        <v>37.572185481667944</v>
      </c>
      <c r="D724" s="90">
        <v>41954</v>
      </c>
      <c r="E724" s="94">
        <v>41954</v>
      </c>
    </row>
    <row r="725" spans="1:5">
      <c r="A725" s="8">
        <v>41955</v>
      </c>
      <c r="B725" s="9">
        <v>4884.7677000000003</v>
      </c>
      <c r="C725" s="9">
        <v>37.617038698570873</v>
      </c>
      <c r="D725" s="90">
        <v>41955</v>
      </c>
      <c r="E725" s="94">
        <v>41955</v>
      </c>
    </row>
    <row r="726" spans="1:5">
      <c r="A726" s="8">
        <v>41956</v>
      </c>
      <c r="B726" s="9">
        <v>4886.1904000000004</v>
      </c>
      <c r="C726" s="9">
        <v>37.661991206351544</v>
      </c>
      <c r="D726" s="90">
        <v>41956</v>
      </c>
      <c r="E726" s="94">
        <v>41956</v>
      </c>
    </row>
    <row r="727" spans="1:5">
      <c r="A727" s="8">
        <v>41957</v>
      </c>
      <c r="B727" s="9">
        <v>4876.0657300000003</v>
      </c>
      <c r="C727" s="9">
        <v>37.575915454339004</v>
      </c>
      <c r="D727" s="90">
        <v>41957</v>
      </c>
      <c r="E727" s="94">
        <v>41957</v>
      </c>
    </row>
    <row r="728" spans="1:5">
      <c r="A728" s="8">
        <v>41960</v>
      </c>
      <c r="B728" s="9">
        <v>4889.30015</v>
      </c>
      <c r="C728" s="9">
        <v>37.551757172370031</v>
      </c>
      <c r="D728" s="90">
        <v>41960</v>
      </c>
      <c r="E728" s="94">
        <v>41960</v>
      </c>
    </row>
    <row r="729" spans="1:5">
      <c r="A729" s="8">
        <v>41961</v>
      </c>
      <c r="B729" s="9">
        <v>4890.2694600000004</v>
      </c>
      <c r="C729" s="9">
        <v>37.530583523537381</v>
      </c>
      <c r="D729" s="90">
        <v>41961</v>
      </c>
      <c r="E729" s="94">
        <v>41961</v>
      </c>
    </row>
    <row r="730" spans="1:5">
      <c r="A730" s="8">
        <v>41962</v>
      </c>
      <c r="B730" s="9">
        <v>4941.6906600000002</v>
      </c>
      <c r="C730" s="9">
        <v>37.883141659533578</v>
      </c>
      <c r="D730" s="90">
        <v>41962</v>
      </c>
      <c r="E730" s="94">
        <v>41962</v>
      </c>
    </row>
    <row r="731" spans="1:5">
      <c r="A731" s="8">
        <v>41963</v>
      </c>
      <c r="B731" s="9">
        <v>4936.8253000000004</v>
      </c>
      <c r="C731" s="9">
        <v>38.186284611638023</v>
      </c>
      <c r="D731" s="90">
        <v>41963</v>
      </c>
      <c r="E731" s="94">
        <v>41963</v>
      </c>
    </row>
    <row r="732" spans="1:5">
      <c r="A732" s="8">
        <v>41964</v>
      </c>
      <c r="B732" s="9">
        <v>4894.6274800000001</v>
      </c>
      <c r="C732" s="9">
        <v>37.862470841263956</v>
      </c>
      <c r="D732" s="90">
        <v>41964</v>
      </c>
      <c r="E732" s="94">
        <v>41964</v>
      </c>
    </row>
    <row r="733" spans="1:5">
      <c r="A733" s="8">
        <v>41967</v>
      </c>
      <c r="B733" s="9">
        <v>4908.2090200000002</v>
      </c>
      <c r="C733" s="9">
        <v>37.949205614705633</v>
      </c>
      <c r="D733" s="90">
        <v>41967</v>
      </c>
      <c r="E733" s="94">
        <v>41967</v>
      </c>
    </row>
    <row r="734" spans="1:5">
      <c r="A734" s="8">
        <v>41968</v>
      </c>
      <c r="B734" s="9">
        <v>5021.7193800000005</v>
      </c>
      <c r="C734" s="9">
        <v>38.817415433923202</v>
      </c>
      <c r="D734" s="90">
        <v>41968</v>
      </c>
      <c r="E734" s="94">
        <v>41968</v>
      </c>
    </row>
    <row r="735" spans="1:5">
      <c r="A735" s="8">
        <v>41969</v>
      </c>
      <c r="B735" s="9">
        <v>5022.3864700000004</v>
      </c>
      <c r="C735" s="9">
        <v>39.336742328799154</v>
      </c>
      <c r="D735" s="90">
        <v>41969</v>
      </c>
      <c r="E735" s="94">
        <v>41969</v>
      </c>
    </row>
    <row r="736" spans="1:5">
      <c r="A736" s="8">
        <v>41970</v>
      </c>
      <c r="B736" s="9">
        <v>5007.1938000000009</v>
      </c>
      <c r="C736" s="9">
        <v>39.201756300717776</v>
      </c>
      <c r="D736" s="90">
        <v>41970</v>
      </c>
      <c r="E736" s="94">
        <v>41970</v>
      </c>
    </row>
    <row r="737" spans="1:5">
      <c r="A737" s="8">
        <v>41971</v>
      </c>
      <c r="B737" s="9">
        <v>4958.5911700000006</v>
      </c>
      <c r="C737" s="9">
        <v>38.936420850190459</v>
      </c>
      <c r="D737" s="90">
        <v>41971</v>
      </c>
      <c r="E737" s="94">
        <v>41971</v>
      </c>
    </row>
    <row r="738" spans="1:5">
      <c r="A738" s="8">
        <v>41974</v>
      </c>
      <c r="B738" s="9">
        <v>4970.1430199999995</v>
      </c>
      <c r="C738" s="9">
        <v>38.978465935868492</v>
      </c>
      <c r="D738" s="90">
        <v>41974</v>
      </c>
      <c r="E738" s="94">
        <v>41974</v>
      </c>
    </row>
    <row r="739" spans="1:5">
      <c r="A739" s="8">
        <v>41975</v>
      </c>
      <c r="B739" s="9">
        <v>5004.6646299999993</v>
      </c>
      <c r="C739" s="9">
        <v>39.099914704522668</v>
      </c>
      <c r="D739" s="90">
        <v>41975</v>
      </c>
      <c r="E739" s="94">
        <v>41975</v>
      </c>
    </row>
    <row r="740" spans="1:5">
      <c r="A740" s="8">
        <v>41976</v>
      </c>
      <c r="B740" s="9">
        <v>5030.5009399999999</v>
      </c>
      <c r="C740" s="9">
        <v>39.296172650618274</v>
      </c>
      <c r="D740" s="90">
        <v>41976</v>
      </c>
      <c r="E740" s="94">
        <v>41976</v>
      </c>
    </row>
    <row r="741" spans="1:5">
      <c r="A741" s="8">
        <v>41977</v>
      </c>
      <c r="B741" s="9">
        <v>5019.7298000000001</v>
      </c>
      <c r="C741" s="9">
        <v>39.197785509658971</v>
      </c>
      <c r="D741" s="90">
        <v>41977</v>
      </c>
      <c r="E741" s="94">
        <v>41977</v>
      </c>
    </row>
    <row r="742" spans="1:5">
      <c r="A742" s="8">
        <v>41978</v>
      </c>
      <c r="B742" s="9">
        <v>4990.27045</v>
      </c>
      <c r="C742" s="9">
        <v>38.816485073801388</v>
      </c>
      <c r="D742" s="90">
        <v>41978</v>
      </c>
      <c r="E742" s="94">
        <v>41978</v>
      </c>
    </row>
    <row r="743" spans="1:5">
      <c r="A743" s="8">
        <v>41981</v>
      </c>
      <c r="B743" s="9">
        <v>5025.8049100000007</v>
      </c>
      <c r="C743" s="9">
        <v>39.134330035673401</v>
      </c>
      <c r="D743" s="90">
        <v>41981</v>
      </c>
      <c r="E743" s="94">
        <v>41981</v>
      </c>
    </row>
    <row r="744" spans="1:5">
      <c r="A744" s="8">
        <v>41982</v>
      </c>
      <c r="B744" s="9">
        <v>5009.0889800000004</v>
      </c>
      <c r="C744" s="9">
        <v>38.890712967784367</v>
      </c>
      <c r="D744" s="90">
        <v>41982</v>
      </c>
      <c r="E744" s="94">
        <v>41982</v>
      </c>
    </row>
    <row r="745" spans="1:5">
      <c r="A745" s="8">
        <v>41983</v>
      </c>
      <c r="B745" s="9">
        <v>5017.8968400000003</v>
      </c>
      <c r="C745" s="9">
        <v>38.980901837670764</v>
      </c>
      <c r="D745" s="90">
        <v>41983</v>
      </c>
      <c r="E745" s="94">
        <v>41983</v>
      </c>
    </row>
    <row r="746" spans="1:5">
      <c r="A746" s="8">
        <v>41984</v>
      </c>
      <c r="B746" s="9">
        <v>4983.76001</v>
      </c>
      <c r="C746" s="9">
        <v>38.670046113536912</v>
      </c>
      <c r="D746" s="90">
        <v>41984</v>
      </c>
      <c r="E746" s="94">
        <v>41984</v>
      </c>
    </row>
    <row r="747" spans="1:5">
      <c r="A747" s="8">
        <v>41985</v>
      </c>
      <c r="B747" s="9">
        <v>4947.1979500000007</v>
      </c>
      <c r="C747" s="9">
        <v>38.648504766956918</v>
      </c>
      <c r="D747" s="90">
        <v>41985</v>
      </c>
      <c r="E747" s="94">
        <v>41985</v>
      </c>
    </row>
    <row r="748" spans="1:5">
      <c r="A748" s="8">
        <v>41988</v>
      </c>
      <c r="B748" s="9">
        <v>4944.7517500000004</v>
      </c>
      <c r="C748" s="9">
        <v>38.652830804792409</v>
      </c>
      <c r="D748" s="90">
        <v>41988</v>
      </c>
      <c r="E748" s="94">
        <v>41988</v>
      </c>
    </row>
    <row r="749" spans="1:5">
      <c r="A749" s="8">
        <v>41989</v>
      </c>
      <c r="B749" s="9">
        <v>4968.1065100000005</v>
      </c>
      <c r="C749" s="9">
        <v>38.758989557186538</v>
      </c>
      <c r="D749" s="90">
        <v>41989</v>
      </c>
      <c r="E749" s="94">
        <v>41989</v>
      </c>
    </row>
    <row r="750" spans="1:5">
      <c r="A750" s="8">
        <v>41990</v>
      </c>
      <c r="B750" s="9">
        <v>4978.7637099999993</v>
      </c>
      <c r="C750" s="9">
        <v>38.763425727197223</v>
      </c>
      <c r="D750" s="90">
        <v>41990</v>
      </c>
      <c r="E750" s="94">
        <v>41990</v>
      </c>
    </row>
    <row r="751" spans="1:5">
      <c r="A751" s="8">
        <v>41991</v>
      </c>
      <c r="B751" s="9">
        <v>4978.6118999999999</v>
      </c>
      <c r="C751" s="9">
        <v>38.777822512612467</v>
      </c>
      <c r="D751" s="90">
        <v>41991</v>
      </c>
      <c r="E751" s="94">
        <v>41991</v>
      </c>
    </row>
    <row r="752" spans="1:5">
      <c r="A752" s="8">
        <v>41992</v>
      </c>
      <c r="B752" s="9">
        <v>4983.8937599999999</v>
      </c>
      <c r="C752" s="9">
        <v>38.801636846983165</v>
      </c>
      <c r="D752" s="90">
        <v>41992</v>
      </c>
      <c r="E752" s="94">
        <v>41992</v>
      </c>
    </row>
    <row r="753" spans="1:5">
      <c r="A753" s="8">
        <v>41995</v>
      </c>
      <c r="B753" s="9">
        <v>4957.4743099999996</v>
      </c>
      <c r="C753" s="9">
        <v>38.747455401206381</v>
      </c>
      <c r="D753" s="90">
        <v>41995</v>
      </c>
      <c r="E753" s="94">
        <v>41995</v>
      </c>
    </row>
    <row r="754" spans="1:5">
      <c r="A754" s="8">
        <v>41996</v>
      </c>
      <c r="B754" s="9">
        <v>4933.4981799999996</v>
      </c>
      <c r="C754" s="9">
        <v>38.771635933016242</v>
      </c>
      <c r="D754" s="90">
        <v>41996</v>
      </c>
      <c r="E754" s="94">
        <v>41996</v>
      </c>
    </row>
    <row r="755" spans="1:5">
      <c r="A755" s="8">
        <v>42002</v>
      </c>
      <c r="B755" s="9">
        <v>4956.3273099999997</v>
      </c>
      <c r="C755" s="9">
        <v>38.979210713947346</v>
      </c>
      <c r="D755" s="90">
        <v>42002</v>
      </c>
      <c r="E755" s="94">
        <v>42002</v>
      </c>
    </row>
    <row r="756" spans="1:5">
      <c r="A756" s="8">
        <v>42003</v>
      </c>
      <c r="B756" s="9">
        <v>4893.9701699999996</v>
      </c>
      <c r="C756" s="9">
        <v>38.87515401835536</v>
      </c>
      <c r="D756" s="90">
        <v>42003</v>
      </c>
      <c r="E756" s="94">
        <v>42003</v>
      </c>
    </row>
    <row r="757" spans="1:5">
      <c r="A757" s="8">
        <v>42004</v>
      </c>
      <c r="B757" s="9">
        <v>4817.4044400000002</v>
      </c>
      <c r="C757" s="9">
        <v>38.266955675724716</v>
      </c>
      <c r="D757" s="90">
        <v>42004</v>
      </c>
      <c r="E757" s="94">
        <v>42004</v>
      </c>
    </row>
    <row r="758" spans="1:5">
      <c r="A758" s="8">
        <v>42009</v>
      </c>
      <c r="B758" s="9">
        <v>4847.1938</v>
      </c>
      <c r="C758" s="9">
        <v>38.441634235716819</v>
      </c>
      <c r="D758" s="90">
        <v>42009</v>
      </c>
      <c r="E758" s="94">
        <v>42009</v>
      </c>
    </row>
    <row r="759" spans="1:5">
      <c r="A759" s="8">
        <v>42010</v>
      </c>
      <c r="B759" s="9">
        <v>4882.8676100000002</v>
      </c>
      <c r="C759" s="9">
        <v>38.453177265414688</v>
      </c>
      <c r="D759" s="90">
        <v>42010</v>
      </c>
      <c r="E759" s="94">
        <v>42010</v>
      </c>
    </row>
    <row r="760" spans="1:5">
      <c r="A760" s="8">
        <v>42011</v>
      </c>
      <c r="B760" s="9">
        <v>4936.2469600000004</v>
      </c>
      <c r="C760" s="9">
        <v>38.695240993070321</v>
      </c>
      <c r="D760" s="90">
        <v>42011</v>
      </c>
      <c r="E760" s="94">
        <v>42011</v>
      </c>
    </row>
    <row r="761" spans="1:5">
      <c r="A761" s="8">
        <v>42012</v>
      </c>
      <c r="B761" s="9">
        <v>4955.8623499999994</v>
      </c>
      <c r="C761" s="9">
        <v>38.803419733391941</v>
      </c>
      <c r="D761" s="90">
        <v>42012</v>
      </c>
      <c r="E761" s="94">
        <v>42012</v>
      </c>
    </row>
    <row r="762" spans="1:5">
      <c r="A762" s="8">
        <v>42013</v>
      </c>
      <c r="B762" s="9">
        <v>4961.8272199999992</v>
      </c>
      <c r="C762" s="9">
        <v>38.728368860440661</v>
      </c>
      <c r="D762" s="90">
        <v>42013</v>
      </c>
      <c r="E762" s="94">
        <v>42013</v>
      </c>
    </row>
    <row r="763" spans="1:5">
      <c r="A763" s="8">
        <v>42016</v>
      </c>
      <c r="B763" s="9">
        <v>5006.2563299999993</v>
      </c>
      <c r="C763" s="9">
        <v>39.381903560573207</v>
      </c>
      <c r="D763" s="90">
        <v>42016</v>
      </c>
      <c r="E763" s="94">
        <v>42016</v>
      </c>
    </row>
    <row r="764" spans="1:5">
      <c r="A764" s="8">
        <v>42017</v>
      </c>
      <c r="B764" s="9">
        <v>5005.2831799999994</v>
      </c>
      <c r="C764" s="9">
        <v>39.192564992562076</v>
      </c>
      <c r="D764" s="90">
        <v>42017</v>
      </c>
      <c r="E764" s="94">
        <v>42017</v>
      </c>
    </row>
    <row r="765" spans="1:5">
      <c r="A765" s="8">
        <v>42018</v>
      </c>
      <c r="B765" s="9">
        <v>5016.33716</v>
      </c>
      <c r="C765" s="9">
        <v>38.861199323645501</v>
      </c>
      <c r="D765" s="90">
        <v>42018</v>
      </c>
      <c r="E765" s="94">
        <v>42018</v>
      </c>
    </row>
    <row r="766" spans="1:5">
      <c r="A766" s="8">
        <v>42019</v>
      </c>
      <c r="B766" s="9">
        <v>5014.52124</v>
      </c>
      <c r="C766" s="9">
        <v>38.91011573674789</v>
      </c>
      <c r="D766" s="90">
        <v>42019</v>
      </c>
      <c r="E766" s="94">
        <v>42019</v>
      </c>
    </row>
    <row r="767" spans="1:5">
      <c r="A767" s="8">
        <v>42020</v>
      </c>
      <c r="B767" s="9">
        <v>5016.1275500000002</v>
      </c>
      <c r="C767" s="9">
        <v>38.907283295422012</v>
      </c>
      <c r="D767" s="90">
        <v>42020</v>
      </c>
      <c r="E767" s="94">
        <v>42020</v>
      </c>
    </row>
    <row r="768" spans="1:5">
      <c r="A768" s="8">
        <v>42023</v>
      </c>
      <c r="B768" s="9">
        <v>5000.6851700000007</v>
      </c>
      <c r="C768" s="9">
        <v>38.791642846651449</v>
      </c>
      <c r="D768" s="90">
        <v>42023</v>
      </c>
      <c r="E768" s="94">
        <v>42023</v>
      </c>
    </row>
    <row r="769" spans="1:5">
      <c r="A769" s="8">
        <v>42024</v>
      </c>
      <c r="B769" s="9">
        <v>4930.9361600000002</v>
      </c>
      <c r="C769" s="9">
        <v>38.121370004402671</v>
      </c>
      <c r="D769" s="90">
        <v>42024</v>
      </c>
      <c r="E769" s="94">
        <v>42024</v>
      </c>
    </row>
    <row r="770" spans="1:5">
      <c r="A770" s="8">
        <v>42025</v>
      </c>
      <c r="B770" s="9">
        <v>4952.255735707</v>
      </c>
      <c r="C770" s="9">
        <v>38.656826908845694</v>
      </c>
      <c r="D770" s="90">
        <v>42025</v>
      </c>
      <c r="E770" s="94">
        <v>42025</v>
      </c>
    </row>
    <row r="771" spans="1:5">
      <c r="A771" s="8">
        <v>42026</v>
      </c>
      <c r="B771" s="9">
        <v>4988.3807557070004</v>
      </c>
      <c r="C771" s="9">
        <v>38.958387562114872</v>
      </c>
      <c r="D771" s="90">
        <v>42026</v>
      </c>
      <c r="E771" s="94">
        <v>42026</v>
      </c>
    </row>
    <row r="772" spans="1:5">
      <c r="A772" s="8">
        <v>42027</v>
      </c>
      <c r="B772" s="9">
        <v>5013.1176957070002</v>
      </c>
      <c r="C772" s="9">
        <v>39.017713343060606</v>
      </c>
      <c r="D772" s="90">
        <v>42027</v>
      </c>
      <c r="E772" s="94">
        <v>42027</v>
      </c>
    </row>
    <row r="773" spans="1:5">
      <c r="A773" s="8">
        <v>42030</v>
      </c>
      <c r="B773" s="9">
        <v>5015.8614057069999</v>
      </c>
      <c r="C773" s="9">
        <v>39.01457174675145</v>
      </c>
      <c r="D773" s="90">
        <v>42030</v>
      </c>
      <c r="E773" s="94">
        <v>42030</v>
      </c>
    </row>
    <row r="774" spans="1:5">
      <c r="A774" s="8">
        <v>42031</v>
      </c>
      <c r="B774" s="9">
        <v>5011.360285707</v>
      </c>
      <c r="C774" s="9">
        <v>39.00527735759988</v>
      </c>
      <c r="D774" s="90">
        <v>42031</v>
      </c>
      <c r="E774" s="94">
        <v>42031</v>
      </c>
    </row>
    <row r="775" spans="1:5">
      <c r="A775" s="8">
        <v>42032</v>
      </c>
      <c r="B775" s="9">
        <v>5061.9792157069996</v>
      </c>
      <c r="C775" s="9">
        <v>39.108637471856234</v>
      </c>
      <c r="D775" s="90">
        <v>42032</v>
      </c>
      <c r="E775" s="94">
        <v>42032</v>
      </c>
    </row>
    <row r="776" spans="1:5">
      <c r="A776" s="8">
        <v>42033</v>
      </c>
      <c r="B776" s="9">
        <v>5078.5961157069996</v>
      </c>
      <c r="C776" s="9">
        <v>39.223054089117412</v>
      </c>
      <c r="D776" s="90">
        <v>42033</v>
      </c>
      <c r="E776" s="94">
        <v>42033</v>
      </c>
    </row>
    <row r="777" spans="1:5">
      <c r="A777" s="8">
        <v>42034</v>
      </c>
      <c r="B777" s="9">
        <v>5101.5979557069995</v>
      </c>
      <c r="C777" s="9">
        <v>39.327099751441416</v>
      </c>
      <c r="D777" s="90">
        <v>42034</v>
      </c>
      <c r="E777" s="94">
        <v>42034</v>
      </c>
    </row>
    <row r="778" spans="1:5">
      <c r="A778" s="8">
        <v>42037</v>
      </c>
      <c r="B778" s="9">
        <v>5099.0770157070001</v>
      </c>
      <c r="C778" s="9">
        <v>39.30969840477794</v>
      </c>
      <c r="D778" s="90">
        <v>42037</v>
      </c>
      <c r="E778" s="94">
        <v>42037</v>
      </c>
    </row>
    <row r="779" spans="1:5">
      <c r="A779" s="8">
        <v>42038</v>
      </c>
      <c r="B779" s="9">
        <v>5086.5899657069995</v>
      </c>
      <c r="C779" s="9">
        <v>39.02385709986337</v>
      </c>
      <c r="D779" s="90">
        <v>42038</v>
      </c>
      <c r="E779" s="94">
        <v>42038</v>
      </c>
    </row>
    <row r="780" spans="1:5">
      <c r="A780" s="8">
        <v>42039</v>
      </c>
      <c r="B780" s="9">
        <v>5074.6513157070003</v>
      </c>
      <c r="C780" s="9">
        <v>38.65037003723544</v>
      </c>
      <c r="D780" s="90">
        <v>42039</v>
      </c>
      <c r="E780" s="94">
        <v>42039</v>
      </c>
    </row>
    <row r="781" spans="1:5">
      <c r="A781" s="8">
        <v>42040</v>
      </c>
      <c r="B781" s="9">
        <v>5109.5403457069997</v>
      </c>
      <c r="C781" s="9">
        <v>38.89339117451452</v>
      </c>
      <c r="D781" s="90">
        <v>42040</v>
      </c>
      <c r="E781" s="94">
        <v>42040</v>
      </c>
    </row>
    <row r="782" spans="1:5">
      <c r="A782" s="8">
        <v>42041</v>
      </c>
      <c r="B782" s="9">
        <v>5077.741225707</v>
      </c>
      <c r="C782" s="9">
        <v>38.60167389766297</v>
      </c>
      <c r="D782" s="90">
        <v>42041</v>
      </c>
      <c r="E782" s="94">
        <v>42041</v>
      </c>
    </row>
    <row r="783" spans="1:5">
      <c r="A783" s="8">
        <v>42044</v>
      </c>
      <c r="B783" s="9">
        <v>5032.862625707</v>
      </c>
      <c r="C783" s="9">
        <v>38.313425247564481</v>
      </c>
      <c r="D783" s="90">
        <v>42044</v>
      </c>
      <c r="E783" s="94">
        <v>42044</v>
      </c>
    </row>
    <row r="784" spans="1:5">
      <c r="A784" s="8">
        <v>42045</v>
      </c>
      <c r="B784" s="9">
        <v>5044.1308857069998</v>
      </c>
      <c r="C784" s="9">
        <v>38.261768991245894</v>
      </c>
      <c r="D784" s="90">
        <v>42045</v>
      </c>
      <c r="E784" s="94">
        <v>42045</v>
      </c>
    </row>
    <row r="785" spans="1:5">
      <c r="A785" s="8">
        <v>42046</v>
      </c>
      <c r="B785" s="9">
        <v>5049.1926857070002</v>
      </c>
      <c r="C785" s="9">
        <v>38.231433072538145</v>
      </c>
      <c r="D785" s="90">
        <v>42046</v>
      </c>
      <c r="E785" s="94">
        <v>42046</v>
      </c>
    </row>
    <row r="786" spans="1:5">
      <c r="A786" s="8">
        <v>42047</v>
      </c>
      <c r="B786" s="9">
        <v>4988.526005707</v>
      </c>
      <c r="C786" s="9">
        <v>38.603768769802357</v>
      </c>
      <c r="D786" s="90">
        <v>42047</v>
      </c>
      <c r="E786" s="94">
        <v>42047</v>
      </c>
    </row>
    <row r="787" spans="1:5">
      <c r="A787" s="8">
        <v>42048</v>
      </c>
      <c r="B787" s="9">
        <v>4968.5669257069994</v>
      </c>
      <c r="C787" s="9">
        <v>38.45500007184144</v>
      </c>
      <c r="D787" s="90">
        <v>42048</v>
      </c>
      <c r="E787" s="94">
        <v>42048</v>
      </c>
    </row>
    <row r="788" spans="1:5">
      <c r="A788" s="8">
        <v>42051</v>
      </c>
      <c r="B788" s="9">
        <v>4951.2478057069993</v>
      </c>
      <c r="C788" s="9">
        <v>38.328326413038717</v>
      </c>
      <c r="D788" s="90">
        <v>42051</v>
      </c>
      <c r="E788" s="94">
        <v>42051</v>
      </c>
    </row>
    <row r="789" spans="1:5">
      <c r="A789" s="8">
        <v>42052</v>
      </c>
      <c r="B789" s="9">
        <v>4956.614965707</v>
      </c>
      <c r="C789" s="9">
        <v>38.507398317978939</v>
      </c>
      <c r="D789" s="90">
        <v>42052</v>
      </c>
      <c r="E789" s="94">
        <v>42052</v>
      </c>
    </row>
    <row r="790" spans="1:5">
      <c r="A790" s="8">
        <v>42053</v>
      </c>
      <c r="B790" s="9">
        <v>4963.4675657070011</v>
      </c>
      <c r="C790" s="9">
        <v>38.322736927105005</v>
      </c>
      <c r="D790" s="90">
        <v>42053</v>
      </c>
      <c r="E790" s="94">
        <v>42053</v>
      </c>
    </row>
    <row r="791" spans="1:5">
      <c r="A791" s="8">
        <v>42054</v>
      </c>
      <c r="B791" s="9">
        <v>4937.0963757070012</v>
      </c>
      <c r="C791" s="9">
        <v>38.141429921506329</v>
      </c>
      <c r="D791" s="90">
        <v>42054</v>
      </c>
      <c r="E791" s="94">
        <v>42054</v>
      </c>
    </row>
    <row r="792" spans="1:5">
      <c r="A792" s="8">
        <v>42055</v>
      </c>
      <c r="B792" s="9">
        <v>4933.8810357070006</v>
      </c>
      <c r="C792" s="9">
        <v>37.990065187032833</v>
      </c>
      <c r="D792" s="90">
        <v>42055</v>
      </c>
      <c r="E792" s="94">
        <v>42055</v>
      </c>
    </row>
    <row r="793" spans="1:5">
      <c r="A793" s="8">
        <v>42058</v>
      </c>
      <c r="B793" s="9">
        <v>4967.2194757070001</v>
      </c>
      <c r="C793" s="9">
        <v>38.374268556971771</v>
      </c>
      <c r="D793" s="90">
        <v>42058</v>
      </c>
      <c r="E793" s="94">
        <v>42058</v>
      </c>
    </row>
    <row r="794" spans="1:5">
      <c r="A794" s="8">
        <v>42059</v>
      </c>
      <c r="B794" s="9">
        <v>4957.1648057069997</v>
      </c>
      <c r="C794" s="9">
        <v>38.110041941183425</v>
      </c>
      <c r="D794" s="90">
        <v>42059</v>
      </c>
      <c r="E794" s="94">
        <v>42059</v>
      </c>
    </row>
    <row r="795" spans="1:5">
      <c r="A795" s="8">
        <v>42060</v>
      </c>
      <c r="B795" s="9">
        <v>5020.7454857070006</v>
      </c>
      <c r="C795" s="9">
        <v>38.499934065661108</v>
      </c>
      <c r="D795" s="90">
        <v>42060</v>
      </c>
      <c r="E795" s="94">
        <v>42060</v>
      </c>
    </row>
    <row r="796" spans="1:5">
      <c r="A796" s="8">
        <v>42061</v>
      </c>
      <c r="B796" s="9">
        <v>5018.9836757070007</v>
      </c>
      <c r="C796" s="9">
        <v>38.45655413382427</v>
      </c>
      <c r="D796" s="90">
        <v>42061</v>
      </c>
      <c r="E796" s="94">
        <v>42061</v>
      </c>
    </row>
    <row r="797" spans="1:5">
      <c r="A797" s="8">
        <v>42062</v>
      </c>
      <c r="B797" s="9">
        <v>5016.2093757070006</v>
      </c>
      <c r="C797" s="9">
        <v>38.419830312707788</v>
      </c>
      <c r="D797" s="90">
        <v>42062</v>
      </c>
      <c r="E797" s="94">
        <v>42062</v>
      </c>
    </row>
    <row r="798" spans="1:5">
      <c r="A798" s="8">
        <v>42065</v>
      </c>
      <c r="B798" s="9">
        <v>5001.6649857069997</v>
      </c>
      <c r="C798" s="9">
        <v>38.259838443711452</v>
      </c>
      <c r="D798" s="90">
        <v>42065</v>
      </c>
      <c r="E798" s="94">
        <v>42065</v>
      </c>
    </row>
    <row r="799" spans="1:5">
      <c r="A799" s="8">
        <v>42066</v>
      </c>
      <c r="B799" s="9">
        <v>5009.0759857069997</v>
      </c>
      <c r="C799" s="9">
        <v>38.231584638402275</v>
      </c>
      <c r="D799" s="90">
        <v>42066</v>
      </c>
      <c r="E799" s="94">
        <v>42066</v>
      </c>
    </row>
    <row r="800" spans="1:5">
      <c r="A800" s="8">
        <v>42067</v>
      </c>
      <c r="B800" s="9">
        <v>5052.5741657070002</v>
      </c>
      <c r="C800" s="9">
        <v>38.168726548129506</v>
      </c>
      <c r="D800" s="90">
        <v>42067</v>
      </c>
      <c r="E800" s="94">
        <v>42067</v>
      </c>
    </row>
    <row r="801" spans="1:5">
      <c r="A801" s="8">
        <v>42068</v>
      </c>
      <c r="B801" s="9">
        <v>5023.7742657069994</v>
      </c>
      <c r="C801" s="9">
        <v>37.997303319194835</v>
      </c>
      <c r="D801" s="90">
        <v>42068</v>
      </c>
      <c r="E801" s="94">
        <v>42068</v>
      </c>
    </row>
    <row r="802" spans="1:5">
      <c r="A802" s="8">
        <v>42069</v>
      </c>
      <c r="B802" s="9">
        <v>5013.9266157069997</v>
      </c>
      <c r="C802" s="9">
        <v>37.912600722241891</v>
      </c>
      <c r="D802" s="90">
        <v>42069</v>
      </c>
      <c r="E802" s="94">
        <v>42069</v>
      </c>
    </row>
    <row r="803" spans="1:5">
      <c r="A803" s="8">
        <v>42072</v>
      </c>
      <c r="B803" s="9">
        <v>5059.5993757069991</v>
      </c>
      <c r="C803" s="9">
        <v>38.312681653423304</v>
      </c>
      <c r="D803" s="90">
        <v>42072</v>
      </c>
      <c r="E803" s="94">
        <v>42072</v>
      </c>
    </row>
    <row r="804" spans="1:5">
      <c r="A804" s="8">
        <v>42073</v>
      </c>
      <c r="B804" s="9">
        <v>5067.0101557069993</v>
      </c>
      <c r="C804" s="9">
        <v>38.4373591997945</v>
      </c>
      <c r="D804" s="90">
        <v>42073</v>
      </c>
      <c r="E804" s="94">
        <v>42073</v>
      </c>
    </row>
    <row r="805" spans="1:5">
      <c r="A805" s="8">
        <v>42074</v>
      </c>
      <c r="B805" s="9">
        <v>5029.7199657070005</v>
      </c>
      <c r="C805" s="9">
        <v>38.256262573360438</v>
      </c>
      <c r="D805" s="90">
        <v>42074</v>
      </c>
      <c r="E805" s="94">
        <v>42074</v>
      </c>
    </row>
    <row r="806" spans="1:5">
      <c r="A806" s="8">
        <v>42075</v>
      </c>
      <c r="B806" s="9">
        <v>4994.5019457070002</v>
      </c>
      <c r="C806" s="9">
        <v>37.989680526548568</v>
      </c>
      <c r="D806" s="90">
        <v>42075</v>
      </c>
      <c r="E806" s="94">
        <v>42075</v>
      </c>
    </row>
    <row r="807" spans="1:5">
      <c r="A807" s="8">
        <v>42076</v>
      </c>
      <c r="B807" s="9">
        <v>4947.5003757069999</v>
      </c>
      <c r="C807" s="9">
        <v>37.545629171555376</v>
      </c>
      <c r="D807" s="90">
        <v>42076</v>
      </c>
      <c r="E807" s="94">
        <v>42076</v>
      </c>
    </row>
    <row r="808" spans="1:5">
      <c r="A808" s="8">
        <v>42079</v>
      </c>
      <c r="B808" s="9">
        <v>4969.2932557069998</v>
      </c>
      <c r="C808" s="9">
        <v>37.704684866007909</v>
      </c>
      <c r="D808" s="90">
        <v>42079</v>
      </c>
      <c r="E808" s="94">
        <v>42079</v>
      </c>
    </row>
    <row r="809" spans="1:5">
      <c r="A809" s="8">
        <v>42080</v>
      </c>
      <c r="B809" s="9">
        <v>4983.3696857069999</v>
      </c>
      <c r="C809" s="9">
        <v>37.81323384817761</v>
      </c>
      <c r="D809" s="90">
        <v>42080</v>
      </c>
      <c r="E809" s="94">
        <v>42080</v>
      </c>
    </row>
    <row r="810" spans="1:5">
      <c r="A810" s="8">
        <v>42081</v>
      </c>
      <c r="B810" s="9">
        <v>4934.3583157070007</v>
      </c>
      <c r="C810" s="9">
        <v>37.63532153282199</v>
      </c>
      <c r="D810" s="90">
        <v>42081</v>
      </c>
      <c r="E810" s="94">
        <v>42081</v>
      </c>
    </row>
    <row r="811" spans="1:5">
      <c r="A811" s="8">
        <v>42082</v>
      </c>
      <c r="B811" s="9">
        <v>4998.1878157069996</v>
      </c>
      <c r="C811" s="9">
        <v>38.216268318799237</v>
      </c>
      <c r="D811" s="90">
        <v>42082</v>
      </c>
      <c r="E811" s="94">
        <v>42082</v>
      </c>
    </row>
    <row r="812" spans="1:5">
      <c r="A812" s="8">
        <v>42083</v>
      </c>
      <c r="B812" s="9">
        <v>4987.9848657069997</v>
      </c>
      <c r="C812" s="9">
        <v>38.129645105417261</v>
      </c>
      <c r="D812" s="90">
        <v>42083</v>
      </c>
      <c r="E812" s="94">
        <v>42083</v>
      </c>
    </row>
    <row r="813" spans="1:5">
      <c r="A813" s="8">
        <v>42086</v>
      </c>
      <c r="B813" s="9">
        <v>4988.3412357070001</v>
      </c>
      <c r="C813" s="9">
        <v>38.111032483874183</v>
      </c>
      <c r="D813" s="90">
        <v>42086</v>
      </c>
      <c r="E813" s="94">
        <v>42086</v>
      </c>
    </row>
    <row r="814" spans="1:5">
      <c r="A814" s="8">
        <v>42087</v>
      </c>
      <c r="B814" s="9">
        <v>4970.9701857070004</v>
      </c>
      <c r="C814" s="9">
        <v>38.009595007620725</v>
      </c>
      <c r="D814" s="90">
        <v>42087</v>
      </c>
      <c r="E814" s="94">
        <v>42087</v>
      </c>
    </row>
    <row r="815" spans="1:5">
      <c r="A815" s="8">
        <v>42088</v>
      </c>
      <c r="B815" s="9">
        <v>4968.2925857070004</v>
      </c>
      <c r="C815" s="9">
        <v>37.838401259613057</v>
      </c>
      <c r="D815" s="90">
        <v>42088</v>
      </c>
      <c r="E815" s="94">
        <v>42088</v>
      </c>
    </row>
    <row r="816" spans="1:5">
      <c r="A816" s="8">
        <v>42089</v>
      </c>
      <c r="B816" s="9">
        <v>5022.9475357070005</v>
      </c>
      <c r="C816" s="9">
        <v>38.255758117644426</v>
      </c>
      <c r="D816" s="90">
        <v>42089</v>
      </c>
      <c r="E816" s="94">
        <v>42089</v>
      </c>
    </row>
    <row r="817" spans="1:5">
      <c r="A817" s="8">
        <v>42090</v>
      </c>
      <c r="B817" s="9">
        <v>5044.2179057070007</v>
      </c>
      <c r="C817" s="9">
        <v>38.442698174467672</v>
      </c>
      <c r="D817" s="90">
        <v>42090</v>
      </c>
      <c r="E817" s="94">
        <v>42090</v>
      </c>
    </row>
    <row r="818" spans="1:5">
      <c r="A818" s="8">
        <v>42093</v>
      </c>
      <c r="B818" s="9">
        <v>5054.4259357070005</v>
      </c>
      <c r="C818" s="9">
        <v>38.520506367878021</v>
      </c>
      <c r="D818" s="90">
        <v>42093</v>
      </c>
      <c r="E818" s="94">
        <v>42093</v>
      </c>
    </row>
    <row r="819" spans="1:5">
      <c r="A819" s="8">
        <v>42094</v>
      </c>
      <c r="B819" s="9">
        <v>4887.8481857070001</v>
      </c>
      <c r="C819" s="9">
        <v>37.349666502865823</v>
      </c>
      <c r="D819" s="90">
        <v>42094</v>
      </c>
      <c r="E819" s="94">
        <v>42094</v>
      </c>
    </row>
    <row r="820" spans="1:5">
      <c r="A820" s="8">
        <v>42095</v>
      </c>
      <c r="B820" s="9">
        <v>5001.244065707001</v>
      </c>
      <c r="C820" s="9">
        <v>38.693548546206053</v>
      </c>
      <c r="D820" s="90">
        <v>42095</v>
      </c>
      <c r="E820" s="94">
        <v>42095</v>
      </c>
    </row>
    <row r="821" spans="1:5">
      <c r="A821" s="8">
        <v>42096</v>
      </c>
      <c r="B821" s="9">
        <v>5002.8132157070004</v>
      </c>
      <c r="C821" s="9">
        <v>38.683019217136419</v>
      </c>
      <c r="D821" s="90">
        <v>42096</v>
      </c>
      <c r="E821" s="94">
        <v>42096</v>
      </c>
    </row>
    <row r="822" spans="1:5">
      <c r="A822" s="8">
        <v>42097</v>
      </c>
      <c r="B822" s="9">
        <v>5004.779315707</v>
      </c>
      <c r="C822" s="9">
        <v>38.7116906378781</v>
      </c>
      <c r="D822" s="90">
        <v>42097</v>
      </c>
      <c r="E822" s="94">
        <v>42097</v>
      </c>
    </row>
    <row r="823" spans="1:5">
      <c r="A823" s="8">
        <v>42101</v>
      </c>
      <c r="B823" s="9">
        <v>4995.7354157070013</v>
      </c>
      <c r="C823" s="9">
        <v>38.64822237218582</v>
      </c>
      <c r="D823" s="90">
        <v>42101</v>
      </c>
      <c r="E823" s="94">
        <v>42101</v>
      </c>
    </row>
    <row r="824" spans="1:5">
      <c r="A824" s="8">
        <v>42102</v>
      </c>
      <c r="B824" s="9">
        <v>5056.6567957070001</v>
      </c>
      <c r="C824" s="9">
        <v>39.089102260810442</v>
      </c>
      <c r="D824" s="90">
        <v>42102</v>
      </c>
      <c r="E824" s="94">
        <v>42102</v>
      </c>
    </row>
    <row r="825" spans="1:5">
      <c r="A825" s="8">
        <v>42103</v>
      </c>
      <c r="B825" s="9">
        <v>5120.7462757070007</v>
      </c>
      <c r="C825" s="9">
        <v>39.57543248988631</v>
      </c>
      <c r="D825" s="90">
        <v>42103</v>
      </c>
      <c r="E825" s="94">
        <v>42103</v>
      </c>
    </row>
    <row r="826" spans="1:5">
      <c r="A826" s="8">
        <v>42104</v>
      </c>
      <c r="B826" s="9">
        <v>5132.1354957069998</v>
      </c>
      <c r="C826" s="9">
        <v>39.562452042262166</v>
      </c>
      <c r="D826" s="90">
        <v>42104</v>
      </c>
      <c r="E826" s="94">
        <v>42104</v>
      </c>
    </row>
    <row r="827" spans="1:5">
      <c r="A827" s="8">
        <v>42107</v>
      </c>
      <c r="B827" s="9">
        <v>5101.6482957070002</v>
      </c>
      <c r="C827" s="9">
        <v>39.381114404408606</v>
      </c>
      <c r="D827" s="90">
        <v>42107</v>
      </c>
      <c r="E827" s="94">
        <v>42107</v>
      </c>
    </row>
    <row r="828" spans="1:5">
      <c r="A828" s="8">
        <v>42108</v>
      </c>
      <c r="B828" s="9">
        <v>5064.9493957069999</v>
      </c>
      <c r="C828" s="9">
        <v>39.105579301019944</v>
      </c>
      <c r="D828" s="90">
        <v>42108</v>
      </c>
      <c r="E828" s="94">
        <v>42108</v>
      </c>
    </row>
    <row r="829" spans="1:5">
      <c r="A829" s="8">
        <v>42109</v>
      </c>
      <c r="B829" s="9">
        <v>5043.2567557069997</v>
      </c>
      <c r="C829" s="9">
        <v>38.862218695061799</v>
      </c>
      <c r="D829" s="90">
        <v>42109</v>
      </c>
      <c r="E829" s="94">
        <v>42109</v>
      </c>
    </row>
    <row r="830" spans="1:5">
      <c r="A830" s="8">
        <v>42110</v>
      </c>
      <c r="B830" s="9">
        <v>4964.1721957070004</v>
      </c>
      <c r="C830" s="9">
        <v>38.24950056636316</v>
      </c>
      <c r="D830" s="90">
        <v>42110</v>
      </c>
      <c r="E830" s="94">
        <v>42110</v>
      </c>
    </row>
    <row r="831" spans="1:5">
      <c r="A831" s="8">
        <v>42111</v>
      </c>
      <c r="B831" s="9">
        <v>4993.8357557070003</v>
      </c>
      <c r="C831" s="9">
        <v>38.477365160427532</v>
      </c>
      <c r="D831" s="90">
        <v>42111</v>
      </c>
      <c r="E831" s="94">
        <v>42111</v>
      </c>
    </row>
    <row r="832" spans="1:5">
      <c r="A832" s="8">
        <v>42114</v>
      </c>
      <c r="B832" s="9">
        <v>4955.2609057070003</v>
      </c>
      <c r="C832" s="9">
        <v>38.336652397945898</v>
      </c>
      <c r="D832" s="90">
        <v>42114</v>
      </c>
      <c r="E832" s="94">
        <v>42114</v>
      </c>
    </row>
    <row r="833" spans="1:5">
      <c r="A833" s="8">
        <v>42115</v>
      </c>
      <c r="B833" s="9">
        <v>4912.0333957069997</v>
      </c>
      <c r="C833" s="9">
        <v>38.117814299576146</v>
      </c>
      <c r="D833" s="90">
        <v>42115</v>
      </c>
      <c r="E833" s="94">
        <v>42115</v>
      </c>
    </row>
    <row r="834" spans="1:5">
      <c r="A834" s="8">
        <v>42116</v>
      </c>
      <c r="B834" s="9">
        <v>4891.4017157070002</v>
      </c>
      <c r="C834" s="9">
        <v>37.782273730266162</v>
      </c>
      <c r="D834" s="90">
        <v>42116</v>
      </c>
      <c r="E834" s="94">
        <v>42116</v>
      </c>
    </row>
    <row r="835" spans="1:5">
      <c r="A835" s="8">
        <v>42117</v>
      </c>
      <c r="B835" s="9">
        <v>4948.628755707</v>
      </c>
      <c r="C835" s="9">
        <v>38.336995249820092</v>
      </c>
      <c r="D835" s="90">
        <v>42117</v>
      </c>
      <c r="E835" s="94">
        <v>42117</v>
      </c>
    </row>
    <row r="836" spans="1:5">
      <c r="A836" s="8">
        <v>42118</v>
      </c>
      <c r="B836" s="9">
        <v>4967.2886357070001</v>
      </c>
      <c r="C836" s="9">
        <v>38.303733587049607</v>
      </c>
      <c r="D836" s="90">
        <v>42118</v>
      </c>
      <c r="E836" s="94">
        <v>42118</v>
      </c>
    </row>
    <row r="837" spans="1:5">
      <c r="A837" s="8">
        <v>42121</v>
      </c>
      <c r="B837" s="9">
        <v>4973.4981957069995</v>
      </c>
      <c r="C837" s="9">
        <v>38.381186618751549</v>
      </c>
      <c r="D837" s="90">
        <v>42121</v>
      </c>
      <c r="E837" s="94">
        <v>42121</v>
      </c>
    </row>
    <row r="838" spans="1:5">
      <c r="A838" s="8">
        <v>42122</v>
      </c>
      <c r="B838" s="9">
        <v>5001.4661257070002</v>
      </c>
      <c r="C838" s="9">
        <v>38.552564776298972</v>
      </c>
      <c r="D838" s="90">
        <v>42122</v>
      </c>
      <c r="E838" s="94">
        <v>42122</v>
      </c>
    </row>
    <row r="839" spans="1:5">
      <c r="A839" s="8">
        <v>42123</v>
      </c>
      <c r="B839" s="9">
        <v>5002.7206457069997</v>
      </c>
      <c r="C839" s="9">
        <v>38.587592093721689</v>
      </c>
      <c r="D839" s="90">
        <v>42123</v>
      </c>
      <c r="E839" s="94">
        <v>42123</v>
      </c>
    </row>
    <row r="840" spans="1:5">
      <c r="A840" s="8">
        <v>42124</v>
      </c>
      <c r="B840" s="9">
        <v>4895.462495707</v>
      </c>
      <c r="C840" s="9">
        <v>37.618729582370172</v>
      </c>
      <c r="D840" s="90">
        <v>42124</v>
      </c>
      <c r="E840" s="94">
        <v>42124</v>
      </c>
    </row>
    <row r="841" spans="1:5">
      <c r="A841" s="8">
        <v>42128</v>
      </c>
      <c r="B841" s="9">
        <v>4841.9399857070002</v>
      </c>
      <c r="C841" s="9">
        <v>37.11680553073839</v>
      </c>
      <c r="D841" s="90">
        <v>42128</v>
      </c>
      <c r="E841" s="94">
        <v>42128</v>
      </c>
    </row>
    <row r="842" spans="1:5">
      <c r="A842" s="8">
        <v>42129</v>
      </c>
      <c r="B842" s="9">
        <v>4896.2995657070005</v>
      </c>
      <c r="C842" s="9">
        <v>37.572220721821679</v>
      </c>
      <c r="D842" s="90">
        <v>42129</v>
      </c>
      <c r="E842" s="94">
        <v>42129</v>
      </c>
    </row>
    <row r="843" spans="1:5">
      <c r="A843" s="8">
        <v>42131</v>
      </c>
      <c r="B843" s="9">
        <v>4848.649385707</v>
      </c>
      <c r="C843" s="9">
        <v>37.046461568506302</v>
      </c>
      <c r="D843" s="90">
        <v>42130</v>
      </c>
      <c r="E843" s="94">
        <v>42131</v>
      </c>
    </row>
    <row r="844" spans="1:5">
      <c r="A844" s="8">
        <v>42132</v>
      </c>
      <c r="B844" s="9">
        <v>4855.7536857069999</v>
      </c>
      <c r="C844" s="9">
        <v>37.076855212293061</v>
      </c>
      <c r="D844" s="90">
        <v>42131</v>
      </c>
      <c r="E844" s="94">
        <v>42132</v>
      </c>
    </row>
    <row r="845" spans="1:5">
      <c r="A845" s="8">
        <v>42135</v>
      </c>
      <c r="B845" s="9">
        <v>4856.6699257070004</v>
      </c>
      <c r="C845" s="9">
        <v>37.187586789037184</v>
      </c>
      <c r="D845" s="90">
        <v>42132</v>
      </c>
      <c r="E845" s="94">
        <v>42135</v>
      </c>
    </row>
    <row r="846" spans="1:5">
      <c r="A846" s="8">
        <v>42136</v>
      </c>
      <c r="B846" s="9">
        <v>4838.572915707</v>
      </c>
      <c r="C846" s="9">
        <v>36.972396712575765</v>
      </c>
      <c r="D846" s="90">
        <v>42135</v>
      </c>
      <c r="E846" s="94">
        <v>42136</v>
      </c>
    </row>
    <row r="847" spans="1:5">
      <c r="A847" s="8">
        <v>42130</v>
      </c>
      <c r="B847" s="9">
        <v>4858.1079957069996</v>
      </c>
      <c r="C847" s="9">
        <v>37.367538626481881</v>
      </c>
      <c r="D847" s="90">
        <v>42136</v>
      </c>
      <c r="E847" s="94">
        <v>42130</v>
      </c>
    </row>
    <row r="848" spans="1:5">
      <c r="A848" s="8">
        <v>42137</v>
      </c>
      <c r="B848" s="9">
        <v>4845.7307757070002</v>
      </c>
      <c r="C848" s="9">
        <v>37.035914722781264</v>
      </c>
      <c r="D848" s="90">
        <v>42137</v>
      </c>
      <c r="E848" s="94">
        <v>42137</v>
      </c>
    </row>
    <row r="849" spans="1:5">
      <c r="A849" s="8">
        <v>42138</v>
      </c>
      <c r="B849" s="9">
        <v>4828.965445707001</v>
      </c>
      <c r="C849" s="9">
        <v>36.791392145168231</v>
      </c>
      <c r="D849" s="90">
        <v>42138</v>
      </c>
      <c r="E849" s="94">
        <v>42138</v>
      </c>
    </row>
    <row r="850" spans="1:5">
      <c r="A850" s="8">
        <v>42139</v>
      </c>
      <c r="B850" s="9">
        <v>4813.3110957070003</v>
      </c>
      <c r="C850" s="9">
        <v>36.797328755834911</v>
      </c>
      <c r="D850" s="90">
        <v>42139</v>
      </c>
      <c r="E850" s="94">
        <v>42139</v>
      </c>
    </row>
    <row r="851" spans="1:5">
      <c r="A851" s="8">
        <v>42142</v>
      </c>
      <c r="B851" s="9">
        <v>4776.8245657070001</v>
      </c>
      <c r="C851" s="9">
        <v>36.420533019599397</v>
      </c>
      <c r="D851" s="90">
        <v>42142</v>
      </c>
      <c r="E851" s="94">
        <v>42142</v>
      </c>
    </row>
    <row r="852" spans="1:5">
      <c r="A852" s="8">
        <v>42143</v>
      </c>
      <c r="B852" s="9">
        <v>4773.0958657069996</v>
      </c>
      <c r="C852" s="9">
        <v>36.42007883268964</v>
      </c>
      <c r="D852" s="90">
        <v>42143</v>
      </c>
      <c r="E852" s="94">
        <v>42143</v>
      </c>
    </row>
    <row r="853" spans="1:5">
      <c r="A853" s="8">
        <v>42144</v>
      </c>
      <c r="B853" s="9">
        <v>4760.5984357070001</v>
      </c>
      <c r="C853" s="9">
        <v>36.329169861496283</v>
      </c>
      <c r="D853" s="90">
        <v>42144</v>
      </c>
      <c r="E853" s="94">
        <v>42144</v>
      </c>
    </row>
    <row r="854" spans="1:5">
      <c r="A854" s="8">
        <v>42145</v>
      </c>
      <c r="B854" s="9">
        <v>4754.8592457070008</v>
      </c>
      <c r="C854" s="9">
        <v>36.29443462247395</v>
      </c>
      <c r="D854" s="90">
        <v>42145</v>
      </c>
      <c r="E854" s="94">
        <v>42145</v>
      </c>
    </row>
    <row r="855" spans="1:5">
      <c r="A855" s="8">
        <v>42146</v>
      </c>
      <c r="B855" s="9">
        <v>4749.4547257070008</v>
      </c>
      <c r="C855" s="9">
        <v>36.336809540718804</v>
      </c>
      <c r="D855" s="90">
        <v>42146</v>
      </c>
      <c r="E855" s="94">
        <v>42146</v>
      </c>
    </row>
    <row r="856" spans="1:5">
      <c r="A856" s="8">
        <v>42150</v>
      </c>
      <c r="B856" s="9">
        <v>4722.7419457070009</v>
      </c>
      <c r="C856" s="9">
        <v>36.0458952279931</v>
      </c>
      <c r="D856" s="90">
        <v>42150</v>
      </c>
      <c r="E856" s="94">
        <v>42150</v>
      </c>
    </row>
    <row r="857" spans="1:5">
      <c r="A857" s="8">
        <v>42151</v>
      </c>
      <c r="B857" s="9">
        <v>4564.3467457070001</v>
      </c>
      <c r="C857" s="9">
        <v>35.35109397700942</v>
      </c>
      <c r="D857" s="90">
        <v>42151</v>
      </c>
      <c r="E857" s="94">
        <v>42151</v>
      </c>
    </row>
    <row r="858" spans="1:5">
      <c r="A858" s="8">
        <v>42152</v>
      </c>
      <c r="B858" s="9">
        <v>4614.6007157069998</v>
      </c>
      <c r="C858" s="9">
        <v>35.719760977456765</v>
      </c>
      <c r="D858" s="90">
        <v>42152</v>
      </c>
      <c r="E858" s="94">
        <v>42152</v>
      </c>
    </row>
    <row r="859" spans="1:5">
      <c r="A859" s="8">
        <v>42153</v>
      </c>
      <c r="B859" s="9">
        <v>4590.4726157069999</v>
      </c>
      <c r="C859" s="9">
        <v>35.370065101568713</v>
      </c>
      <c r="D859" s="90">
        <v>42153</v>
      </c>
      <c r="E859" s="94">
        <v>42153</v>
      </c>
    </row>
    <row r="860" spans="1:5">
      <c r="A860" s="8">
        <v>42156</v>
      </c>
      <c r="B860" s="9">
        <v>4653.3742857070001</v>
      </c>
      <c r="C860" s="9">
        <v>35.982708290483892</v>
      </c>
      <c r="D860" s="90">
        <v>42156</v>
      </c>
      <c r="E860" s="94">
        <v>42156</v>
      </c>
    </row>
    <row r="861" spans="1:5">
      <c r="A861" s="8">
        <v>42157</v>
      </c>
      <c r="B861" s="9">
        <v>4691.7982657069997</v>
      </c>
      <c r="C861" s="9">
        <v>36.340222828200076</v>
      </c>
      <c r="D861" s="90">
        <v>42157</v>
      </c>
      <c r="E861" s="94">
        <v>42157</v>
      </c>
    </row>
    <row r="862" spans="1:5">
      <c r="A862" s="8">
        <v>42158</v>
      </c>
      <c r="B862" s="9">
        <v>4710.542205707</v>
      </c>
      <c r="C862" s="9">
        <v>36.406376191854264</v>
      </c>
      <c r="D862" s="90">
        <v>42158</v>
      </c>
      <c r="E862" s="94">
        <v>42158</v>
      </c>
    </row>
    <row r="863" spans="1:5">
      <c r="A863" s="8">
        <v>42159</v>
      </c>
      <c r="B863" s="9">
        <v>4671.2553657069993</v>
      </c>
      <c r="C863" s="9">
        <v>35.93441987173594</v>
      </c>
      <c r="D863" s="90">
        <v>42159</v>
      </c>
      <c r="E863" s="94">
        <v>42159</v>
      </c>
    </row>
    <row r="864" spans="1:5">
      <c r="A864" s="8">
        <v>42160</v>
      </c>
      <c r="B864" s="9">
        <v>4668.7053557069994</v>
      </c>
      <c r="C864" s="9">
        <v>35.852065544381361</v>
      </c>
      <c r="D864" s="90">
        <v>42160</v>
      </c>
      <c r="E864" s="94">
        <v>42160</v>
      </c>
    </row>
    <row r="865" spans="1:5">
      <c r="A865" s="8">
        <v>42163</v>
      </c>
      <c r="B865" s="9">
        <v>4653.5190857069992</v>
      </c>
      <c r="C865" s="9">
        <v>35.733704876246456</v>
      </c>
      <c r="D865" s="90">
        <v>42163</v>
      </c>
      <c r="E865" s="94">
        <v>42163</v>
      </c>
    </row>
    <row r="866" spans="1:5">
      <c r="A866" s="8">
        <v>42164</v>
      </c>
      <c r="B866" s="9">
        <v>4579.066185706999</v>
      </c>
      <c r="C866" s="9">
        <v>35.17191867829073</v>
      </c>
      <c r="D866" s="90">
        <v>42164</v>
      </c>
      <c r="E866" s="94">
        <v>42164</v>
      </c>
    </row>
    <row r="867" spans="1:5">
      <c r="A867" s="8">
        <v>42165</v>
      </c>
      <c r="B867" s="9">
        <v>4604.1787957070001</v>
      </c>
      <c r="C867" s="9">
        <v>35.287668449585837</v>
      </c>
      <c r="D867" s="90">
        <v>42165</v>
      </c>
      <c r="E867" s="94">
        <v>42165</v>
      </c>
    </row>
    <row r="868" spans="1:5">
      <c r="A868" s="8">
        <v>42166</v>
      </c>
      <c r="B868" s="9">
        <v>4591.4132957069996</v>
      </c>
      <c r="C868" s="9">
        <v>35.169368823808128</v>
      </c>
      <c r="D868" s="90">
        <v>42166</v>
      </c>
      <c r="E868" s="94">
        <v>42166</v>
      </c>
    </row>
    <row r="869" spans="1:5">
      <c r="A869" s="8">
        <v>42167</v>
      </c>
      <c r="B869" s="9">
        <v>4543.3863357069995</v>
      </c>
      <c r="C869" s="9">
        <v>34.82441420109808</v>
      </c>
      <c r="D869" s="90">
        <v>42167</v>
      </c>
      <c r="E869" s="94">
        <v>42167</v>
      </c>
    </row>
    <row r="870" spans="1:5">
      <c r="A870" s="8">
        <v>42170</v>
      </c>
      <c r="B870" s="9">
        <v>4511.2709057069997</v>
      </c>
      <c r="C870" s="9">
        <v>34.753797094905515</v>
      </c>
      <c r="D870" s="90">
        <v>42170</v>
      </c>
      <c r="E870" s="94">
        <v>42170</v>
      </c>
    </row>
    <row r="871" spans="1:5">
      <c r="A871" s="8">
        <v>42171</v>
      </c>
      <c r="B871" s="9">
        <v>4503.7547657069999</v>
      </c>
      <c r="C871" s="9">
        <v>34.567864796338164</v>
      </c>
      <c r="D871" s="90">
        <v>42171</v>
      </c>
      <c r="E871" s="94">
        <v>42171</v>
      </c>
    </row>
    <row r="872" spans="1:5">
      <c r="A872" s="8">
        <v>42172</v>
      </c>
      <c r="B872" s="9">
        <v>4518.0521757070001</v>
      </c>
      <c r="C872" s="9">
        <v>34.551127316651957</v>
      </c>
      <c r="D872" s="90">
        <v>42172</v>
      </c>
      <c r="E872" s="94">
        <v>42172</v>
      </c>
    </row>
    <row r="873" spans="1:5">
      <c r="A873" s="8">
        <v>42173</v>
      </c>
      <c r="B873" s="9">
        <v>4540.5841657070005</v>
      </c>
      <c r="C873" s="9">
        <v>34.824020613120702</v>
      </c>
      <c r="D873" s="90">
        <v>42173</v>
      </c>
      <c r="E873" s="94">
        <v>42173</v>
      </c>
    </row>
    <row r="874" spans="1:5">
      <c r="A874" s="8">
        <v>42174</v>
      </c>
      <c r="B874" s="9">
        <v>4535.9761857069998</v>
      </c>
      <c r="C874" s="9">
        <v>34.709184643787772</v>
      </c>
      <c r="D874" s="90">
        <v>42174</v>
      </c>
      <c r="E874" s="94">
        <v>42174</v>
      </c>
    </row>
    <row r="875" spans="1:5">
      <c r="A875" s="8">
        <v>42177</v>
      </c>
      <c r="B875" s="9">
        <v>4526.580115707</v>
      </c>
      <c r="C875" s="9">
        <v>34.80223424299988</v>
      </c>
      <c r="D875" s="90">
        <v>42177</v>
      </c>
      <c r="E875" s="94">
        <v>42177</v>
      </c>
    </row>
    <row r="876" spans="1:5">
      <c r="A876" s="8">
        <v>42178</v>
      </c>
      <c r="B876" s="9">
        <v>4524.9067457069996</v>
      </c>
      <c r="C876" s="9">
        <v>34.844135738441587</v>
      </c>
      <c r="D876" s="90">
        <v>42178</v>
      </c>
      <c r="E876" s="94">
        <v>42178</v>
      </c>
    </row>
    <row r="877" spans="1:5">
      <c r="A877" s="8">
        <v>42179</v>
      </c>
      <c r="B877" s="9">
        <v>4490.3868657070007</v>
      </c>
      <c r="C877" s="9">
        <v>34.276287993617707</v>
      </c>
      <c r="D877" s="90">
        <v>42179</v>
      </c>
      <c r="E877" s="94">
        <v>42179</v>
      </c>
    </row>
    <row r="878" spans="1:5">
      <c r="A878" s="8">
        <v>42180</v>
      </c>
      <c r="B878" s="9">
        <v>4501.1019557070003</v>
      </c>
      <c r="C878" s="9">
        <v>34.252345454049717</v>
      </c>
      <c r="D878" s="90">
        <v>42180</v>
      </c>
      <c r="E878" s="94">
        <v>42180</v>
      </c>
    </row>
    <row r="879" spans="1:5">
      <c r="A879" s="8">
        <v>42181</v>
      </c>
      <c r="B879" s="9">
        <v>4467.3869357069998</v>
      </c>
      <c r="C879" s="9">
        <v>33.973344223025215</v>
      </c>
      <c r="D879" s="90">
        <v>42181</v>
      </c>
      <c r="E879" s="94">
        <v>42181</v>
      </c>
    </row>
    <row r="880" spans="1:5">
      <c r="A880" s="8">
        <v>42184</v>
      </c>
      <c r="B880" s="9">
        <v>4475.0938957070002</v>
      </c>
      <c r="C880" s="9">
        <v>34.011040308036364</v>
      </c>
      <c r="D880" s="90">
        <v>42184</v>
      </c>
      <c r="E880" s="94">
        <v>42184</v>
      </c>
    </row>
    <row r="881" spans="1:5">
      <c r="A881" s="8">
        <v>42185</v>
      </c>
      <c r="B881" s="9">
        <v>4404.7544257070003</v>
      </c>
      <c r="C881" s="9">
        <v>33.435928688947136</v>
      </c>
      <c r="D881" s="90">
        <v>42185</v>
      </c>
      <c r="E881" s="94">
        <v>42185</v>
      </c>
    </row>
    <row r="882" spans="1:5">
      <c r="A882" s="8">
        <v>42186</v>
      </c>
      <c r="B882" s="9">
        <v>4476.1703757070009</v>
      </c>
      <c r="C882" s="9">
        <v>34.001633229073626</v>
      </c>
      <c r="D882" s="90">
        <v>42186</v>
      </c>
      <c r="E882" s="94">
        <v>42186</v>
      </c>
    </row>
    <row r="883" spans="1:5">
      <c r="A883" s="8">
        <v>42187</v>
      </c>
      <c r="B883" s="9">
        <v>4450.0869457070003</v>
      </c>
      <c r="C883" s="9">
        <v>33.681044690524047</v>
      </c>
      <c r="D883" s="90">
        <v>42187</v>
      </c>
      <c r="E883" s="94">
        <v>42187</v>
      </c>
    </row>
    <row r="884" spans="1:5">
      <c r="A884" s="8">
        <v>42188</v>
      </c>
      <c r="B884" s="9">
        <v>4451.6710057070004</v>
      </c>
      <c r="C884" s="9">
        <v>33.636988110279944</v>
      </c>
      <c r="D884" s="90">
        <v>42188</v>
      </c>
      <c r="E884" s="94">
        <v>42188</v>
      </c>
    </row>
    <row r="885" spans="1:5">
      <c r="A885" s="8">
        <v>42191</v>
      </c>
      <c r="B885" s="9">
        <v>4496.4166157070003</v>
      </c>
      <c r="C885" s="9">
        <v>33.923148618930227</v>
      </c>
      <c r="D885" s="90">
        <v>42191</v>
      </c>
      <c r="E885" s="94">
        <v>42191</v>
      </c>
    </row>
    <row r="886" spans="1:5">
      <c r="A886" s="8">
        <v>42192</v>
      </c>
      <c r="B886" s="9">
        <v>4494.5728557069997</v>
      </c>
      <c r="C886" s="9">
        <v>33.651330476207761</v>
      </c>
      <c r="D886" s="90">
        <v>42192</v>
      </c>
      <c r="E886" s="94">
        <v>42192</v>
      </c>
    </row>
    <row r="887" spans="1:5">
      <c r="A887" s="8">
        <v>42193</v>
      </c>
      <c r="B887" s="9">
        <v>4492.3718357070002</v>
      </c>
      <c r="C887" s="9">
        <v>33.595764381516993</v>
      </c>
      <c r="D887" s="90">
        <v>42193</v>
      </c>
      <c r="E887" s="94">
        <v>42193</v>
      </c>
    </row>
    <row r="888" spans="1:5">
      <c r="A888" s="8">
        <v>42194</v>
      </c>
      <c r="B888" s="9">
        <v>4483.5608457070002</v>
      </c>
      <c r="C888" s="9">
        <v>33.546386898885508</v>
      </c>
      <c r="D888" s="90">
        <v>42194</v>
      </c>
      <c r="E888" s="94">
        <v>42194</v>
      </c>
    </row>
    <row r="889" spans="1:5">
      <c r="A889" s="8">
        <v>42195</v>
      </c>
      <c r="B889" s="9">
        <v>4482.5167057069993</v>
      </c>
      <c r="C889" s="9">
        <v>33.571524276278879</v>
      </c>
      <c r="D889" s="90">
        <v>42195</v>
      </c>
      <c r="E889" s="94">
        <v>42195</v>
      </c>
    </row>
    <row r="890" spans="1:5">
      <c r="A890" s="8">
        <v>42198</v>
      </c>
      <c r="B890" s="9">
        <v>4491.3868257069998</v>
      </c>
      <c r="C890" s="9">
        <v>33.616634842346876</v>
      </c>
      <c r="D890" s="90">
        <v>42198</v>
      </c>
      <c r="E890" s="94">
        <v>42198</v>
      </c>
    </row>
    <row r="891" spans="1:5">
      <c r="A891" s="8">
        <v>42199</v>
      </c>
      <c r="B891" s="9">
        <v>4486.2795257070002</v>
      </c>
      <c r="C891" s="9">
        <v>33.678944021840159</v>
      </c>
      <c r="D891" s="90">
        <v>42199</v>
      </c>
      <c r="E891" s="94">
        <v>42199</v>
      </c>
    </row>
    <row r="892" spans="1:5">
      <c r="A892" s="8">
        <v>42200</v>
      </c>
      <c r="B892" s="9">
        <v>4532.5012357069991</v>
      </c>
      <c r="C892" s="9">
        <v>33.838188171996862</v>
      </c>
      <c r="D892" s="90">
        <v>42200</v>
      </c>
      <c r="E892" s="94">
        <v>42200</v>
      </c>
    </row>
    <row r="893" spans="1:5">
      <c r="A893" s="8">
        <v>42201</v>
      </c>
      <c r="B893" s="9">
        <v>4487.7008957069993</v>
      </c>
      <c r="C893" s="9">
        <v>33.593819140157841</v>
      </c>
      <c r="D893" s="90">
        <v>42201</v>
      </c>
      <c r="E893" s="94">
        <v>42201</v>
      </c>
    </row>
    <row r="894" spans="1:5">
      <c r="A894" s="8">
        <v>42202</v>
      </c>
      <c r="B894" s="9">
        <v>4489.5619057069998</v>
      </c>
      <c r="C894" s="9">
        <v>33.622771699260888</v>
      </c>
      <c r="D894" s="90">
        <v>42202</v>
      </c>
      <c r="E894" s="94">
        <v>42202</v>
      </c>
    </row>
    <row r="895" spans="1:5">
      <c r="A895" s="8">
        <v>42205</v>
      </c>
      <c r="B895" s="9">
        <v>4426.9990257069994</v>
      </c>
      <c r="C895" s="9">
        <v>33.327383510280605</v>
      </c>
      <c r="D895" s="90">
        <v>42205</v>
      </c>
      <c r="E895" s="94">
        <v>42205</v>
      </c>
    </row>
    <row r="896" spans="1:5">
      <c r="A896" s="8">
        <v>42206</v>
      </c>
      <c r="B896" s="9">
        <v>4429.5306657070005</v>
      </c>
      <c r="C896" s="9">
        <v>33.406475607682232</v>
      </c>
      <c r="D896" s="90">
        <v>42206</v>
      </c>
      <c r="E896" s="94">
        <v>42206</v>
      </c>
    </row>
    <row r="897" spans="1:5">
      <c r="A897" s="8">
        <v>42207</v>
      </c>
      <c r="B897" s="9">
        <v>4378.7745957070001</v>
      </c>
      <c r="C897" s="9">
        <v>33.299197494782305</v>
      </c>
      <c r="D897" s="90">
        <v>42207</v>
      </c>
      <c r="E897" s="94">
        <v>42207</v>
      </c>
    </row>
    <row r="898" spans="1:5">
      <c r="A898" s="8">
        <v>42208</v>
      </c>
      <c r="B898" s="9">
        <v>4384.024635707</v>
      </c>
      <c r="C898" s="9">
        <v>33.311661143715412</v>
      </c>
      <c r="D898" s="90">
        <v>42208</v>
      </c>
      <c r="E898" s="94">
        <v>42208</v>
      </c>
    </row>
    <row r="899" spans="1:5">
      <c r="A899" s="8">
        <v>42209</v>
      </c>
      <c r="B899" s="9">
        <v>4326.5965557070003</v>
      </c>
      <c r="C899" s="9">
        <v>32.854037436544445</v>
      </c>
      <c r="D899" s="90">
        <v>42209</v>
      </c>
      <c r="E899" s="94">
        <v>42209</v>
      </c>
    </row>
    <row r="900" spans="1:5">
      <c r="A900" s="8">
        <v>42212</v>
      </c>
      <c r="B900" s="9">
        <v>4352.8501757070007</v>
      </c>
      <c r="C900" s="9">
        <v>33.052491778285834</v>
      </c>
      <c r="D900" s="90">
        <v>42212</v>
      </c>
      <c r="E900" s="94">
        <v>42212</v>
      </c>
    </row>
    <row r="901" spans="1:5">
      <c r="A901" s="8">
        <v>42213</v>
      </c>
      <c r="B901" s="9">
        <v>4324.6479357070002</v>
      </c>
      <c r="C901" s="9">
        <v>32.834883518116939</v>
      </c>
      <c r="D901" s="90">
        <v>42213</v>
      </c>
      <c r="E901" s="94">
        <v>42213</v>
      </c>
    </row>
    <row r="902" spans="1:5">
      <c r="A902" s="8">
        <v>42214</v>
      </c>
      <c r="B902" s="9">
        <v>4342.4391557070003</v>
      </c>
      <c r="C902" s="9">
        <v>32.949742622113853</v>
      </c>
      <c r="D902" s="90">
        <v>42214</v>
      </c>
      <c r="E902" s="94">
        <v>42214</v>
      </c>
    </row>
    <row r="903" spans="1:5">
      <c r="A903" s="8">
        <v>42215</v>
      </c>
      <c r="B903" s="9">
        <v>4355.2718157069994</v>
      </c>
      <c r="C903" s="9">
        <v>33.060800155378381</v>
      </c>
      <c r="D903" s="90">
        <v>42215</v>
      </c>
      <c r="E903" s="94">
        <v>42215</v>
      </c>
    </row>
    <row r="904" spans="1:5">
      <c r="A904" s="8">
        <v>42216</v>
      </c>
      <c r="B904" s="9">
        <v>4338.7671457069991</v>
      </c>
      <c r="C904" s="9">
        <v>32.958131617949618</v>
      </c>
      <c r="D904" s="90">
        <v>42216</v>
      </c>
      <c r="E904" s="94">
        <v>42216</v>
      </c>
    </row>
    <row r="905" spans="1:5">
      <c r="A905" s="8">
        <v>42219</v>
      </c>
      <c r="B905" s="9">
        <v>4264.6336557069999</v>
      </c>
      <c r="C905" s="9">
        <v>32.575287952532427</v>
      </c>
      <c r="D905" s="90">
        <v>42219</v>
      </c>
      <c r="E905" s="94">
        <v>42219</v>
      </c>
    </row>
    <row r="906" spans="1:5">
      <c r="A906" s="8">
        <v>42220</v>
      </c>
      <c r="B906" s="9">
        <v>4286.5151457069996</v>
      </c>
      <c r="C906" s="9">
        <v>32.46296506391711</v>
      </c>
      <c r="D906" s="90">
        <v>42220</v>
      </c>
      <c r="E906" s="94">
        <v>42220</v>
      </c>
    </row>
    <row r="907" spans="1:5">
      <c r="A907" s="8">
        <v>42221</v>
      </c>
      <c r="B907" s="9">
        <v>4376.2983857070003</v>
      </c>
      <c r="C907" s="9">
        <v>32.98269231177283</v>
      </c>
      <c r="D907" s="90">
        <v>42221</v>
      </c>
      <c r="E907" s="94">
        <v>42221</v>
      </c>
    </row>
    <row r="908" spans="1:5">
      <c r="A908" s="8">
        <v>42222</v>
      </c>
      <c r="B908" s="9">
        <v>4352.7469657069996</v>
      </c>
      <c r="C908" s="9">
        <v>32.809231540719061</v>
      </c>
      <c r="D908" s="90">
        <v>42222</v>
      </c>
      <c r="E908" s="94">
        <v>42222</v>
      </c>
    </row>
    <row r="909" spans="1:5">
      <c r="A909" s="8">
        <v>42223</v>
      </c>
      <c r="B909" s="9">
        <v>4412.1456457069999</v>
      </c>
      <c r="C909" s="9">
        <v>33.227982490322496</v>
      </c>
      <c r="D909" s="90">
        <v>42223</v>
      </c>
      <c r="E909" s="94">
        <v>42223</v>
      </c>
    </row>
    <row r="910" spans="1:5">
      <c r="A910" s="8">
        <v>42226</v>
      </c>
      <c r="B910" s="9">
        <v>4388.1698757069998</v>
      </c>
      <c r="C910" s="9">
        <v>33.074874608465251</v>
      </c>
      <c r="D910" s="90">
        <v>42226</v>
      </c>
      <c r="E910" s="94">
        <v>42226</v>
      </c>
    </row>
    <row r="911" spans="1:5">
      <c r="A911" s="8">
        <v>42227</v>
      </c>
      <c r="B911" s="9">
        <v>4333.3857957069995</v>
      </c>
      <c r="C911" s="9">
        <v>32.672330487641304</v>
      </c>
      <c r="D911" s="90">
        <v>42227</v>
      </c>
      <c r="E911" s="94">
        <v>42227</v>
      </c>
    </row>
    <row r="912" spans="1:5">
      <c r="A912" s="8">
        <v>42228</v>
      </c>
      <c r="B912" s="9">
        <v>4300.4240657070004</v>
      </c>
      <c r="C912" s="9">
        <v>32.357293854915206</v>
      </c>
      <c r="D912" s="90">
        <v>42228</v>
      </c>
      <c r="E912" s="94">
        <v>42228</v>
      </c>
    </row>
    <row r="913" spans="1:5">
      <c r="A913" s="8">
        <v>42229</v>
      </c>
      <c r="B913" s="9">
        <v>4302.7466057069996</v>
      </c>
      <c r="C913" s="9">
        <v>32.399362411726266</v>
      </c>
      <c r="D913" s="90">
        <v>42229</v>
      </c>
      <c r="E913" s="94">
        <v>42229</v>
      </c>
    </row>
    <row r="914" spans="1:5">
      <c r="A914" s="8">
        <v>42230</v>
      </c>
      <c r="B914" s="9">
        <v>4331.3928557070003</v>
      </c>
      <c r="C914" s="9">
        <v>32.59455174566655</v>
      </c>
      <c r="D914" s="90">
        <v>42230</v>
      </c>
      <c r="E914" s="94">
        <v>42230</v>
      </c>
    </row>
    <row r="915" spans="1:5">
      <c r="A915" s="8">
        <v>42233</v>
      </c>
      <c r="B915" s="9">
        <v>4309.2990057070001</v>
      </c>
      <c r="C915" s="9">
        <v>32.481474713280626</v>
      </c>
      <c r="D915" s="90">
        <v>42233</v>
      </c>
      <c r="E915" s="94">
        <v>42233</v>
      </c>
    </row>
    <row r="916" spans="1:5">
      <c r="A916" s="8">
        <v>42234</v>
      </c>
      <c r="B916" s="9">
        <v>4319.7865657070006</v>
      </c>
      <c r="C916" s="9">
        <v>32.556135551506912</v>
      </c>
      <c r="D916" s="90">
        <v>42234</v>
      </c>
      <c r="E916" s="94">
        <v>42234</v>
      </c>
    </row>
    <row r="917" spans="1:5">
      <c r="A917" s="8">
        <v>42235</v>
      </c>
      <c r="B917" s="9">
        <v>4303.4789757070002</v>
      </c>
      <c r="C917" s="9">
        <v>32.430443191685541</v>
      </c>
      <c r="D917" s="90">
        <v>42235</v>
      </c>
      <c r="E917" s="94">
        <v>42235</v>
      </c>
    </row>
    <row r="918" spans="1:5">
      <c r="A918" s="8">
        <v>42240</v>
      </c>
      <c r="B918" s="9">
        <v>4148.4188357069997</v>
      </c>
      <c r="C918" s="9">
        <v>31.748730556299964</v>
      </c>
      <c r="D918" s="90">
        <v>42240</v>
      </c>
      <c r="E918" s="94">
        <v>42240</v>
      </c>
    </row>
    <row r="919" spans="1:5">
      <c r="A919" s="8">
        <v>42241</v>
      </c>
      <c r="B919" s="9">
        <v>4203.5817857069997</v>
      </c>
      <c r="C919" s="9">
        <v>32.144465336347224</v>
      </c>
      <c r="D919" s="90">
        <v>42241</v>
      </c>
      <c r="E919" s="94">
        <v>42241</v>
      </c>
    </row>
    <row r="920" spans="1:5">
      <c r="A920" s="8">
        <v>42242</v>
      </c>
      <c r="B920" s="9">
        <v>4233.9199357070001</v>
      </c>
      <c r="C920" s="9">
        <v>32.199680409245779</v>
      </c>
      <c r="D920" s="90">
        <v>42242</v>
      </c>
      <c r="E920" s="94">
        <v>42242</v>
      </c>
    </row>
    <row r="921" spans="1:5">
      <c r="A921" s="8">
        <v>42243</v>
      </c>
      <c r="B921" s="9">
        <v>4256.3092757070008</v>
      </c>
      <c r="C921" s="9">
        <v>32.274980320859491</v>
      </c>
      <c r="D921" s="90">
        <v>42243</v>
      </c>
      <c r="E921" s="94">
        <v>42243</v>
      </c>
    </row>
    <row r="922" spans="1:5">
      <c r="A922" s="8">
        <v>42244</v>
      </c>
      <c r="B922" s="9">
        <v>4264.8708857069996</v>
      </c>
      <c r="C922" s="9">
        <v>32.395663065742717</v>
      </c>
      <c r="D922" s="90">
        <v>42244</v>
      </c>
      <c r="E922" s="94">
        <v>42244</v>
      </c>
    </row>
    <row r="923" spans="1:5">
      <c r="A923" s="8">
        <v>42247</v>
      </c>
      <c r="B923" s="9">
        <v>4192.3653557070002</v>
      </c>
      <c r="C923" s="9">
        <v>31.96322843449148</v>
      </c>
      <c r="D923" s="90">
        <v>42247</v>
      </c>
      <c r="E923" s="94">
        <v>42247</v>
      </c>
    </row>
    <row r="924" spans="1:5">
      <c r="A924" s="8">
        <v>42248</v>
      </c>
      <c r="B924" s="9">
        <v>4186.3789557069995</v>
      </c>
      <c r="C924" s="9">
        <v>31.838702700815976</v>
      </c>
      <c r="D924" s="90">
        <v>42248</v>
      </c>
      <c r="E924" s="94">
        <v>42248</v>
      </c>
    </row>
    <row r="925" spans="1:5">
      <c r="A925" s="8">
        <v>42249</v>
      </c>
      <c r="B925" s="9">
        <v>4217.9937957069997</v>
      </c>
      <c r="C925" s="9">
        <v>31.870055523718239</v>
      </c>
      <c r="D925" s="90">
        <v>42249</v>
      </c>
      <c r="E925" s="94">
        <v>42249</v>
      </c>
    </row>
    <row r="926" spans="1:5">
      <c r="A926" s="8">
        <v>42250</v>
      </c>
      <c r="B926" s="9">
        <v>4220.5542557069994</v>
      </c>
      <c r="C926" s="9">
        <v>31.719927414181253</v>
      </c>
      <c r="D926" s="90">
        <v>42250</v>
      </c>
      <c r="E926" s="94">
        <v>42250</v>
      </c>
    </row>
    <row r="927" spans="1:5">
      <c r="A927" s="8">
        <v>42251</v>
      </c>
      <c r="B927" s="9">
        <v>4252.8584457070001</v>
      </c>
      <c r="C927" s="9">
        <v>31.828148995705757</v>
      </c>
      <c r="D927" s="90">
        <v>42251</v>
      </c>
      <c r="E927" s="94">
        <v>42251</v>
      </c>
    </row>
    <row r="928" spans="1:5">
      <c r="A928" s="8">
        <v>42254</v>
      </c>
      <c r="B928" s="9">
        <v>4244.953315707</v>
      </c>
      <c r="C928" s="9">
        <v>31.882686061867528</v>
      </c>
      <c r="D928" s="90">
        <v>42254</v>
      </c>
      <c r="E928" s="94">
        <v>42254</v>
      </c>
    </row>
    <row r="929" spans="1:5">
      <c r="A929" s="8">
        <v>42255</v>
      </c>
      <c r="B929" s="9">
        <v>4244.8427957069998</v>
      </c>
      <c r="C929" s="9">
        <v>31.872817659190446</v>
      </c>
      <c r="D929" s="90">
        <v>42255</v>
      </c>
      <c r="E929" s="94">
        <v>42255</v>
      </c>
    </row>
    <row r="930" spans="1:5">
      <c r="A930" s="8">
        <v>42256</v>
      </c>
      <c r="B930" s="9">
        <v>4259.4355357069999</v>
      </c>
      <c r="C930" s="9">
        <v>31.874628247622393</v>
      </c>
      <c r="D930" s="90">
        <v>42256</v>
      </c>
      <c r="E930" s="94">
        <v>42256</v>
      </c>
    </row>
    <row r="931" spans="1:5">
      <c r="A931" s="8">
        <v>42257</v>
      </c>
      <c r="B931" s="9">
        <v>4256.7161457069997</v>
      </c>
      <c r="C931" s="9">
        <v>31.814877872765646</v>
      </c>
      <c r="D931" s="90">
        <v>42257</v>
      </c>
      <c r="E931" s="94">
        <v>42257</v>
      </c>
    </row>
    <row r="932" spans="1:5">
      <c r="A932" s="8">
        <v>42258</v>
      </c>
      <c r="B932" s="9">
        <v>4255.6696257070007</v>
      </c>
      <c r="C932" s="9">
        <v>31.622369827826663</v>
      </c>
      <c r="D932" s="90">
        <v>42258</v>
      </c>
      <c r="E932" s="94">
        <v>42258</v>
      </c>
    </row>
    <row r="933" spans="1:5">
      <c r="A933" s="8">
        <v>42261</v>
      </c>
      <c r="B933" s="9">
        <v>4247.6025457069991</v>
      </c>
      <c r="C933" s="9">
        <v>31.690496321950416</v>
      </c>
      <c r="D933" s="90">
        <v>42261</v>
      </c>
      <c r="E933" s="94">
        <v>42261</v>
      </c>
    </row>
    <row r="934" spans="1:5">
      <c r="A934" s="8">
        <v>42262</v>
      </c>
      <c r="B934" s="9">
        <v>4242.1491257070002</v>
      </c>
      <c r="C934" s="9">
        <v>31.621108682467653</v>
      </c>
      <c r="D934" s="90">
        <v>42262</v>
      </c>
      <c r="E934" s="94">
        <v>42262</v>
      </c>
    </row>
    <row r="935" spans="1:5">
      <c r="A935" s="8">
        <v>42263</v>
      </c>
      <c r="B935" s="9">
        <v>4235.8878057069996</v>
      </c>
      <c r="C935" s="9">
        <v>31.727142103533652</v>
      </c>
      <c r="D935" s="90">
        <v>42263</v>
      </c>
      <c r="E935" s="94">
        <v>42263</v>
      </c>
    </row>
    <row r="936" spans="1:5">
      <c r="A936" s="8">
        <v>42264</v>
      </c>
      <c r="B936" s="9">
        <v>4233.0157257069995</v>
      </c>
      <c r="C936" s="9">
        <v>31.665494559945941</v>
      </c>
      <c r="D936" s="90">
        <v>42264</v>
      </c>
      <c r="E936" s="94">
        <v>42264</v>
      </c>
    </row>
    <row r="937" spans="1:5">
      <c r="A937" s="8">
        <v>42265</v>
      </c>
      <c r="B937" s="9">
        <v>4236.5921857070007</v>
      </c>
      <c r="C937" s="9">
        <v>31.815498301226537</v>
      </c>
      <c r="D937" s="90">
        <v>42265</v>
      </c>
      <c r="E937" s="94">
        <v>42265</v>
      </c>
    </row>
    <row r="938" spans="1:5">
      <c r="A938" s="8">
        <v>42268</v>
      </c>
      <c r="B938" s="9">
        <v>4231.7945757069992</v>
      </c>
      <c r="C938" s="9">
        <v>31.915125516586418</v>
      </c>
      <c r="D938" s="90">
        <v>42268</v>
      </c>
      <c r="E938" s="94">
        <v>42268</v>
      </c>
    </row>
    <row r="939" spans="1:5">
      <c r="A939" s="8">
        <v>42269</v>
      </c>
      <c r="B939" s="9">
        <v>4210.5690857070003</v>
      </c>
      <c r="C939" s="9">
        <v>31.782575219963704</v>
      </c>
      <c r="D939" s="90">
        <v>42269</v>
      </c>
      <c r="E939" s="94">
        <v>42269</v>
      </c>
    </row>
    <row r="940" spans="1:5">
      <c r="A940" s="8">
        <v>42270</v>
      </c>
      <c r="B940" s="9">
        <v>4227.2002657069997</v>
      </c>
      <c r="C940" s="9">
        <v>31.601898836914184</v>
      </c>
      <c r="D940" s="90">
        <v>42270</v>
      </c>
      <c r="E940" s="94">
        <v>42270</v>
      </c>
    </row>
    <row r="941" spans="1:5">
      <c r="A941" s="8">
        <v>42271</v>
      </c>
      <c r="B941" s="9">
        <v>4217.1322357069994</v>
      </c>
      <c r="C941" s="9">
        <v>31.500542743815917</v>
      </c>
      <c r="D941" s="90">
        <v>42271</v>
      </c>
      <c r="E941" s="94">
        <v>42271</v>
      </c>
    </row>
    <row r="942" spans="1:5">
      <c r="A942" s="8">
        <v>42272</v>
      </c>
      <c r="B942" s="9">
        <v>4189.3052657069993</v>
      </c>
      <c r="C942" s="9">
        <v>31.296897720830465</v>
      </c>
      <c r="D942" s="90">
        <v>42272</v>
      </c>
      <c r="E942" s="94">
        <v>42272</v>
      </c>
    </row>
    <row r="943" spans="1:5">
      <c r="A943" s="8">
        <v>42275</v>
      </c>
      <c r="B943" s="9">
        <v>4108.4592757070004</v>
      </c>
      <c r="C943" s="9">
        <v>30.902680484381111</v>
      </c>
      <c r="D943" s="90">
        <v>42275</v>
      </c>
      <c r="E943" s="94">
        <v>42275</v>
      </c>
    </row>
    <row r="944" spans="1:5">
      <c r="A944" s="8">
        <v>42276</v>
      </c>
      <c r="B944" s="9">
        <v>4087.3505757070002</v>
      </c>
      <c r="C944" s="9">
        <v>30.541008999469039</v>
      </c>
      <c r="D944" s="90">
        <v>42276</v>
      </c>
      <c r="E944" s="94">
        <v>42276</v>
      </c>
    </row>
    <row r="945" spans="1:5">
      <c r="A945" s="8">
        <v>42277</v>
      </c>
      <c r="B945" s="9">
        <v>4074.614875707</v>
      </c>
      <c r="C945" s="9">
        <v>30.416303425099244</v>
      </c>
      <c r="D945" s="90">
        <v>42277</v>
      </c>
      <c r="E945" s="94">
        <v>42277</v>
      </c>
    </row>
    <row r="946" spans="1:5">
      <c r="A946" s="8">
        <v>42278</v>
      </c>
      <c r="B946" s="9">
        <v>4111.0055957069999</v>
      </c>
      <c r="C946" s="9">
        <v>30.49586847002287</v>
      </c>
      <c r="D946" s="90">
        <v>42278</v>
      </c>
      <c r="E946" s="94">
        <v>42278</v>
      </c>
    </row>
    <row r="947" spans="1:5">
      <c r="A947" s="8">
        <v>42279</v>
      </c>
      <c r="B947" s="9">
        <v>4103.4098657069999</v>
      </c>
      <c r="C947" s="9">
        <v>30.324645517813032</v>
      </c>
      <c r="D947" s="90">
        <v>42279</v>
      </c>
      <c r="E947" s="94">
        <v>42279</v>
      </c>
    </row>
    <row r="948" spans="1:5">
      <c r="A948" s="8">
        <v>42282</v>
      </c>
      <c r="B948" s="9">
        <v>4094.1637457070001</v>
      </c>
      <c r="C948" s="9">
        <v>30.053289705041898</v>
      </c>
      <c r="D948" s="90">
        <v>42282</v>
      </c>
      <c r="E948" s="94">
        <v>42282</v>
      </c>
    </row>
    <row r="949" spans="1:5">
      <c r="A949" s="8">
        <v>42283</v>
      </c>
      <c r="B949" s="9">
        <v>4111.1451457069998</v>
      </c>
      <c r="C949" s="9">
        <v>30.125048851240997</v>
      </c>
      <c r="D949" s="90">
        <v>42283</v>
      </c>
      <c r="E949" s="94">
        <v>42283</v>
      </c>
    </row>
    <row r="950" spans="1:5">
      <c r="A950" s="8">
        <v>42284</v>
      </c>
      <c r="B950" s="9">
        <v>4124.9209757070003</v>
      </c>
      <c r="C950" s="9">
        <v>30.123758912741433</v>
      </c>
      <c r="D950" s="90">
        <v>42284</v>
      </c>
      <c r="E950" s="94">
        <v>42284</v>
      </c>
    </row>
    <row r="951" spans="1:5">
      <c r="A951" s="8">
        <v>42285</v>
      </c>
      <c r="B951" s="9">
        <v>4122.3024857070004</v>
      </c>
      <c r="C951" s="9">
        <v>30.133015989292115</v>
      </c>
      <c r="D951" s="90">
        <v>42285</v>
      </c>
      <c r="E951" s="94">
        <v>42285</v>
      </c>
    </row>
    <row r="952" spans="1:5">
      <c r="A952" s="8">
        <v>42286</v>
      </c>
      <c r="B952" s="9">
        <v>4132.2480957070002</v>
      </c>
      <c r="C952" s="9">
        <v>30.271946943010235</v>
      </c>
      <c r="D952" s="90">
        <v>42286</v>
      </c>
      <c r="E952" s="94">
        <v>42286</v>
      </c>
    </row>
    <row r="953" spans="1:5">
      <c r="A953" s="8">
        <v>42289</v>
      </c>
      <c r="B953" s="9">
        <v>4131.2285057070003</v>
      </c>
      <c r="C953" s="9">
        <v>30.35527636890361</v>
      </c>
      <c r="D953" s="90">
        <v>42289</v>
      </c>
      <c r="E953" s="94">
        <v>42289</v>
      </c>
    </row>
    <row r="954" spans="1:5">
      <c r="A954" s="8">
        <v>42290</v>
      </c>
      <c r="B954" s="9">
        <v>4118.1540057070006</v>
      </c>
      <c r="C954" s="9">
        <v>30.286026676009374</v>
      </c>
      <c r="D954" s="90">
        <v>42290</v>
      </c>
      <c r="E954" s="94">
        <v>42290</v>
      </c>
    </row>
    <row r="955" spans="1:5">
      <c r="A955" s="8">
        <v>42291</v>
      </c>
      <c r="B955" s="9">
        <v>4113.8912757070002</v>
      </c>
      <c r="C955" s="9">
        <v>30.143434081997761</v>
      </c>
      <c r="D955" s="90">
        <v>42291</v>
      </c>
      <c r="E955" s="94">
        <v>42291</v>
      </c>
    </row>
    <row r="956" spans="1:5">
      <c r="A956" s="8">
        <v>42292</v>
      </c>
      <c r="B956" s="9">
        <v>4104.1289957070003</v>
      </c>
      <c r="C956" s="9">
        <v>30.10984313586874</v>
      </c>
      <c r="D956" s="90">
        <v>42292</v>
      </c>
      <c r="E956" s="94">
        <v>42292</v>
      </c>
    </row>
    <row r="957" spans="1:5">
      <c r="A957" s="8">
        <v>42293</v>
      </c>
      <c r="B957" s="9">
        <v>4110.5644957069999</v>
      </c>
      <c r="C957" s="9">
        <v>30.159891522040137</v>
      </c>
      <c r="D957" s="90">
        <v>42293</v>
      </c>
      <c r="E957" s="94">
        <v>42293</v>
      </c>
    </row>
    <row r="958" spans="1:5">
      <c r="A958" s="8">
        <v>42296</v>
      </c>
      <c r="B958" s="9">
        <v>4108.6464857069996</v>
      </c>
      <c r="C958" s="9">
        <v>30.2145573249175</v>
      </c>
      <c r="D958" s="90">
        <v>42296</v>
      </c>
      <c r="E958" s="94">
        <v>42296</v>
      </c>
    </row>
    <row r="959" spans="1:5">
      <c r="A959" s="8">
        <v>42297</v>
      </c>
      <c r="B959" s="9">
        <v>4095.9258757069997</v>
      </c>
      <c r="C959" s="9">
        <v>30.434924270791651</v>
      </c>
      <c r="D959" s="90">
        <v>42297</v>
      </c>
      <c r="E959" s="94">
        <v>42297</v>
      </c>
    </row>
    <row r="960" spans="1:5">
      <c r="A960" s="8">
        <v>42298</v>
      </c>
      <c r="B960" s="9">
        <v>4104.2173757070004</v>
      </c>
      <c r="C960" s="9">
        <v>30.351316450437331</v>
      </c>
      <c r="D960" s="90">
        <v>42298</v>
      </c>
      <c r="E960" s="94">
        <v>42298</v>
      </c>
    </row>
    <row r="961" spans="1:5">
      <c r="A961" s="8">
        <v>42299</v>
      </c>
      <c r="B961" s="9">
        <v>4092.7319657069997</v>
      </c>
      <c r="C961" s="9">
        <v>30.207250604579684</v>
      </c>
      <c r="D961" s="90">
        <v>42299</v>
      </c>
      <c r="E961" s="94">
        <v>42299</v>
      </c>
    </row>
    <row r="962" spans="1:5">
      <c r="A962" s="8">
        <v>42303</v>
      </c>
      <c r="B962" s="9">
        <v>4068.1044757069999</v>
      </c>
      <c r="C962" s="9">
        <v>30.011575452483331</v>
      </c>
      <c r="D962" s="90">
        <v>42303</v>
      </c>
      <c r="E962" s="94">
        <v>42303</v>
      </c>
    </row>
    <row r="963" spans="1:5">
      <c r="A963" s="8">
        <v>42304</v>
      </c>
      <c r="B963" s="9">
        <v>4073.0101457069995</v>
      </c>
      <c r="C963" s="9">
        <v>30.092012459916191</v>
      </c>
      <c r="D963" s="90">
        <v>42304</v>
      </c>
      <c r="E963" s="94">
        <v>42304</v>
      </c>
    </row>
    <row r="964" spans="1:5">
      <c r="A964" s="8">
        <v>42305</v>
      </c>
      <c r="B964" s="9">
        <v>4073.753105707</v>
      </c>
      <c r="C964" s="9">
        <v>30.127644711016131</v>
      </c>
      <c r="D964" s="90">
        <v>42305</v>
      </c>
      <c r="E964" s="94">
        <v>42305</v>
      </c>
    </row>
    <row r="965" spans="1:5">
      <c r="A965" s="8">
        <v>42306</v>
      </c>
      <c r="B965" s="9">
        <v>4055.7775557069999</v>
      </c>
      <c r="C965" s="9">
        <v>30.211449194543384</v>
      </c>
      <c r="D965" s="90">
        <v>42306</v>
      </c>
      <c r="E965" s="94">
        <v>42306</v>
      </c>
    </row>
    <row r="966" spans="1:5">
      <c r="A966" s="8">
        <v>42307</v>
      </c>
      <c r="B966" s="9">
        <v>4025.1525857070001</v>
      </c>
      <c r="C966" s="9">
        <v>29.907209314838223</v>
      </c>
      <c r="D966" s="90">
        <v>42307</v>
      </c>
      <c r="E966" s="94">
        <v>42307</v>
      </c>
    </row>
    <row r="967" spans="1:5">
      <c r="A967" s="8">
        <v>42310</v>
      </c>
      <c r="B967" s="9">
        <v>4025.4074957070002</v>
      </c>
      <c r="C967" s="9">
        <v>30.059918930025294</v>
      </c>
      <c r="D967" s="90">
        <v>42310</v>
      </c>
      <c r="E967" s="94">
        <v>42310</v>
      </c>
    </row>
    <row r="968" spans="1:5">
      <c r="A968" s="8">
        <v>42311</v>
      </c>
      <c r="B968" s="9">
        <v>4028.9710857069999</v>
      </c>
      <c r="C968" s="9">
        <v>30.036134048359315</v>
      </c>
      <c r="D968" s="90">
        <v>42311</v>
      </c>
      <c r="E968" s="94">
        <v>42311</v>
      </c>
    </row>
    <row r="969" spans="1:5">
      <c r="A969" s="8">
        <v>42312</v>
      </c>
      <c r="B969" s="9">
        <v>4044.0728857069998</v>
      </c>
      <c r="C969" s="9">
        <v>29.950292715754383</v>
      </c>
      <c r="D969" s="90">
        <v>42312</v>
      </c>
      <c r="E969" s="94">
        <v>42312</v>
      </c>
    </row>
    <row r="970" spans="1:5">
      <c r="A970" s="8">
        <v>42313</v>
      </c>
      <c r="B970" s="9">
        <v>4044.5224257069995</v>
      </c>
      <c r="C970" s="9">
        <v>29.950559883208854</v>
      </c>
      <c r="D970" s="90">
        <v>42313</v>
      </c>
      <c r="E970" s="94">
        <v>42313</v>
      </c>
    </row>
    <row r="971" spans="1:5">
      <c r="A971" s="8">
        <v>42314</v>
      </c>
      <c r="B971" s="9">
        <v>4024.5706857069999</v>
      </c>
      <c r="C971" s="9">
        <v>29.707500571144219</v>
      </c>
      <c r="D971" s="90">
        <v>42314</v>
      </c>
      <c r="E971" s="94">
        <v>42314</v>
      </c>
    </row>
    <row r="972" spans="1:5">
      <c r="A972" s="8">
        <v>42317</v>
      </c>
      <c r="B972" s="9">
        <v>4024.0248357069995</v>
      </c>
      <c r="C972" s="9">
        <v>29.72128842615237</v>
      </c>
      <c r="D972" s="90">
        <v>42317</v>
      </c>
      <c r="E972" s="94">
        <v>42317</v>
      </c>
    </row>
    <row r="973" spans="1:5">
      <c r="A973" s="8">
        <v>42318</v>
      </c>
      <c r="B973" s="9">
        <v>4009.4418457069996</v>
      </c>
      <c r="C973" s="9">
        <v>29.609645511301213</v>
      </c>
      <c r="D973" s="90">
        <v>42318</v>
      </c>
      <c r="E973" s="94">
        <v>42318</v>
      </c>
    </row>
    <row r="974" spans="1:5">
      <c r="A974" s="8">
        <v>42319</v>
      </c>
      <c r="B974" s="9">
        <v>4004.4257557069996</v>
      </c>
      <c r="C974" s="9">
        <v>29.665411838650019</v>
      </c>
      <c r="D974" s="90">
        <v>42319</v>
      </c>
      <c r="E974" s="94">
        <v>42319</v>
      </c>
    </row>
    <row r="975" spans="1:5">
      <c r="A975" s="8">
        <v>42320</v>
      </c>
      <c r="B975" s="9">
        <v>4006.3320557069997</v>
      </c>
      <c r="C975" s="9">
        <v>29.786683972669</v>
      </c>
      <c r="D975" s="90">
        <v>42320</v>
      </c>
      <c r="E975" s="94">
        <v>42320</v>
      </c>
    </row>
    <row r="976" spans="1:5">
      <c r="A976" s="8">
        <v>42321</v>
      </c>
      <c r="B976" s="9">
        <v>4013.6594557069998</v>
      </c>
      <c r="C976" s="9">
        <v>29.729600113732165</v>
      </c>
      <c r="D976" s="90">
        <v>42321</v>
      </c>
      <c r="E976" s="94">
        <v>42321</v>
      </c>
    </row>
    <row r="977" spans="1:5">
      <c r="A977" s="8">
        <v>42324</v>
      </c>
      <c r="B977" s="9">
        <v>4012.436485707</v>
      </c>
      <c r="C977" s="9">
        <v>29.900905897206609</v>
      </c>
      <c r="D977" s="90">
        <v>42324</v>
      </c>
      <c r="E977" s="94">
        <v>42324</v>
      </c>
    </row>
    <row r="978" spans="1:5">
      <c r="A978" s="8">
        <v>42325</v>
      </c>
      <c r="B978" s="9">
        <v>4015.339925707</v>
      </c>
      <c r="C978" s="9">
        <v>29.918213430933616</v>
      </c>
      <c r="D978" s="90">
        <v>42325</v>
      </c>
      <c r="E978" s="94">
        <v>42325</v>
      </c>
    </row>
    <row r="979" spans="1:5">
      <c r="A979" s="8">
        <v>42326</v>
      </c>
      <c r="B979" s="9">
        <v>4036.6480957069998</v>
      </c>
      <c r="C979" s="9">
        <v>30.229751279619943</v>
      </c>
      <c r="D979" s="90">
        <v>42326</v>
      </c>
      <c r="E979" s="94">
        <v>42326</v>
      </c>
    </row>
    <row r="980" spans="1:5">
      <c r="A980" s="8">
        <v>42327</v>
      </c>
      <c r="B980" s="9">
        <v>4013.0697357069998</v>
      </c>
      <c r="C980" s="9">
        <v>29.952130939671058</v>
      </c>
      <c r="D980" s="90">
        <v>42327</v>
      </c>
      <c r="E980" s="94">
        <v>42327</v>
      </c>
    </row>
    <row r="981" spans="1:5">
      <c r="A981" s="8">
        <v>42328</v>
      </c>
      <c r="B981" s="9">
        <v>3961.792835707</v>
      </c>
      <c r="C981" s="9">
        <v>29.556569862050608</v>
      </c>
      <c r="D981" s="90">
        <v>42328</v>
      </c>
      <c r="E981" s="94">
        <v>42328</v>
      </c>
    </row>
    <row r="982" spans="1:5">
      <c r="A982" s="8">
        <v>42331</v>
      </c>
      <c r="B982" s="9">
        <v>3992.0187357069999</v>
      </c>
      <c r="C982" s="9">
        <v>29.837541499854165</v>
      </c>
      <c r="D982" s="90">
        <v>42331</v>
      </c>
      <c r="E982" s="94">
        <v>42331</v>
      </c>
    </row>
    <row r="983" spans="1:5">
      <c r="A983" s="8">
        <v>42332</v>
      </c>
      <c r="B983" s="9">
        <v>3939.7415357069999</v>
      </c>
      <c r="C983" s="9">
        <v>29.427737918845192</v>
      </c>
      <c r="D983" s="90">
        <v>42332</v>
      </c>
      <c r="E983" s="94">
        <v>42332</v>
      </c>
    </row>
    <row r="984" spans="1:5">
      <c r="A984" s="8">
        <v>42333</v>
      </c>
      <c r="B984" s="9">
        <v>3929.3127957070001</v>
      </c>
      <c r="C984" s="9">
        <v>29.279085393766241</v>
      </c>
      <c r="D984" s="90">
        <v>42333</v>
      </c>
      <c r="E984" s="94">
        <v>42333</v>
      </c>
    </row>
    <row r="985" spans="1:5">
      <c r="A985" s="8">
        <v>42334</v>
      </c>
      <c r="B985" s="9">
        <v>3922.031945707</v>
      </c>
      <c r="C985" s="9">
        <v>29.008601296899329</v>
      </c>
      <c r="D985" s="90">
        <v>42334</v>
      </c>
      <c r="E985" s="94">
        <v>42334</v>
      </c>
    </row>
    <row r="986" spans="1:5">
      <c r="A986" s="8">
        <v>42335</v>
      </c>
      <c r="B986" s="9">
        <v>3969.6590357069999</v>
      </c>
      <c r="C986" s="9">
        <v>29.260847066300506</v>
      </c>
      <c r="D986" s="90">
        <v>42335</v>
      </c>
      <c r="E986" s="94">
        <v>42335</v>
      </c>
    </row>
    <row r="987" spans="1:5">
      <c r="A987" s="8">
        <v>42338</v>
      </c>
      <c r="B987" s="9">
        <v>3934.9895857070001</v>
      </c>
      <c r="C987" s="9">
        <v>29.028537363447132</v>
      </c>
      <c r="D987" s="90">
        <v>42338</v>
      </c>
      <c r="E987" s="94">
        <v>42338</v>
      </c>
    </row>
    <row r="988" spans="1:5">
      <c r="A988" s="8">
        <v>42339</v>
      </c>
      <c r="B988" s="9">
        <v>3961.2296657070001</v>
      </c>
      <c r="C988" s="9">
        <v>29.178347410620241</v>
      </c>
      <c r="D988" s="90">
        <v>42339</v>
      </c>
      <c r="E988" s="94">
        <v>42339</v>
      </c>
    </row>
    <row r="989" spans="1:5">
      <c r="A989" s="8">
        <v>42340</v>
      </c>
      <c r="B989" s="9">
        <v>3971.6037757069998</v>
      </c>
      <c r="C989" s="9">
        <v>28.8994427973009</v>
      </c>
      <c r="D989" s="90">
        <v>42340</v>
      </c>
      <c r="E989" s="94">
        <v>42340</v>
      </c>
    </row>
    <row r="990" spans="1:5">
      <c r="A990" s="8">
        <v>42341</v>
      </c>
      <c r="B990" s="9">
        <v>3972.9228657069998</v>
      </c>
      <c r="C990" s="9">
        <v>28.899801970375034</v>
      </c>
      <c r="D990" s="90">
        <v>42341</v>
      </c>
      <c r="E990" s="94">
        <v>42341</v>
      </c>
    </row>
    <row r="991" spans="1:5">
      <c r="A991" s="8">
        <v>42342</v>
      </c>
      <c r="B991" s="9">
        <v>3980.531745707</v>
      </c>
      <c r="C991" s="9">
        <v>28.785605207186233</v>
      </c>
      <c r="D991" s="90">
        <v>42342</v>
      </c>
      <c r="E991" s="94">
        <v>42342</v>
      </c>
    </row>
    <row r="992" spans="1:5">
      <c r="A992" s="8">
        <v>42345</v>
      </c>
      <c r="B992" s="9">
        <v>3983.3801457069999</v>
      </c>
      <c r="C992" s="9">
        <v>28.766324840242298</v>
      </c>
      <c r="D992" s="90">
        <v>42345</v>
      </c>
      <c r="E992" s="94">
        <v>42345</v>
      </c>
    </row>
    <row r="993" spans="1:5">
      <c r="A993" s="8">
        <v>42346</v>
      </c>
      <c r="B993" s="9">
        <v>3960.9216257069997</v>
      </c>
      <c r="C993" s="9">
        <v>28.421815872134282</v>
      </c>
      <c r="D993" s="90">
        <v>42346</v>
      </c>
      <c r="E993" s="94">
        <v>42346</v>
      </c>
    </row>
    <row r="994" spans="1:5">
      <c r="A994" s="8">
        <v>42347</v>
      </c>
      <c r="B994" s="9">
        <v>3950.0049657070003</v>
      </c>
      <c r="C994" s="9">
        <v>28.353139756847195</v>
      </c>
      <c r="D994" s="90">
        <v>42347</v>
      </c>
      <c r="E994" s="94">
        <v>42347</v>
      </c>
    </row>
    <row r="995" spans="1:5">
      <c r="A995" s="8">
        <v>42348</v>
      </c>
      <c r="B995" s="9">
        <v>3953.0620357070002</v>
      </c>
      <c r="C995" s="9">
        <v>28.420022956235393</v>
      </c>
      <c r="D995" s="90">
        <v>42348</v>
      </c>
      <c r="E995" s="94">
        <v>42348</v>
      </c>
    </row>
    <row r="996" spans="1:5">
      <c r="A996" s="8">
        <v>42349</v>
      </c>
      <c r="B996" s="9">
        <v>3923.5639757070003</v>
      </c>
      <c r="C996" s="9">
        <v>28.351567623403728</v>
      </c>
      <c r="D996" s="90">
        <v>42349</v>
      </c>
      <c r="E996" s="94">
        <v>42349</v>
      </c>
    </row>
    <row r="997" spans="1:5">
      <c r="A997" s="8">
        <v>42352</v>
      </c>
      <c r="B997" s="9">
        <v>3903.4518957070004</v>
      </c>
      <c r="C997" s="9">
        <v>28.346605471722047</v>
      </c>
      <c r="D997" s="90">
        <v>42352</v>
      </c>
      <c r="E997" s="94">
        <v>42352</v>
      </c>
    </row>
    <row r="998" spans="1:5">
      <c r="A998" s="8">
        <v>42353</v>
      </c>
      <c r="B998" s="9">
        <v>3919.6939457070002</v>
      </c>
      <c r="C998" s="9">
        <v>28.441406333396856</v>
      </c>
      <c r="D998" s="90">
        <v>42353</v>
      </c>
      <c r="E998" s="94">
        <v>42353</v>
      </c>
    </row>
    <row r="999" spans="1:5">
      <c r="A999" s="8">
        <v>42354</v>
      </c>
      <c r="B999" s="9">
        <v>3941.718435707</v>
      </c>
      <c r="C999" s="9">
        <v>28.74034546110607</v>
      </c>
      <c r="D999" s="90">
        <v>42354</v>
      </c>
      <c r="E999" s="94">
        <v>42354</v>
      </c>
    </row>
    <row r="1000" spans="1:5">
      <c r="A1000" s="8">
        <v>42355</v>
      </c>
      <c r="B1000" s="9">
        <v>3936.5315057070002</v>
      </c>
      <c r="C1000" s="9">
        <v>28.631962395216892</v>
      </c>
      <c r="D1000" s="90">
        <v>42355</v>
      </c>
      <c r="E1000" s="94">
        <v>42355</v>
      </c>
    </row>
    <row r="1001" spans="1:5">
      <c r="A1001" s="8">
        <v>42356</v>
      </c>
      <c r="B1001" s="9">
        <v>3941.7922657069998</v>
      </c>
      <c r="C1001" s="9">
        <v>28.719573282055826</v>
      </c>
      <c r="D1001" s="90">
        <v>42356</v>
      </c>
      <c r="E1001" s="94">
        <v>42356</v>
      </c>
    </row>
    <row r="1002" spans="1:5">
      <c r="A1002" s="8">
        <v>42359</v>
      </c>
      <c r="B1002" s="9">
        <v>3920.083265707</v>
      </c>
      <c r="C1002" s="9">
        <v>28.7646928843327</v>
      </c>
      <c r="D1002" s="90">
        <v>42359</v>
      </c>
      <c r="E1002" s="94">
        <v>42359</v>
      </c>
    </row>
    <row r="1003" spans="1:5">
      <c r="A1003" s="8">
        <v>42360</v>
      </c>
      <c r="B1003" s="9">
        <v>3927.9279257070002</v>
      </c>
      <c r="C1003" s="9">
        <v>29.122372753153066</v>
      </c>
      <c r="D1003" s="90">
        <v>42360</v>
      </c>
      <c r="E1003" s="94">
        <v>42360</v>
      </c>
    </row>
    <row r="1004" spans="1:5">
      <c r="A1004" s="8">
        <v>42361</v>
      </c>
      <c r="B1004" s="9">
        <v>3896.5789757070002</v>
      </c>
      <c r="C1004" s="9">
        <v>29.024154031616163</v>
      </c>
      <c r="D1004" s="90">
        <v>42361</v>
      </c>
      <c r="E1004" s="94">
        <v>42361</v>
      </c>
    </row>
    <row r="1005" spans="1:5">
      <c r="A1005" s="8">
        <v>42366</v>
      </c>
      <c r="B1005" s="9">
        <v>3916.5884057069998</v>
      </c>
      <c r="C1005" s="9">
        <v>29.049773112187861</v>
      </c>
      <c r="D1005" s="90">
        <v>42362</v>
      </c>
      <c r="E1005" s="94">
        <v>42366</v>
      </c>
    </row>
    <row r="1006" spans="1:5">
      <c r="A1006" s="8">
        <v>42367</v>
      </c>
      <c r="B1006" s="9">
        <v>3898.5721557069996</v>
      </c>
      <c r="C1006" s="9">
        <v>28.907148592827681</v>
      </c>
      <c r="D1006" s="90">
        <v>42363</v>
      </c>
      <c r="E1006" s="94">
        <v>42367</v>
      </c>
    </row>
    <row r="1007" spans="1:5">
      <c r="A1007" s="8">
        <v>42368</v>
      </c>
      <c r="B1007" s="9">
        <v>3893.4186657069999</v>
      </c>
      <c r="C1007" s="9">
        <v>29.15166207968473</v>
      </c>
      <c r="D1007" s="90">
        <v>42366</v>
      </c>
      <c r="E1007" s="94">
        <v>42368</v>
      </c>
    </row>
    <row r="1008" spans="1:5">
      <c r="A1008" s="8">
        <v>42369</v>
      </c>
      <c r="B1008" s="9">
        <v>3902.4830457069997</v>
      </c>
      <c r="C1008" s="9">
        <v>29.437756663101979</v>
      </c>
      <c r="D1008" s="90">
        <v>42367</v>
      </c>
      <c r="E1008" s="94">
        <v>42369</v>
      </c>
    </row>
    <row r="1009" spans="1:5">
      <c r="A1009" s="8">
        <v>42373</v>
      </c>
      <c r="B1009" s="9">
        <v>3885.8565157069997</v>
      </c>
      <c r="C1009" s="9">
        <v>28.8688626575914</v>
      </c>
      <c r="D1009" s="90">
        <v>42368</v>
      </c>
      <c r="E1009" s="94">
        <v>42373</v>
      </c>
    </row>
    <row r="1010" spans="1:5">
      <c r="A1010" s="8">
        <v>42374</v>
      </c>
      <c r="B1010" s="9">
        <v>3863.4892457069996</v>
      </c>
      <c r="C1010" s="9">
        <v>28.643138339056296</v>
      </c>
      <c r="D1010" s="90">
        <v>42369</v>
      </c>
      <c r="E1010" s="94">
        <v>42374</v>
      </c>
    </row>
    <row r="1011" spans="1:5">
      <c r="A1011" s="8">
        <v>42375</v>
      </c>
      <c r="B1011" s="9">
        <v>3913.6083757069996</v>
      </c>
      <c r="C1011" s="9">
        <v>28.654112419824756</v>
      </c>
      <c r="D1011" s="90">
        <v>42370</v>
      </c>
      <c r="E1011" s="94">
        <v>42375</v>
      </c>
    </row>
    <row r="1012" spans="1:5">
      <c r="A1012" s="8">
        <v>42376</v>
      </c>
      <c r="B1012" s="9">
        <v>3923.3380457069998</v>
      </c>
      <c r="C1012" s="9">
        <v>28.720296039736475</v>
      </c>
      <c r="D1012" s="90">
        <v>42373</v>
      </c>
      <c r="E1012" s="94">
        <v>42376</v>
      </c>
    </row>
    <row r="1013" spans="1:5">
      <c r="A1013" s="8">
        <v>42377</v>
      </c>
      <c r="B1013" s="9">
        <v>3919.297085707</v>
      </c>
      <c r="C1013" s="9">
        <v>28.679101864072344</v>
      </c>
      <c r="D1013" s="90">
        <v>42374</v>
      </c>
      <c r="E1013" s="94">
        <v>42377</v>
      </c>
    </row>
    <row r="1014" spans="1:5">
      <c r="A1014" s="8">
        <v>42380</v>
      </c>
      <c r="B1014" s="9">
        <v>3905.4021757069995</v>
      </c>
      <c r="C1014" s="9">
        <v>28.694770710675989</v>
      </c>
      <c r="D1014" s="90">
        <v>42375</v>
      </c>
      <c r="E1014" s="94">
        <v>42380</v>
      </c>
    </row>
    <row r="1015" spans="1:5">
      <c r="A1015" s="8">
        <v>42381</v>
      </c>
      <c r="B1015" s="9">
        <v>3889.8642757070002</v>
      </c>
      <c r="C1015" s="9">
        <v>28.680243389390714</v>
      </c>
      <c r="D1015" s="90">
        <v>42376</v>
      </c>
      <c r="E1015" s="94">
        <v>42381</v>
      </c>
    </row>
    <row r="1016" spans="1:5">
      <c r="A1016" s="8">
        <v>42382</v>
      </c>
      <c r="B1016" s="9">
        <v>3914.7572757070002</v>
      </c>
      <c r="C1016" s="9">
        <v>28.866694884168037</v>
      </c>
      <c r="D1016" s="90">
        <v>42377</v>
      </c>
      <c r="E1016" s="94">
        <v>42382</v>
      </c>
    </row>
    <row r="1017" spans="1:5">
      <c r="A1017" s="8">
        <v>42383</v>
      </c>
      <c r="B1017" s="9">
        <v>3906.2716757070002</v>
      </c>
      <c r="C1017" s="9">
        <v>28.693223465759644</v>
      </c>
      <c r="D1017" s="90">
        <v>42380</v>
      </c>
      <c r="E1017" s="94">
        <v>42383</v>
      </c>
    </row>
    <row r="1018" spans="1:5">
      <c r="A1018" s="8">
        <v>42384</v>
      </c>
      <c r="B1018" s="9">
        <v>3892.7942257069999</v>
      </c>
      <c r="C1018" s="9">
        <v>28.570414257189046</v>
      </c>
      <c r="D1018" s="90">
        <v>42381</v>
      </c>
      <c r="E1018" s="94">
        <v>42384</v>
      </c>
    </row>
    <row r="1019" spans="1:5">
      <c r="A1019" s="8">
        <v>42387</v>
      </c>
      <c r="B1019" s="9">
        <v>3886.6899857069998</v>
      </c>
      <c r="C1019" s="9">
        <v>28.634044507723637</v>
      </c>
      <c r="D1019" s="90">
        <v>42382</v>
      </c>
      <c r="E1019" s="94">
        <v>42387</v>
      </c>
    </row>
    <row r="1020" spans="1:5">
      <c r="A1020" s="8">
        <v>42388</v>
      </c>
      <c r="B1020" s="9">
        <v>3892.1587857069999</v>
      </c>
      <c r="C1020" s="9">
        <v>28.758498634055705</v>
      </c>
      <c r="D1020" s="90">
        <v>42383</v>
      </c>
      <c r="E1020" s="94">
        <v>42388</v>
      </c>
    </row>
    <row r="1021" spans="1:5">
      <c r="A1021" s="8">
        <v>42389</v>
      </c>
      <c r="B1021" s="9">
        <v>3889.7725157069995</v>
      </c>
      <c r="C1021" s="9">
        <v>28.837669606018153</v>
      </c>
      <c r="D1021" s="90">
        <v>42384</v>
      </c>
      <c r="E1021" s="94">
        <v>42389</v>
      </c>
    </row>
    <row r="1022" spans="1:5">
      <c r="A1022" s="8">
        <v>42390</v>
      </c>
      <c r="B1022" s="9">
        <v>3890.6188157070001</v>
      </c>
      <c r="C1022" s="9">
        <v>28.945295446693308</v>
      </c>
      <c r="D1022" s="90">
        <v>42387</v>
      </c>
      <c r="E1022" s="94">
        <v>42390</v>
      </c>
    </row>
    <row r="1023" spans="1:5">
      <c r="A1023" s="8">
        <v>42391</v>
      </c>
      <c r="B1023" s="9">
        <v>3860.8703157069999</v>
      </c>
      <c r="C1023" s="9">
        <v>28.744220413163386</v>
      </c>
      <c r="D1023" s="90">
        <v>42388</v>
      </c>
      <c r="E1023" s="94">
        <v>42391</v>
      </c>
    </row>
    <row r="1024" spans="1:5">
      <c r="A1024" s="8">
        <v>42394</v>
      </c>
      <c r="B1024" s="9">
        <v>3869.0169757070003</v>
      </c>
      <c r="C1024" s="9">
        <v>29.005043269953724</v>
      </c>
      <c r="D1024" s="90">
        <v>42389</v>
      </c>
      <c r="E1024" s="94">
        <v>42394</v>
      </c>
    </row>
    <row r="1025" spans="1:5">
      <c r="A1025" s="8">
        <v>42395</v>
      </c>
      <c r="B1025" s="9">
        <v>3845.5151657070001</v>
      </c>
      <c r="C1025" s="9">
        <v>28.93697387558452</v>
      </c>
      <c r="D1025" s="90">
        <v>42390</v>
      </c>
      <c r="E1025" s="94">
        <v>42395</v>
      </c>
    </row>
    <row r="1026" spans="1:5">
      <c r="A1026" s="8">
        <v>42396</v>
      </c>
      <c r="B1026" s="9">
        <v>3871.720595707</v>
      </c>
      <c r="C1026" s="9">
        <v>28.665159402613206</v>
      </c>
      <c r="D1026" s="90">
        <v>42391</v>
      </c>
      <c r="E1026" s="94">
        <v>42396</v>
      </c>
    </row>
    <row r="1027" spans="1:5">
      <c r="A1027" s="8">
        <v>42397</v>
      </c>
      <c r="B1027" s="9">
        <v>3872.0922157070004</v>
      </c>
      <c r="C1027" s="9">
        <v>28.673111206830885</v>
      </c>
      <c r="D1027" s="90">
        <v>42394</v>
      </c>
      <c r="E1027" s="94">
        <v>42397</v>
      </c>
    </row>
    <row r="1028" spans="1:5">
      <c r="A1028" s="8">
        <v>42398</v>
      </c>
      <c r="B1028" s="9">
        <v>3842.9972157070001</v>
      </c>
      <c r="C1028" s="9">
        <v>28.443929555838576</v>
      </c>
      <c r="D1028" s="90">
        <v>42395</v>
      </c>
      <c r="E1028" s="94">
        <v>42398</v>
      </c>
    </row>
    <row r="1029" spans="1:5">
      <c r="A1029" s="8">
        <v>42401</v>
      </c>
      <c r="B1029" s="9">
        <v>3854.1101857069998</v>
      </c>
      <c r="C1029" s="9">
        <v>28.612287702114848</v>
      </c>
      <c r="D1029" s="90">
        <v>42396</v>
      </c>
      <c r="E1029" s="94">
        <v>42401</v>
      </c>
    </row>
    <row r="1030" spans="1:5">
      <c r="A1030" s="8">
        <v>42402</v>
      </c>
      <c r="B1030" s="9">
        <v>3851.8572857069998</v>
      </c>
      <c r="C1030" s="9">
        <v>28.470864265252239</v>
      </c>
      <c r="D1030" s="90">
        <v>42397</v>
      </c>
      <c r="E1030" s="94">
        <v>42402</v>
      </c>
    </row>
    <row r="1031" spans="1:5">
      <c r="A1031" s="8">
        <v>42403</v>
      </c>
      <c r="B1031" s="9">
        <v>3782.3350357069999</v>
      </c>
      <c r="C1031" s="9">
        <v>27.860558849967433</v>
      </c>
      <c r="D1031" s="90">
        <v>42398</v>
      </c>
      <c r="E1031" s="94">
        <v>42403</v>
      </c>
    </row>
    <row r="1032" spans="1:5">
      <c r="A1032" s="8">
        <v>42404</v>
      </c>
      <c r="B1032" s="9">
        <v>3738.1877257069996</v>
      </c>
      <c r="C1032" s="9">
        <v>27.563673658931108</v>
      </c>
      <c r="D1032" s="90">
        <v>42401</v>
      </c>
      <c r="E1032" s="94">
        <v>42404</v>
      </c>
    </row>
    <row r="1033" spans="1:5">
      <c r="A1033" s="8">
        <v>42405</v>
      </c>
      <c r="B1033" s="9">
        <v>3736.4502357069996</v>
      </c>
      <c r="C1033" s="9">
        <v>27.440138645919067</v>
      </c>
      <c r="D1033" s="90">
        <v>42402</v>
      </c>
      <c r="E1033" s="94">
        <v>42405</v>
      </c>
    </row>
    <row r="1034" spans="1:5">
      <c r="A1034" s="8">
        <v>42408</v>
      </c>
      <c r="B1034" s="9">
        <v>3716.0699157069998</v>
      </c>
      <c r="C1034" s="9">
        <v>27.395216665293571</v>
      </c>
      <c r="D1034" s="90">
        <v>42403</v>
      </c>
      <c r="E1034" s="94">
        <v>42408</v>
      </c>
    </row>
    <row r="1035" spans="1:5">
      <c r="A1035" s="8">
        <v>42409</v>
      </c>
      <c r="B1035" s="9">
        <v>3713.0874757070001</v>
      </c>
      <c r="C1035" s="9">
        <v>27.415584257683456</v>
      </c>
      <c r="D1035" s="90">
        <v>42404</v>
      </c>
      <c r="E1035" s="94">
        <v>42409</v>
      </c>
    </row>
    <row r="1036" spans="1:5">
      <c r="A1036" s="8">
        <v>42410</v>
      </c>
      <c r="B1036" s="9">
        <v>3720.650985707</v>
      </c>
      <c r="C1036" s="9">
        <v>27.540729790592415</v>
      </c>
      <c r="D1036" s="90">
        <v>42405</v>
      </c>
      <c r="E1036" s="94">
        <v>42410</v>
      </c>
    </row>
    <row r="1037" spans="1:5">
      <c r="A1037" s="8">
        <v>42411</v>
      </c>
      <c r="B1037" s="9">
        <v>3713.9879257069997</v>
      </c>
      <c r="C1037" s="9">
        <v>27.54035667714118</v>
      </c>
      <c r="D1037" s="90">
        <v>42408</v>
      </c>
      <c r="E1037" s="94">
        <v>42411</v>
      </c>
    </row>
    <row r="1038" spans="1:5">
      <c r="A1038" s="8">
        <v>42412</v>
      </c>
      <c r="B1038" s="9">
        <v>3715.8179257070001</v>
      </c>
      <c r="C1038" s="9">
        <v>28.079336042844581</v>
      </c>
      <c r="D1038" s="90">
        <v>42409</v>
      </c>
      <c r="E1038" s="94">
        <v>42412</v>
      </c>
    </row>
    <row r="1039" spans="1:5">
      <c r="A1039" s="8">
        <v>42415</v>
      </c>
      <c r="B1039" s="9">
        <v>3693.1008757069999</v>
      </c>
      <c r="C1039" s="9">
        <v>27.825226089710998</v>
      </c>
      <c r="D1039" s="90">
        <v>42410</v>
      </c>
      <c r="E1039" s="94">
        <v>42415</v>
      </c>
    </row>
    <row r="1040" spans="1:5">
      <c r="A1040" s="8">
        <v>42416</v>
      </c>
      <c r="B1040" s="9">
        <v>3638.2946357070005</v>
      </c>
      <c r="C1040" s="9">
        <v>27.363350939436483</v>
      </c>
      <c r="D1040" s="90">
        <v>42411</v>
      </c>
      <c r="E1040" s="94">
        <v>42416</v>
      </c>
    </row>
    <row r="1041" spans="1:5">
      <c r="A1041" s="8">
        <v>42417</v>
      </c>
      <c r="B1041" s="9">
        <v>3620.3272457069997</v>
      </c>
      <c r="C1041" s="9">
        <v>27.402206995897266</v>
      </c>
      <c r="D1041" s="90">
        <v>42412</v>
      </c>
      <c r="E1041" s="94">
        <v>42417</v>
      </c>
    </row>
    <row r="1042" spans="1:5">
      <c r="A1042" s="8">
        <v>42418</v>
      </c>
      <c r="B1042" s="9">
        <v>3617.100815707</v>
      </c>
      <c r="C1042" s="9">
        <v>27.316753365430319</v>
      </c>
      <c r="D1042" s="90">
        <v>42415</v>
      </c>
      <c r="E1042" s="94">
        <v>42418</v>
      </c>
    </row>
    <row r="1043" spans="1:5">
      <c r="A1043" s="8">
        <v>42419</v>
      </c>
      <c r="B1043" s="9">
        <v>3627.6813957069999</v>
      </c>
      <c r="C1043" s="9">
        <v>27.472745328446617</v>
      </c>
      <c r="D1043" s="90">
        <v>42416</v>
      </c>
      <c r="E1043" s="94">
        <v>42419</v>
      </c>
    </row>
    <row r="1044" spans="1:5">
      <c r="A1044" s="8">
        <v>42422</v>
      </c>
      <c r="B1044" s="9">
        <v>3617.3154457069995</v>
      </c>
      <c r="C1044" s="9">
        <v>27.614595321194628</v>
      </c>
      <c r="D1044" s="90">
        <v>42417</v>
      </c>
      <c r="E1044" s="94">
        <v>42422</v>
      </c>
    </row>
    <row r="1045" spans="1:5">
      <c r="A1045" s="8">
        <v>42423</v>
      </c>
      <c r="B1045" s="9">
        <v>3617.8637357069997</v>
      </c>
      <c r="C1045" s="9">
        <v>27.544067761535707</v>
      </c>
      <c r="D1045" s="90">
        <v>42418</v>
      </c>
      <c r="E1045" s="94">
        <v>42423</v>
      </c>
    </row>
    <row r="1046" spans="1:5">
      <c r="A1046" s="8">
        <v>42424</v>
      </c>
      <c r="B1046" s="9">
        <v>3648.4395557069997</v>
      </c>
      <c r="C1046" s="9">
        <v>27.731570679895327</v>
      </c>
      <c r="D1046" s="90">
        <v>42419</v>
      </c>
      <c r="E1046" s="94">
        <v>42424</v>
      </c>
    </row>
    <row r="1047" spans="1:5">
      <c r="A1047" s="8">
        <v>42425</v>
      </c>
      <c r="B1047" s="9">
        <v>3660.097935707</v>
      </c>
      <c r="C1047" s="9">
        <v>27.731670836254146</v>
      </c>
      <c r="D1047" s="90">
        <v>42422</v>
      </c>
      <c r="E1047" s="94">
        <v>42425</v>
      </c>
    </row>
    <row r="1048" spans="1:5">
      <c r="A1048" s="8">
        <v>42426</v>
      </c>
      <c r="B1048" s="9">
        <v>3644.5724757069997</v>
      </c>
      <c r="C1048" s="9">
        <v>27.586005023522851</v>
      </c>
      <c r="D1048" s="90">
        <v>42423</v>
      </c>
      <c r="E1048" s="94">
        <v>42426</v>
      </c>
    </row>
    <row r="1049" spans="1:5">
      <c r="A1049" s="8">
        <v>42429</v>
      </c>
      <c r="B1049" s="9">
        <v>3685.9894757069997</v>
      </c>
      <c r="C1049" s="9">
        <v>27.962240208920875</v>
      </c>
      <c r="D1049" s="90">
        <v>42424</v>
      </c>
      <c r="E1049" s="94">
        <v>42429</v>
      </c>
    </row>
    <row r="1050" spans="1:5">
      <c r="A1050" s="8">
        <v>42430</v>
      </c>
      <c r="B1050" s="9">
        <v>3674.6810257069997</v>
      </c>
      <c r="C1050" s="9">
        <v>27.969714763636176</v>
      </c>
      <c r="D1050" s="90">
        <v>42425</v>
      </c>
      <c r="E1050" s="94">
        <v>42430</v>
      </c>
    </row>
    <row r="1051" spans="1:5">
      <c r="A1051" s="8">
        <v>42431</v>
      </c>
      <c r="B1051" s="9">
        <v>3668.2734757069998</v>
      </c>
      <c r="C1051" s="9">
        <v>27.650320123972683</v>
      </c>
      <c r="D1051" s="90">
        <v>42426</v>
      </c>
      <c r="E1051" s="94">
        <v>42431</v>
      </c>
    </row>
    <row r="1052" spans="1:5">
      <c r="A1052" s="8">
        <v>42432</v>
      </c>
      <c r="B1052" s="9">
        <v>3623.7360557069997</v>
      </c>
      <c r="C1052" s="9">
        <v>27.424748186183173</v>
      </c>
      <c r="D1052" s="90">
        <v>42429</v>
      </c>
      <c r="E1052" s="94">
        <v>42432</v>
      </c>
    </row>
    <row r="1053" spans="1:5">
      <c r="A1053" s="8">
        <v>42433</v>
      </c>
      <c r="B1053" s="9">
        <v>3627.9898357069997</v>
      </c>
      <c r="C1053" s="9">
        <v>27.302892921170034</v>
      </c>
      <c r="D1053" s="90">
        <v>42430</v>
      </c>
      <c r="E1053" s="94">
        <v>42433</v>
      </c>
    </row>
    <row r="1054" spans="1:5">
      <c r="A1054" s="8">
        <v>42436</v>
      </c>
      <c r="B1054" s="9">
        <v>3587.175665707</v>
      </c>
      <c r="C1054" s="9">
        <v>27.111505539851287</v>
      </c>
      <c r="D1054" s="90">
        <v>42431</v>
      </c>
      <c r="E1054" s="94">
        <v>42436</v>
      </c>
    </row>
    <row r="1055" spans="1:5">
      <c r="A1055" s="8">
        <v>42437</v>
      </c>
      <c r="B1055" s="9">
        <v>3607.0963757069999</v>
      </c>
      <c r="C1055" s="9">
        <v>27.221564489216171</v>
      </c>
      <c r="D1055" s="90">
        <v>42432</v>
      </c>
      <c r="E1055" s="94">
        <v>42437</v>
      </c>
    </row>
    <row r="1056" spans="1:5">
      <c r="A1056" s="8">
        <v>42438</v>
      </c>
      <c r="B1056" s="9">
        <v>3637.7937757069999</v>
      </c>
      <c r="C1056" s="9">
        <v>27.32512649974931</v>
      </c>
      <c r="D1056" s="90">
        <v>42433</v>
      </c>
      <c r="E1056" s="94">
        <v>42438</v>
      </c>
    </row>
    <row r="1057" spans="1:5">
      <c r="A1057" s="8">
        <v>42439</v>
      </c>
      <c r="B1057" s="9">
        <v>3631.5418057070001</v>
      </c>
      <c r="C1057" s="9">
        <v>27.356764211219005</v>
      </c>
      <c r="D1057" s="90">
        <v>42436</v>
      </c>
      <c r="E1057" s="94">
        <v>42439</v>
      </c>
    </row>
    <row r="1058" spans="1:5">
      <c r="A1058" s="8">
        <v>42440</v>
      </c>
      <c r="B1058" s="9">
        <v>3615.4880557070001</v>
      </c>
      <c r="C1058" s="9">
        <v>27.083888593784742</v>
      </c>
      <c r="D1058" s="90">
        <v>42437</v>
      </c>
      <c r="E1058" s="94">
        <v>42440</v>
      </c>
    </row>
    <row r="1059" spans="1:5">
      <c r="A1059" s="8">
        <v>42445</v>
      </c>
      <c r="B1059" s="9">
        <v>3613.5523857069998</v>
      </c>
      <c r="C1059" s="9">
        <v>27.022446208881902</v>
      </c>
      <c r="D1059" s="90">
        <v>42438</v>
      </c>
      <c r="E1059" s="94">
        <v>42445</v>
      </c>
    </row>
    <row r="1060" spans="1:5">
      <c r="A1060" s="8">
        <v>42446</v>
      </c>
      <c r="B1060" s="9">
        <v>3605.024815707</v>
      </c>
      <c r="C1060" s="9">
        <v>26.844639829802517</v>
      </c>
      <c r="D1060" s="90">
        <v>42439</v>
      </c>
      <c r="E1060" s="94">
        <v>42446</v>
      </c>
    </row>
    <row r="1061" spans="1:5">
      <c r="A1061" s="8">
        <v>42447</v>
      </c>
      <c r="B1061" s="9">
        <v>3613.5221057069998</v>
      </c>
      <c r="C1061" s="9">
        <v>26.856513358269389</v>
      </c>
      <c r="D1061" s="90">
        <v>42440</v>
      </c>
      <c r="E1061" s="94">
        <v>42447</v>
      </c>
    </row>
    <row r="1062" spans="1:5">
      <c r="A1062" s="8">
        <v>42450</v>
      </c>
      <c r="B1062" s="9">
        <v>3626.9183457070003</v>
      </c>
      <c r="C1062" s="9">
        <v>27.198891246965985</v>
      </c>
      <c r="D1062" s="90">
        <v>42445</v>
      </c>
      <c r="E1062" s="94">
        <v>42450</v>
      </c>
    </row>
    <row r="1063" spans="1:5">
      <c r="A1063" s="8">
        <v>42451</v>
      </c>
      <c r="B1063" s="9">
        <v>3636.7888057069999</v>
      </c>
      <c r="C1063" s="9">
        <v>27.325090244272037</v>
      </c>
      <c r="D1063" s="90">
        <v>42446</v>
      </c>
      <c r="E1063" s="94">
        <v>42451</v>
      </c>
    </row>
    <row r="1064" spans="1:5">
      <c r="A1064" s="8">
        <v>42452</v>
      </c>
      <c r="B1064" s="9">
        <v>3623.7735257069999</v>
      </c>
      <c r="C1064" s="9">
        <v>26.868022924627173</v>
      </c>
      <c r="D1064" s="90">
        <v>42447</v>
      </c>
      <c r="E1064" s="94">
        <v>42452</v>
      </c>
    </row>
    <row r="1065" spans="1:5">
      <c r="A1065" s="8">
        <v>42453</v>
      </c>
      <c r="B1065" s="9">
        <v>3606.833355707</v>
      </c>
      <c r="C1065" s="9">
        <v>26.713150725710467</v>
      </c>
      <c r="D1065" s="90">
        <v>42450</v>
      </c>
      <c r="E1065" s="94">
        <v>42453</v>
      </c>
    </row>
    <row r="1066" spans="1:5">
      <c r="A1066" s="8">
        <v>42454</v>
      </c>
      <c r="B1066" s="9">
        <v>3603.813355707</v>
      </c>
      <c r="C1066" s="9">
        <v>26.491769975738805</v>
      </c>
      <c r="D1066" s="90">
        <v>42451</v>
      </c>
      <c r="E1066" s="94">
        <v>42454</v>
      </c>
    </row>
    <row r="1067" spans="1:5">
      <c r="A1067" s="8">
        <v>42458</v>
      </c>
      <c r="B1067" s="9">
        <v>3633.762215707</v>
      </c>
      <c r="C1067" s="9">
        <v>26.656406988764974</v>
      </c>
      <c r="D1067" s="90">
        <v>42452</v>
      </c>
      <c r="E1067" s="94">
        <v>42458</v>
      </c>
    </row>
    <row r="1068" spans="1:5">
      <c r="A1068" s="8">
        <v>42459</v>
      </c>
      <c r="B1068" s="9">
        <v>3627.8813557069998</v>
      </c>
      <c r="C1068" s="9">
        <v>26.167130459456445</v>
      </c>
      <c r="D1068" s="90">
        <v>42453</v>
      </c>
      <c r="E1068" s="94">
        <v>42459</v>
      </c>
    </row>
    <row r="1069" spans="1:5">
      <c r="A1069" s="8">
        <v>42460</v>
      </c>
      <c r="B1069" s="9">
        <v>3617.0823157069999</v>
      </c>
      <c r="C1069" s="9">
        <v>26.297048652532972</v>
      </c>
      <c r="D1069" s="90">
        <v>42454</v>
      </c>
      <c r="E1069" s="94">
        <v>42460</v>
      </c>
    </row>
    <row r="1070" spans="1:5">
      <c r="A1070" s="8">
        <v>42461</v>
      </c>
      <c r="B1070" s="9">
        <v>3567.9114057070001</v>
      </c>
      <c r="C1070" s="9">
        <v>25.709139299153854</v>
      </c>
      <c r="D1070" s="90">
        <v>42458</v>
      </c>
      <c r="E1070" s="94">
        <v>42461</v>
      </c>
    </row>
    <row r="1071" spans="1:5">
      <c r="A1071" s="8">
        <v>42464</v>
      </c>
      <c r="B1071" s="9">
        <v>3629.4122057070003</v>
      </c>
      <c r="C1071" s="9">
        <v>26.190791426200466</v>
      </c>
      <c r="D1071" s="90">
        <v>42459</v>
      </c>
      <c r="E1071" s="94">
        <v>42464</v>
      </c>
    </row>
    <row r="1072" spans="1:5">
      <c r="A1072" s="8">
        <v>42465</v>
      </c>
      <c r="B1072" s="9">
        <v>3615.5931557070003</v>
      </c>
      <c r="C1072" s="9">
        <v>25.847760062553188</v>
      </c>
      <c r="D1072" s="90">
        <v>42460</v>
      </c>
      <c r="E1072" s="94">
        <v>42465</v>
      </c>
    </row>
    <row r="1073" spans="1:5">
      <c r="A1073" s="8">
        <v>42466</v>
      </c>
      <c r="B1073" s="9">
        <v>3618.4743957070004</v>
      </c>
      <c r="C1073" s="9">
        <v>25.798347723815034</v>
      </c>
      <c r="D1073" s="90">
        <v>42461</v>
      </c>
      <c r="E1073" s="94">
        <v>42466</v>
      </c>
    </row>
    <row r="1074" spans="1:5">
      <c r="A1074" s="8">
        <v>42467</v>
      </c>
      <c r="B1074" s="9">
        <v>3616.4755857069999</v>
      </c>
      <c r="C1074" s="9">
        <v>25.770569511212184</v>
      </c>
      <c r="D1074" s="90">
        <v>42464</v>
      </c>
      <c r="E1074" s="94">
        <v>42467</v>
      </c>
    </row>
    <row r="1075" spans="1:5">
      <c r="A1075" s="8">
        <v>42468</v>
      </c>
      <c r="B1075" s="9">
        <v>3612.8821157070001</v>
      </c>
      <c r="C1075" s="9">
        <v>25.721427101843002</v>
      </c>
      <c r="D1075" s="90">
        <v>42465</v>
      </c>
      <c r="E1075" s="94">
        <v>42468</v>
      </c>
    </row>
    <row r="1076" spans="1:5">
      <c r="A1076" s="8">
        <v>42471</v>
      </c>
      <c r="B1076" s="9">
        <v>3628.3970957070001</v>
      </c>
      <c r="C1076" s="9">
        <v>25.937250122851356</v>
      </c>
      <c r="D1076" s="90">
        <v>42466</v>
      </c>
      <c r="E1076" s="94">
        <v>42471</v>
      </c>
    </row>
    <row r="1077" spans="1:5">
      <c r="A1077" s="8">
        <v>42472</v>
      </c>
      <c r="B1077" s="9">
        <v>3639.7297257069999</v>
      </c>
      <c r="C1077" s="9">
        <v>26.070656367755422</v>
      </c>
      <c r="D1077" s="90">
        <v>42467</v>
      </c>
      <c r="E1077" s="94">
        <v>42472</v>
      </c>
    </row>
    <row r="1078" spans="1:5">
      <c r="A1078" s="8">
        <v>42473</v>
      </c>
      <c r="B1078" s="9">
        <v>3638.5971757070001</v>
      </c>
      <c r="C1078" s="9">
        <v>26.151873491019174</v>
      </c>
      <c r="D1078" s="90">
        <v>42468</v>
      </c>
      <c r="E1078" s="94">
        <v>42473</v>
      </c>
    </row>
    <row r="1079" spans="1:5">
      <c r="A1079" s="8">
        <v>42474</v>
      </c>
      <c r="B1079" s="9">
        <v>3632.8355757070003</v>
      </c>
      <c r="C1079" s="9">
        <v>26.063447367149294</v>
      </c>
      <c r="D1079" s="90">
        <v>42471</v>
      </c>
      <c r="E1079" s="94">
        <v>42474</v>
      </c>
    </row>
    <row r="1080" spans="1:5">
      <c r="A1080" s="8">
        <v>42475</v>
      </c>
      <c r="B1080" s="9">
        <v>3625.0203657069997</v>
      </c>
      <c r="C1080" s="9">
        <v>25.996417158882885</v>
      </c>
      <c r="D1080" s="90">
        <v>42472</v>
      </c>
      <c r="E1080" s="94">
        <v>42475</v>
      </c>
    </row>
    <row r="1081" spans="1:5">
      <c r="A1081" s="8">
        <v>42478</v>
      </c>
      <c r="B1081" s="9">
        <v>3628.253755707</v>
      </c>
      <c r="C1081" s="9">
        <v>26.092351041716476</v>
      </c>
      <c r="D1081" s="90">
        <v>42473</v>
      </c>
      <c r="E1081" s="94">
        <v>42478</v>
      </c>
    </row>
    <row r="1082" spans="1:5">
      <c r="A1082" s="8">
        <v>42479</v>
      </c>
      <c r="B1082" s="9">
        <v>3621.3190657069999</v>
      </c>
      <c r="C1082" s="9">
        <v>26.049476734001558</v>
      </c>
      <c r="D1082" s="90">
        <v>42474</v>
      </c>
      <c r="E1082" s="94">
        <v>42479</v>
      </c>
    </row>
    <row r="1083" spans="1:5">
      <c r="A1083" s="8">
        <v>42480</v>
      </c>
      <c r="B1083" s="9">
        <v>3640.2150457069997</v>
      </c>
      <c r="C1083" s="9">
        <v>26.609317267240773</v>
      </c>
      <c r="D1083" s="90">
        <v>42475</v>
      </c>
      <c r="E1083" s="94">
        <v>42480</v>
      </c>
    </row>
    <row r="1084" spans="1:5">
      <c r="A1084" s="8">
        <v>42481</v>
      </c>
      <c r="B1084" s="9">
        <v>3641.2651457070001</v>
      </c>
      <c r="C1084" s="9">
        <v>26.634238114767211</v>
      </c>
      <c r="D1084" s="90">
        <v>42478</v>
      </c>
      <c r="E1084" s="94">
        <v>42481</v>
      </c>
    </row>
    <row r="1085" spans="1:5">
      <c r="A1085" s="8">
        <v>42482</v>
      </c>
      <c r="B1085" s="9">
        <v>3636.8520257069999</v>
      </c>
      <c r="C1085" s="9">
        <v>26.602236656508865</v>
      </c>
      <c r="D1085" s="90">
        <v>42479</v>
      </c>
      <c r="E1085" s="94">
        <v>42482</v>
      </c>
    </row>
    <row r="1086" spans="1:5">
      <c r="A1086" s="8">
        <v>42485</v>
      </c>
      <c r="B1086" s="9">
        <v>3636.437185707</v>
      </c>
      <c r="C1086" s="9">
        <v>26.840641255971914</v>
      </c>
      <c r="D1086" s="90">
        <v>42480</v>
      </c>
      <c r="E1086" s="94">
        <v>42485</v>
      </c>
    </row>
    <row r="1087" spans="1:5">
      <c r="A1087" s="8">
        <v>42486</v>
      </c>
      <c r="B1087" s="9">
        <v>3627.804555707</v>
      </c>
      <c r="C1087" s="9">
        <v>26.64472140123425</v>
      </c>
      <c r="D1087" s="90">
        <v>42481</v>
      </c>
      <c r="E1087" s="94">
        <v>42486</v>
      </c>
    </row>
    <row r="1088" spans="1:5">
      <c r="A1088" s="8">
        <v>42487</v>
      </c>
      <c r="B1088" s="9">
        <v>3635.8587657069997</v>
      </c>
      <c r="C1088" s="9">
        <v>26.572777291236331</v>
      </c>
      <c r="D1088" s="90">
        <v>42482</v>
      </c>
      <c r="E1088" s="94">
        <v>42487</v>
      </c>
    </row>
    <row r="1089" spans="1:5">
      <c r="A1089" s="8">
        <v>42488</v>
      </c>
      <c r="B1089" s="9">
        <v>3624.5543057069999</v>
      </c>
      <c r="C1089" s="9">
        <v>26.293071608361291</v>
      </c>
      <c r="D1089" s="90">
        <v>42485</v>
      </c>
      <c r="E1089" s="94">
        <v>42488</v>
      </c>
    </row>
    <row r="1090" spans="1:5">
      <c r="A1090" s="8">
        <v>42489</v>
      </c>
      <c r="B1090" s="9">
        <v>3620.1659157069998</v>
      </c>
      <c r="C1090" s="9">
        <v>26.130600673068884</v>
      </c>
      <c r="D1090" s="90">
        <v>42486</v>
      </c>
      <c r="E1090" s="94">
        <v>42489</v>
      </c>
    </row>
    <row r="1091" spans="1:5">
      <c r="A1091" s="8">
        <v>42492</v>
      </c>
      <c r="B1091" s="9">
        <v>3607.399185707</v>
      </c>
      <c r="C1091" s="9">
        <v>26.329238713234947</v>
      </c>
      <c r="D1091" s="90">
        <v>42487</v>
      </c>
      <c r="E1091" s="94">
        <v>42492</v>
      </c>
    </row>
    <row r="1092" spans="1:5">
      <c r="A1092" s="8">
        <v>42493</v>
      </c>
      <c r="B1092" s="9">
        <v>3619.2692057069999</v>
      </c>
      <c r="C1092" s="9">
        <v>26.488173811148041</v>
      </c>
      <c r="D1092" s="90">
        <v>42488</v>
      </c>
      <c r="E1092" s="94">
        <v>42493</v>
      </c>
    </row>
    <row r="1093" spans="1:5">
      <c r="A1093" s="8">
        <v>42494</v>
      </c>
      <c r="B1093" s="9">
        <v>3617.6612057069997</v>
      </c>
      <c r="C1093" s="9">
        <v>26.257658785685095</v>
      </c>
      <c r="D1093" s="90">
        <v>42489</v>
      </c>
      <c r="E1093" s="94">
        <v>42494</v>
      </c>
    </row>
    <row r="1094" spans="1:5">
      <c r="A1094" s="8">
        <v>42495</v>
      </c>
      <c r="B1094" s="9">
        <v>3631.7704357069997</v>
      </c>
      <c r="C1094" s="9">
        <v>26.243816800291285</v>
      </c>
      <c r="D1094" s="90">
        <v>42492</v>
      </c>
      <c r="E1094" s="94">
        <v>42495</v>
      </c>
    </row>
    <row r="1095" spans="1:5">
      <c r="A1095" s="8">
        <v>42496</v>
      </c>
      <c r="B1095" s="9">
        <v>3608.050035707</v>
      </c>
      <c r="C1095" s="9">
        <v>26.133991043147208</v>
      </c>
      <c r="D1095" s="90">
        <v>42493</v>
      </c>
      <c r="E1095" s="94">
        <v>42496</v>
      </c>
    </row>
    <row r="1096" spans="1:5">
      <c r="A1096" s="8">
        <v>42499</v>
      </c>
      <c r="B1096" s="9">
        <v>3611.7195057069998</v>
      </c>
      <c r="C1096" s="9">
        <v>26.047258732621387</v>
      </c>
      <c r="D1096" s="90">
        <v>42494</v>
      </c>
      <c r="E1096" s="94">
        <v>42499</v>
      </c>
    </row>
    <row r="1097" spans="1:5">
      <c r="A1097" s="8">
        <v>42500</v>
      </c>
      <c r="B1097" s="9">
        <v>3596.2538757069997</v>
      </c>
      <c r="C1097" s="9">
        <v>26.010737652479499</v>
      </c>
      <c r="D1097" s="90">
        <v>42495</v>
      </c>
      <c r="E1097" s="94">
        <v>42500</v>
      </c>
    </row>
    <row r="1098" spans="1:5">
      <c r="A1098" s="8">
        <v>42501</v>
      </c>
      <c r="B1098" s="9">
        <v>3585.5076457069999</v>
      </c>
      <c r="C1098" s="9">
        <v>25.844889938161721</v>
      </c>
      <c r="D1098" s="90">
        <v>42496</v>
      </c>
      <c r="E1098" s="94">
        <v>42501</v>
      </c>
    </row>
    <row r="1099" spans="1:5">
      <c r="A1099" s="8">
        <v>42502</v>
      </c>
      <c r="B1099" s="9">
        <v>3568.642905707</v>
      </c>
      <c r="C1099" s="9">
        <v>25.790917479838456</v>
      </c>
      <c r="D1099" s="90">
        <v>42499</v>
      </c>
      <c r="E1099" s="94">
        <v>42502</v>
      </c>
    </row>
    <row r="1100" spans="1:5">
      <c r="A1100" s="8">
        <v>42503</v>
      </c>
      <c r="B1100" s="9">
        <v>3576.8916357069998</v>
      </c>
      <c r="C1100" s="9">
        <v>25.756454455278949</v>
      </c>
      <c r="D1100" s="90">
        <v>42500</v>
      </c>
      <c r="E1100" s="94">
        <v>42503</v>
      </c>
    </row>
    <row r="1101" spans="1:5">
      <c r="A1101" s="8">
        <v>42507</v>
      </c>
      <c r="B1101" s="9">
        <v>3572.9123257069996</v>
      </c>
      <c r="C1101" s="9">
        <v>25.857756654000436</v>
      </c>
      <c r="D1101" s="90">
        <v>42501</v>
      </c>
      <c r="E1101" s="94">
        <v>42507</v>
      </c>
    </row>
    <row r="1102" spans="1:5">
      <c r="A1102" s="8">
        <v>42508</v>
      </c>
      <c r="B1102" s="9">
        <v>3578.2191457069998</v>
      </c>
      <c r="C1102" s="9">
        <v>25.878842165537563</v>
      </c>
      <c r="D1102" s="90">
        <v>42502</v>
      </c>
      <c r="E1102" s="94">
        <v>42508</v>
      </c>
    </row>
    <row r="1103" spans="1:5">
      <c r="A1103" s="8">
        <v>42509</v>
      </c>
      <c r="B1103" s="9">
        <v>3586.7178457069999</v>
      </c>
      <c r="C1103" s="9">
        <v>26.012215727008243</v>
      </c>
      <c r="D1103" s="90">
        <v>42503</v>
      </c>
      <c r="E1103" s="94">
        <v>42509</v>
      </c>
    </row>
    <row r="1104" spans="1:5">
      <c r="A1104" s="8">
        <v>42510</v>
      </c>
      <c r="B1104" s="9">
        <v>3579.6327757069998</v>
      </c>
      <c r="C1104" s="9">
        <v>25.87035915324341</v>
      </c>
      <c r="D1104" s="90">
        <v>42507</v>
      </c>
      <c r="E1104" s="94">
        <v>42510</v>
      </c>
    </row>
    <row r="1105" spans="1:5">
      <c r="A1105" s="8">
        <v>42513</v>
      </c>
      <c r="B1105" s="9">
        <v>3571.2959357069999</v>
      </c>
      <c r="C1105" s="9">
        <v>26.113111209808366</v>
      </c>
      <c r="D1105" s="90">
        <v>42508</v>
      </c>
      <c r="E1105" s="94">
        <v>42513</v>
      </c>
    </row>
    <row r="1106" spans="1:5">
      <c r="A1106" s="8">
        <v>42514</v>
      </c>
      <c r="B1106" s="9">
        <v>3582.5419757069999</v>
      </c>
      <c r="C1106" s="9">
        <v>26.307972601585195</v>
      </c>
      <c r="D1106" s="90">
        <v>42509</v>
      </c>
      <c r="E1106" s="94">
        <v>42514</v>
      </c>
    </row>
    <row r="1107" spans="1:5">
      <c r="A1107" s="8">
        <v>42515</v>
      </c>
      <c r="B1107" s="9">
        <v>3574.1867057069994</v>
      </c>
      <c r="C1107" s="9">
        <v>26.17110494104616</v>
      </c>
      <c r="D1107" s="90">
        <v>42510</v>
      </c>
      <c r="E1107" s="94">
        <v>42515</v>
      </c>
    </row>
    <row r="1108" spans="1:5">
      <c r="A1108" s="8">
        <v>42516</v>
      </c>
      <c r="B1108" s="9">
        <v>3509.5343457069998</v>
      </c>
      <c r="C1108" s="9">
        <v>25.763825321216576</v>
      </c>
      <c r="D1108" s="90">
        <v>42513</v>
      </c>
      <c r="E1108" s="94">
        <v>42516</v>
      </c>
    </row>
    <row r="1109" spans="1:5">
      <c r="A1109" s="8">
        <v>42517</v>
      </c>
      <c r="B1109" s="9">
        <v>3528.7397557069999</v>
      </c>
      <c r="C1109" s="9">
        <v>25.739910263462612</v>
      </c>
      <c r="D1109" s="90">
        <v>42514</v>
      </c>
      <c r="E1109" s="94">
        <v>42517</v>
      </c>
    </row>
    <row r="1110" spans="1:5">
      <c r="A1110" s="8">
        <v>42520</v>
      </c>
      <c r="B1110" s="9">
        <v>3521.9727157069997</v>
      </c>
      <c r="C1110" s="9">
        <v>25.820377331336285</v>
      </c>
      <c r="D1110" s="90">
        <v>42515</v>
      </c>
      <c r="E1110" s="94">
        <v>42520</v>
      </c>
    </row>
    <row r="1111" spans="1:5">
      <c r="A1111" s="8">
        <v>42521</v>
      </c>
      <c r="B1111" s="9">
        <v>3483.3457057069995</v>
      </c>
      <c r="C1111" s="9">
        <v>25.433480082912801</v>
      </c>
      <c r="D1111" s="90">
        <v>42516</v>
      </c>
      <c r="E1111" s="94">
        <v>42521</v>
      </c>
    </row>
    <row r="1112" spans="1:5">
      <c r="A1112" s="8">
        <v>42522</v>
      </c>
      <c r="B1112" s="9">
        <v>3504.6686157070003</v>
      </c>
      <c r="C1112" s="9">
        <v>25.2979702779548</v>
      </c>
      <c r="D1112" s="90">
        <v>42517</v>
      </c>
      <c r="E1112" s="94">
        <v>42522</v>
      </c>
    </row>
    <row r="1113" spans="1:5">
      <c r="A1113" s="8">
        <v>42523</v>
      </c>
      <c r="B1113" s="9">
        <v>3576.3654257070002</v>
      </c>
      <c r="C1113" s="9">
        <v>25.891505839654823</v>
      </c>
      <c r="D1113" s="90">
        <v>42520</v>
      </c>
      <c r="E1113" s="94">
        <v>42523</v>
      </c>
    </row>
    <row r="1114" spans="1:5">
      <c r="A1114" s="8">
        <v>42524</v>
      </c>
      <c r="B1114" s="9">
        <v>3559.5439057070002</v>
      </c>
      <c r="C1114" s="9">
        <v>25.617389041696292</v>
      </c>
      <c r="D1114" s="90">
        <v>42521</v>
      </c>
      <c r="E1114" s="94">
        <v>42524</v>
      </c>
    </row>
    <row r="1115" spans="1:5">
      <c r="A1115" s="8">
        <v>42527</v>
      </c>
      <c r="B1115" s="9">
        <v>3573.8115357070001</v>
      </c>
      <c r="C1115" s="9">
        <v>25.779026657839903</v>
      </c>
      <c r="D1115" s="90">
        <v>42522</v>
      </c>
      <c r="E1115" s="94">
        <v>42527</v>
      </c>
    </row>
    <row r="1116" spans="1:5">
      <c r="A1116" s="8">
        <v>42528</v>
      </c>
      <c r="B1116" s="9">
        <v>3550.0729557070003</v>
      </c>
      <c r="C1116" s="9">
        <v>25.651995162320514</v>
      </c>
      <c r="D1116" s="90">
        <v>42523</v>
      </c>
      <c r="E1116" s="94">
        <v>42528</v>
      </c>
    </row>
    <row r="1117" spans="1:5">
      <c r="A1117" s="8">
        <v>42529</v>
      </c>
      <c r="B1117" s="9">
        <v>3582.0665457070004</v>
      </c>
      <c r="C1117" s="9">
        <v>26.003002857918776</v>
      </c>
      <c r="D1117" s="90">
        <v>42524</v>
      </c>
      <c r="E1117" s="94">
        <v>42529</v>
      </c>
    </row>
    <row r="1118" spans="1:5">
      <c r="A1118" s="8">
        <v>42530</v>
      </c>
      <c r="B1118" s="9">
        <v>3611.4998357070003</v>
      </c>
      <c r="C1118" s="9">
        <v>26.057308071606361</v>
      </c>
      <c r="D1118" s="90">
        <v>42527</v>
      </c>
      <c r="E1118" s="94">
        <v>42530</v>
      </c>
    </row>
    <row r="1119" spans="1:5">
      <c r="A1119" s="8">
        <v>42531</v>
      </c>
      <c r="B1119" s="9">
        <v>3602.840825707</v>
      </c>
      <c r="C1119" s="9">
        <v>25.906228649926771</v>
      </c>
      <c r="D1119" s="90">
        <v>42528</v>
      </c>
      <c r="E1119" s="94">
        <v>42531</v>
      </c>
    </row>
    <row r="1120" spans="1:5">
      <c r="A1120" s="8">
        <v>42534</v>
      </c>
      <c r="B1120" s="9">
        <v>3605.438825707</v>
      </c>
      <c r="C1120" s="9">
        <v>25.942920953573477</v>
      </c>
      <c r="D1120" s="90">
        <v>42529</v>
      </c>
      <c r="E1120" s="94">
        <v>42534</v>
      </c>
    </row>
    <row r="1121" spans="1:5">
      <c r="A1121" s="8">
        <v>42535</v>
      </c>
      <c r="B1121" s="9">
        <v>3634.7242757070003</v>
      </c>
      <c r="C1121" s="9">
        <v>26.130873376234977</v>
      </c>
      <c r="D1121" s="90">
        <v>42530</v>
      </c>
      <c r="E1121" s="94">
        <v>42535</v>
      </c>
    </row>
    <row r="1122" spans="1:5">
      <c r="A1122" s="8">
        <v>42536</v>
      </c>
      <c r="B1122" s="9">
        <v>3667.9181657070003</v>
      </c>
      <c r="C1122" s="9">
        <v>26.576650833745614</v>
      </c>
      <c r="D1122" s="90">
        <v>42531</v>
      </c>
      <c r="E1122" s="94">
        <v>42536</v>
      </c>
    </row>
    <row r="1123" spans="1:5">
      <c r="A1123" s="8">
        <v>42537</v>
      </c>
      <c r="B1123" s="9">
        <v>3642.0626257070003</v>
      </c>
      <c r="C1123" s="9">
        <v>26.353976112241035</v>
      </c>
      <c r="D1123" s="90">
        <v>42534</v>
      </c>
      <c r="E1123" s="94">
        <v>42537</v>
      </c>
    </row>
    <row r="1124" spans="1:5">
      <c r="A1124" s="8">
        <v>42538</v>
      </c>
      <c r="B1124" s="9">
        <v>3640.8325557069998</v>
      </c>
      <c r="C1124" s="9">
        <v>26.396050911057543</v>
      </c>
      <c r="D1124" s="90">
        <v>42535</v>
      </c>
      <c r="E1124" s="94">
        <v>42538</v>
      </c>
    </row>
    <row r="1125" spans="1:5">
      <c r="A1125" s="8">
        <v>42541</v>
      </c>
      <c r="B1125" s="9">
        <v>3646.3350057069997</v>
      </c>
      <c r="C1125" s="9">
        <v>26.542855745535583</v>
      </c>
      <c r="D1125" s="90">
        <v>42536</v>
      </c>
      <c r="E1125" s="94">
        <v>42541</v>
      </c>
    </row>
    <row r="1126" spans="1:5">
      <c r="A1126" s="8">
        <v>42542</v>
      </c>
      <c r="B1126" s="9">
        <v>3631.7884857069998</v>
      </c>
      <c r="C1126" s="9">
        <v>26.43516583360956</v>
      </c>
      <c r="D1126" s="90">
        <v>42537</v>
      </c>
      <c r="E1126" s="94">
        <v>42542</v>
      </c>
    </row>
    <row r="1127" spans="1:5">
      <c r="A1127" s="8">
        <v>42543</v>
      </c>
      <c r="B1127" s="9">
        <v>3654.3499257069998</v>
      </c>
      <c r="C1127" s="9">
        <v>26.447758081596263</v>
      </c>
      <c r="D1127" s="90">
        <v>42538</v>
      </c>
      <c r="E1127" s="94">
        <v>42543</v>
      </c>
    </row>
    <row r="1128" spans="1:5">
      <c r="A1128" s="8">
        <v>42544</v>
      </c>
      <c r="B1128" s="9">
        <v>3600.709815707</v>
      </c>
      <c r="C1128" s="9">
        <v>26.11203105501534</v>
      </c>
      <c r="D1128" s="90">
        <v>42541</v>
      </c>
      <c r="E1128" s="94">
        <v>42544</v>
      </c>
    </row>
    <row r="1129" spans="1:5">
      <c r="A1129" s="8">
        <v>42545</v>
      </c>
      <c r="B1129" s="9">
        <v>3570.873875707</v>
      </c>
      <c r="C1129" s="9">
        <v>25.734773716744581</v>
      </c>
      <c r="D1129" s="90">
        <v>42542</v>
      </c>
      <c r="E1129" s="94">
        <v>42545</v>
      </c>
    </row>
    <row r="1130" spans="1:5">
      <c r="A1130" s="8">
        <v>42548</v>
      </c>
      <c r="B1130" s="9">
        <v>3578.725205707</v>
      </c>
      <c r="C1130" s="9">
        <v>25.803173754982318</v>
      </c>
      <c r="D1130" s="90">
        <v>42543</v>
      </c>
      <c r="E1130" s="94">
        <v>42548</v>
      </c>
    </row>
    <row r="1131" spans="1:5">
      <c r="A1131" s="8">
        <v>42549</v>
      </c>
      <c r="B1131" s="9">
        <v>3547.8888957069998</v>
      </c>
      <c r="C1131" s="9">
        <v>25.556030561023913</v>
      </c>
      <c r="D1131" s="90">
        <v>42544</v>
      </c>
      <c r="E1131" s="94">
        <v>42549</v>
      </c>
    </row>
    <row r="1132" spans="1:5">
      <c r="A1132" s="8">
        <v>42550</v>
      </c>
      <c r="B1132" s="9">
        <v>3566.609675707</v>
      </c>
      <c r="C1132" s="9">
        <v>25.863190619283483</v>
      </c>
      <c r="D1132" s="90">
        <v>42545</v>
      </c>
      <c r="E1132" s="94">
        <v>42550</v>
      </c>
    </row>
    <row r="1133" spans="1:5">
      <c r="A1133" s="8">
        <v>42551</v>
      </c>
      <c r="B1133" s="9">
        <v>3614.6307957070003</v>
      </c>
      <c r="C1133" s="9">
        <v>26.08050833312539</v>
      </c>
      <c r="D1133" s="90">
        <v>42548</v>
      </c>
      <c r="E1133" s="94">
        <v>42551</v>
      </c>
    </row>
    <row r="1134" spans="1:5">
      <c r="A1134" s="8">
        <v>42552</v>
      </c>
      <c r="B1134" s="9">
        <v>3612.5661057069997</v>
      </c>
      <c r="C1134" s="9">
        <v>25.999634412647193</v>
      </c>
      <c r="D1134" s="90">
        <v>42549</v>
      </c>
      <c r="E1134" s="94">
        <v>42552</v>
      </c>
    </row>
    <row r="1135" spans="1:5">
      <c r="A1135" s="8">
        <v>42555</v>
      </c>
      <c r="B1135" s="9">
        <v>3591.901635707</v>
      </c>
      <c r="C1135" s="9">
        <v>25.706698251696142</v>
      </c>
      <c r="D1135" s="90">
        <v>42550</v>
      </c>
      <c r="E1135" s="94">
        <v>42555</v>
      </c>
    </row>
    <row r="1136" spans="1:5">
      <c r="A1136" s="8">
        <v>42556</v>
      </c>
      <c r="B1136" s="9">
        <v>3588.9679557069999</v>
      </c>
      <c r="C1136" s="9">
        <v>25.431040676654554</v>
      </c>
      <c r="D1136" s="90">
        <v>42551</v>
      </c>
      <c r="E1136" s="94">
        <v>42556</v>
      </c>
    </row>
    <row r="1137" spans="1:5">
      <c r="A1137" s="8">
        <v>42557</v>
      </c>
      <c r="B1137" s="9">
        <v>3586.2723757069998</v>
      </c>
      <c r="C1137" s="9">
        <v>25.222509837403155</v>
      </c>
      <c r="D1137" s="90">
        <v>42552</v>
      </c>
      <c r="E1137" s="94">
        <v>42557</v>
      </c>
    </row>
    <row r="1138" spans="1:5">
      <c r="A1138" s="8">
        <v>42558</v>
      </c>
      <c r="B1138" s="9">
        <v>3595.4515457069997</v>
      </c>
      <c r="C1138" s="9">
        <v>25.195238604362419</v>
      </c>
      <c r="D1138" s="90">
        <v>42555</v>
      </c>
      <c r="E1138" s="94">
        <v>42558</v>
      </c>
    </row>
    <row r="1139" spans="1:5">
      <c r="A1139" s="8">
        <v>42559</v>
      </c>
      <c r="B1139" s="9">
        <v>3560.4790957069995</v>
      </c>
      <c r="C1139" s="9">
        <v>24.917876849631497</v>
      </c>
      <c r="D1139" s="90">
        <v>42556</v>
      </c>
      <c r="E1139" s="94">
        <v>42559</v>
      </c>
    </row>
    <row r="1140" spans="1:5">
      <c r="A1140" s="8">
        <v>42562</v>
      </c>
      <c r="B1140" s="9">
        <v>3589.5678857069997</v>
      </c>
      <c r="C1140" s="9">
        <v>25.194294863729272</v>
      </c>
      <c r="D1140" s="90">
        <v>42557</v>
      </c>
      <c r="E1140" s="94">
        <v>42562</v>
      </c>
    </row>
    <row r="1141" spans="1:5">
      <c r="A1141" s="8">
        <v>42563</v>
      </c>
      <c r="B1141" s="9">
        <v>3579.8208957069996</v>
      </c>
      <c r="C1141" s="9">
        <v>25.224867796994772</v>
      </c>
      <c r="D1141" s="90">
        <v>42558</v>
      </c>
      <c r="E1141" s="94">
        <v>42563</v>
      </c>
    </row>
    <row r="1142" spans="1:5">
      <c r="A1142" s="8">
        <v>42564</v>
      </c>
      <c r="B1142" s="9">
        <v>3602.8712257069997</v>
      </c>
      <c r="C1142" s="9">
        <v>25.309679350750645</v>
      </c>
      <c r="D1142" s="90">
        <v>42559</v>
      </c>
      <c r="E1142" s="94">
        <v>42564</v>
      </c>
    </row>
    <row r="1143" spans="1:5">
      <c r="A1143" s="8">
        <v>42565</v>
      </c>
      <c r="B1143" s="9">
        <v>3605.3024257069997</v>
      </c>
      <c r="C1143" s="9">
        <v>25.382146705700098</v>
      </c>
      <c r="D1143" s="90">
        <v>42562</v>
      </c>
      <c r="E1143" s="94">
        <v>42565</v>
      </c>
    </row>
    <row r="1144" spans="1:5">
      <c r="A1144" s="8">
        <v>42566</v>
      </c>
      <c r="B1144" s="9">
        <v>3616.6758457070005</v>
      </c>
      <c r="C1144" s="9">
        <v>25.52424591641881</v>
      </c>
      <c r="D1144" s="90">
        <v>42563</v>
      </c>
      <c r="E1144" s="94">
        <v>42566</v>
      </c>
    </row>
    <row r="1145" spans="1:5">
      <c r="A1145" s="8">
        <v>42569</v>
      </c>
      <c r="B1145" s="9">
        <v>3578.1121857070002</v>
      </c>
      <c r="C1145" s="9">
        <v>25.304040608031009</v>
      </c>
      <c r="D1145" s="90">
        <v>42564</v>
      </c>
      <c r="E1145" s="94">
        <v>42569</v>
      </c>
    </row>
    <row r="1146" spans="1:5">
      <c r="A1146" s="8">
        <v>42570</v>
      </c>
      <c r="B1146" s="9">
        <v>3591.9545957070004</v>
      </c>
      <c r="C1146" s="9">
        <v>25.576135774076718</v>
      </c>
      <c r="D1146" s="90">
        <v>42565</v>
      </c>
      <c r="E1146" s="94">
        <v>42570</v>
      </c>
    </row>
    <row r="1147" spans="1:5">
      <c r="A1147" s="8">
        <v>42571</v>
      </c>
      <c r="B1147" s="9">
        <v>3551.0883357070002</v>
      </c>
      <c r="C1147" s="9">
        <v>25.423325860395824</v>
      </c>
      <c r="D1147" s="90">
        <v>42566</v>
      </c>
      <c r="E1147" s="94">
        <v>42571</v>
      </c>
    </row>
    <row r="1148" spans="1:5">
      <c r="A1148" s="8">
        <v>42572</v>
      </c>
      <c r="B1148" s="9">
        <v>3524.4401457070003</v>
      </c>
      <c r="C1148" s="9">
        <v>25.228200513755223</v>
      </c>
      <c r="D1148" s="90">
        <v>42569</v>
      </c>
      <c r="E1148" s="94">
        <v>42572</v>
      </c>
    </row>
    <row r="1149" spans="1:5">
      <c r="A1149" s="8">
        <v>42573</v>
      </c>
      <c r="B1149" s="9">
        <v>3543.5941457069998</v>
      </c>
      <c r="C1149" s="9">
        <v>25.445017922687828</v>
      </c>
      <c r="D1149" s="90">
        <v>42570</v>
      </c>
      <c r="E1149" s="94">
        <v>42573</v>
      </c>
    </row>
    <row r="1150" spans="1:5">
      <c r="A1150" s="8">
        <v>42576</v>
      </c>
      <c r="B1150" s="9">
        <v>3552.951785707</v>
      </c>
      <c r="C1150" s="9">
        <v>25.56534658113118</v>
      </c>
      <c r="D1150" s="90">
        <v>42571</v>
      </c>
      <c r="E1150" s="94">
        <v>42576</v>
      </c>
    </row>
    <row r="1151" spans="1:5">
      <c r="A1151" s="8">
        <v>42577</v>
      </c>
      <c r="B1151" s="9">
        <v>3555.1355257069999</v>
      </c>
      <c r="C1151" s="9">
        <v>25.504507309651952</v>
      </c>
      <c r="D1151" s="90">
        <v>42572</v>
      </c>
      <c r="E1151" s="94">
        <v>42577</v>
      </c>
    </row>
    <row r="1152" spans="1:5">
      <c r="A1152" s="8">
        <v>42578</v>
      </c>
      <c r="B1152" s="9">
        <v>3587.4137057070002</v>
      </c>
      <c r="C1152" s="9">
        <v>25.669518025423766</v>
      </c>
      <c r="D1152" s="90">
        <v>42573</v>
      </c>
      <c r="E1152" s="94">
        <v>42578</v>
      </c>
    </row>
    <row r="1153" spans="1:5">
      <c r="A1153" s="8">
        <v>42579</v>
      </c>
      <c r="B1153" s="9">
        <v>3585.2392457069996</v>
      </c>
      <c r="C1153" s="9">
        <v>25.660725994748368</v>
      </c>
      <c r="D1153" s="90">
        <v>42576</v>
      </c>
      <c r="E1153" s="94">
        <v>42579</v>
      </c>
    </row>
    <row r="1154" spans="1:5">
      <c r="A1154" s="8">
        <v>42580</v>
      </c>
      <c r="B1154" s="9">
        <v>3567.4963157070001</v>
      </c>
      <c r="C1154" s="9">
        <v>25.532720177778597</v>
      </c>
      <c r="D1154" s="90">
        <v>42577</v>
      </c>
      <c r="E1154" s="94">
        <v>42580</v>
      </c>
    </row>
    <row r="1155" spans="1:5">
      <c r="A1155" s="8">
        <v>42583</v>
      </c>
      <c r="B1155" s="9">
        <v>3560.9984557069997</v>
      </c>
      <c r="C1155" s="9">
        <v>25.516743181045243</v>
      </c>
      <c r="D1155" s="90">
        <v>42578</v>
      </c>
      <c r="E1155" s="94">
        <v>42583</v>
      </c>
    </row>
    <row r="1156" spans="1:5">
      <c r="A1156" s="8">
        <v>42584</v>
      </c>
      <c r="B1156" s="9">
        <v>3560.7766557069999</v>
      </c>
      <c r="C1156" s="9">
        <v>25.468047463078037</v>
      </c>
      <c r="D1156" s="90">
        <v>42579</v>
      </c>
      <c r="E1156" s="94">
        <v>42584</v>
      </c>
    </row>
    <row r="1157" spans="1:5">
      <c r="A1157" s="8">
        <v>42585</v>
      </c>
      <c r="B1157" s="9">
        <v>3556.982295707</v>
      </c>
      <c r="C1157" s="9">
        <v>25.440119081970519</v>
      </c>
      <c r="D1157" s="90">
        <v>42580</v>
      </c>
      <c r="E1157" s="94">
        <v>42585</v>
      </c>
    </row>
    <row r="1158" spans="1:5">
      <c r="A1158" s="8">
        <v>42586</v>
      </c>
      <c r="B1158" s="9">
        <v>3544.6190757069999</v>
      </c>
      <c r="C1158" s="9">
        <v>25.318260797161479</v>
      </c>
      <c r="D1158" s="90">
        <v>42583</v>
      </c>
      <c r="E1158" s="94">
        <v>42586</v>
      </c>
    </row>
    <row r="1159" spans="1:5">
      <c r="A1159" s="8">
        <v>42587</v>
      </c>
      <c r="B1159" s="9">
        <v>3572.8953757069999</v>
      </c>
      <c r="C1159" s="9">
        <v>25.532966104690768</v>
      </c>
      <c r="D1159" s="90">
        <v>42584</v>
      </c>
      <c r="E1159" s="94">
        <v>42587</v>
      </c>
    </row>
    <row r="1160" spans="1:5">
      <c r="A1160" s="8">
        <v>42590</v>
      </c>
      <c r="B1160" s="9">
        <v>3544.4091857069998</v>
      </c>
      <c r="C1160" s="9">
        <v>25.289870199244781</v>
      </c>
      <c r="D1160" s="90">
        <v>42585</v>
      </c>
      <c r="E1160" s="94">
        <v>42590</v>
      </c>
    </row>
    <row r="1161" spans="1:5">
      <c r="A1161" s="8">
        <v>42591</v>
      </c>
      <c r="B1161" s="9">
        <v>3547.9231857069999</v>
      </c>
      <c r="C1161" s="9">
        <v>25.358669697319264</v>
      </c>
      <c r="D1161" s="90">
        <v>42586</v>
      </c>
      <c r="E1161" s="94">
        <v>42591</v>
      </c>
    </row>
    <row r="1162" spans="1:5">
      <c r="A1162" s="8">
        <v>42592</v>
      </c>
      <c r="B1162" s="9">
        <v>3578.643805707</v>
      </c>
      <c r="C1162" s="9">
        <v>25.466951490258054</v>
      </c>
      <c r="D1162" s="90">
        <v>42587</v>
      </c>
      <c r="E1162" s="94">
        <v>42592</v>
      </c>
    </row>
    <row r="1163" spans="1:5">
      <c r="A1163" s="8">
        <v>42593</v>
      </c>
      <c r="B1163" s="9">
        <v>3584.6255457069997</v>
      </c>
      <c r="C1163" s="9">
        <v>25.440957741542363</v>
      </c>
      <c r="D1163" s="90">
        <v>42590</v>
      </c>
      <c r="E1163" s="94">
        <v>42593</v>
      </c>
    </row>
    <row r="1164" spans="1:5">
      <c r="A1164" s="8">
        <v>42594</v>
      </c>
      <c r="B1164" s="9">
        <v>3585.7576657069999</v>
      </c>
      <c r="C1164" s="9">
        <v>25.452339305164077</v>
      </c>
      <c r="D1164" s="90">
        <v>42591</v>
      </c>
      <c r="E1164" s="94">
        <v>42594</v>
      </c>
    </row>
    <row r="1165" spans="1:5">
      <c r="A1165" s="8">
        <v>42597</v>
      </c>
      <c r="B1165" s="9">
        <v>3591.7678257070002</v>
      </c>
      <c r="C1165" s="9">
        <v>25.560235690790932</v>
      </c>
      <c r="D1165" s="90">
        <v>42592</v>
      </c>
      <c r="E1165" s="94">
        <v>42597</v>
      </c>
    </row>
    <row r="1166" spans="1:5">
      <c r="A1166" s="8">
        <v>42598</v>
      </c>
      <c r="B1166" s="9">
        <v>3587.0477057070002</v>
      </c>
      <c r="C1166" s="9">
        <v>25.532619753413538</v>
      </c>
      <c r="D1166" s="90">
        <v>42593</v>
      </c>
      <c r="E1166" s="94">
        <v>42598</v>
      </c>
    </row>
    <row r="1167" spans="1:5">
      <c r="A1167" s="8">
        <v>42599</v>
      </c>
      <c r="B1167" s="9">
        <v>3578.4403957069999</v>
      </c>
      <c r="C1167" s="9">
        <v>25.471327758668359</v>
      </c>
      <c r="D1167" s="90">
        <v>42594</v>
      </c>
      <c r="E1167" s="94">
        <v>42599</v>
      </c>
    </row>
    <row r="1168" spans="1:5">
      <c r="A1168" s="8">
        <v>42600</v>
      </c>
      <c r="B1168" s="9">
        <v>3586.155145707</v>
      </c>
      <c r="C1168" s="9">
        <v>25.549828680087483</v>
      </c>
      <c r="D1168" s="90">
        <v>42597</v>
      </c>
      <c r="E1168" s="94">
        <v>42600</v>
      </c>
    </row>
    <row r="1169" spans="1:5">
      <c r="A1169" s="8">
        <v>42601</v>
      </c>
      <c r="B1169" s="9">
        <v>3591.9165457069998</v>
      </c>
      <c r="C1169" s="9">
        <v>25.497508587576995</v>
      </c>
      <c r="D1169" s="90">
        <v>42598</v>
      </c>
      <c r="E1169" s="94">
        <v>42601</v>
      </c>
    </row>
    <row r="1170" spans="1:5">
      <c r="A1170" s="8">
        <v>42604</v>
      </c>
      <c r="B1170" s="9">
        <v>3578.2445857070002</v>
      </c>
      <c r="C1170" s="9">
        <v>25.624304628107573</v>
      </c>
      <c r="D1170" s="90">
        <v>42599</v>
      </c>
      <c r="E1170" s="94">
        <v>42604</v>
      </c>
    </row>
    <row r="1171" spans="1:5">
      <c r="A1171" s="8">
        <v>42605</v>
      </c>
      <c r="B1171" s="9">
        <v>3572.9384357069998</v>
      </c>
      <c r="C1171" s="9">
        <v>25.615679314235244</v>
      </c>
      <c r="D1171" s="90">
        <v>42600</v>
      </c>
      <c r="E1171" s="94">
        <v>42605</v>
      </c>
    </row>
    <row r="1172" spans="1:5">
      <c r="A1172" s="8">
        <v>42606</v>
      </c>
      <c r="B1172" s="9">
        <v>3588.5770457069998</v>
      </c>
      <c r="C1172" s="9">
        <v>25.933732701600714</v>
      </c>
      <c r="D1172" s="90">
        <v>42601</v>
      </c>
      <c r="E1172" s="94">
        <v>42606</v>
      </c>
    </row>
    <row r="1173" spans="1:5">
      <c r="A1173" s="8">
        <v>42607</v>
      </c>
      <c r="B1173" s="9">
        <v>3599.8410357070002</v>
      </c>
      <c r="C1173" s="9">
        <v>26.13167842168907</v>
      </c>
      <c r="D1173" s="90">
        <v>42604</v>
      </c>
      <c r="E1173" s="94">
        <v>42607</v>
      </c>
    </row>
    <row r="1174" spans="1:5">
      <c r="A1174" s="8">
        <v>42608</v>
      </c>
      <c r="B1174" s="9">
        <v>3581.356865707</v>
      </c>
      <c r="C1174" s="9">
        <v>25.923045375373459</v>
      </c>
      <c r="D1174" s="90">
        <v>42605</v>
      </c>
      <c r="E1174" s="94">
        <v>42608</v>
      </c>
    </row>
    <row r="1175" spans="1:5">
      <c r="A1175" s="8">
        <v>42611</v>
      </c>
      <c r="B1175" s="9">
        <v>3614.7774957070001</v>
      </c>
      <c r="C1175" s="9">
        <v>26.266914655930119</v>
      </c>
      <c r="D1175" s="90">
        <v>42606</v>
      </c>
      <c r="E1175" s="94">
        <v>42611</v>
      </c>
    </row>
    <row r="1176" spans="1:5">
      <c r="A1176" s="8">
        <v>42612</v>
      </c>
      <c r="B1176" s="9">
        <v>3629.7099557070001</v>
      </c>
      <c r="C1176" s="9">
        <v>26.262677857012605</v>
      </c>
      <c r="D1176" s="90">
        <v>42607</v>
      </c>
      <c r="E1176" s="94">
        <v>42612</v>
      </c>
    </row>
    <row r="1177" spans="1:5">
      <c r="A1177" s="8">
        <v>42613</v>
      </c>
      <c r="B1177" s="9">
        <v>3626.0931357069999</v>
      </c>
      <c r="C1177" s="9">
        <v>26.292757327759659</v>
      </c>
      <c r="D1177" s="90">
        <v>42608</v>
      </c>
      <c r="E1177" s="94">
        <v>42613</v>
      </c>
    </row>
    <row r="1178" spans="1:5">
      <c r="A1178" s="8">
        <v>42614</v>
      </c>
      <c r="B1178" s="9">
        <v>3611.1881157070002</v>
      </c>
      <c r="C1178" s="9">
        <v>26.231614160275235</v>
      </c>
      <c r="D1178" s="90">
        <v>42611</v>
      </c>
      <c r="E1178" s="94">
        <v>42614</v>
      </c>
    </row>
    <row r="1179" spans="1:5">
      <c r="A1179" s="8">
        <v>42615</v>
      </c>
      <c r="B1179" s="9">
        <v>3614.4204957070001</v>
      </c>
      <c r="C1179" s="9">
        <v>26.030700257745419</v>
      </c>
      <c r="D1179" s="90">
        <v>42612</v>
      </c>
      <c r="E1179" s="94">
        <v>42615</v>
      </c>
    </row>
    <row r="1180" spans="1:5">
      <c r="A1180" s="8">
        <v>42618</v>
      </c>
      <c r="B1180" s="9">
        <v>3630.668895707</v>
      </c>
      <c r="C1180" s="9">
        <v>26.128986296630931</v>
      </c>
      <c r="D1180" s="90">
        <v>42613</v>
      </c>
      <c r="E1180" s="94">
        <v>42618</v>
      </c>
    </row>
    <row r="1181" spans="1:5">
      <c r="A1181" s="8">
        <v>42619</v>
      </c>
      <c r="B1181" s="9">
        <v>3642.856955707</v>
      </c>
      <c r="C1181" s="9">
        <v>26.229677241390615</v>
      </c>
      <c r="D1181" s="90">
        <v>42614</v>
      </c>
      <c r="E1181" s="94">
        <v>42619</v>
      </c>
    </row>
    <row r="1182" spans="1:5">
      <c r="A1182" s="8">
        <v>42620</v>
      </c>
      <c r="B1182" s="9">
        <v>3664.9379357070002</v>
      </c>
      <c r="C1182" s="9">
        <v>26.269946090528705</v>
      </c>
      <c r="D1182" s="90">
        <v>42615</v>
      </c>
      <c r="E1182" s="94">
        <v>42620</v>
      </c>
    </row>
    <row r="1183" spans="1:5">
      <c r="A1183" s="8">
        <v>42621</v>
      </c>
      <c r="B1183" s="9">
        <v>3693.4189057069998</v>
      </c>
      <c r="C1183" s="9">
        <v>26.519380431062835</v>
      </c>
      <c r="D1183" s="90">
        <v>42618</v>
      </c>
      <c r="E1183" s="94">
        <v>42621</v>
      </c>
    </row>
    <row r="1184" spans="1:5">
      <c r="A1184" s="8">
        <v>42622</v>
      </c>
      <c r="B1184" s="9">
        <v>3698.7708057069999</v>
      </c>
      <c r="C1184" s="9">
        <v>26.398500015366505</v>
      </c>
      <c r="D1184" s="90">
        <v>42619</v>
      </c>
      <c r="E1184" s="94">
        <v>42622</v>
      </c>
    </row>
    <row r="1185" spans="1:5">
      <c r="A1185" s="8">
        <v>42625</v>
      </c>
      <c r="B1185" s="9">
        <v>3705.4201657069998</v>
      </c>
      <c r="C1185" s="9">
        <v>26.613958851544034</v>
      </c>
      <c r="D1185" s="90">
        <v>42620</v>
      </c>
      <c r="E1185" s="94">
        <v>42625</v>
      </c>
    </row>
    <row r="1186" spans="1:5">
      <c r="A1186" s="8">
        <v>42626</v>
      </c>
      <c r="B1186" s="9">
        <v>3674.6000857069998</v>
      </c>
      <c r="C1186" s="9">
        <v>26.36242739405953</v>
      </c>
      <c r="D1186" s="90">
        <v>42621</v>
      </c>
      <c r="E1186" s="94">
        <v>42626</v>
      </c>
    </row>
    <row r="1187" spans="1:5">
      <c r="A1187" s="8">
        <v>42627</v>
      </c>
      <c r="B1187" s="9">
        <v>3665.5837457070002</v>
      </c>
      <c r="C1187" s="9">
        <v>26.324231193436788</v>
      </c>
      <c r="D1187" s="90">
        <v>42622</v>
      </c>
      <c r="E1187" s="94">
        <v>42627</v>
      </c>
    </row>
    <row r="1188" spans="1:5">
      <c r="A1188" s="8">
        <v>42628</v>
      </c>
      <c r="B1188" s="9">
        <v>3674.5018257070001</v>
      </c>
      <c r="C1188" s="9">
        <v>26.420744999328484</v>
      </c>
      <c r="D1188" s="90">
        <v>42625</v>
      </c>
      <c r="E1188" s="94">
        <v>42628</v>
      </c>
    </row>
    <row r="1189" spans="1:5">
      <c r="A1189" s="8">
        <v>42629</v>
      </c>
      <c r="B1189" s="9">
        <v>3655.5557357069997</v>
      </c>
      <c r="C1189" s="9">
        <v>26.227163005882154</v>
      </c>
      <c r="D1189" s="90">
        <v>42626</v>
      </c>
      <c r="E1189" s="94">
        <v>42629</v>
      </c>
    </row>
    <row r="1190" spans="1:5">
      <c r="A1190" s="8">
        <v>42632</v>
      </c>
      <c r="B1190" s="9">
        <v>3671.9761457069999</v>
      </c>
      <c r="C1190" s="9">
        <v>26.333083992137695</v>
      </c>
      <c r="D1190" s="90">
        <v>42627</v>
      </c>
      <c r="E1190" s="94">
        <v>42632</v>
      </c>
    </row>
    <row r="1191" spans="1:5">
      <c r="A1191" s="8">
        <v>42633</v>
      </c>
      <c r="B1191" s="9">
        <v>3706.7720057070001</v>
      </c>
      <c r="C1191" s="9">
        <v>26.481551372167022</v>
      </c>
      <c r="D1191" s="90">
        <v>42628</v>
      </c>
      <c r="E1191" s="94">
        <v>42633</v>
      </c>
    </row>
    <row r="1192" spans="1:5">
      <c r="A1192" s="8">
        <v>42634</v>
      </c>
      <c r="B1192" s="9">
        <v>3758.4789557069998</v>
      </c>
      <c r="C1192" s="9">
        <v>26.605424237782476</v>
      </c>
      <c r="D1192" s="90">
        <v>42629</v>
      </c>
      <c r="E1192" s="94">
        <v>42634</v>
      </c>
    </row>
    <row r="1193" spans="1:5">
      <c r="A1193" s="8">
        <v>42635</v>
      </c>
      <c r="B1193" s="9">
        <v>3737.8504657069998</v>
      </c>
      <c r="C1193" s="9">
        <v>26.362158562186377</v>
      </c>
      <c r="D1193" s="90">
        <v>42632</v>
      </c>
      <c r="E1193" s="94">
        <v>42635</v>
      </c>
    </row>
    <row r="1194" spans="1:5">
      <c r="A1194" s="8">
        <v>42636</v>
      </c>
      <c r="B1194" s="9">
        <v>3746.0538857070001</v>
      </c>
      <c r="C1194" s="9">
        <v>26.33693605968347</v>
      </c>
      <c r="D1194" s="90">
        <v>42633</v>
      </c>
      <c r="E1194" s="94">
        <v>42636</v>
      </c>
    </row>
    <row r="1195" spans="1:5">
      <c r="A1195" s="8">
        <v>42639</v>
      </c>
      <c r="B1195" s="9">
        <v>3699.7254157070001</v>
      </c>
      <c r="C1195" s="9">
        <v>26.265142432785677</v>
      </c>
      <c r="D1195" s="90">
        <v>42634</v>
      </c>
      <c r="E1195" s="94">
        <v>42639</v>
      </c>
    </row>
    <row r="1196" spans="1:5">
      <c r="A1196" s="8">
        <v>42640</v>
      </c>
      <c r="B1196" s="9">
        <v>3669.3740157070001</v>
      </c>
      <c r="C1196" s="9">
        <v>26.188352558340188</v>
      </c>
      <c r="D1196" s="90">
        <v>42635</v>
      </c>
      <c r="E1196" s="94">
        <v>42640</v>
      </c>
    </row>
    <row r="1197" spans="1:5">
      <c r="A1197" s="8">
        <v>42641</v>
      </c>
      <c r="B1197" s="9">
        <v>3644.9171757069998</v>
      </c>
      <c r="C1197" s="9">
        <v>26.280821438500702</v>
      </c>
      <c r="D1197" s="90">
        <v>42636</v>
      </c>
      <c r="E1197" s="94">
        <v>42641</v>
      </c>
    </row>
    <row r="1198" spans="1:5">
      <c r="A1198" s="8">
        <v>42642</v>
      </c>
      <c r="B1198" s="9">
        <v>3628.833625707</v>
      </c>
      <c r="C1198" s="9">
        <v>26.170234770695672</v>
      </c>
      <c r="D1198" s="90">
        <v>42639</v>
      </c>
      <c r="E1198" s="94">
        <v>42642</v>
      </c>
    </row>
    <row r="1199" spans="1:5">
      <c r="A1199" s="8">
        <v>42643</v>
      </c>
      <c r="B1199" s="9">
        <v>3681.0317557069998</v>
      </c>
      <c r="C1199" s="9">
        <v>26.308803590857693</v>
      </c>
      <c r="D1199" s="90">
        <v>42640</v>
      </c>
      <c r="E1199" s="94">
        <v>42643</v>
      </c>
    </row>
    <row r="1200" spans="1:5">
      <c r="A1200" s="8">
        <v>42646</v>
      </c>
      <c r="B1200" s="9">
        <v>3659.0514657069998</v>
      </c>
      <c r="C1200" s="9">
        <v>26.388064334169037</v>
      </c>
      <c r="D1200" s="90">
        <v>42641</v>
      </c>
      <c r="E1200" s="94">
        <v>42646</v>
      </c>
    </row>
    <row r="1201" spans="1:5">
      <c r="A1201" s="8">
        <v>42647</v>
      </c>
      <c r="B1201" s="9">
        <v>3705.4243257070002</v>
      </c>
      <c r="C1201" s="9">
        <v>26.720766275572537</v>
      </c>
      <c r="D1201" s="90">
        <v>42642</v>
      </c>
      <c r="E1201" s="94">
        <v>42647</v>
      </c>
    </row>
    <row r="1202" spans="1:5">
      <c r="A1202" s="8">
        <v>42648</v>
      </c>
      <c r="B1202" s="9">
        <v>3746.7530857070001</v>
      </c>
      <c r="C1202" s="9">
        <v>26.933744240099642</v>
      </c>
      <c r="D1202" s="90">
        <v>42643</v>
      </c>
      <c r="E1202" s="94">
        <v>42648</v>
      </c>
    </row>
    <row r="1203" spans="1:5">
      <c r="A1203" s="8">
        <v>42649</v>
      </c>
      <c r="B1203" s="9">
        <v>3744.2906657069998</v>
      </c>
      <c r="C1203" s="9">
        <v>26.653731787862629</v>
      </c>
      <c r="D1203" s="90">
        <v>42646</v>
      </c>
      <c r="E1203" s="94">
        <v>42649</v>
      </c>
    </row>
    <row r="1204" spans="1:5">
      <c r="A1204" s="8">
        <v>42650</v>
      </c>
      <c r="B1204" s="9">
        <v>3734.7250857069998</v>
      </c>
      <c r="C1204" s="9">
        <v>26.657792376160444</v>
      </c>
      <c r="D1204" s="90">
        <v>42647</v>
      </c>
      <c r="E1204" s="94">
        <v>42650</v>
      </c>
    </row>
    <row r="1205" spans="1:5">
      <c r="A1205" s="8">
        <v>42653</v>
      </c>
      <c r="B1205" s="9">
        <v>3758.8361857070004</v>
      </c>
      <c r="C1205" s="9">
        <v>26.984769831169885</v>
      </c>
      <c r="D1205" s="90">
        <v>42648</v>
      </c>
      <c r="E1205" s="94">
        <v>42653</v>
      </c>
    </row>
    <row r="1206" spans="1:5">
      <c r="A1206" s="8">
        <v>42654</v>
      </c>
      <c r="B1206" s="9">
        <v>3754.3208857070003</v>
      </c>
      <c r="C1206" s="9">
        <v>26.906367653130502</v>
      </c>
      <c r="D1206" s="90">
        <v>42649</v>
      </c>
      <c r="E1206" s="94">
        <v>42654</v>
      </c>
    </row>
    <row r="1207" spans="1:5">
      <c r="A1207" s="8">
        <v>42655</v>
      </c>
      <c r="B1207" s="9">
        <v>3748.0149857070001</v>
      </c>
      <c r="C1207" s="9">
        <v>26.722110079019661</v>
      </c>
      <c r="D1207" s="90">
        <v>42650</v>
      </c>
      <c r="E1207" s="94">
        <v>42655</v>
      </c>
    </row>
    <row r="1208" spans="1:5">
      <c r="A1208" s="8">
        <v>42656</v>
      </c>
      <c r="B1208" s="9">
        <v>3709.1732257070003</v>
      </c>
      <c r="C1208" s="9">
        <v>26.50184648643646</v>
      </c>
      <c r="D1208" s="90">
        <v>42653</v>
      </c>
      <c r="E1208" s="94">
        <v>42656</v>
      </c>
    </row>
    <row r="1209" spans="1:5">
      <c r="A1209" s="8">
        <v>42657</v>
      </c>
      <c r="B1209" s="9">
        <v>3716.090125707</v>
      </c>
      <c r="C1209" s="9">
        <v>26.54629513591706</v>
      </c>
      <c r="D1209" s="90">
        <v>42654</v>
      </c>
      <c r="E1209" s="94">
        <v>42657</v>
      </c>
    </row>
    <row r="1210" spans="1:5">
      <c r="A1210" s="8">
        <v>42660</v>
      </c>
      <c r="B1210" s="9">
        <v>3753.7827857070001</v>
      </c>
      <c r="C1210" s="9">
        <v>26.843622104396776</v>
      </c>
      <c r="D1210" s="90">
        <v>42655</v>
      </c>
      <c r="E1210" s="94">
        <v>42660</v>
      </c>
    </row>
    <row r="1211" spans="1:5">
      <c r="A1211" s="8">
        <v>42661</v>
      </c>
      <c r="B1211" s="9">
        <v>3729.4347057069999</v>
      </c>
      <c r="C1211" s="9">
        <v>26.611642942587917</v>
      </c>
      <c r="D1211" s="90">
        <v>42656</v>
      </c>
      <c r="E1211" s="94">
        <v>42661</v>
      </c>
    </row>
    <row r="1212" spans="1:5">
      <c r="A1212" s="8">
        <v>42662</v>
      </c>
      <c r="B1212" s="9">
        <v>3764.4885657069999</v>
      </c>
      <c r="C1212" s="9">
        <v>26.598204091816076</v>
      </c>
      <c r="D1212" s="90">
        <v>42657</v>
      </c>
      <c r="E1212" s="94">
        <v>42662</v>
      </c>
    </row>
    <row r="1213" spans="1:5">
      <c r="A1213" s="8">
        <v>42663</v>
      </c>
      <c r="B1213" s="9">
        <v>3736.232745707</v>
      </c>
      <c r="C1213" s="9">
        <v>26.702001787799919</v>
      </c>
      <c r="D1213" s="90">
        <v>42660</v>
      </c>
      <c r="E1213" s="94">
        <v>42663</v>
      </c>
    </row>
    <row r="1214" spans="1:5">
      <c r="A1214" s="8">
        <v>42664</v>
      </c>
      <c r="B1214" s="9">
        <v>3774.2217057069997</v>
      </c>
      <c r="C1214" s="9">
        <v>26.762618987606292</v>
      </c>
      <c r="D1214" s="90">
        <v>42661</v>
      </c>
      <c r="E1214" s="94">
        <v>42664</v>
      </c>
    </row>
    <row r="1215" spans="1:5">
      <c r="A1215" s="8">
        <v>42667</v>
      </c>
      <c r="B1215" s="9">
        <v>3760.4292057069997</v>
      </c>
      <c r="C1215" s="9">
        <v>26.936461022981522</v>
      </c>
      <c r="D1215" s="90">
        <v>42662</v>
      </c>
      <c r="E1215" s="94">
        <v>42667</v>
      </c>
    </row>
    <row r="1216" spans="1:5">
      <c r="A1216" s="8">
        <v>42668</v>
      </c>
      <c r="B1216" s="9">
        <v>3754.007245707</v>
      </c>
      <c r="C1216" s="9">
        <v>26.904545560929698</v>
      </c>
      <c r="D1216" s="90">
        <v>42663</v>
      </c>
      <c r="E1216" s="94">
        <v>42668</v>
      </c>
    </row>
    <row r="1217" spans="1:5">
      <c r="A1217" s="8">
        <v>42669</v>
      </c>
      <c r="B1217" s="9">
        <v>3733.2102557069998</v>
      </c>
      <c r="C1217" s="9">
        <v>26.672891073766593</v>
      </c>
      <c r="D1217" s="90">
        <v>42664</v>
      </c>
      <c r="E1217" s="94">
        <v>42669</v>
      </c>
    </row>
    <row r="1218" spans="1:5">
      <c r="A1218" s="8">
        <v>42670</v>
      </c>
      <c r="B1218" s="9">
        <v>3722.4708257070001</v>
      </c>
      <c r="C1218" s="9">
        <v>26.499333240684891</v>
      </c>
      <c r="D1218" s="90">
        <v>42667</v>
      </c>
      <c r="E1218" s="94">
        <v>42670</v>
      </c>
    </row>
    <row r="1219" spans="1:5">
      <c r="A1219" s="8">
        <v>42671</v>
      </c>
      <c r="B1219" s="9">
        <v>3687.6039057069997</v>
      </c>
      <c r="C1219" s="9">
        <v>26.156207414521042</v>
      </c>
      <c r="D1219" s="90">
        <v>42668</v>
      </c>
      <c r="E1219" s="94">
        <v>42671</v>
      </c>
    </row>
    <row r="1220" spans="1:5">
      <c r="A1220" s="8">
        <v>42676</v>
      </c>
      <c r="B1220" s="9">
        <v>3711.3775757070002</v>
      </c>
      <c r="C1220" s="9">
        <v>26.322917454316887</v>
      </c>
      <c r="D1220" s="90">
        <v>42669</v>
      </c>
      <c r="E1220" s="94">
        <v>42676</v>
      </c>
    </row>
    <row r="1221" spans="1:5">
      <c r="A1221" s="8">
        <v>42677</v>
      </c>
      <c r="B1221" s="9">
        <v>3664.2443857070002</v>
      </c>
      <c r="C1221" s="9">
        <v>25.80028543039289</v>
      </c>
      <c r="D1221" s="90">
        <v>42670</v>
      </c>
      <c r="E1221" s="94">
        <v>42677</v>
      </c>
    </row>
    <row r="1222" spans="1:5">
      <c r="A1222" s="8">
        <v>42678</v>
      </c>
      <c r="B1222" s="9">
        <v>3691.2064557070003</v>
      </c>
      <c r="C1222" s="9">
        <v>26.059415358240155</v>
      </c>
      <c r="D1222" s="90">
        <v>42671</v>
      </c>
      <c r="E1222" s="94">
        <v>42678</v>
      </c>
    </row>
    <row r="1223" spans="1:5">
      <c r="A1223" s="8">
        <v>42681</v>
      </c>
      <c r="B1223" s="9">
        <v>3688.2346657070002</v>
      </c>
      <c r="C1223" s="9">
        <v>26.052308709556865</v>
      </c>
      <c r="D1223" s="90">
        <v>42676</v>
      </c>
      <c r="E1223" s="94">
        <v>42681</v>
      </c>
    </row>
    <row r="1224" spans="1:5">
      <c r="A1224" s="8">
        <v>42682</v>
      </c>
      <c r="B1224" s="9">
        <v>3669.4406857070003</v>
      </c>
      <c r="C1224" s="9">
        <v>25.9629870985341</v>
      </c>
      <c r="D1224" s="90">
        <v>42677</v>
      </c>
      <c r="E1224" s="94">
        <v>42682</v>
      </c>
    </row>
    <row r="1225" spans="1:5">
      <c r="A1225" s="8">
        <v>42683</v>
      </c>
      <c r="B1225" s="9">
        <v>3669.8496757070002</v>
      </c>
      <c r="C1225" s="9">
        <v>25.790849967961393</v>
      </c>
      <c r="D1225" s="90">
        <v>42678</v>
      </c>
      <c r="E1225" s="94">
        <v>42683</v>
      </c>
    </row>
    <row r="1226" spans="1:5">
      <c r="A1226" s="8">
        <v>42684</v>
      </c>
      <c r="B1226" s="9">
        <v>3673.841115707</v>
      </c>
      <c r="C1226" s="9">
        <v>25.978933865642261</v>
      </c>
      <c r="D1226" s="90">
        <v>42681</v>
      </c>
      <c r="E1226" s="94">
        <v>42684</v>
      </c>
    </row>
    <row r="1227" spans="1:5">
      <c r="A1227" s="8">
        <v>42685</v>
      </c>
      <c r="B1227" s="9">
        <v>3677.4002857070004</v>
      </c>
      <c r="C1227" s="9">
        <v>25.880636680574042</v>
      </c>
      <c r="D1227" s="90">
        <v>42682</v>
      </c>
      <c r="E1227" s="94">
        <v>42685</v>
      </c>
    </row>
    <row r="1228" spans="1:5">
      <c r="A1228" s="8">
        <v>42688</v>
      </c>
      <c r="B1228" s="9">
        <v>3673.9557057070001</v>
      </c>
      <c r="C1228" s="9">
        <v>25.950708300332092</v>
      </c>
      <c r="D1228" s="90">
        <v>42683</v>
      </c>
      <c r="E1228" s="94">
        <v>42688</v>
      </c>
    </row>
    <row r="1229" spans="1:5">
      <c r="A1229" s="8">
        <v>42689</v>
      </c>
      <c r="B1229" s="9">
        <v>3665.7321257070003</v>
      </c>
      <c r="C1229" s="9">
        <v>25.958220546570221</v>
      </c>
      <c r="D1229" s="90">
        <v>42684</v>
      </c>
      <c r="E1229" s="94">
        <v>42689</v>
      </c>
    </row>
    <row r="1230" spans="1:5">
      <c r="A1230" s="8">
        <v>42690</v>
      </c>
      <c r="B1230" s="9">
        <v>3678.4055857070002</v>
      </c>
      <c r="C1230" s="9">
        <v>26.074979500630814</v>
      </c>
      <c r="D1230" s="90">
        <v>42685</v>
      </c>
      <c r="E1230" s="94">
        <v>42690</v>
      </c>
    </row>
    <row r="1231" spans="1:5">
      <c r="A1231" s="8">
        <v>42691</v>
      </c>
      <c r="B1231" s="9">
        <v>3676.5756957070002</v>
      </c>
      <c r="C1231" s="9">
        <v>25.99473078458805</v>
      </c>
      <c r="D1231" s="90">
        <v>42688</v>
      </c>
      <c r="E1231" s="94">
        <v>42691</v>
      </c>
    </row>
    <row r="1232" spans="1:5">
      <c r="A1232" s="8">
        <v>42692</v>
      </c>
      <c r="B1232" s="9">
        <v>3646.8022057070002</v>
      </c>
      <c r="C1232" s="9">
        <v>25.832159703364184</v>
      </c>
      <c r="D1232" s="90">
        <v>42689</v>
      </c>
      <c r="E1232" s="94">
        <v>42692</v>
      </c>
    </row>
    <row r="1233" spans="1:5">
      <c r="A1233" s="8">
        <v>42695</v>
      </c>
      <c r="B1233" s="9">
        <v>3644.121535707</v>
      </c>
      <c r="C1233" s="9">
        <v>25.953830909941299</v>
      </c>
      <c r="D1233" s="90">
        <v>42690</v>
      </c>
      <c r="E1233" s="94">
        <v>42695</v>
      </c>
    </row>
    <row r="1234" spans="1:5">
      <c r="A1234" s="8">
        <v>42696</v>
      </c>
      <c r="B1234" s="9">
        <v>3638.5762157070003</v>
      </c>
      <c r="C1234" s="9">
        <v>25.953458939976869</v>
      </c>
      <c r="D1234" s="90">
        <v>42691</v>
      </c>
      <c r="E1234" s="94">
        <v>42696</v>
      </c>
    </row>
    <row r="1235" spans="1:5">
      <c r="A1235" s="8">
        <v>42697</v>
      </c>
      <c r="B1235" s="9">
        <v>3625.834345707</v>
      </c>
      <c r="C1235" s="9">
        <v>25.731607847551473</v>
      </c>
      <c r="D1235" s="90">
        <v>42692</v>
      </c>
      <c r="E1235" s="94">
        <v>42697</v>
      </c>
    </row>
    <row r="1236" spans="1:5">
      <c r="A1236" s="8">
        <v>42698</v>
      </c>
      <c r="B1236" s="9">
        <v>3597.3804057070001</v>
      </c>
      <c r="C1236" s="9">
        <v>25.562334884231536</v>
      </c>
      <c r="D1236" s="90">
        <v>42695</v>
      </c>
      <c r="E1236" s="94">
        <v>42698</v>
      </c>
    </row>
    <row r="1237" spans="1:5">
      <c r="A1237" s="8">
        <v>42699</v>
      </c>
      <c r="B1237" s="9">
        <v>3630.3984357070003</v>
      </c>
      <c r="C1237" s="9">
        <v>25.685685881598459</v>
      </c>
      <c r="D1237" s="90">
        <v>42696</v>
      </c>
      <c r="E1237" s="94">
        <v>42699</v>
      </c>
    </row>
    <row r="1238" spans="1:5">
      <c r="A1238" s="8">
        <v>42702</v>
      </c>
      <c r="B1238" s="9">
        <v>3632.9157157070003</v>
      </c>
      <c r="C1238" s="9">
        <v>25.810145283199663</v>
      </c>
      <c r="D1238" s="90">
        <v>42697</v>
      </c>
      <c r="E1238" s="94">
        <v>42702</v>
      </c>
    </row>
    <row r="1239" spans="1:5">
      <c r="A1239" s="8">
        <v>42703</v>
      </c>
      <c r="B1239" s="9">
        <v>3612.716005707</v>
      </c>
      <c r="C1239" s="9">
        <v>25.669022110815799</v>
      </c>
      <c r="D1239" s="90">
        <v>42698</v>
      </c>
      <c r="E1239" s="94">
        <v>42703</v>
      </c>
    </row>
    <row r="1240" spans="1:5">
      <c r="A1240" s="8">
        <v>42704</v>
      </c>
      <c r="B1240" s="9">
        <v>3623.1211957070004</v>
      </c>
      <c r="C1240" s="9">
        <v>25.573073952301765</v>
      </c>
      <c r="D1240" s="90">
        <v>42699</v>
      </c>
      <c r="E1240" s="94">
        <v>42704</v>
      </c>
    </row>
    <row r="1241" spans="1:5">
      <c r="A1241" s="8">
        <v>42705</v>
      </c>
      <c r="B1241" s="9">
        <v>3636.5250957070002</v>
      </c>
      <c r="C1241" s="9">
        <v>25.589817565557816</v>
      </c>
      <c r="D1241" s="90">
        <v>42702</v>
      </c>
      <c r="E1241" s="94">
        <v>42705</v>
      </c>
    </row>
    <row r="1242" spans="1:5">
      <c r="A1242" s="8">
        <v>42706</v>
      </c>
      <c r="B1242" s="9">
        <v>3634.1566857070002</v>
      </c>
      <c r="C1242" s="9">
        <v>25.615958238638164</v>
      </c>
      <c r="D1242" s="90">
        <v>42703</v>
      </c>
      <c r="E1242" s="94">
        <v>42706</v>
      </c>
    </row>
    <row r="1243" spans="1:5">
      <c r="A1243" s="8">
        <v>42709</v>
      </c>
      <c r="B1243" s="9">
        <v>3629.1366657070002</v>
      </c>
      <c r="C1243" s="9">
        <v>25.594158999638093</v>
      </c>
      <c r="D1243" s="90">
        <v>42704</v>
      </c>
      <c r="E1243" s="94">
        <v>42709</v>
      </c>
    </row>
    <row r="1244" spans="1:5">
      <c r="A1244" s="8">
        <v>42710</v>
      </c>
      <c r="B1244" s="9">
        <v>3601.8843557069999</v>
      </c>
      <c r="C1244" s="9">
        <v>25.307484925838196</v>
      </c>
      <c r="D1244" s="90">
        <v>42705</v>
      </c>
      <c r="E1244" s="94">
        <v>42710</v>
      </c>
    </row>
    <row r="1245" spans="1:5">
      <c r="A1245" s="8">
        <v>42711</v>
      </c>
      <c r="B1245" s="9">
        <v>3586.5006657069998</v>
      </c>
      <c r="C1245" s="9">
        <v>25.145890412698023</v>
      </c>
      <c r="D1245" s="90">
        <v>42706</v>
      </c>
      <c r="E1245" s="94">
        <v>42711</v>
      </c>
    </row>
    <row r="1246" spans="1:5">
      <c r="A1246" s="8">
        <v>42712</v>
      </c>
      <c r="B1246" s="9">
        <v>3580.0579457069998</v>
      </c>
      <c r="C1246" s="9">
        <v>25.058311366040197</v>
      </c>
      <c r="D1246" s="90">
        <v>42709</v>
      </c>
      <c r="E1246" s="94">
        <v>42712</v>
      </c>
    </row>
    <row r="1247" spans="1:5">
      <c r="A1247" s="8">
        <v>42713</v>
      </c>
      <c r="B1247" s="9">
        <v>3560.477005707</v>
      </c>
      <c r="C1247" s="9">
        <v>24.877610644539157</v>
      </c>
      <c r="D1247" s="90">
        <v>42710</v>
      </c>
      <c r="E1247" s="94">
        <v>42713</v>
      </c>
    </row>
    <row r="1248" spans="1:5">
      <c r="A1248" s="8">
        <v>42716</v>
      </c>
      <c r="B1248" s="9">
        <v>3537.0355857069999</v>
      </c>
      <c r="C1248" s="9">
        <v>24.704105785400692</v>
      </c>
      <c r="D1248" s="90">
        <v>42711</v>
      </c>
      <c r="E1248" s="94">
        <v>42716</v>
      </c>
    </row>
    <row r="1249" spans="1:5">
      <c r="A1249" s="8">
        <v>42717</v>
      </c>
      <c r="B1249" s="9">
        <v>3497.4766057070001</v>
      </c>
      <c r="C1249" s="9">
        <v>24.48068546732723</v>
      </c>
      <c r="D1249" s="90">
        <v>42712</v>
      </c>
      <c r="E1249" s="94">
        <v>42717</v>
      </c>
    </row>
    <row r="1250" spans="1:5">
      <c r="A1250" s="8">
        <v>42718</v>
      </c>
      <c r="B1250" s="9">
        <v>3516.1298657069997</v>
      </c>
      <c r="C1250" s="9">
        <v>24.654746865466304</v>
      </c>
      <c r="D1250" s="90">
        <v>42713</v>
      </c>
      <c r="E1250" s="94">
        <v>42718</v>
      </c>
    </row>
    <row r="1251" spans="1:5">
      <c r="A1251" s="8">
        <v>42719</v>
      </c>
      <c r="B1251" s="9">
        <v>3507.6532057069999</v>
      </c>
      <c r="C1251" s="9">
        <v>24.645103653294402</v>
      </c>
      <c r="D1251" s="90">
        <v>42716</v>
      </c>
      <c r="E1251" s="94">
        <v>42719</v>
      </c>
    </row>
    <row r="1252" spans="1:5">
      <c r="A1252" s="8">
        <v>42720</v>
      </c>
      <c r="B1252" s="9">
        <v>3511.445735707</v>
      </c>
      <c r="C1252" s="9">
        <v>24.693482389539732</v>
      </c>
      <c r="D1252" s="90">
        <v>42717</v>
      </c>
      <c r="E1252" s="94">
        <v>42720</v>
      </c>
    </row>
    <row r="1253" spans="1:5">
      <c r="A1253" s="8">
        <v>42723</v>
      </c>
      <c r="B1253" s="9">
        <v>3532.5067357069997</v>
      </c>
      <c r="C1253" s="9">
        <v>24.833551925573186</v>
      </c>
      <c r="D1253" s="90">
        <v>42718</v>
      </c>
      <c r="E1253" s="94">
        <v>42723</v>
      </c>
    </row>
    <row r="1254" spans="1:5">
      <c r="A1254" s="8">
        <v>42724</v>
      </c>
      <c r="B1254" s="9">
        <v>3542.1692957069999</v>
      </c>
      <c r="C1254" s="9">
        <v>25.099176471105356</v>
      </c>
      <c r="D1254" s="90">
        <v>42719</v>
      </c>
      <c r="E1254" s="94">
        <v>42724</v>
      </c>
    </row>
    <row r="1255" spans="1:5">
      <c r="A1255" s="8">
        <v>42725</v>
      </c>
      <c r="B1255" s="9">
        <v>3506.9438857069999</v>
      </c>
      <c r="C1255" s="9">
        <v>25.045725219787968</v>
      </c>
      <c r="D1255" s="90">
        <v>42720</v>
      </c>
      <c r="E1255" s="94">
        <v>42725</v>
      </c>
    </row>
    <row r="1256" spans="1:5">
      <c r="A1256" s="8">
        <v>42726</v>
      </c>
      <c r="B1256" s="9">
        <v>3488.841905707</v>
      </c>
      <c r="C1256" s="9">
        <v>25.075213814396342</v>
      </c>
      <c r="D1256" s="90">
        <v>42723</v>
      </c>
      <c r="E1256" s="94">
        <v>42726</v>
      </c>
    </row>
    <row r="1257" spans="1:5">
      <c r="A1257" s="8">
        <v>42727</v>
      </c>
      <c r="B1257" s="9">
        <v>3465.0544257070001</v>
      </c>
      <c r="C1257" s="9">
        <v>24.765657033205812</v>
      </c>
      <c r="D1257" s="90">
        <v>42724</v>
      </c>
      <c r="E1257" s="94">
        <v>42727</v>
      </c>
    </row>
    <row r="1258" spans="1:5">
      <c r="A1258" s="8">
        <v>42731</v>
      </c>
      <c r="B1258" s="9">
        <v>3464.4035457069999</v>
      </c>
      <c r="C1258" s="9">
        <v>24.739305459212961</v>
      </c>
      <c r="D1258" s="90">
        <v>42725</v>
      </c>
      <c r="E1258" s="94">
        <v>42731</v>
      </c>
    </row>
    <row r="1259" spans="1:5">
      <c r="A1259" s="8">
        <v>42732</v>
      </c>
      <c r="B1259" s="9">
        <v>3466.6782857070002</v>
      </c>
      <c r="C1259" s="9">
        <v>24.85931554931263</v>
      </c>
      <c r="D1259" s="90">
        <v>42726</v>
      </c>
      <c r="E1259" s="94">
        <v>42732</v>
      </c>
    </row>
    <row r="1260" spans="1:5">
      <c r="A1260" s="8">
        <v>42733</v>
      </c>
      <c r="B1260" s="9">
        <v>3469.169275707</v>
      </c>
      <c r="C1260" s="9">
        <v>24.821577543864692</v>
      </c>
      <c r="D1260" s="90">
        <v>42727</v>
      </c>
      <c r="E1260" s="94">
        <v>42733</v>
      </c>
    </row>
    <row r="1261" spans="1:5">
      <c r="A1261" s="8">
        <v>42734</v>
      </c>
      <c r="B1261" s="9">
        <v>3444.8932057070001</v>
      </c>
      <c r="C1261" s="9">
        <v>24.49057654073512</v>
      </c>
      <c r="D1261" s="90">
        <v>42731</v>
      </c>
      <c r="E1261" s="94">
        <v>42734</v>
      </c>
    </row>
    <row r="1262" spans="1:5">
      <c r="A1262" s="8">
        <v>42737</v>
      </c>
      <c r="B1262" s="9">
        <v>3443.1932057069998</v>
      </c>
      <c r="C1262" s="9">
        <v>24.349696237228891</v>
      </c>
      <c r="D1262" s="90">
        <v>42732</v>
      </c>
      <c r="E1262" s="94">
        <v>42737</v>
      </c>
    </row>
    <row r="1263" spans="1:5">
      <c r="A1263" s="8">
        <v>42738</v>
      </c>
      <c r="B1263" s="9">
        <v>3452.7624957070002</v>
      </c>
      <c r="C1263" s="9">
        <v>24.29576112964677</v>
      </c>
      <c r="D1263" s="90">
        <v>42733</v>
      </c>
      <c r="E1263" s="94">
        <v>42738</v>
      </c>
    </row>
    <row r="1264" spans="1:5">
      <c r="A1264" s="8">
        <v>42739</v>
      </c>
      <c r="B1264" s="9">
        <v>3455.7015957070003</v>
      </c>
      <c r="C1264" s="9">
        <v>24.172588482920691</v>
      </c>
      <c r="D1264" s="90">
        <v>42734</v>
      </c>
      <c r="E1264" s="94">
        <v>42739</v>
      </c>
    </row>
    <row r="1265" spans="1:5">
      <c r="A1265" s="8">
        <v>42740</v>
      </c>
      <c r="B1265" s="9">
        <v>3431.4886657070001</v>
      </c>
      <c r="C1265" s="9">
        <v>23.966177807045462</v>
      </c>
      <c r="D1265" s="90">
        <v>42737</v>
      </c>
      <c r="E1265" s="94">
        <v>42740</v>
      </c>
    </row>
    <row r="1266" spans="1:5">
      <c r="A1266" s="8">
        <v>42741</v>
      </c>
      <c r="B1266" s="9">
        <v>3450.746265707</v>
      </c>
      <c r="C1266" s="9">
        <v>24.084913545331304</v>
      </c>
      <c r="D1266" s="90">
        <v>42738</v>
      </c>
      <c r="E1266" s="94">
        <v>42741</v>
      </c>
    </row>
    <row r="1267" spans="1:5">
      <c r="A1267" s="8">
        <v>42744</v>
      </c>
      <c r="B1267" s="9">
        <v>3485.507065707</v>
      </c>
      <c r="C1267" s="9">
        <v>24.419688943585914</v>
      </c>
      <c r="D1267" s="90">
        <v>42739</v>
      </c>
      <c r="E1267" s="94">
        <v>42744</v>
      </c>
    </row>
    <row r="1268" spans="1:5">
      <c r="A1268" s="8">
        <v>42745</v>
      </c>
      <c r="B1268" s="9">
        <v>3477.1316557069999</v>
      </c>
      <c r="C1268" s="9">
        <v>24.471460525537037</v>
      </c>
      <c r="D1268" s="90">
        <v>42740</v>
      </c>
      <c r="E1268" s="94">
        <v>42745</v>
      </c>
    </row>
    <row r="1269" spans="1:5">
      <c r="A1269" s="8">
        <v>42746</v>
      </c>
      <c r="B1269" s="9">
        <v>3463.8269157070004</v>
      </c>
      <c r="C1269" s="9">
        <v>24.34099610495862</v>
      </c>
      <c r="D1269" s="90">
        <v>42741</v>
      </c>
      <c r="E1269" s="94">
        <v>42746</v>
      </c>
    </row>
    <row r="1270" spans="1:5">
      <c r="A1270" s="8">
        <v>42747</v>
      </c>
      <c r="B1270" s="9">
        <v>3454.6117657070004</v>
      </c>
      <c r="C1270" s="9">
        <v>24.27743539594152</v>
      </c>
      <c r="D1270" s="90">
        <v>42744</v>
      </c>
      <c r="E1270" s="94">
        <v>42747</v>
      </c>
    </row>
    <row r="1271" spans="1:5">
      <c r="A1271" s="8">
        <v>42748</v>
      </c>
      <c r="B1271" s="9">
        <v>3462.317405707</v>
      </c>
      <c r="C1271" s="9">
        <v>24.360763567552997</v>
      </c>
      <c r="D1271" s="90">
        <v>42745</v>
      </c>
      <c r="E1271" s="94">
        <v>42748</v>
      </c>
    </row>
    <row r="1272" spans="1:5">
      <c r="A1272" s="8">
        <v>42751</v>
      </c>
      <c r="B1272" s="9">
        <v>3470.460445707</v>
      </c>
      <c r="C1272" s="9">
        <v>24.480762666123194</v>
      </c>
      <c r="D1272" s="90">
        <v>42746</v>
      </c>
      <c r="E1272" s="94">
        <v>42751</v>
      </c>
    </row>
    <row r="1273" spans="1:5">
      <c r="A1273" s="8">
        <v>42752</v>
      </c>
      <c r="B1273" s="9">
        <v>3424.0588957069999</v>
      </c>
      <c r="C1273" s="9">
        <v>24.127012017122539</v>
      </c>
      <c r="D1273" s="90">
        <v>42747</v>
      </c>
      <c r="E1273" s="94">
        <v>42752</v>
      </c>
    </row>
    <row r="1274" spans="1:5">
      <c r="A1274" s="8">
        <v>42753</v>
      </c>
      <c r="B1274" s="9">
        <v>3459.5618857069999</v>
      </c>
      <c r="C1274" s="9">
        <v>24.276362216192393</v>
      </c>
      <c r="D1274" s="90">
        <v>42748</v>
      </c>
      <c r="E1274" s="94">
        <v>42753</v>
      </c>
    </row>
    <row r="1275" spans="1:5">
      <c r="A1275" s="8">
        <v>42754</v>
      </c>
      <c r="B1275" s="9">
        <v>3452.3544757069999</v>
      </c>
      <c r="C1275" s="9">
        <v>24.202798571345223</v>
      </c>
      <c r="D1275" s="90">
        <v>42751</v>
      </c>
      <c r="E1275" s="94">
        <v>42754</v>
      </c>
    </row>
    <row r="1276" spans="1:5">
      <c r="A1276" s="8">
        <v>42755</v>
      </c>
      <c r="B1276" s="9">
        <v>3432.5428257070002</v>
      </c>
      <c r="C1276" s="9">
        <v>24.080643709312042</v>
      </c>
      <c r="D1276" s="90">
        <v>42752</v>
      </c>
      <c r="E1276" s="94">
        <v>42755</v>
      </c>
    </row>
    <row r="1277" spans="1:5">
      <c r="A1277" s="8">
        <v>42758</v>
      </c>
      <c r="B1277" s="9">
        <v>3442.9162357069999</v>
      </c>
      <c r="C1277" s="9">
        <v>24.218168546354658</v>
      </c>
      <c r="D1277" s="90">
        <v>42753</v>
      </c>
      <c r="E1277" s="94">
        <v>42758</v>
      </c>
    </row>
    <row r="1278" spans="1:5">
      <c r="A1278" s="8">
        <v>42759</v>
      </c>
      <c r="B1278" s="9">
        <v>3461.8515057070003</v>
      </c>
      <c r="C1278" s="9">
        <v>24.335749542514005</v>
      </c>
      <c r="D1278" s="90">
        <v>42754</v>
      </c>
      <c r="E1278" s="94">
        <v>42759</v>
      </c>
    </row>
    <row r="1279" spans="1:5">
      <c r="A1279" s="8">
        <v>42760</v>
      </c>
      <c r="B1279" s="9">
        <v>3495.6387557070002</v>
      </c>
      <c r="C1279" s="9">
        <v>24.527645656606019</v>
      </c>
      <c r="D1279" s="90">
        <v>42755</v>
      </c>
      <c r="E1279" s="94">
        <v>42760</v>
      </c>
    </row>
    <row r="1280" spans="1:5">
      <c r="A1280" s="8">
        <v>42761</v>
      </c>
      <c r="B1280" s="9">
        <v>3496.343095707</v>
      </c>
      <c r="C1280" s="9">
        <v>24.576592801216187</v>
      </c>
      <c r="D1280" s="90">
        <v>42758</v>
      </c>
      <c r="E1280" s="94">
        <v>42761</v>
      </c>
    </row>
    <row r="1281" spans="1:5">
      <c r="A1281" s="8">
        <v>42762</v>
      </c>
      <c r="B1281" s="9">
        <v>3457.127855707</v>
      </c>
      <c r="C1281" s="9">
        <v>24.282943558728398</v>
      </c>
      <c r="D1281" s="90">
        <v>42759</v>
      </c>
      <c r="E1281" s="94">
        <v>42762</v>
      </c>
    </row>
    <row r="1282" spans="1:5">
      <c r="A1282" s="8">
        <v>42765</v>
      </c>
      <c r="B1282" s="9">
        <v>3466.6341257070003</v>
      </c>
      <c r="C1282" s="9">
        <v>24.340819759440979</v>
      </c>
      <c r="D1282" s="90">
        <v>42760</v>
      </c>
      <c r="E1282" s="94">
        <v>42765</v>
      </c>
    </row>
    <row r="1283" spans="1:5">
      <c r="A1283" s="8">
        <v>42766</v>
      </c>
      <c r="B1283" s="9">
        <v>3470.8291957070001</v>
      </c>
      <c r="C1283" s="9">
        <v>24.416952229874703</v>
      </c>
      <c r="D1283" s="90">
        <v>42761</v>
      </c>
      <c r="E1283" s="94">
        <v>42766</v>
      </c>
    </row>
    <row r="1284" spans="1:5">
      <c r="A1284" s="8">
        <v>42767</v>
      </c>
      <c r="B1284" s="9">
        <v>3475.6480857070001</v>
      </c>
      <c r="C1284" s="9">
        <v>24.350932416146989</v>
      </c>
      <c r="D1284" s="90">
        <v>42762</v>
      </c>
      <c r="E1284" s="94">
        <v>42767</v>
      </c>
    </row>
    <row r="1285" spans="1:5">
      <c r="A1285" s="8">
        <v>42768</v>
      </c>
      <c r="B1285" s="9">
        <v>3454.4825457070001</v>
      </c>
      <c r="C1285" s="9">
        <v>24.17558134316106</v>
      </c>
      <c r="D1285" s="90">
        <v>42765</v>
      </c>
      <c r="E1285" s="94">
        <v>42768</v>
      </c>
    </row>
    <row r="1286" spans="1:5">
      <c r="A1286" s="8">
        <v>42769</v>
      </c>
      <c r="B1286" s="9">
        <v>3393.5902657070001</v>
      </c>
      <c r="C1286" s="9">
        <v>23.714928005516317</v>
      </c>
      <c r="D1286" s="90">
        <v>42766</v>
      </c>
      <c r="E1286" s="94">
        <v>42769</v>
      </c>
    </row>
    <row r="1287" spans="1:5">
      <c r="A1287" s="8">
        <v>42772</v>
      </c>
      <c r="B1287" s="9">
        <v>3384.1017657070001</v>
      </c>
      <c r="C1287" s="9">
        <v>23.699468649880092</v>
      </c>
      <c r="D1287" s="90">
        <v>42767</v>
      </c>
      <c r="E1287" s="94">
        <v>42772</v>
      </c>
    </row>
    <row r="1288" spans="1:5">
      <c r="A1288" s="8">
        <v>42773</v>
      </c>
      <c r="B1288" s="9">
        <v>3424.1210057070002</v>
      </c>
      <c r="C1288" s="9">
        <v>24.000505888763144</v>
      </c>
      <c r="D1288" s="90">
        <v>42768</v>
      </c>
      <c r="E1288" s="94">
        <v>42773</v>
      </c>
    </row>
    <row r="1289" spans="1:5">
      <c r="A1289" s="8">
        <v>42774</v>
      </c>
      <c r="B1289" s="9">
        <v>3390.7569557070001</v>
      </c>
      <c r="C1289" s="9">
        <v>23.621736445042281</v>
      </c>
      <c r="D1289" s="90">
        <v>42769</v>
      </c>
      <c r="E1289" s="94">
        <v>42774</v>
      </c>
    </row>
    <row r="1290" spans="1:5">
      <c r="A1290" s="8">
        <v>42775</v>
      </c>
      <c r="B1290" s="9">
        <v>3365.049405707</v>
      </c>
      <c r="C1290" s="9">
        <v>23.417869740080093</v>
      </c>
      <c r="D1290" s="90">
        <v>42772</v>
      </c>
      <c r="E1290" s="94">
        <v>42775</v>
      </c>
    </row>
    <row r="1291" spans="1:5">
      <c r="A1291" s="8">
        <v>42776</v>
      </c>
      <c r="B1291" s="9">
        <v>3404.073165707</v>
      </c>
      <c r="C1291" s="9">
        <v>23.609574552680513</v>
      </c>
      <c r="D1291" s="90">
        <v>42773</v>
      </c>
      <c r="E1291" s="94">
        <v>42776</v>
      </c>
    </row>
    <row r="1292" spans="1:5">
      <c r="A1292" s="8">
        <v>42779</v>
      </c>
      <c r="B1292" s="9">
        <v>3417.7925057070001</v>
      </c>
      <c r="C1292" s="9">
        <v>23.737750026360235</v>
      </c>
      <c r="D1292" s="90">
        <v>42774</v>
      </c>
      <c r="E1292" s="94">
        <v>42779</v>
      </c>
    </row>
    <row r="1293" spans="1:5">
      <c r="A1293" s="8">
        <v>42780</v>
      </c>
      <c r="B1293" s="9">
        <v>3398.4353257069997</v>
      </c>
      <c r="C1293" s="9">
        <v>23.648212017010977</v>
      </c>
      <c r="D1293" s="90">
        <v>42775</v>
      </c>
      <c r="E1293" s="94">
        <v>42780</v>
      </c>
    </row>
    <row r="1294" spans="1:5">
      <c r="A1294" s="8">
        <v>42781</v>
      </c>
      <c r="B1294" s="9">
        <v>3370.1284057069997</v>
      </c>
      <c r="C1294" s="9">
        <v>23.377623188061655</v>
      </c>
      <c r="D1294" s="90">
        <v>42776</v>
      </c>
      <c r="E1294" s="94">
        <v>42781</v>
      </c>
    </row>
    <row r="1295" spans="1:5">
      <c r="A1295" s="8">
        <v>42782</v>
      </c>
      <c r="B1295" s="9">
        <v>3376.198905707</v>
      </c>
      <c r="C1295" s="9">
        <v>23.394822573327811</v>
      </c>
      <c r="D1295" s="90">
        <v>42779</v>
      </c>
      <c r="E1295" s="94">
        <v>42782</v>
      </c>
    </row>
    <row r="1296" spans="1:5">
      <c r="A1296" s="8">
        <v>42783</v>
      </c>
      <c r="B1296" s="9">
        <v>3331.1937457069998</v>
      </c>
      <c r="C1296" s="9">
        <v>23.143778964164174</v>
      </c>
      <c r="D1296" s="90">
        <v>42780</v>
      </c>
      <c r="E1296" s="94">
        <v>42783</v>
      </c>
    </row>
    <row r="1297" spans="1:5">
      <c r="A1297" s="8">
        <v>42786</v>
      </c>
      <c r="B1297" s="9">
        <v>3297.0456657069999</v>
      </c>
      <c r="C1297" s="9">
        <v>23.035436989822106</v>
      </c>
      <c r="D1297" s="90">
        <v>42781</v>
      </c>
      <c r="E1297" s="94">
        <v>42786</v>
      </c>
    </row>
    <row r="1298" spans="1:5">
      <c r="A1298" s="8">
        <v>42787</v>
      </c>
      <c r="B1298" s="9">
        <v>3343.359655707</v>
      </c>
      <c r="C1298" s="9">
        <v>23.399765049865042</v>
      </c>
      <c r="D1298" s="90">
        <v>42782</v>
      </c>
      <c r="E1298" s="94">
        <v>42787</v>
      </c>
    </row>
    <row r="1299" spans="1:5">
      <c r="A1299" s="8">
        <v>42788</v>
      </c>
      <c r="B1299" s="9">
        <v>3310.6083657069998</v>
      </c>
      <c r="C1299" s="9">
        <v>23.114606994721207</v>
      </c>
      <c r="D1299" s="90">
        <v>42783</v>
      </c>
      <c r="E1299" s="94">
        <v>42788</v>
      </c>
    </row>
    <row r="1300" spans="1:5">
      <c r="A1300" s="8">
        <v>42789</v>
      </c>
      <c r="B1300" s="9">
        <v>3300.0953357070002</v>
      </c>
      <c r="C1300" s="9">
        <v>22.961098142308021</v>
      </c>
      <c r="D1300" s="90">
        <v>42786</v>
      </c>
      <c r="E1300" s="94">
        <v>42789</v>
      </c>
    </row>
    <row r="1301" spans="1:5">
      <c r="A1301" s="8">
        <v>42790</v>
      </c>
      <c r="B1301" s="9">
        <v>3294.9490357069999</v>
      </c>
      <c r="C1301" s="9">
        <v>23.35663526369882</v>
      </c>
      <c r="D1301" s="90">
        <v>42787</v>
      </c>
      <c r="E1301" s="94">
        <v>42790</v>
      </c>
    </row>
    <row r="1302" spans="1:5">
      <c r="A1302" s="8">
        <v>42793</v>
      </c>
      <c r="B1302" s="9">
        <v>3317.676585707</v>
      </c>
      <c r="C1302" s="9">
        <v>23.582419252374525</v>
      </c>
      <c r="D1302" s="90">
        <v>42788</v>
      </c>
      <c r="E1302" s="94">
        <v>42793</v>
      </c>
    </row>
    <row r="1303" spans="1:5">
      <c r="A1303" s="8">
        <v>42794</v>
      </c>
      <c r="B1303" s="9">
        <v>3322.3344757069999</v>
      </c>
      <c r="C1303" s="9">
        <v>23.634294249540559</v>
      </c>
      <c r="D1303" s="90">
        <v>42789</v>
      </c>
      <c r="E1303" s="94">
        <v>42794</v>
      </c>
    </row>
    <row r="1304" spans="1:5">
      <c r="A1304" s="8">
        <v>42795</v>
      </c>
      <c r="B1304" s="9">
        <v>3341.7731157070002</v>
      </c>
      <c r="C1304" s="9">
        <v>23.610887687459361</v>
      </c>
      <c r="D1304" s="90">
        <v>42790</v>
      </c>
      <c r="E1304" s="94">
        <v>42795</v>
      </c>
    </row>
    <row r="1305" spans="1:5">
      <c r="A1305" s="8">
        <v>42796</v>
      </c>
      <c r="B1305" s="9">
        <v>3331.9298357070002</v>
      </c>
      <c r="C1305" s="9">
        <v>23.524274661660385</v>
      </c>
      <c r="D1305" s="90">
        <v>42793</v>
      </c>
      <c r="E1305" s="94">
        <v>42796</v>
      </c>
    </row>
    <row r="1306" spans="1:5">
      <c r="A1306" s="8">
        <v>42797</v>
      </c>
      <c r="B1306" s="9">
        <v>3322.0120757069999</v>
      </c>
      <c r="C1306" s="9">
        <v>23.38978988113055</v>
      </c>
      <c r="D1306" s="90">
        <v>42794</v>
      </c>
      <c r="E1306" s="94">
        <v>42797</v>
      </c>
    </row>
    <row r="1307" spans="1:5">
      <c r="A1307" s="8">
        <v>42800</v>
      </c>
      <c r="B1307" s="9">
        <v>3313.7693757070001</v>
      </c>
      <c r="C1307" s="9">
        <v>23.498724484916064</v>
      </c>
      <c r="D1307" s="90">
        <v>42795</v>
      </c>
      <c r="E1307" s="94">
        <v>42800</v>
      </c>
    </row>
    <row r="1308" spans="1:5">
      <c r="A1308" s="8">
        <v>42801</v>
      </c>
      <c r="B1308" s="9">
        <v>3267.5447457069999</v>
      </c>
      <c r="C1308" s="9">
        <v>23.142962139390409</v>
      </c>
      <c r="D1308" s="90">
        <v>42796</v>
      </c>
      <c r="E1308" s="94">
        <v>42801</v>
      </c>
    </row>
    <row r="1309" spans="1:5">
      <c r="A1309" s="8">
        <v>42802</v>
      </c>
      <c r="B1309" s="9">
        <v>3298.3726257070002</v>
      </c>
      <c r="C1309" s="9">
        <v>23.324936069603638</v>
      </c>
      <c r="D1309" s="90">
        <v>42797</v>
      </c>
      <c r="E1309" s="94">
        <v>42802</v>
      </c>
    </row>
    <row r="1310" spans="1:5">
      <c r="A1310" s="8">
        <v>42803</v>
      </c>
      <c r="B1310" s="9">
        <v>3271.9621157070001</v>
      </c>
      <c r="C1310" s="9">
        <v>23.017054682690137</v>
      </c>
      <c r="D1310" s="90">
        <v>42800</v>
      </c>
      <c r="E1310" s="94">
        <v>42803</v>
      </c>
    </row>
    <row r="1311" spans="1:5">
      <c r="A1311" s="8">
        <v>42804</v>
      </c>
      <c r="B1311" s="9">
        <v>3270.5654857069999</v>
      </c>
      <c r="C1311" s="9">
        <v>22.985853197868753</v>
      </c>
      <c r="D1311" s="90">
        <v>42801</v>
      </c>
      <c r="E1311" s="94">
        <v>42804</v>
      </c>
    </row>
    <row r="1312" spans="1:5">
      <c r="A1312" s="8">
        <v>42807</v>
      </c>
      <c r="B1312" s="9">
        <v>3265.1853557069999</v>
      </c>
      <c r="C1312" s="9">
        <v>22.997882595148248</v>
      </c>
      <c r="D1312" s="90">
        <v>42802</v>
      </c>
      <c r="E1312" s="94">
        <v>42807</v>
      </c>
    </row>
    <row r="1313" spans="1:5">
      <c r="A1313" s="8">
        <v>42808</v>
      </c>
      <c r="B1313" s="9">
        <v>3196.3113357070001</v>
      </c>
      <c r="C1313" s="9">
        <v>22.436358705247624</v>
      </c>
      <c r="D1313" s="90">
        <v>42803</v>
      </c>
      <c r="E1313" s="94">
        <v>42808</v>
      </c>
    </row>
    <row r="1314" spans="1:5">
      <c r="A1314" s="8">
        <v>42810</v>
      </c>
      <c r="B1314" s="9">
        <v>3249.4811657069999</v>
      </c>
      <c r="C1314" s="9">
        <v>23.139474783161472</v>
      </c>
      <c r="D1314" s="90">
        <v>42804</v>
      </c>
      <c r="E1314" s="94">
        <v>42810</v>
      </c>
    </row>
    <row r="1315" spans="1:5">
      <c r="A1315" s="8">
        <v>42811</v>
      </c>
      <c r="B1315" s="9">
        <v>3241.6882557069998</v>
      </c>
      <c r="C1315" s="9">
        <v>22.939369887350907</v>
      </c>
      <c r="D1315" s="90">
        <v>42807</v>
      </c>
      <c r="E1315" s="94">
        <v>42811</v>
      </c>
    </row>
    <row r="1316" spans="1:5">
      <c r="A1316" s="8">
        <v>42814</v>
      </c>
      <c r="B1316" s="9">
        <v>3201.0914257069999</v>
      </c>
      <c r="C1316" s="9">
        <v>22.680456335386655</v>
      </c>
      <c r="D1316" s="90">
        <v>42808</v>
      </c>
      <c r="E1316" s="94">
        <v>42814</v>
      </c>
    </row>
    <row r="1317" spans="1:5">
      <c r="A1317" s="8">
        <v>42815</v>
      </c>
      <c r="B1317" s="9">
        <v>3221.1367157069999</v>
      </c>
      <c r="C1317" s="9">
        <v>22.773484634698349</v>
      </c>
      <c r="D1317" s="90">
        <v>42810</v>
      </c>
      <c r="E1317" s="94">
        <v>42815</v>
      </c>
    </row>
    <row r="1318" spans="1:5">
      <c r="A1318" s="8">
        <v>42816</v>
      </c>
      <c r="B1318" s="9">
        <v>3293.7821257070004</v>
      </c>
      <c r="C1318" s="9">
        <v>23.291848705689368</v>
      </c>
      <c r="D1318" s="90">
        <v>42811</v>
      </c>
      <c r="E1318" s="94">
        <v>42816</v>
      </c>
    </row>
    <row r="1319" spans="1:5">
      <c r="A1319" s="8">
        <v>42817</v>
      </c>
      <c r="B1319" s="9">
        <v>3310.9468057069998</v>
      </c>
      <c r="C1319" s="9">
        <v>23.421562646419176</v>
      </c>
      <c r="D1319" s="90">
        <v>42814</v>
      </c>
      <c r="E1319" s="94">
        <v>42817</v>
      </c>
    </row>
    <row r="1320" spans="1:5">
      <c r="A1320" s="8">
        <v>42818</v>
      </c>
      <c r="B1320" s="9">
        <v>3330.7245157069997</v>
      </c>
      <c r="C1320" s="9">
        <v>23.484048119068891</v>
      </c>
      <c r="D1320" s="90">
        <v>42815</v>
      </c>
      <c r="E1320" s="94">
        <v>42818</v>
      </c>
    </row>
    <row r="1321" spans="1:5">
      <c r="A1321" s="8">
        <v>42821</v>
      </c>
      <c r="B1321" s="9">
        <v>3340.3292457069997</v>
      </c>
      <c r="C1321" s="9">
        <v>23.619952334067005</v>
      </c>
      <c r="D1321" s="90">
        <v>42816</v>
      </c>
      <c r="E1321" s="94">
        <v>42821</v>
      </c>
    </row>
    <row r="1322" spans="1:5">
      <c r="A1322" s="8">
        <v>42822</v>
      </c>
      <c r="B1322" s="9">
        <v>3354.9384257070001</v>
      </c>
      <c r="C1322" s="9">
        <v>23.737617950810982</v>
      </c>
      <c r="D1322" s="90">
        <v>42817</v>
      </c>
      <c r="E1322" s="94">
        <v>42822</v>
      </c>
    </row>
    <row r="1323" spans="1:5">
      <c r="A1323" s="8">
        <v>42823</v>
      </c>
      <c r="B1323" s="9">
        <v>3356.9501957070001</v>
      </c>
      <c r="C1323" s="9">
        <v>23.69827397717647</v>
      </c>
      <c r="D1323" s="90">
        <v>42818</v>
      </c>
      <c r="E1323" s="94">
        <v>42823</v>
      </c>
    </row>
    <row r="1324" spans="1:5">
      <c r="A1324" s="8">
        <v>42824</v>
      </c>
      <c r="B1324" s="9">
        <v>3377.1394757070002</v>
      </c>
      <c r="C1324" s="9">
        <v>23.815825014205512</v>
      </c>
      <c r="D1324" s="90">
        <v>42821</v>
      </c>
      <c r="E1324" s="94">
        <v>42824</v>
      </c>
    </row>
    <row r="1325" spans="1:5">
      <c r="A1325" s="8">
        <v>42825</v>
      </c>
      <c r="B1325" s="9">
        <v>3354.025265707</v>
      </c>
      <c r="C1325" s="9">
        <v>23.58990475320639</v>
      </c>
      <c r="D1325" s="90">
        <v>42822</v>
      </c>
      <c r="E1325" s="94">
        <v>42825</v>
      </c>
    </row>
    <row r="1326" spans="1:5">
      <c r="A1326" s="8">
        <v>42828</v>
      </c>
      <c r="B1326" s="9">
        <v>3359.3512957070002</v>
      </c>
      <c r="C1326" s="9">
        <v>23.731275623862427</v>
      </c>
      <c r="D1326" s="90">
        <v>42823</v>
      </c>
      <c r="E1326" s="94">
        <v>42828</v>
      </c>
    </row>
    <row r="1327" spans="1:5">
      <c r="A1327" s="8">
        <v>42829</v>
      </c>
      <c r="B1327" s="9">
        <v>3357.7713157070002</v>
      </c>
      <c r="C1327" s="9">
        <v>23.619873721957234</v>
      </c>
      <c r="D1327" s="90">
        <v>42824</v>
      </c>
      <c r="E1327" s="94">
        <v>42829</v>
      </c>
    </row>
    <row r="1328" spans="1:5">
      <c r="A1328" s="8">
        <v>42830</v>
      </c>
      <c r="B1328" s="9">
        <v>3373.8650457070003</v>
      </c>
      <c r="C1328" s="9">
        <v>23.823215010852582</v>
      </c>
      <c r="D1328" s="90">
        <v>42825</v>
      </c>
      <c r="E1328" s="94">
        <v>42830</v>
      </c>
    </row>
    <row r="1329" spans="1:5">
      <c r="A1329" s="8">
        <v>42831</v>
      </c>
      <c r="B1329" s="9">
        <v>3365.6324157070003</v>
      </c>
      <c r="C1329" s="9">
        <v>23.757196409652181</v>
      </c>
      <c r="D1329" s="90">
        <v>42828</v>
      </c>
      <c r="E1329" s="94">
        <v>42831</v>
      </c>
    </row>
    <row r="1330" spans="1:5">
      <c r="A1330" s="8">
        <v>42832</v>
      </c>
      <c r="B1330" s="9">
        <v>3353.2717557070005</v>
      </c>
      <c r="C1330" s="9">
        <v>23.609681239311605</v>
      </c>
      <c r="D1330" s="90">
        <v>42829</v>
      </c>
      <c r="E1330" s="94">
        <v>42832</v>
      </c>
    </row>
    <row r="1331" spans="1:5">
      <c r="A1331" s="8">
        <v>42835</v>
      </c>
      <c r="B1331" s="9">
        <v>3340.9531157070001</v>
      </c>
      <c r="C1331" s="9">
        <v>23.527342609268949</v>
      </c>
      <c r="D1331" s="90">
        <v>42830</v>
      </c>
      <c r="E1331" s="94">
        <v>42835</v>
      </c>
    </row>
    <row r="1332" spans="1:5">
      <c r="A1332" s="8">
        <v>42836</v>
      </c>
      <c r="B1332" s="9">
        <v>3290.2525457070001</v>
      </c>
      <c r="C1332" s="9">
        <v>23.190307584801452</v>
      </c>
      <c r="D1332" s="90">
        <v>42831</v>
      </c>
      <c r="E1332" s="94">
        <v>42836</v>
      </c>
    </row>
    <row r="1333" spans="1:5">
      <c r="A1333" s="8">
        <v>42837</v>
      </c>
      <c r="B1333" s="9">
        <v>3275.253195707</v>
      </c>
      <c r="C1333" s="9">
        <v>22.995249626972541</v>
      </c>
      <c r="D1333" s="90">
        <v>42832</v>
      </c>
      <c r="E1333" s="94">
        <v>42837</v>
      </c>
    </row>
    <row r="1334" spans="1:5">
      <c r="A1334" s="8">
        <v>42838</v>
      </c>
      <c r="B1334" s="9">
        <v>3262.8504957069999</v>
      </c>
      <c r="C1334" s="9">
        <v>22.75326667749118</v>
      </c>
      <c r="D1334" s="90">
        <v>42835</v>
      </c>
      <c r="E1334" s="94">
        <v>42838</v>
      </c>
    </row>
    <row r="1335" spans="1:5">
      <c r="A1335" s="8">
        <v>42843</v>
      </c>
      <c r="B1335" s="9">
        <v>3270.6533557070002</v>
      </c>
      <c r="C1335" s="9">
        <v>22.788956641235238</v>
      </c>
      <c r="D1335" s="90">
        <v>42836</v>
      </c>
      <c r="E1335" s="94">
        <v>42843</v>
      </c>
    </row>
    <row r="1336" spans="1:5">
      <c r="A1336" s="8">
        <v>42844</v>
      </c>
      <c r="B1336" s="9">
        <v>3269.5586957070004</v>
      </c>
      <c r="C1336" s="9">
        <v>22.948370837514499</v>
      </c>
      <c r="D1336" s="90">
        <v>42837</v>
      </c>
      <c r="E1336" s="94">
        <v>42844</v>
      </c>
    </row>
    <row r="1337" spans="1:5">
      <c r="A1337" s="8">
        <v>42845</v>
      </c>
      <c r="B1337" s="9">
        <v>3260.0430357069999</v>
      </c>
      <c r="C1337" s="9">
        <v>22.872883369714099</v>
      </c>
      <c r="D1337" s="90">
        <v>42838</v>
      </c>
      <c r="E1337" s="94">
        <v>42845</v>
      </c>
    </row>
    <row r="1338" spans="1:5">
      <c r="A1338" s="8">
        <v>42846</v>
      </c>
      <c r="B1338" s="9">
        <v>3287.194315707</v>
      </c>
      <c r="C1338" s="9">
        <v>23.103796262554383</v>
      </c>
      <c r="D1338" s="90">
        <v>42843</v>
      </c>
      <c r="E1338" s="94">
        <v>42846</v>
      </c>
    </row>
    <row r="1339" spans="1:5">
      <c r="A1339" s="8">
        <v>42849</v>
      </c>
      <c r="B1339" s="9">
        <v>3247.1102957070002</v>
      </c>
      <c r="C1339" s="9">
        <v>22.890661238807684</v>
      </c>
      <c r="D1339" s="90">
        <v>42844</v>
      </c>
      <c r="E1339" s="94">
        <v>42849</v>
      </c>
    </row>
    <row r="1340" spans="1:5">
      <c r="A1340" s="8">
        <v>42850</v>
      </c>
      <c r="B1340" s="9">
        <v>3260.3792857070002</v>
      </c>
      <c r="C1340" s="9">
        <v>22.930201279679029</v>
      </c>
      <c r="D1340" s="90">
        <v>42845</v>
      </c>
      <c r="E1340" s="94">
        <v>42850</v>
      </c>
    </row>
    <row r="1341" spans="1:5">
      <c r="A1341" s="8">
        <v>42851</v>
      </c>
      <c r="B1341" s="9">
        <v>3296.7647157070005</v>
      </c>
      <c r="C1341" s="9">
        <v>23.178390181745492</v>
      </c>
      <c r="D1341" s="90">
        <v>42846</v>
      </c>
      <c r="E1341" s="94">
        <v>42851</v>
      </c>
    </row>
    <row r="1342" spans="1:5">
      <c r="A1342" s="8">
        <v>42852</v>
      </c>
      <c r="B1342" s="9">
        <v>3276.5841857070004</v>
      </c>
      <c r="C1342" s="9">
        <v>22.941292497815056</v>
      </c>
      <c r="D1342" s="90">
        <v>42849</v>
      </c>
      <c r="E1342" s="94">
        <v>42852</v>
      </c>
    </row>
    <row r="1343" spans="1:5">
      <c r="A1343" s="8">
        <v>42853</v>
      </c>
      <c r="B1343" s="9">
        <v>3257.3237957070005</v>
      </c>
      <c r="C1343" s="9">
        <v>22.738964616774275</v>
      </c>
      <c r="D1343" s="90">
        <v>42850</v>
      </c>
      <c r="E1343" s="94">
        <v>42853</v>
      </c>
    </row>
    <row r="1344" spans="1:5">
      <c r="A1344" s="8">
        <v>42857</v>
      </c>
      <c r="B1344" s="9">
        <v>3280.8435557070002</v>
      </c>
      <c r="C1344" s="9">
        <v>22.951350148012803</v>
      </c>
      <c r="D1344" s="90">
        <v>42851</v>
      </c>
      <c r="E1344" s="94">
        <v>42857</v>
      </c>
    </row>
    <row r="1345" spans="1:5">
      <c r="A1345" s="8">
        <v>42858</v>
      </c>
      <c r="B1345" s="9">
        <v>3283.1127957070003</v>
      </c>
      <c r="C1345" s="9">
        <v>22.902537664421324</v>
      </c>
      <c r="D1345" s="90">
        <v>42852</v>
      </c>
      <c r="E1345" s="94">
        <v>42858</v>
      </c>
    </row>
    <row r="1346" spans="1:5">
      <c r="A1346" s="8">
        <v>42859</v>
      </c>
      <c r="B1346" s="9">
        <v>3307.2112257069998</v>
      </c>
      <c r="C1346" s="9">
        <v>23.104841710989863</v>
      </c>
      <c r="D1346" s="90">
        <v>42853</v>
      </c>
      <c r="E1346" s="94">
        <v>42859</v>
      </c>
    </row>
    <row r="1347" spans="1:5">
      <c r="A1347" s="8">
        <v>42860</v>
      </c>
      <c r="B1347" s="9">
        <v>3329.9838357070003</v>
      </c>
      <c r="C1347" s="9">
        <v>23.094797174584055</v>
      </c>
      <c r="D1347" s="90">
        <v>42857</v>
      </c>
      <c r="E1347" s="94">
        <v>42860</v>
      </c>
    </row>
    <row r="1348" spans="1:5">
      <c r="A1348" s="8">
        <v>42863</v>
      </c>
      <c r="B1348" s="9">
        <v>3332.0783757069999</v>
      </c>
      <c r="C1348" s="9">
        <v>23.129808050210205</v>
      </c>
      <c r="D1348" s="90">
        <v>42858</v>
      </c>
      <c r="E1348" s="94">
        <v>42863</v>
      </c>
    </row>
    <row r="1349" spans="1:5">
      <c r="A1349" s="8">
        <v>42864</v>
      </c>
      <c r="B1349" s="9">
        <v>3335.7317257070004</v>
      </c>
      <c r="C1349" s="9">
        <v>23.084054671988895</v>
      </c>
      <c r="D1349" s="90">
        <v>42859</v>
      </c>
      <c r="E1349" s="94">
        <v>42864</v>
      </c>
    </row>
    <row r="1350" spans="1:5">
      <c r="A1350" s="8">
        <v>42865</v>
      </c>
      <c r="B1350" s="9">
        <v>3311.4345057069995</v>
      </c>
      <c r="C1350" s="9">
        <v>23.100697479986255</v>
      </c>
      <c r="D1350" s="90">
        <v>42860</v>
      </c>
      <c r="E1350" s="94">
        <v>42865</v>
      </c>
    </row>
    <row r="1351" spans="1:5">
      <c r="A1351" s="8">
        <v>42866</v>
      </c>
      <c r="B1351" s="9">
        <v>3317.6967857069999</v>
      </c>
      <c r="C1351" s="9">
        <v>22.98450123224525</v>
      </c>
      <c r="D1351" s="90">
        <v>42863</v>
      </c>
      <c r="E1351" s="94">
        <v>42866</v>
      </c>
    </row>
    <row r="1352" spans="1:5">
      <c r="A1352" s="8">
        <v>42867</v>
      </c>
      <c r="B1352" s="9">
        <v>3291.1551357070002</v>
      </c>
      <c r="C1352" s="9">
        <v>22.743304251101772</v>
      </c>
      <c r="D1352" s="90">
        <v>42864</v>
      </c>
      <c r="E1352" s="94">
        <v>42867</v>
      </c>
    </row>
    <row r="1353" spans="1:5">
      <c r="A1353" s="8">
        <v>42870</v>
      </c>
      <c r="B1353" s="9">
        <v>3291.7391857070002</v>
      </c>
      <c r="C1353" s="9">
        <v>22.790457388569031</v>
      </c>
      <c r="D1353" s="90">
        <v>42865</v>
      </c>
      <c r="E1353" s="94">
        <v>42870</v>
      </c>
    </row>
    <row r="1354" spans="1:5">
      <c r="A1354" s="8">
        <v>42871</v>
      </c>
      <c r="B1354" s="9">
        <v>3345.941505707</v>
      </c>
      <c r="C1354" s="9">
        <v>23.197020059269679</v>
      </c>
      <c r="D1354" s="90">
        <v>42866</v>
      </c>
      <c r="E1354" s="94">
        <v>42871</v>
      </c>
    </row>
    <row r="1355" spans="1:5">
      <c r="A1355" s="8">
        <v>42872</v>
      </c>
      <c r="B1355" s="9">
        <v>3267.3653857069994</v>
      </c>
      <c r="C1355" s="9">
        <v>22.536575473692157</v>
      </c>
      <c r="D1355" s="90">
        <v>42867</v>
      </c>
      <c r="E1355" s="94">
        <v>42872</v>
      </c>
    </row>
    <row r="1356" spans="1:5">
      <c r="A1356" s="8">
        <v>42873</v>
      </c>
      <c r="B1356" s="9">
        <v>3295.5586657069998</v>
      </c>
      <c r="C1356" s="9">
        <v>22.66351815748272</v>
      </c>
      <c r="D1356" s="90">
        <v>42870</v>
      </c>
      <c r="E1356" s="94">
        <v>42873</v>
      </c>
    </row>
    <row r="1357" spans="1:5">
      <c r="A1357" s="8">
        <v>42874</v>
      </c>
      <c r="B1357" s="9">
        <v>3278.0406157069997</v>
      </c>
      <c r="C1357" s="9">
        <v>22.603347330267461</v>
      </c>
      <c r="D1357" s="90">
        <v>42871</v>
      </c>
      <c r="E1357" s="94">
        <v>42874</v>
      </c>
    </row>
    <row r="1358" spans="1:5">
      <c r="A1358" s="8">
        <v>42877</v>
      </c>
      <c r="B1358" s="9">
        <v>3269.309685707</v>
      </c>
      <c r="C1358" s="9">
        <v>22.782067961829249</v>
      </c>
      <c r="D1358" s="90">
        <v>42872</v>
      </c>
      <c r="E1358" s="94">
        <v>42877</v>
      </c>
    </row>
    <row r="1359" spans="1:5">
      <c r="A1359" s="8">
        <v>42878</v>
      </c>
      <c r="B1359" s="9">
        <v>3299.0099857069999</v>
      </c>
      <c r="C1359" s="9">
        <v>23.07421155249698</v>
      </c>
      <c r="D1359" s="90">
        <v>42873</v>
      </c>
      <c r="E1359" s="94">
        <v>42878</v>
      </c>
    </row>
    <row r="1360" spans="1:5">
      <c r="A1360" s="8">
        <v>42879</v>
      </c>
      <c r="B1360" s="9">
        <v>3298.512465707</v>
      </c>
      <c r="C1360" s="9">
        <v>23.124243068237384</v>
      </c>
      <c r="D1360" s="90">
        <v>42874</v>
      </c>
      <c r="E1360" s="94">
        <v>42879</v>
      </c>
    </row>
    <row r="1361" spans="1:5">
      <c r="A1361" s="8">
        <v>42880</v>
      </c>
      <c r="B1361" s="9">
        <v>3272.7181757070002</v>
      </c>
      <c r="C1361" s="9">
        <v>22.835158925363057</v>
      </c>
      <c r="D1361" s="90">
        <v>42877</v>
      </c>
      <c r="E1361" s="94">
        <v>42880</v>
      </c>
    </row>
    <row r="1362" spans="1:5">
      <c r="A1362" s="8">
        <v>42881</v>
      </c>
      <c r="B1362" s="9">
        <v>3278.2109357070003</v>
      </c>
      <c r="C1362" s="9">
        <v>22.895381625222019</v>
      </c>
      <c r="D1362" s="90">
        <v>42878</v>
      </c>
      <c r="E1362" s="94">
        <v>42881</v>
      </c>
    </row>
    <row r="1363" spans="1:5">
      <c r="A1363" s="8">
        <v>42884</v>
      </c>
      <c r="B1363" s="9">
        <v>3307.1994157070003</v>
      </c>
      <c r="C1363" s="9">
        <v>23.15489178035924</v>
      </c>
      <c r="D1363" s="90">
        <v>42879</v>
      </c>
      <c r="E1363" s="94">
        <v>42884</v>
      </c>
    </row>
    <row r="1364" spans="1:5">
      <c r="A1364" s="8">
        <v>42885</v>
      </c>
      <c r="B1364" s="9">
        <v>3325.2484357070002</v>
      </c>
      <c r="C1364" s="9">
        <v>23.078454275172803</v>
      </c>
      <c r="D1364" s="90">
        <v>42880</v>
      </c>
      <c r="E1364" s="94">
        <v>42885</v>
      </c>
    </row>
    <row r="1365" spans="1:5">
      <c r="A1365" s="8">
        <v>42886</v>
      </c>
      <c r="B1365" s="9">
        <v>3343.245185707</v>
      </c>
      <c r="C1365" s="9">
        <v>23.143672361954799</v>
      </c>
      <c r="D1365" s="90">
        <v>42881</v>
      </c>
      <c r="E1365" s="94">
        <v>42886</v>
      </c>
    </row>
    <row r="1366" spans="1:5">
      <c r="A1366" s="8">
        <v>42887</v>
      </c>
      <c r="B1366" s="9">
        <v>3326.7037157070004</v>
      </c>
      <c r="C1366" s="9">
        <v>23.068660944399429</v>
      </c>
      <c r="D1366" s="90">
        <v>42884</v>
      </c>
      <c r="E1366" s="94">
        <v>42887</v>
      </c>
    </row>
    <row r="1367" spans="1:5">
      <c r="A1367" s="8">
        <v>42888</v>
      </c>
      <c r="B1367" s="9">
        <v>3354.4475257069998</v>
      </c>
      <c r="C1367" s="9">
        <v>23.268752623387872</v>
      </c>
      <c r="D1367" s="90">
        <v>42885</v>
      </c>
      <c r="E1367" s="94">
        <v>42888</v>
      </c>
    </row>
    <row r="1368" spans="1:5">
      <c r="A1368" s="8">
        <v>42892</v>
      </c>
      <c r="B1368" s="9">
        <v>3348.1132057069999</v>
      </c>
      <c r="C1368" s="9">
        <v>23.088432509492517</v>
      </c>
      <c r="D1368" s="90">
        <v>42886</v>
      </c>
      <c r="E1368" s="94">
        <v>42892</v>
      </c>
    </row>
    <row r="1369" spans="1:5">
      <c r="A1369" s="8">
        <v>42893</v>
      </c>
      <c r="B1369" s="9">
        <v>3347.0781257069998</v>
      </c>
      <c r="C1369" s="9">
        <v>23.147627804751441</v>
      </c>
      <c r="D1369" s="90">
        <v>42887</v>
      </c>
      <c r="E1369" s="94">
        <v>42893</v>
      </c>
    </row>
    <row r="1370" spans="1:5">
      <c r="A1370" s="8">
        <v>42894</v>
      </c>
      <c r="B1370" s="9">
        <v>3343.2767157069998</v>
      </c>
      <c r="C1370" s="9">
        <v>23.048958811937418</v>
      </c>
      <c r="D1370" s="90">
        <v>42888</v>
      </c>
      <c r="E1370" s="94">
        <v>42894</v>
      </c>
    </row>
    <row r="1371" spans="1:5">
      <c r="A1371" s="8">
        <v>42895</v>
      </c>
      <c r="B1371" s="9">
        <v>3354.4552957069996</v>
      </c>
      <c r="C1371" s="9">
        <v>22.982046271132752</v>
      </c>
      <c r="D1371" s="90">
        <v>42892</v>
      </c>
      <c r="E1371" s="94">
        <v>42895</v>
      </c>
    </row>
    <row r="1372" spans="1:5">
      <c r="A1372" s="8">
        <v>42898</v>
      </c>
      <c r="B1372" s="9">
        <v>3358.6941157069996</v>
      </c>
      <c r="C1372" s="9">
        <v>23.021107058995568</v>
      </c>
      <c r="D1372" s="90">
        <v>42893</v>
      </c>
      <c r="E1372" s="94">
        <v>42898</v>
      </c>
    </row>
    <row r="1373" spans="1:5">
      <c r="A1373" s="8">
        <v>42899</v>
      </c>
      <c r="B1373" s="9">
        <v>3344.4761857069998</v>
      </c>
      <c r="C1373" s="9">
        <v>22.772273572230656</v>
      </c>
      <c r="D1373" s="90">
        <v>42894</v>
      </c>
      <c r="E1373" s="94">
        <v>42899</v>
      </c>
    </row>
    <row r="1374" spans="1:5">
      <c r="A1374" s="8">
        <v>42900</v>
      </c>
      <c r="B1374" s="9">
        <v>3402.0071357070001</v>
      </c>
      <c r="C1374" s="9">
        <v>23.117099194611647</v>
      </c>
      <c r="D1374" s="90">
        <v>42895</v>
      </c>
      <c r="E1374" s="94">
        <v>42900</v>
      </c>
    </row>
    <row r="1375" spans="1:5">
      <c r="A1375" s="8">
        <v>42901</v>
      </c>
      <c r="B1375" s="9">
        <v>3341.6995257070002</v>
      </c>
      <c r="C1375" s="9">
        <v>22.686960290751575</v>
      </c>
      <c r="D1375" s="90">
        <v>42898</v>
      </c>
      <c r="E1375" s="94">
        <v>42901</v>
      </c>
    </row>
    <row r="1376" spans="1:5">
      <c r="A1376" s="8">
        <v>42902</v>
      </c>
      <c r="B1376" s="9">
        <v>3333.5132257070004</v>
      </c>
      <c r="C1376" s="9">
        <v>22.612270263232297</v>
      </c>
      <c r="D1376" s="90">
        <v>42902</v>
      </c>
      <c r="E1376" s="94">
        <v>42902</v>
      </c>
    </row>
    <row r="1377" spans="1:5">
      <c r="A1377" s="8">
        <v>42905</v>
      </c>
      <c r="B1377" s="9">
        <v>3378.6156757070003</v>
      </c>
      <c r="C1377" s="9">
        <v>23.042997886271614</v>
      </c>
      <c r="D1377" s="90">
        <v>42905</v>
      </c>
      <c r="E1377" s="94">
        <v>42905</v>
      </c>
    </row>
    <row r="1378" spans="1:5">
      <c r="A1378" s="8">
        <v>42906</v>
      </c>
      <c r="B1378" s="9">
        <v>3361.1345157070004</v>
      </c>
      <c r="C1378" s="9">
        <v>23.014880184428243</v>
      </c>
      <c r="D1378" s="90">
        <v>42906</v>
      </c>
      <c r="E1378" s="94">
        <v>42906</v>
      </c>
    </row>
    <row r="1379" spans="1:5">
      <c r="A1379" s="8">
        <v>42907</v>
      </c>
      <c r="B1379" s="9">
        <v>3353.4657357070005</v>
      </c>
      <c r="C1379" s="9">
        <v>22.993522341002006</v>
      </c>
      <c r="D1379" s="90">
        <v>42907</v>
      </c>
      <c r="E1379" s="94">
        <v>42907</v>
      </c>
    </row>
    <row r="1380" spans="1:5">
      <c r="A1380" s="8">
        <v>42908</v>
      </c>
      <c r="B1380" s="9">
        <v>3338.7522857070003</v>
      </c>
      <c r="C1380" s="9">
        <v>22.87412596432425</v>
      </c>
      <c r="D1380" s="90">
        <v>42908</v>
      </c>
      <c r="E1380" s="94">
        <v>42908</v>
      </c>
    </row>
    <row r="1381" spans="1:5">
      <c r="A1381" s="8">
        <v>42909</v>
      </c>
      <c r="B1381" s="9">
        <v>3344.9021957070004</v>
      </c>
      <c r="C1381" s="9">
        <v>22.8993262535074</v>
      </c>
      <c r="D1381" s="90">
        <v>42909</v>
      </c>
      <c r="E1381" s="94">
        <v>42909</v>
      </c>
    </row>
    <row r="1382" spans="1:5">
      <c r="A1382" s="8">
        <v>42912</v>
      </c>
      <c r="B1382" s="9">
        <v>3324.2717157070006</v>
      </c>
      <c r="C1382" s="9">
        <v>22.739710621974332</v>
      </c>
      <c r="D1382" s="90">
        <v>42912</v>
      </c>
      <c r="E1382" s="94">
        <v>42912</v>
      </c>
    </row>
    <row r="1383" spans="1:5">
      <c r="A1383" s="8">
        <v>42913</v>
      </c>
      <c r="B1383" s="9">
        <v>3359.5927557070004</v>
      </c>
      <c r="C1383" s="9">
        <v>22.949588113090279</v>
      </c>
      <c r="D1383" s="90">
        <v>42913</v>
      </c>
      <c r="E1383" s="94">
        <v>42913</v>
      </c>
    </row>
    <row r="1384" spans="1:5">
      <c r="A1384" s="8">
        <v>42914</v>
      </c>
      <c r="B1384" s="9">
        <v>3349.0980157070003</v>
      </c>
      <c r="C1384" s="9">
        <v>22.737076419884456</v>
      </c>
      <c r="D1384" s="90">
        <v>42914</v>
      </c>
      <c r="E1384" s="94">
        <v>42914</v>
      </c>
    </row>
    <row r="1385" spans="1:5">
      <c r="A1385" s="8">
        <v>42915</v>
      </c>
      <c r="B1385" s="9">
        <v>3357.4083757070002</v>
      </c>
      <c r="C1385" s="9">
        <v>22.686503896995397</v>
      </c>
      <c r="D1385" s="90">
        <v>42915</v>
      </c>
      <c r="E1385" s="94">
        <v>42915</v>
      </c>
    </row>
    <row r="1386" spans="1:5">
      <c r="A1386" s="8">
        <v>42916</v>
      </c>
      <c r="B1386" s="9">
        <v>3358.7681357070001</v>
      </c>
      <c r="C1386" s="9">
        <v>22.641544980991306</v>
      </c>
      <c r="D1386" s="90">
        <v>42916</v>
      </c>
      <c r="E1386" s="94">
        <v>42916</v>
      </c>
    </row>
    <row r="1387" spans="1:5">
      <c r="A1387" s="8">
        <v>42919</v>
      </c>
      <c r="B1387" s="9">
        <v>3366.2540157070002</v>
      </c>
      <c r="C1387" s="9">
        <v>22.759409231694161</v>
      </c>
      <c r="D1387" s="90">
        <v>42919</v>
      </c>
      <c r="E1387" s="94">
        <v>42919</v>
      </c>
    </row>
    <row r="1388" spans="1:5">
      <c r="A1388" s="8">
        <v>42920</v>
      </c>
      <c r="B1388" s="9">
        <v>3337.9689257069999</v>
      </c>
      <c r="C1388" s="9">
        <v>22.352309733842532</v>
      </c>
      <c r="D1388" s="90">
        <v>42920</v>
      </c>
      <c r="E1388" s="94">
        <v>42920</v>
      </c>
    </row>
    <row r="1389" spans="1:5">
      <c r="A1389" s="8">
        <v>42921</v>
      </c>
      <c r="B1389" s="9">
        <v>3340.1382557070001</v>
      </c>
      <c r="C1389" s="9">
        <v>22.345607620045822</v>
      </c>
      <c r="D1389" s="90">
        <v>42921</v>
      </c>
      <c r="E1389" s="94">
        <v>42921</v>
      </c>
    </row>
    <row r="1390" spans="1:5">
      <c r="A1390" s="8">
        <v>42922</v>
      </c>
      <c r="B1390" s="9">
        <v>3343.406655707</v>
      </c>
      <c r="C1390" s="9">
        <v>22.221860534921774</v>
      </c>
      <c r="D1390" s="90">
        <v>42922</v>
      </c>
      <c r="E1390" s="94">
        <v>42922</v>
      </c>
    </row>
    <row r="1391" spans="1:5">
      <c r="A1391" s="8">
        <v>42923</v>
      </c>
      <c r="B1391" s="9">
        <v>3360.7818257070003</v>
      </c>
      <c r="C1391" s="9">
        <v>22.325921647412919</v>
      </c>
      <c r="D1391" s="90">
        <v>42923</v>
      </c>
      <c r="E1391" s="94">
        <v>42923</v>
      </c>
    </row>
    <row r="1392" spans="1:5">
      <c r="A1392" s="8">
        <v>42926</v>
      </c>
      <c r="B1392" s="9">
        <v>3360.2802757070003</v>
      </c>
      <c r="C1392" s="9">
        <v>22.454923807205788</v>
      </c>
      <c r="D1392" s="90">
        <v>42926</v>
      </c>
      <c r="E1392" s="94">
        <v>42926</v>
      </c>
    </row>
    <row r="1393" spans="1:5">
      <c r="A1393" s="8">
        <v>42927</v>
      </c>
      <c r="B1393" s="9">
        <v>3343.0492357070002</v>
      </c>
      <c r="C1393" s="9">
        <v>22.360398356410403</v>
      </c>
      <c r="D1393" s="90">
        <v>42927</v>
      </c>
      <c r="E1393" s="94">
        <v>42927</v>
      </c>
    </row>
    <row r="1394" spans="1:5">
      <c r="A1394" s="8">
        <v>42928</v>
      </c>
      <c r="B1394" s="9">
        <v>3360.1837757070002</v>
      </c>
      <c r="C1394" s="9">
        <v>22.415951489728446</v>
      </c>
      <c r="D1394" s="90">
        <v>42928</v>
      </c>
      <c r="E1394" s="94">
        <v>42928</v>
      </c>
    </row>
    <row r="1395" spans="1:5">
      <c r="A1395" s="8">
        <v>42929</v>
      </c>
      <c r="B1395" s="9">
        <v>3374.9982157069999</v>
      </c>
      <c r="C1395" s="9">
        <v>22.52968104788707</v>
      </c>
      <c r="D1395" s="90">
        <v>42929</v>
      </c>
      <c r="E1395" s="94">
        <v>42929</v>
      </c>
    </row>
    <row r="1396" spans="1:5">
      <c r="A1396" s="8">
        <v>42930</v>
      </c>
      <c r="B1396" s="9">
        <v>3356.0445957070001</v>
      </c>
      <c r="C1396" s="9">
        <v>22.427531962406576</v>
      </c>
      <c r="D1396" s="90">
        <v>42930</v>
      </c>
      <c r="E1396" s="94">
        <v>42930</v>
      </c>
    </row>
    <row r="1397" spans="1:5">
      <c r="A1397" s="8">
        <v>42933</v>
      </c>
      <c r="B1397" s="9">
        <v>3350.164935707</v>
      </c>
      <c r="C1397" s="9">
        <v>22.450118643997367</v>
      </c>
      <c r="D1397" s="90">
        <v>42933</v>
      </c>
      <c r="E1397" s="94">
        <v>42933</v>
      </c>
    </row>
    <row r="1398" spans="1:5">
      <c r="A1398" s="8">
        <v>42934</v>
      </c>
      <c r="B1398" s="9">
        <v>3361.6525557069999</v>
      </c>
      <c r="C1398" s="9">
        <v>22.512439183653107</v>
      </c>
      <c r="D1398" s="90">
        <v>42934</v>
      </c>
      <c r="E1398" s="94">
        <v>42934</v>
      </c>
    </row>
    <row r="1399" spans="1:5">
      <c r="A1399" s="8">
        <v>42935</v>
      </c>
      <c r="B1399" s="9">
        <v>3359.5788257070003</v>
      </c>
      <c r="C1399" s="9">
        <v>22.531014026342895</v>
      </c>
      <c r="D1399" s="90">
        <v>42935</v>
      </c>
      <c r="E1399" s="94">
        <v>42935</v>
      </c>
    </row>
    <row r="1400" spans="1:5">
      <c r="A1400" s="8">
        <v>42936</v>
      </c>
      <c r="B1400" s="9">
        <v>3358.9351857070001</v>
      </c>
      <c r="C1400" s="9">
        <v>22.74172268218695</v>
      </c>
      <c r="D1400" s="90">
        <v>42936</v>
      </c>
      <c r="E1400" s="94">
        <v>42936</v>
      </c>
    </row>
    <row r="1401" spans="1:5">
      <c r="A1401" s="8">
        <v>42937</v>
      </c>
      <c r="B1401" s="9">
        <v>3357.2427257069999</v>
      </c>
      <c r="C1401" s="9">
        <v>22.659047890950191</v>
      </c>
      <c r="D1401" s="90">
        <v>42937</v>
      </c>
      <c r="E1401" s="94">
        <v>42937</v>
      </c>
    </row>
    <row r="1402" spans="1:5">
      <c r="A1402" s="8">
        <v>42940</v>
      </c>
      <c r="B1402" s="9">
        <v>3371.5106157069999</v>
      </c>
      <c r="C1402" s="9">
        <v>22.780289931560677</v>
      </c>
      <c r="D1402" s="90">
        <v>42940</v>
      </c>
      <c r="E1402" s="94">
        <v>42940</v>
      </c>
    </row>
    <row r="1403" spans="1:5">
      <c r="A1403" s="8">
        <v>42941</v>
      </c>
      <c r="B1403" s="9">
        <v>3369.0177557070001</v>
      </c>
      <c r="C1403" s="9">
        <v>22.868737782050651</v>
      </c>
      <c r="D1403" s="90">
        <v>42941</v>
      </c>
      <c r="E1403" s="94">
        <v>42941</v>
      </c>
    </row>
    <row r="1404" spans="1:5">
      <c r="A1404" s="8">
        <v>42942</v>
      </c>
      <c r="B1404" s="9">
        <v>3361.9139657069995</v>
      </c>
      <c r="C1404" s="9">
        <v>22.826829876028786</v>
      </c>
      <c r="D1404" s="90">
        <v>42942</v>
      </c>
      <c r="E1404" s="94">
        <v>42942</v>
      </c>
    </row>
    <row r="1405" spans="1:5">
      <c r="A1405" s="8">
        <v>42943</v>
      </c>
      <c r="B1405" s="9">
        <v>3446.7689557069998</v>
      </c>
      <c r="C1405" s="9">
        <v>23.354713960088336</v>
      </c>
      <c r="D1405" s="90">
        <v>42943</v>
      </c>
      <c r="E1405" s="94">
        <v>42943</v>
      </c>
    </row>
    <row r="1406" spans="1:5">
      <c r="A1406" s="8">
        <v>42944</v>
      </c>
      <c r="B1406" s="9">
        <v>3443.4472457070001</v>
      </c>
      <c r="C1406" s="9">
        <v>23.294026814180068</v>
      </c>
      <c r="D1406" s="90">
        <v>42944</v>
      </c>
      <c r="E1406" s="94">
        <v>42944</v>
      </c>
    </row>
    <row r="1407" spans="1:5">
      <c r="A1407" s="8">
        <v>42947</v>
      </c>
      <c r="B1407" s="9">
        <v>3394.8469857070004</v>
      </c>
      <c r="C1407" s="9">
        <v>22.953292513186977</v>
      </c>
      <c r="D1407" s="90">
        <v>42947</v>
      </c>
      <c r="E1407" s="94">
        <v>42947</v>
      </c>
    </row>
    <row r="1408" spans="1:5">
      <c r="A1408" s="8">
        <v>42948</v>
      </c>
      <c r="B1408" s="9">
        <v>3436.1083057070005</v>
      </c>
      <c r="C1408" s="9">
        <v>23.32582596390235</v>
      </c>
      <c r="D1408" s="90">
        <v>42948</v>
      </c>
      <c r="E1408" s="94">
        <v>42948</v>
      </c>
    </row>
    <row r="1409" spans="1:5">
      <c r="A1409" s="8">
        <v>42949</v>
      </c>
      <c r="B1409" s="9">
        <v>3439.3437557070001</v>
      </c>
      <c r="C1409" s="9">
        <v>23.196723769651559</v>
      </c>
      <c r="D1409" s="90">
        <v>42949</v>
      </c>
      <c r="E1409" s="94">
        <v>42949</v>
      </c>
    </row>
    <row r="1410" spans="1:5">
      <c r="A1410" s="8">
        <v>42950</v>
      </c>
      <c r="B1410" s="9">
        <v>3431.394415707</v>
      </c>
      <c r="C1410" s="9">
        <v>23.079728327096994</v>
      </c>
      <c r="D1410" s="90">
        <v>42950</v>
      </c>
      <c r="E1410" s="94">
        <v>42950</v>
      </c>
    </row>
    <row r="1411" spans="1:5">
      <c r="A1411" s="8">
        <v>42951</v>
      </c>
      <c r="B1411" s="9">
        <v>3427.5343257069999</v>
      </c>
      <c r="C1411" s="9">
        <v>22.974127233430497</v>
      </c>
      <c r="D1411" s="90">
        <v>42951</v>
      </c>
      <c r="E1411" s="94">
        <v>42951</v>
      </c>
    </row>
    <row r="1412" spans="1:5">
      <c r="A1412" s="8">
        <v>42954</v>
      </c>
      <c r="B1412" s="9">
        <v>3438.538045707</v>
      </c>
      <c r="C1412" s="9">
        <v>23.03608152222062</v>
      </c>
      <c r="D1412" s="90">
        <v>42954</v>
      </c>
      <c r="E1412" s="94">
        <v>42954</v>
      </c>
    </row>
    <row r="1413" spans="1:5">
      <c r="A1413" s="8">
        <v>42955</v>
      </c>
      <c r="B1413" s="9">
        <v>3435.6235457070002</v>
      </c>
      <c r="C1413" s="9">
        <v>22.976316699181744</v>
      </c>
      <c r="D1413" s="90">
        <v>42955</v>
      </c>
      <c r="E1413" s="94">
        <v>42955</v>
      </c>
    </row>
    <row r="1414" spans="1:5">
      <c r="A1414" s="8">
        <v>42956</v>
      </c>
      <c r="B1414" s="9">
        <v>3483.2082957070002</v>
      </c>
      <c r="C1414" s="9">
        <v>23.167494196056069</v>
      </c>
      <c r="D1414" s="90">
        <v>42956</v>
      </c>
      <c r="E1414" s="94">
        <v>42956</v>
      </c>
    </row>
    <row r="1415" spans="1:5">
      <c r="A1415" s="8">
        <v>42957</v>
      </c>
      <c r="B1415" s="9">
        <v>3481.519795707</v>
      </c>
      <c r="C1415" s="9">
        <v>23.150190443476191</v>
      </c>
      <c r="D1415" s="90">
        <v>42957</v>
      </c>
      <c r="E1415" s="94">
        <v>42957</v>
      </c>
    </row>
    <row r="1416" spans="1:5">
      <c r="A1416" s="8">
        <v>42958</v>
      </c>
      <c r="B1416" s="9">
        <v>3463.7182157070001</v>
      </c>
      <c r="C1416" s="9">
        <v>22.852450324374679</v>
      </c>
      <c r="D1416" s="90">
        <v>42958</v>
      </c>
      <c r="E1416" s="94">
        <v>42958</v>
      </c>
    </row>
    <row r="1417" spans="1:5">
      <c r="A1417" s="8">
        <v>42961</v>
      </c>
      <c r="B1417" s="9">
        <v>3455.4168957070001</v>
      </c>
      <c r="C1417" s="9">
        <v>23.03916413261835</v>
      </c>
      <c r="D1417" s="90">
        <v>42961</v>
      </c>
      <c r="E1417" s="94">
        <v>42961</v>
      </c>
    </row>
    <row r="1418" spans="1:5">
      <c r="A1418" s="8">
        <v>42962</v>
      </c>
      <c r="B1418" s="9">
        <v>3426.0038157069998</v>
      </c>
      <c r="C1418" s="9">
        <v>22.876735009552974</v>
      </c>
      <c r="D1418" s="90">
        <v>42962</v>
      </c>
      <c r="E1418" s="94">
        <v>42962</v>
      </c>
    </row>
    <row r="1419" spans="1:5">
      <c r="A1419" s="8">
        <v>42963</v>
      </c>
      <c r="B1419" s="9">
        <v>3424.584165707</v>
      </c>
      <c r="C1419" s="9">
        <v>22.680429524875535</v>
      </c>
      <c r="D1419" s="90">
        <v>42963</v>
      </c>
      <c r="E1419" s="94">
        <v>42963</v>
      </c>
    </row>
    <row r="1420" spans="1:5">
      <c r="A1420" s="8">
        <v>42964</v>
      </c>
      <c r="B1420" s="9">
        <v>3417.5244657070002</v>
      </c>
      <c r="C1420" s="9">
        <v>22.619363413357839</v>
      </c>
      <c r="D1420" s="90">
        <v>42964</v>
      </c>
      <c r="E1420" s="94">
        <v>42964</v>
      </c>
    </row>
    <row r="1421" spans="1:5">
      <c r="A1421" s="8">
        <v>42965</v>
      </c>
      <c r="B1421" s="9">
        <v>3435.1315757070001</v>
      </c>
      <c r="C1421" s="9">
        <v>22.731143627352999</v>
      </c>
      <c r="D1421" s="90">
        <v>42965</v>
      </c>
      <c r="E1421" s="94">
        <v>42965</v>
      </c>
    </row>
    <row r="1422" spans="1:5">
      <c r="A1422" s="8">
        <v>42968</v>
      </c>
      <c r="B1422" s="9">
        <v>3425.4097557069999</v>
      </c>
      <c r="C1422" s="9">
        <v>22.913969516331473</v>
      </c>
      <c r="D1422" s="90">
        <v>42968</v>
      </c>
      <c r="E1422" s="94">
        <v>42968</v>
      </c>
    </row>
    <row r="1423" spans="1:5">
      <c r="A1423" s="8">
        <v>42969</v>
      </c>
      <c r="B1423" s="9">
        <v>3424.3471757069997</v>
      </c>
      <c r="C1423" s="9">
        <v>23.010156303799864</v>
      </c>
      <c r="D1423" s="90">
        <v>42969</v>
      </c>
      <c r="E1423" s="94">
        <v>42969</v>
      </c>
    </row>
    <row r="1424" spans="1:5">
      <c r="A1424" s="8">
        <v>42970</v>
      </c>
      <c r="B1424" s="9">
        <v>3451.7250157069998</v>
      </c>
      <c r="C1424" s="9">
        <v>23.143713310999225</v>
      </c>
      <c r="D1424" s="90">
        <v>42970</v>
      </c>
      <c r="E1424" s="94">
        <v>42970</v>
      </c>
    </row>
    <row r="1425" spans="1:5">
      <c r="A1425" s="8">
        <v>42971</v>
      </c>
      <c r="B1425" s="9">
        <v>3457.526885707</v>
      </c>
      <c r="C1425" s="9">
        <v>23.203986483139229</v>
      </c>
      <c r="D1425" s="90">
        <v>42971</v>
      </c>
      <c r="E1425" s="94">
        <v>42971</v>
      </c>
    </row>
    <row r="1426" spans="1:5">
      <c r="A1426" s="8">
        <v>42972</v>
      </c>
      <c r="B1426" s="9">
        <v>3455.0259957070002</v>
      </c>
      <c r="C1426" s="9">
        <v>23.130450594540523</v>
      </c>
      <c r="D1426" s="90">
        <v>42972</v>
      </c>
      <c r="E1426" s="94">
        <v>42972</v>
      </c>
    </row>
    <row r="1427" spans="1:5">
      <c r="A1427" s="8">
        <v>42975</v>
      </c>
      <c r="B1427" s="9">
        <v>3449.416755707</v>
      </c>
      <c r="C1427" s="9">
        <v>23.123267035333058</v>
      </c>
      <c r="D1427" s="90">
        <v>42975</v>
      </c>
      <c r="E1427" s="94">
        <v>42975</v>
      </c>
    </row>
    <row r="1428" spans="1:5">
      <c r="A1428" s="8">
        <v>42976</v>
      </c>
      <c r="B1428" s="9">
        <v>3476.9539357069998</v>
      </c>
      <c r="C1428" s="9">
        <v>23.370108598795582</v>
      </c>
      <c r="D1428" s="90">
        <v>42976</v>
      </c>
      <c r="E1428" s="94">
        <v>42976</v>
      </c>
    </row>
    <row r="1429" spans="1:5">
      <c r="A1429" s="8">
        <v>42977</v>
      </c>
      <c r="B1429" s="9">
        <v>3507.4200057069997</v>
      </c>
      <c r="C1429" s="9">
        <v>23.430202764127763</v>
      </c>
      <c r="D1429" s="90">
        <v>42977</v>
      </c>
      <c r="E1429" s="94">
        <v>42977</v>
      </c>
    </row>
    <row r="1430" spans="1:5">
      <c r="A1430" s="8">
        <v>42978</v>
      </c>
      <c r="B1430" s="9">
        <v>3489.5143557069996</v>
      </c>
      <c r="C1430" s="9">
        <v>23.208714033343934</v>
      </c>
      <c r="D1430" s="90">
        <v>42978</v>
      </c>
      <c r="E1430" s="94">
        <v>42978</v>
      </c>
    </row>
    <row r="1431" spans="1:5">
      <c r="A1431" s="8">
        <v>42979</v>
      </c>
      <c r="B1431" s="9">
        <v>3519.2289057069997</v>
      </c>
      <c r="C1431" s="9">
        <v>23.39610797346467</v>
      </c>
      <c r="D1431" s="90">
        <v>42979</v>
      </c>
      <c r="E1431" s="94">
        <v>42979</v>
      </c>
    </row>
    <row r="1432" spans="1:5">
      <c r="A1432" s="8">
        <v>42982</v>
      </c>
      <c r="B1432" s="9">
        <v>3513.9880857069998</v>
      </c>
      <c r="C1432" s="9">
        <v>23.389988812070584</v>
      </c>
      <c r="D1432" s="90">
        <v>42982</v>
      </c>
      <c r="E1432" s="94">
        <v>42982</v>
      </c>
    </row>
    <row r="1433" spans="1:5">
      <c r="A1433" s="8">
        <v>42983</v>
      </c>
      <c r="B1433" s="9">
        <v>3522.0430457069997</v>
      </c>
      <c r="C1433" s="9">
        <v>23.051305576102411</v>
      </c>
      <c r="D1433" s="90">
        <v>42983</v>
      </c>
      <c r="E1433" s="94">
        <v>42983</v>
      </c>
    </row>
    <row r="1434" spans="1:5">
      <c r="A1434" s="8">
        <v>42984</v>
      </c>
      <c r="B1434" s="9">
        <v>3524.8796657069997</v>
      </c>
      <c r="C1434" s="9">
        <v>22.939507997619391</v>
      </c>
      <c r="D1434" s="90">
        <v>42984</v>
      </c>
      <c r="E1434" s="94">
        <v>42984</v>
      </c>
    </row>
    <row r="1435" spans="1:5">
      <c r="A1435" s="8">
        <v>42985</v>
      </c>
      <c r="B1435" s="9">
        <v>3522.4109157069997</v>
      </c>
      <c r="C1435" s="9">
        <v>22.904693695946531</v>
      </c>
      <c r="D1435" s="90">
        <v>42985</v>
      </c>
      <c r="E1435" s="94">
        <v>42985</v>
      </c>
    </row>
    <row r="1436" spans="1:5">
      <c r="A1436" s="8">
        <v>42986</v>
      </c>
      <c r="B1436" s="9">
        <v>3564.651615707</v>
      </c>
      <c r="C1436" s="9">
        <v>23.353285972139627</v>
      </c>
      <c r="D1436" s="90">
        <v>42986</v>
      </c>
      <c r="E1436" s="94">
        <v>42986</v>
      </c>
    </row>
    <row r="1437" spans="1:5">
      <c r="A1437" s="8">
        <v>42989</v>
      </c>
      <c r="B1437" s="9">
        <v>3565.7557457069997</v>
      </c>
      <c r="C1437" s="9">
        <v>23.477621445168555</v>
      </c>
      <c r="D1437" s="90">
        <v>42989</v>
      </c>
      <c r="E1437" s="94">
        <v>42989</v>
      </c>
    </row>
    <row r="1438" spans="1:5">
      <c r="A1438" s="8">
        <v>42990</v>
      </c>
      <c r="B1438" s="9">
        <v>3554.5522657069996</v>
      </c>
      <c r="C1438" s="9">
        <v>23.430302809480033</v>
      </c>
      <c r="D1438" s="90">
        <v>42990</v>
      </c>
      <c r="E1438" s="94">
        <v>42990</v>
      </c>
    </row>
    <row r="1439" spans="1:5">
      <c r="A1439" s="8">
        <v>42991</v>
      </c>
      <c r="B1439" s="9">
        <v>3556.2636857069997</v>
      </c>
      <c r="C1439" s="9">
        <v>23.61605291407373</v>
      </c>
      <c r="D1439" s="90">
        <v>42991</v>
      </c>
      <c r="E1439" s="94">
        <v>42991</v>
      </c>
    </row>
    <row r="1440" spans="1:5">
      <c r="A1440" s="8">
        <v>42992</v>
      </c>
      <c r="B1440" s="9">
        <v>3549.7930757069998</v>
      </c>
      <c r="C1440" s="9">
        <v>23.482959179287626</v>
      </c>
      <c r="D1440" s="90">
        <v>42992</v>
      </c>
      <c r="E1440" s="94">
        <v>42992</v>
      </c>
    </row>
    <row r="1441" spans="1:5">
      <c r="A1441" s="8">
        <v>42993</v>
      </c>
      <c r="B1441" s="9">
        <v>3534.4241757069999</v>
      </c>
      <c r="C1441" s="9">
        <v>23.395889159438187</v>
      </c>
      <c r="D1441" s="90">
        <v>42993</v>
      </c>
      <c r="E1441" s="94">
        <v>42993</v>
      </c>
    </row>
    <row r="1442" spans="1:5">
      <c r="A1442" s="8">
        <v>42996</v>
      </c>
      <c r="B1442" s="9">
        <v>3581.9476957070001</v>
      </c>
      <c r="C1442" s="9">
        <v>23.742909926679204</v>
      </c>
      <c r="D1442" s="90">
        <v>42996</v>
      </c>
      <c r="E1442" s="94">
        <v>42996</v>
      </c>
    </row>
    <row r="1443" spans="1:5">
      <c r="A1443" s="62">
        <v>42997</v>
      </c>
      <c r="B1443" s="61">
        <v>3579.238005707</v>
      </c>
      <c r="C1443" s="61">
        <v>23.713116083032585</v>
      </c>
      <c r="D1443" s="90">
        <v>42997</v>
      </c>
      <c r="E1443" s="94">
        <v>42997</v>
      </c>
    </row>
    <row r="1444" spans="1:5">
      <c r="A1444" s="62">
        <v>42998</v>
      </c>
      <c r="B1444" s="61">
        <v>3613.3303557069999</v>
      </c>
      <c r="C1444" s="61">
        <v>23.990198817940872</v>
      </c>
      <c r="D1444" s="90">
        <v>42998</v>
      </c>
      <c r="E1444" s="94">
        <v>42998</v>
      </c>
    </row>
    <row r="1445" spans="1:5">
      <c r="A1445" s="62">
        <v>42999</v>
      </c>
      <c r="B1445" s="61">
        <v>3639.6881357070001</v>
      </c>
      <c r="C1445" s="61">
        <v>24.119583385708882</v>
      </c>
      <c r="D1445" s="90">
        <v>42999</v>
      </c>
      <c r="E1445" s="94">
        <v>42999</v>
      </c>
    </row>
    <row r="1446" spans="1:5">
      <c r="A1446" s="62">
        <v>43000</v>
      </c>
      <c r="B1446" s="61">
        <v>3622.4663557070003</v>
      </c>
      <c r="C1446" s="61">
        <v>23.962210774845428</v>
      </c>
      <c r="D1446" s="90">
        <v>43000</v>
      </c>
      <c r="E1446" s="94">
        <v>43000</v>
      </c>
    </row>
    <row r="1447" spans="1:5">
      <c r="A1447" s="62">
        <v>43003</v>
      </c>
      <c r="B1447" s="61">
        <v>3598.176945707</v>
      </c>
      <c r="C1447" s="61">
        <v>23.878382344566155</v>
      </c>
      <c r="D1447" s="90">
        <v>43003</v>
      </c>
      <c r="E1447" s="94">
        <v>43003</v>
      </c>
    </row>
    <row r="1448" spans="1:5">
      <c r="A1448" s="62">
        <v>43004</v>
      </c>
      <c r="B1448" s="61">
        <v>3594.6121657069998</v>
      </c>
      <c r="C1448" s="61">
        <v>23.679285627543404</v>
      </c>
      <c r="D1448" s="90">
        <v>43004</v>
      </c>
      <c r="E1448" s="94">
        <v>43004</v>
      </c>
    </row>
    <row r="1449" spans="1:5">
      <c r="A1449" s="62">
        <v>43005</v>
      </c>
      <c r="B1449" s="61">
        <v>3562.9618457070001</v>
      </c>
      <c r="C1449" s="61">
        <v>23.377122125678941</v>
      </c>
      <c r="D1449" s="90">
        <v>43005</v>
      </c>
      <c r="E1449" s="94">
        <v>43005</v>
      </c>
    </row>
    <row r="1450" spans="1:5">
      <c r="A1450" s="62">
        <v>43006</v>
      </c>
      <c r="B1450" s="61">
        <v>3574.880735707</v>
      </c>
      <c r="C1450" s="61">
        <v>23.439722821233151</v>
      </c>
      <c r="D1450" s="90">
        <v>43006</v>
      </c>
      <c r="E1450" s="94">
        <v>43006</v>
      </c>
    </row>
    <row r="1451" spans="1:5">
      <c r="A1451" s="62">
        <v>43007</v>
      </c>
      <c r="B1451" s="61">
        <v>3534.820215707</v>
      </c>
      <c r="C1451" s="61">
        <v>23.09320124410382</v>
      </c>
      <c r="D1451" s="90">
        <v>43007</v>
      </c>
      <c r="E1451" s="94">
        <v>43007</v>
      </c>
    </row>
    <row r="1452" spans="1:5">
      <c r="A1452" s="62">
        <v>43010</v>
      </c>
      <c r="B1452" s="61">
        <v>3525.477635707</v>
      </c>
      <c r="C1452" s="61">
        <v>23.054952713299009</v>
      </c>
      <c r="D1452" s="90">
        <v>43010</v>
      </c>
      <c r="E1452" s="94">
        <v>43010</v>
      </c>
    </row>
    <row r="1453" spans="1:5">
      <c r="A1453" s="62">
        <v>43011</v>
      </c>
      <c r="B1453" s="61">
        <v>3551.4884057069999</v>
      </c>
      <c r="C1453" s="61">
        <v>23.202358091850371</v>
      </c>
      <c r="D1453" s="90">
        <v>43011</v>
      </c>
      <c r="E1453" s="94">
        <v>43011</v>
      </c>
    </row>
    <row r="1454" spans="1:5">
      <c r="A1454" s="62">
        <v>43012</v>
      </c>
      <c r="B1454" s="61">
        <v>3584.0191757069997</v>
      </c>
      <c r="C1454" s="61">
        <v>23.19128823422745</v>
      </c>
      <c r="D1454" s="90">
        <v>43012</v>
      </c>
      <c r="E1454" s="94">
        <v>43012</v>
      </c>
    </row>
    <row r="1455" spans="1:5">
      <c r="A1455" s="62">
        <v>43013</v>
      </c>
      <c r="B1455" s="61">
        <v>3560.2215057069998</v>
      </c>
      <c r="C1455" s="61">
        <v>22.90690692614125</v>
      </c>
      <c r="D1455" s="90">
        <v>43013</v>
      </c>
      <c r="E1455" s="94">
        <v>43013</v>
      </c>
    </row>
    <row r="1456" spans="1:5">
      <c r="A1456" s="62">
        <v>43014</v>
      </c>
      <c r="B1456" s="61">
        <v>3567.6772557069999</v>
      </c>
      <c r="C1456" s="61">
        <v>22.889500599105773</v>
      </c>
      <c r="D1456" s="90">
        <v>43014</v>
      </c>
      <c r="E1456" s="94">
        <v>43014</v>
      </c>
    </row>
    <row r="1457" spans="1:5">
      <c r="A1457" s="62">
        <v>43017</v>
      </c>
      <c r="B1457" s="61">
        <v>3544.8791157069995</v>
      </c>
      <c r="C1457" s="61">
        <v>22.819678478086384</v>
      </c>
      <c r="D1457" s="90">
        <v>43017</v>
      </c>
      <c r="E1457" s="94">
        <v>43017</v>
      </c>
    </row>
    <row r="1458" spans="1:5">
      <c r="A1458" s="62">
        <v>43018</v>
      </c>
      <c r="B1458" s="61">
        <v>3519.4928057069997</v>
      </c>
      <c r="C1458" s="61">
        <v>22.655031977069452</v>
      </c>
      <c r="D1458" s="90">
        <v>43018</v>
      </c>
      <c r="E1458" s="94">
        <v>43018</v>
      </c>
    </row>
    <row r="1459" spans="1:5">
      <c r="A1459" s="62">
        <v>43019</v>
      </c>
      <c r="B1459" s="61">
        <v>3536.1424057069999</v>
      </c>
      <c r="C1459" s="61">
        <v>22.641463158058198</v>
      </c>
      <c r="D1459" s="90">
        <v>43019</v>
      </c>
      <c r="E1459" s="94">
        <v>43019</v>
      </c>
    </row>
    <row r="1460" spans="1:5">
      <c r="A1460" s="62">
        <v>43020</v>
      </c>
      <c r="B1460" s="61">
        <v>3531.6425257069995</v>
      </c>
      <c r="C1460" s="61">
        <v>22.650176927125408</v>
      </c>
      <c r="D1460" s="90">
        <v>43020</v>
      </c>
      <c r="E1460" s="94">
        <v>43020</v>
      </c>
    </row>
    <row r="1461" spans="1:5">
      <c r="A1461" s="62">
        <v>43021</v>
      </c>
      <c r="B1461" s="61">
        <v>3557.6212657069996</v>
      </c>
      <c r="C1461" s="61">
        <v>22.869030304660349</v>
      </c>
      <c r="D1461" s="90">
        <v>43021</v>
      </c>
      <c r="E1461" s="94">
        <v>43021</v>
      </c>
    </row>
    <row r="1462" spans="1:5">
      <c r="A1462" s="62">
        <v>43024</v>
      </c>
      <c r="B1462" s="61">
        <v>3561.1557657069998</v>
      </c>
      <c r="C1462" s="61">
        <v>22.991979811144063</v>
      </c>
      <c r="D1462" s="90">
        <v>43024</v>
      </c>
      <c r="E1462" s="94">
        <v>43024</v>
      </c>
    </row>
    <row r="1463" spans="1:5">
      <c r="A1463" s="62">
        <v>43025</v>
      </c>
      <c r="B1463" s="61">
        <v>3557.6628357069999</v>
      </c>
      <c r="C1463" s="61">
        <v>22.888025620492225</v>
      </c>
      <c r="D1463" s="90">
        <v>43025</v>
      </c>
      <c r="E1463" s="94">
        <v>43025</v>
      </c>
    </row>
    <row r="1464" spans="1:5">
      <c r="A1464" s="62">
        <v>43026</v>
      </c>
      <c r="B1464" s="61">
        <v>3573.6600957069995</v>
      </c>
      <c r="C1464" s="61">
        <v>22.841728213905942</v>
      </c>
      <c r="D1464" s="90">
        <v>43026</v>
      </c>
      <c r="E1464" s="94">
        <v>43026</v>
      </c>
    </row>
    <row r="1465" spans="1:5">
      <c r="A1465" s="62">
        <v>43027</v>
      </c>
      <c r="B1465" s="61">
        <v>3583.0886057069997</v>
      </c>
      <c r="C1465" s="61">
        <v>22.970405846006123</v>
      </c>
      <c r="D1465" s="90">
        <v>43027</v>
      </c>
      <c r="E1465" s="94">
        <v>43027</v>
      </c>
    </row>
    <row r="1466" spans="1:5">
      <c r="A1466" s="62">
        <v>43028</v>
      </c>
      <c r="B1466" s="61">
        <v>3566.6630557069998</v>
      </c>
      <c r="C1466" s="61">
        <v>22.981690991902649</v>
      </c>
      <c r="D1466" s="90">
        <v>43028</v>
      </c>
      <c r="E1466" s="94">
        <v>43028</v>
      </c>
    </row>
    <row r="1467" spans="1:5">
      <c r="A1467" s="62">
        <v>43032</v>
      </c>
      <c r="B1467" s="61">
        <v>3576.7506657069998</v>
      </c>
      <c r="C1467" s="61">
        <v>23.082544282328698</v>
      </c>
      <c r="D1467" s="90">
        <v>43032</v>
      </c>
      <c r="E1467" s="94">
        <v>43032</v>
      </c>
    </row>
    <row r="1468" spans="1:5">
      <c r="A1468" s="62">
        <v>43033</v>
      </c>
      <c r="B1468" s="61">
        <v>3573.133505707</v>
      </c>
      <c r="C1468" s="61">
        <v>23.205039576461118</v>
      </c>
      <c r="D1468" s="90">
        <v>43033</v>
      </c>
      <c r="E1468" s="94">
        <v>43033</v>
      </c>
    </row>
    <row r="1469" spans="1:5">
      <c r="A1469" s="62">
        <v>43034</v>
      </c>
      <c r="B1469" s="61">
        <v>3568.0007757069998</v>
      </c>
      <c r="C1469" s="61">
        <v>23.083504569827763</v>
      </c>
      <c r="D1469" s="90">
        <v>43034</v>
      </c>
      <c r="E1469" s="94">
        <v>43034</v>
      </c>
    </row>
    <row r="1470" spans="1:5">
      <c r="A1470" s="62">
        <v>43035</v>
      </c>
      <c r="B1470" s="61">
        <v>3547.509785707</v>
      </c>
      <c r="C1470" s="61">
        <v>22.927512531852294</v>
      </c>
      <c r="D1470" s="90">
        <v>43035</v>
      </c>
      <c r="E1470" s="94">
        <v>43035</v>
      </c>
    </row>
    <row r="1471" spans="1:5">
      <c r="A1471" s="62">
        <v>43038</v>
      </c>
      <c r="B1471" s="61">
        <v>3524.2117557070001</v>
      </c>
      <c r="C1471" s="61">
        <v>22.759675007950232</v>
      </c>
      <c r="D1471" s="90">
        <v>43038</v>
      </c>
      <c r="E1471" s="94">
        <v>43038</v>
      </c>
    </row>
    <row r="1472" spans="1:5">
      <c r="A1472" s="62">
        <v>43039</v>
      </c>
      <c r="B1472" s="61">
        <v>3515.1669957070003</v>
      </c>
      <c r="C1472" s="61">
        <v>22.600633928925447</v>
      </c>
      <c r="D1472" s="90">
        <v>43039</v>
      </c>
      <c r="E1472" s="94">
        <v>43039</v>
      </c>
    </row>
    <row r="1473" spans="1:5">
      <c r="A1473" s="62">
        <v>43041</v>
      </c>
      <c r="B1473" s="61">
        <v>3566.3032657069998</v>
      </c>
      <c r="C1473" s="61">
        <v>22.919372471181482</v>
      </c>
      <c r="D1473" s="90">
        <v>43041</v>
      </c>
      <c r="E1473" s="94">
        <v>43041</v>
      </c>
    </row>
    <row r="1474" spans="1:5">
      <c r="A1474" s="62">
        <v>43042</v>
      </c>
      <c r="B1474" s="61">
        <v>3567.884855707</v>
      </c>
      <c r="C1474" s="61">
        <v>22.810812397437502</v>
      </c>
      <c r="D1474" s="90">
        <v>43042</v>
      </c>
      <c r="E1474" s="94">
        <v>43042</v>
      </c>
    </row>
    <row r="1475" spans="1:5">
      <c r="A1475" s="62">
        <v>43045</v>
      </c>
      <c r="B1475" s="61">
        <v>3560.713325707</v>
      </c>
      <c r="C1475" s="61">
        <v>22.856440129429643</v>
      </c>
      <c r="D1475" s="90">
        <v>43045</v>
      </c>
      <c r="E1475" s="94">
        <v>43045</v>
      </c>
    </row>
    <row r="1476" spans="1:5">
      <c r="A1476" s="62">
        <v>43046</v>
      </c>
      <c r="B1476" s="61">
        <v>3555.8977357069998</v>
      </c>
      <c r="C1476" s="61">
        <v>22.683352957656528</v>
      </c>
      <c r="D1476" s="90">
        <v>43046</v>
      </c>
      <c r="E1476" s="94">
        <v>43046</v>
      </c>
    </row>
    <row r="1477" spans="1:5">
      <c r="A1477" s="62">
        <v>43047</v>
      </c>
      <c r="B1477" s="61">
        <v>3560.5089857070002</v>
      </c>
      <c r="C1477" s="61">
        <v>22.492830599708835</v>
      </c>
      <c r="D1477" s="90">
        <v>43047</v>
      </c>
      <c r="E1477" s="94">
        <v>43047</v>
      </c>
    </row>
    <row r="1478" spans="1:5">
      <c r="A1478" s="62">
        <v>43048</v>
      </c>
      <c r="B1478" s="61">
        <v>3533.1124557070002</v>
      </c>
      <c r="C1478" s="61">
        <v>22.238648204677517</v>
      </c>
      <c r="D1478" s="90">
        <v>43048</v>
      </c>
      <c r="E1478" s="94">
        <v>43048</v>
      </c>
    </row>
    <row r="1479" spans="1:5">
      <c r="A1479" s="62">
        <v>43049</v>
      </c>
      <c r="B1479" s="61">
        <v>3555.7036957070004</v>
      </c>
      <c r="C1479" s="61">
        <v>22.380415702498695</v>
      </c>
      <c r="D1479" s="90">
        <v>43049</v>
      </c>
      <c r="E1479" s="94">
        <v>43049</v>
      </c>
    </row>
    <row r="1480" spans="1:5">
      <c r="A1480" s="62">
        <v>43052</v>
      </c>
      <c r="B1480" s="61">
        <v>3585.3413357070003</v>
      </c>
      <c r="C1480" s="61">
        <v>22.74173101244364</v>
      </c>
      <c r="D1480" s="90">
        <v>43052</v>
      </c>
      <c r="E1480" s="94">
        <v>43052</v>
      </c>
    </row>
    <row r="1481" spans="1:5">
      <c r="A1481" s="62">
        <v>43053</v>
      </c>
      <c r="B1481" s="61">
        <v>3555.0632257070001</v>
      </c>
      <c r="C1481" s="61">
        <v>22.492893132168376</v>
      </c>
      <c r="D1481" s="90">
        <v>43053</v>
      </c>
      <c r="E1481" s="94">
        <v>43053</v>
      </c>
    </row>
    <row r="1482" spans="1:5">
      <c r="A1482" s="62">
        <v>43054</v>
      </c>
      <c r="B1482" s="61">
        <v>3544.5099157070003</v>
      </c>
      <c r="C1482" s="61">
        <v>22.288872378045646</v>
      </c>
      <c r="D1482" s="90">
        <v>43054</v>
      </c>
      <c r="E1482" s="94">
        <v>43054</v>
      </c>
    </row>
    <row r="1483" spans="1:5">
      <c r="A1483" s="62">
        <v>43055</v>
      </c>
      <c r="B1483" s="61">
        <v>3528.9746557070002</v>
      </c>
      <c r="C1483" s="61">
        <v>22.179239250122556</v>
      </c>
      <c r="D1483" s="90">
        <v>43055</v>
      </c>
      <c r="E1483" s="94">
        <v>43055</v>
      </c>
    </row>
    <row r="1484" spans="1:5">
      <c r="A1484" s="62">
        <v>43056</v>
      </c>
      <c r="B1484" s="61">
        <v>3609.175955707</v>
      </c>
      <c r="C1484" s="61">
        <v>22.669532186698017</v>
      </c>
      <c r="D1484" s="90">
        <v>43056</v>
      </c>
      <c r="E1484" s="94">
        <v>43056</v>
      </c>
    </row>
    <row r="1485" spans="1:5">
      <c r="A1485" s="62">
        <v>43059</v>
      </c>
      <c r="B1485" s="61">
        <v>3574.9246057070004</v>
      </c>
      <c r="C1485" s="61">
        <v>22.729238538955553</v>
      </c>
      <c r="D1485" s="90">
        <v>43059</v>
      </c>
      <c r="E1485" s="94">
        <v>43059</v>
      </c>
    </row>
    <row r="1486" spans="1:5">
      <c r="A1486" s="62">
        <v>43060</v>
      </c>
      <c r="B1486" s="61">
        <v>3579.3901757070003</v>
      </c>
      <c r="C1486" s="61">
        <v>22.732659884666457</v>
      </c>
      <c r="D1486" s="90">
        <v>43060</v>
      </c>
      <c r="E1486" s="94">
        <v>43060</v>
      </c>
    </row>
    <row r="1487" spans="1:5">
      <c r="A1487" s="62">
        <v>43061</v>
      </c>
      <c r="B1487" s="61">
        <v>3563.8403257070004</v>
      </c>
      <c r="C1487" s="61">
        <v>22.515401789087893</v>
      </c>
      <c r="D1487" s="90">
        <v>43061</v>
      </c>
      <c r="E1487" s="94">
        <v>43061</v>
      </c>
    </row>
    <row r="1488" spans="1:5">
      <c r="A1488" s="62">
        <v>43062</v>
      </c>
      <c r="B1488" s="61">
        <v>3546.2525557070003</v>
      </c>
      <c r="C1488" s="61">
        <v>22.272329358497426</v>
      </c>
      <c r="D1488" s="90">
        <v>43062</v>
      </c>
      <c r="E1488" s="94">
        <v>43062</v>
      </c>
    </row>
    <row r="1489" spans="1:5">
      <c r="A1489" s="62">
        <v>43063</v>
      </c>
      <c r="B1489" s="61">
        <v>3501.5284557069999</v>
      </c>
      <c r="C1489" s="61">
        <v>22.399086466975195</v>
      </c>
      <c r="D1489" s="90">
        <v>43063</v>
      </c>
      <c r="E1489" s="94">
        <v>43063</v>
      </c>
    </row>
    <row r="1490" spans="1:5">
      <c r="A1490" s="62">
        <v>43066</v>
      </c>
      <c r="B1490" s="61">
        <v>3473.0142557069998</v>
      </c>
      <c r="C1490" s="61">
        <v>22.029076656119486</v>
      </c>
      <c r="D1490" s="90">
        <v>43066</v>
      </c>
      <c r="E1490" s="94">
        <v>43066</v>
      </c>
    </row>
    <row r="1491" spans="1:5">
      <c r="A1491" s="62">
        <v>43067</v>
      </c>
      <c r="B1491" s="61">
        <v>3434.0759657069998</v>
      </c>
      <c r="C1491" s="61">
        <v>21.869938043463449</v>
      </c>
      <c r="D1491" s="90">
        <v>43067</v>
      </c>
      <c r="E1491" s="94">
        <v>43067</v>
      </c>
    </row>
    <row r="1492" spans="1:5">
      <c r="A1492" s="62">
        <v>43068</v>
      </c>
      <c r="B1492" s="61">
        <v>3446.2512257070002</v>
      </c>
      <c r="C1492" s="61">
        <v>21.669386487006776</v>
      </c>
      <c r="D1492" s="90">
        <v>43068</v>
      </c>
      <c r="E1492" s="94">
        <v>43068</v>
      </c>
    </row>
    <row r="1493" spans="1:5">
      <c r="A1493" s="62">
        <v>43069</v>
      </c>
      <c r="B1493" s="61">
        <v>3399.8981557070001</v>
      </c>
      <c r="C1493" s="61">
        <v>21.450145990218534</v>
      </c>
      <c r="D1493" s="90">
        <v>43069</v>
      </c>
      <c r="E1493" s="94">
        <v>43069</v>
      </c>
    </row>
    <row r="1494" spans="1:5">
      <c r="A1494" s="62">
        <v>43070</v>
      </c>
      <c r="B1494" s="61">
        <v>3425.9877757070003</v>
      </c>
      <c r="C1494" s="61">
        <v>21.495925790092812</v>
      </c>
      <c r="D1494" s="90">
        <v>43070</v>
      </c>
      <c r="E1494" s="94">
        <v>43070</v>
      </c>
    </row>
    <row r="1495" spans="1:5">
      <c r="A1495" s="62">
        <v>43073</v>
      </c>
      <c r="B1495" s="61">
        <v>3442.3295357070001</v>
      </c>
      <c r="C1495" s="61">
        <v>21.564200644337149</v>
      </c>
      <c r="D1495" s="90">
        <v>43073</v>
      </c>
      <c r="E1495" s="94">
        <v>43073</v>
      </c>
    </row>
    <row r="1496" spans="1:5">
      <c r="A1496" s="62">
        <v>43074</v>
      </c>
      <c r="B1496" s="61">
        <v>3446.6794957070001</v>
      </c>
      <c r="C1496" s="61">
        <v>21.422046813261549</v>
      </c>
      <c r="D1496" s="90">
        <v>43074</v>
      </c>
      <c r="E1496" s="94">
        <v>43074</v>
      </c>
    </row>
    <row r="1497" spans="1:5">
      <c r="A1497" s="62">
        <v>43075</v>
      </c>
      <c r="B1497" s="61">
        <v>3451.431065707</v>
      </c>
      <c r="C1497" s="61">
        <v>21.172664305752811</v>
      </c>
      <c r="D1497" s="90">
        <v>43075</v>
      </c>
      <c r="E1497" s="94">
        <v>43075</v>
      </c>
    </row>
    <row r="1498" spans="1:5">
      <c r="A1498" s="62">
        <v>43076</v>
      </c>
      <c r="B1498" s="61">
        <v>3443.924225707</v>
      </c>
      <c r="C1498" s="61">
        <v>21.104866177125015</v>
      </c>
      <c r="D1498" s="90">
        <v>43076</v>
      </c>
      <c r="E1498" s="94">
        <v>43076</v>
      </c>
    </row>
    <row r="1499" spans="1:5">
      <c r="A1499" s="62">
        <v>43077</v>
      </c>
      <c r="B1499" s="61">
        <v>3430.1839557069998</v>
      </c>
      <c r="C1499" s="61">
        <v>20.921498968525409</v>
      </c>
      <c r="D1499" s="90">
        <v>43077</v>
      </c>
      <c r="E1499" s="94">
        <v>43077</v>
      </c>
    </row>
    <row r="1500" spans="1:5">
      <c r="A1500" s="62">
        <v>43080</v>
      </c>
      <c r="B1500" s="61">
        <v>3428.8309257070005</v>
      </c>
      <c r="C1500" s="61">
        <v>20.974503753896549</v>
      </c>
      <c r="D1500" s="90">
        <v>43080</v>
      </c>
      <c r="E1500" s="94">
        <v>43080</v>
      </c>
    </row>
    <row r="1501" spans="1:5">
      <c r="A1501" s="62">
        <v>43081</v>
      </c>
      <c r="B1501" s="61">
        <v>3431.4155557070003</v>
      </c>
      <c r="C1501" s="61">
        <v>21.095074320501624</v>
      </c>
      <c r="D1501" s="90">
        <v>43081</v>
      </c>
      <c r="E1501" s="94">
        <v>43081</v>
      </c>
    </row>
    <row r="1502" spans="1:5">
      <c r="A1502" s="62">
        <v>43082</v>
      </c>
      <c r="B1502" s="61">
        <v>3470.500405707</v>
      </c>
      <c r="C1502" s="61">
        <v>21.428864196108904</v>
      </c>
      <c r="D1502" s="90">
        <v>43082</v>
      </c>
      <c r="E1502" s="94">
        <v>43082</v>
      </c>
    </row>
    <row r="1503" spans="1:5">
      <c r="A1503" s="62">
        <v>43083</v>
      </c>
      <c r="B1503" s="61">
        <v>3471.0857957070002</v>
      </c>
      <c r="C1503" s="61">
        <v>21.461142710094215</v>
      </c>
      <c r="D1503" s="90">
        <v>43083</v>
      </c>
      <c r="E1503" s="94">
        <v>43083</v>
      </c>
    </row>
    <row r="1504" spans="1:5">
      <c r="A1504" s="62">
        <v>43084</v>
      </c>
      <c r="B1504" s="61">
        <v>3527.9461457070001</v>
      </c>
      <c r="C1504" s="61">
        <v>21.79233023887803</v>
      </c>
      <c r="D1504" s="90">
        <v>43084</v>
      </c>
      <c r="E1504" s="94">
        <v>43084</v>
      </c>
    </row>
    <row r="1505" spans="1:5">
      <c r="A1505" s="62">
        <v>43087</v>
      </c>
      <c r="B1505" s="61">
        <v>3518.6325957070003</v>
      </c>
      <c r="C1505" s="61">
        <v>21.783831869045475</v>
      </c>
      <c r="D1505" s="90">
        <v>43087</v>
      </c>
      <c r="E1505" s="94">
        <v>43087</v>
      </c>
    </row>
    <row r="1506" spans="1:5">
      <c r="A1506" s="62">
        <v>43088</v>
      </c>
      <c r="B1506" s="61">
        <v>3528.878395707</v>
      </c>
      <c r="C1506" s="61">
        <v>21.919699792124508</v>
      </c>
      <c r="D1506" s="90">
        <v>43088</v>
      </c>
      <c r="E1506" s="94">
        <v>43088</v>
      </c>
    </row>
    <row r="1507" spans="1:5">
      <c r="A1507" s="62">
        <v>43089</v>
      </c>
      <c r="B1507" s="61">
        <v>3475.5906157070003</v>
      </c>
      <c r="C1507" s="61">
        <v>22.051852083642324</v>
      </c>
      <c r="D1507" s="90">
        <v>43089</v>
      </c>
      <c r="E1507" s="94">
        <v>43089</v>
      </c>
    </row>
    <row r="1508" spans="1:5">
      <c r="A1508" s="62">
        <v>43090</v>
      </c>
      <c r="B1508" s="61">
        <v>3530.2632557069996</v>
      </c>
      <c r="C1508" s="61">
        <v>22.431348696263758</v>
      </c>
      <c r="D1508" s="90">
        <v>43090</v>
      </c>
      <c r="E1508" s="94">
        <v>43090</v>
      </c>
    </row>
    <row r="1509" spans="1:5">
      <c r="A1509" s="62">
        <v>43091</v>
      </c>
      <c r="B1509" s="61">
        <v>3497.8749657070002</v>
      </c>
      <c r="C1509" s="61">
        <v>22.068496479551953</v>
      </c>
      <c r="D1509" s="90">
        <v>43091</v>
      </c>
      <c r="E1509" s="94">
        <v>43091</v>
      </c>
    </row>
    <row r="1510" spans="1:5">
      <c r="A1510" s="62">
        <v>43096</v>
      </c>
      <c r="B1510" s="61">
        <v>3480.7829957069998</v>
      </c>
      <c r="C1510" s="61">
        <v>22.087422641748695</v>
      </c>
      <c r="D1510" s="90">
        <v>43096</v>
      </c>
      <c r="E1510" s="94">
        <v>43096</v>
      </c>
    </row>
    <row r="1511" spans="1:5">
      <c r="A1511" s="62">
        <v>43097</v>
      </c>
      <c r="B1511" s="61">
        <v>3461.3729257069999</v>
      </c>
      <c r="C1511" s="61">
        <v>21.955226904678611</v>
      </c>
      <c r="D1511" s="90">
        <v>43097</v>
      </c>
      <c r="E1511" s="94">
        <v>43097</v>
      </c>
    </row>
    <row r="1512" spans="1:5">
      <c r="A1512" s="62">
        <v>43098</v>
      </c>
      <c r="B1512" s="61">
        <v>3386.7475357069998</v>
      </c>
      <c r="C1512" s="61">
        <v>21.507967488731335</v>
      </c>
      <c r="D1512" s="90">
        <v>43098</v>
      </c>
      <c r="E1512" s="94">
        <v>43098</v>
      </c>
    </row>
    <row r="1513" spans="1:5">
      <c r="A1513" s="62">
        <v>43102</v>
      </c>
      <c r="B1513" s="61">
        <v>3413.0516457069998</v>
      </c>
      <c r="C1513" s="61">
        <v>21.276972787593142</v>
      </c>
      <c r="D1513" s="90">
        <v>43102</v>
      </c>
      <c r="E1513" s="94">
        <v>43102</v>
      </c>
    </row>
    <row r="1514" spans="1:5">
      <c r="A1514" s="62">
        <v>43103</v>
      </c>
      <c r="B1514" s="61">
        <v>3448.0563457069998</v>
      </c>
      <c r="C1514" s="61">
        <v>21.333674769485683</v>
      </c>
      <c r="D1514" s="90">
        <v>43103</v>
      </c>
      <c r="E1514" s="94">
        <v>43103</v>
      </c>
    </row>
    <row r="1515" spans="1:5">
      <c r="A1515" s="62">
        <v>43104</v>
      </c>
      <c r="B1515" s="61">
        <v>3443.1346357069997</v>
      </c>
      <c r="C1515" s="61">
        <v>21.258962994157695</v>
      </c>
      <c r="D1515" s="90">
        <v>43104</v>
      </c>
      <c r="E1515" s="94">
        <v>43104</v>
      </c>
    </row>
    <row r="1516" spans="1:5">
      <c r="A1516" s="62">
        <v>43105</v>
      </c>
      <c r="B1516" s="61">
        <v>3458.6603157069999</v>
      </c>
      <c r="C1516" s="61">
        <v>21.341248015597021</v>
      </c>
      <c r="D1516" s="90">
        <v>43105</v>
      </c>
      <c r="E1516" s="94">
        <v>43105</v>
      </c>
    </row>
    <row r="1517" spans="1:5">
      <c r="A1517" s="62">
        <v>43108</v>
      </c>
      <c r="B1517" s="61">
        <v>3463.1798557069997</v>
      </c>
      <c r="C1517" s="61">
        <v>21.369472367637478</v>
      </c>
      <c r="D1517" s="90">
        <v>43108</v>
      </c>
      <c r="E1517" s="94">
        <v>43108</v>
      </c>
    </row>
    <row r="1518" spans="1:5">
      <c r="A1518" s="62">
        <v>43109</v>
      </c>
      <c r="B1518" s="61">
        <v>3458.8246557070001</v>
      </c>
      <c r="C1518" s="61">
        <v>21.588974616569963</v>
      </c>
      <c r="D1518" s="90">
        <v>43109</v>
      </c>
      <c r="E1518" s="94">
        <v>43109</v>
      </c>
    </row>
    <row r="1519" spans="1:5">
      <c r="A1519" s="62">
        <v>43110</v>
      </c>
      <c r="B1519" s="61">
        <v>3515.0619857070001</v>
      </c>
      <c r="C1519" s="61">
        <v>21.79447087351306</v>
      </c>
      <c r="D1519" s="90">
        <v>43110</v>
      </c>
      <c r="E1519" s="94">
        <v>43110</v>
      </c>
    </row>
    <row r="1520" spans="1:5">
      <c r="A1520" s="62">
        <v>43111</v>
      </c>
      <c r="B1520" s="61">
        <v>3528.3669457069996</v>
      </c>
      <c r="C1520" s="61">
        <v>21.835384887175181</v>
      </c>
      <c r="D1520" s="90">
        <v>43111</v>
      </c>
      <c r="E1520" s="94">
        <v>43111</v>
      </c>
    </row>
    <row r="1521" spans="1:5">
      <c r="A1521" s="62">
        <v>43112</v>
      </c>
      <c r="B1521" s="61">
        <v>3521.0706157069999</v>
      </c>
      <c r="C1521" s="61">
        <v>21.823585383299758</v>
      </c>
      <c r="D1521" s="90">
        <v>43112</v>
      </c>
      <c r="E1521" s="94">
        <v>43112</v>
      </c>
    </row>
    <row r="1522" spans="1:5">
      <c r="A1522" s="62">
        <v>43115</v>
      </c>
      <c r="B1522" s="61">
        <v>3514.9328157069999</v>
      </c>
      <c r="C1522" s="61">
        <v>21.809104042399575</v>
      </c>
      <c r="D1522" s="90">
        <v>43115</v>
      </c>
      <c r="E1522" s="94">
        <v>43115</v>
      </c>
    </row>
    <row r="1523" spans="1:5">
      <c r="A1523" s="62">
        <v>43116</v>
      </c>
      <c r="B1523" s="61">
        <v>3510.2970557069998</v>
      </c>
      <c r="C1523" s="61">
        <v>21.716011930542312</v>
      </c>
      <c r="D1523" s="90">
        <v>43116</v>
      </c>
      <c r="E1523" s="94">
        <v>43116</v>
      </c>
    </row>
    <row r="1524" spans="1:5">
      <c r="A1524" s="62">
        <v>43117</v>
      </c>
      <c r="B1524" s="61">
        <v>3487.0023057069998</v>
      </c>
      <c r="C1524" s="61">
        <v>21.59884306385306</v>
      </c>
      <c r="D1524" s="90">
        <v>43117</v>
      </c>
      <c r="E1524" s="94">
        <v>43117</v>
      </c>
    </row>
    <row r="1525" spans="1:5">
      <c r="A1525" s="62">
        <v>43118</v>
      </c>
      <c r="B1525" s="61">
        <v>3468.0449357069997</v>
      </c>
      <c r="C1525" s="61">
        <v>21.330201560567826</v>
      </c>
      <c r="D1525" s="90">
        <v>43118</v>
      </c>
      <c r="E1525" s="94">
        <v>43118</v>
      </c>
    </row>
    <row r="1526" spans="1:5">
      <c r="A1526" s="62">
        <v>43119</v>
      </c>
      <c r="B1526" s="61">
        <v>3463.5386157070002</v>
      </c>
      <c r="C1526" s="61">
        <v>21.413451071088311</v>
      </c>
      <c r="D1526" s="90">
        <v>43119</v>
      </c>
      <c r="E1526" s="94">
        <v>43119</v>
      </c>
    </row>
    <row r="1527" spans="1:5">
      <c r="A1527" s="62">
        <v>43122</v>
      </c>
      <c r="B1527" s="61">
        <v>3439.6832057070001</v>
      </c>
      <c r="C1527" s="61">
        <v>21.335555290821503</v>
      </c>
      <c r="D1527" s="90">
        <v>43122</v>
      </c>
      <c r="E1527" s="94">
        <v>43122</v>
      </c>
    </row>
    <row r="1528" spans="1:5">
      <c r="A1528" s="62">
        <v>43123</v>
      </c>
      <c r="B1528" s="61">
        <v>3414.488705707</v>
      </c>
      <c r="C1528" s="61">
        <v>21.130448734075472</v>
      </c>
      <c r="D1528" s="90">
        <v>43123</v>
      </c>
      <c r="E1528" s="94">
        <v>43123</v>
      </c>
    </row>
    <row r="1529" spans="1:5">
      <c r="A1529" s="62">
        <v>43124</v>
      </c>
      <c r="B1529" s="61">
        <v>3441.9193657070005</v>
      </c>
      <c r="C1529" s="61">
        <v>21.381390906727528</v>
      </c>
      <c r="D1529" s="90">
        <v>43124</v>
      </c>
      <c r="E1529" s="94">
        <v>43124</v>
      </c>
    </row>
    <row r="1530" spans="1:5">
      <c r="A1530" s="62">
        <v>43125</v>
      </c>
      <c r="B1530" s="61">
        <v>3449.8719557070003</v>
      </c>
      <c r="C1530" s="61">
        <v>21.419287292808605</v>
      </c>
      <c r="D1530" s="90">
        <v>43125</v>
      </c>
      <c r="E1530" s="94">
        <v>43125</v>
      </c>
    </row>
    <row r="1531" spans="1:5">
      <c r="A1531" s="62">
        <v>43126</v>
      </c>
      <c r="B1531" s="61">
        <v>3448.864695707</v>
      </c>
      <c r="C1531" s="61">
        <v>21.401465656062747</v>
      </c>
      <c r="D1531" s="90">
        <v>43126</v>
      </c>
      <c r="E1531" s="94">
        <v>43126</v>
      </c>
    </row>
    <row r="1532" spans="1:5">
      <c r="A1532" s="62">
        <v>43129</v>
      </c>
      <c r="B1532" s="61">
        <v>3464.0478157070002</v>
      </c>
      <c r="C1532" s="61">
        <v>21.484762137051096</v>
      </c>
      <c r="D1532" s="90">
        <v>43129</v>
      </c>
      <c r="E1532" s="94">
        <v>43129</v>
      </c>
    </row>
    <row r="1533" spans="1:5">
      <c r="A1533" s="62">
        <v>43130</v>
      </c>
      <c r="B1533" s="61">
        <v>3414.0193857069999</v>
      </c>
      <c r="C1533" s="61">
        <v>21.160643818405578</v>
      </c>
      <c r="D1533" s="90">
        <v>43130</v>
      </c>
      <c r="E1533" s="94">
        <v>43130</v>
      </c>
    </row>
    <row r="1534" spans="1:5">
      <c r="A1534" s="62">
        <v>43131</v>
      </c>
      <c r="B1534" s="61">
        <v>3405.6413157070001</v>
      </c>
      <c r="C1534" s="61">
        <v>21.030585964230522</v>
      </c>
      <c r="D1534" s="90">
        <v>43131</v>
      </c>
      <c r="E1534" s="94">
        <v>43131</v>
      </c>
    </row>
    <row r="1535" spans="1:5">
      <c r="A1535" s="62">
        <v>43132</v>
      </c>
      <c r="B1535" s="61">
        <v>3434.5638357070002</v>
      </c>
      <c r="C1535" s="61">
        <v>21.210337290112289</v>
      </c>
      <c r="D1535" s="90">
        <v>43132</v>
      </c>
      <c r="E1535" s="94">
        <v>43132</v>
      </c>
    </row>
    <row r="1536" spans="1:5">
      <c r="A1536" s="62">
        <v>43133</v>
      </c>
      <c r="B1536" s="61">
        <v>3429.021325707</v>
      </c>
      <c r="C1536" s="61">
        <v>21.135085166790546</v>
      </c>
      <c r="D1536" s="90">
        <v>43133</v>
      </c>
      <c r="E1536" s="94">
        <v>43133</v>
      </c>
    </row>
    <row r="1537" spans="1:5">
      <c r="A1537" s="62">
        <v>43136</v>
      </c>
      <c r="B1537" s="61">
        <v>3446.9077557070004</v>
      </c>
      <c r="C1537" s="61">
        <v>21.116197472295589</v>
      </c>
      <c r="D1537" s="90">
        <v>43136</v>
      </c>
      <c r="E1537" s="94">
        <v>43136</v>
      </c>
    </row>
    <row r="1538" spans="1:5">
      <c r="A1538" s="62">
        <v>43137</v>
      </c>
      <c r="B1538" s="61">
        <v>3440.5813557070001</v>
      </c>
      <c r="C1538" s="61">
        <v>20.973139161747952</v>
      </c>
      <c r="D1538" s="90">
        <v>43137</v>
      </c>
      <c r="E1538" s="94">
        <v>43137</v>
      </c>
    </row>
    <row r="1539" spans="1:5">
      <c r="A1539" s="62">
        <v>43138</v>
      </c>
      <c r="B1539" s="61">
        <v>3429.8579357069998</v>
      </c>
      <c r="C1539" s="61">
        <v>20.82268446615392</v>
      </c>
      <c r="D1539" s="90">
        <v>43138</v>
      </c>
      <c r="E1539" s="94">
        <v>43138</v>
      </c>
    </row>
    <row r="1540" spans="1:5">
      <c r="A1540" s="62">
        <v>43139</v>
      </c>
      <c r="B1540" s="61">
        <v>3419.2598257069999</v>
      </c>
      <c r="C1540" s="61">
        <v>20.706178569448621</v>
      </c>
      <c r="D1540" s="90">
        <v>43139</v>
      </c>
      <c r="E1540" s="94">
        <v>43139</v>
      </c>
    </row>
    <row r="1541" spans="1:5">
      <c r="A1541" s="62">
        <v>43140</v>
      </c>
      <c r="B1541" s="61">
        <v>3426.0989957070001</v>
      </c>
      <c r="C1541" s="61">
        <v>20.798805295376116</v>
      </c>
      <c r="D1541" s="90">
        <v>43140</v>
      </c>
      <c r="E1541" s="94">
        <v>43140</v>
      </c>
    </row>
    <row r="1542" spans="1:5">
      <c r="A1542" s="62">
        <v>43143</v>
      </c>
      <c r="B1542" s="61">
        <v>3446.215825707</v>
      </c>
      <c r="C1542" s="61">
        <v>20.967177820435449</v>
      </c>
      <c r="D1542" s="90">
        <v>43143</v>
      </c>
      <c r="E1542" s="94">
        <v>43143</v>
      </c>
    </row>
    <row r="1543" spans="1:5">
      <c r="A1543" s="62">
        <v>43144</v>
      </c>
      <c r="B1543" s="61">
        <v>3444.6326457069999</v>
      </c>
      <c r="C1543" s="61">
        <v>21.110395214149722</v>
      </c>
      <c r="D1543" s="90">
        <v>43144</v>
      </c>
      <c r="E1543" s="94">
        <v>43144</v>
      </c>
    </row>
    <row r="1544" spans="1:5">
      <c r="A1544" s="62">
        <v>43145</v>
      </c>
      <c r="B1544" s="61">
        <v>3432.5757957070005</v>
      </c>
      <c r="C1544" s="61">
        <v>20.823315937164523</v>
      </c>
      <c r="D1544" s="90">
        <v>43145</v>
      </c>
      <c r="E1544" s="94">
        <v>43145</v>
      </c>
    </row>
    <row r="1545" spans="1:5">
      <c r="A1545" s="62">
        <v>43146</v>
      </c>
      <c r="B1545" s="61">
        <v>3411.6521687070003</v>
      </c>
      <c r="C1545" s="61">
        <v>20.692061867666915</v>
      </c>
      <c r="D1545" s="90">
        <v>43146</v>
      </c>
      <c r="E1545" s="94">
        <v>43146</v>
      </c>
    </row>
    <row r="1546" spans="1:5">
      <c r="A1546" s="62">
        <v>43147</v>
      </c>
      <c r="B1546" s="61">
        <v>3407.0904787070003</v>
      </c>
      <c r="C1546" s="61">
        <v>20.65999109905642</v>
      </c>
      <c r="D1546" s="90">
        <v>43147</v>
      </c>
      <c r="E1546" s="94">
        <v>43147</v>
      </c>
    </row>
    <row r="1547" spans="1:5">
      <c r="A1547" s="62">
        <v>43150</v>
      </c>
      <c r="B1547" s="61">
        <v>3404.8726887070002</v>
      </c>
      <c r="C1547" s="61">
        <v>20.742216625167263</v>
      </c>
      <c r="D1547" s="90">
        <v>43150</v>
      </c>
      <c r="E1547" s="94">
        <v>43150</v>
      </c>
    </row>
    <row r="1548" spans="1:5">
      <c r="A1548" s="62">
        <v>43151</v>
      </c>
      <c r="B1548" s="61">
        <v>3393.2421987070002</v>
      </c>
      <c r="C1548" s="61">
        <v>20.905699093588627</v>
      </c>
      <c r="D1548" s="90">
        <v>43151</v>
      </c>
      <c r="E1548" s="94">
        <v>43151</v>
      </c>
    </row>
    <row r="1549" spans="1:5">
      <c r="A1549" s="62">
        <v>43152</v>
      </c>
      <c r="B1549" s="61">
        <v>3425.8597198130001</v>
      </c>
      <c r="C1549" s="61">
        <v>20.944673670444317</v>
      </c>
      <c r="D1549" s="90">
        <v>43152</v>
      </c>
      <c r="E1549" s="94">
        <v>43152</v>
      </c>
    </row>
    <row r="1550" spans="1:5">
      <c r="A1550" s="62">
        <v>43153</v>
      </c>
      <c r="B1550" s="61">
        <v>3452.7517598130003</v>
      </c>
      <c r="C1550" s="61">
        <v>21.143464155121734</v>
      </c>
      <c r="D1550" s="90">
        <v>43153</v>
      </c>
      <c r="E1550" s="94">
        <v>43153</v>
      </c>
    </row>
    <row r="1551" spans="1:5">
      <c r="A1551" s="62">
        <v>43154</v>
      </c>
      <c r="B1551" s="61">
        <v>3437.3416898129999</v>
      </c>
      <c r="C1551" s="61">
        <v>20.924347970843666</v>
      </c>
      <c r="D1551" s="90">
        <v>43154</v>
      </c>
      <c r="E1551" s="94">
        <v>43154</v>
      </c>
    </row>
    <row r="1552" spans="1:5">
      <c r="A1552" s="62">
        <v>43157</v>
      </c>
      <c r="B1552" s="61">
        <v>3458.4213898130001</v>
      </c>
      <c r="C1552" s="61">
        <v>21.067292572372587</v>
      </c>
      <c r="D1552" s="90">
        <v>43157</v>
      </c>
      <c r="E1552" s="94">
        <v>43157</v>
      </c>
    </row>
    <row r="1553" spans="1:5">
      <c r="A1553" s="62">
        <v>43158</v>
      </c>
      <c r="B1553" s="61">
        <v>3455.2574298130003</v>
      </c>
      <c r="C1553" s="61">
        <v>21.091111033475009</v>
      </c>
      <c r="D1553" s="90">
        <v>43158</v>
      </c>
      <c r="E1553" s="94">
        <v>43158</v>
      </c>
    </row>
    <row r="1554" spans="1:5">
      <c r="A1554" s="62">
        <v>43159</v>
      </c>
      <c r="B1554" s="61">
        <v>3405.4417598129999</v>
      </c>
      <c r="C1554" s="61">
        <v>20.710893153267907</v>
      </c>
      <c r="D1554" s="90">
        <v>43159</v>
      </c>
      <c r="E1554" s="94">
        <v>43159</v>
      </c>
    </row>
    <row r="1555" spans="1:5">
      <c r="A1555" s="62">
        <v>43160</v>
      </c>
      <c r="B1555" s="61">
        <v>3461.0449798129998</v>
      </c>
      <c r="C1555" s="61">
        <v>21.035597613363596</v>
      </c>
      <c r="D1555" s="90">
        <v>43160</v>
      </c>
      <c r="E1555" s="94">
        <v>43160</v>
      </c>
    </row>
    <row r="1556" spans="1:5">
      <c r="A1556" s="62">
        <v>43161</v>
      </c>
      <c r="B1556" s="61">
        <v>3442.1797698130003</v>
      </c>
      <c r="C1556" s="61">
        <v>20.861445512164941</v>
      </c>
      <c r="D1556" s="90">
        <v>43161</v>
      </c>
      <c r="E1556" s="94">
        <v>43161</v>
      </c>
    </row>
    <row r="1557" spans="1:5">
      <c r="A1557" s="62">
        <v>43164</v>
      </c>
      <c r="B1557" s="61">
        <v>3484.2432598129999</v>
      </c>
      <c r="C1557" s="61">
        <v>21.134966030348942</v>
      </c>
      <c r="D1557" s="90">
        <v>43164</v>
      </c>
      <c r="E1557" s="94">
        <v>43164</v>
      </c>
    </row>
    <row r="1558" spans="1:5">
      <c r="A1558" s="62">
        <v>43165</v>
      </c>
      <c r="B1558" s="61">
        <v>3491.3223098129997</v>
      </c>
      <c r="C1558" s="61">
        <v>21.07015403674469</v>
      </c>
      <c r="D1558" s="90">
        <v>43165</v>
      </c>
      <c r="E1558" s="94">
        <v>43165</v>
      </c>
    </row>
    <row r="1559" spans="1:5">
      <c r="A1559" s="62">
        <v>43166</v>
      </c>
      <c r="B1559" s="61">
        <v>3534.3049098129995</v>
      </c>
      <c r="C1559" s="61">
        <v>21.164082659930571</v>
      </c>
      <c r="D1559" s="90">
        <v>43166</v>
      </c>
      <c r="E1559" s="94">
        <v>43166</v>
      </c>
    </row>
    <row r="1560" spans="1:5">
      <c r="A1560" s="62">
        <v>43167</v>
      </c>
      <c r="B1560" s="61">
        <v>3527.5971098129994</v>
      </c>
      <c r="C1560" s="61">
        <v>21.11674431157158</v>
      </c>
      <c r="D1560" s="90">
        <v>43167</v>
      </c>
      <c r="E1560" s="94">
        <v>43167</v>
      </c>
    </row>
    <row r="1561" spans="1:5">
      <c r="A1561" s="62">
        <v>43168</v>
      </c>
      <c r="B1561" s="61">
        <v>3535.3135898129995</v>
      </c>
      <c r="C1561" s="61">
        <v>21.156946872461859</v>
      </c>
      <c r="D1561" s="90">
        <v>43168</v>
      </c>
      <c r="E1561" s="94">
        <v>43168</v>
      </c>
    </row>
    <row r="1562" spans="1:5">
      <c r="A1562" s="62">
        <v>43171</v>
      </c>
      <c r="B1562" s="61">
        <v>3543.2210898129997</v>
      </c>
      <c r="C1562" s="61">
        <v>21.279216993516329</v>
      </c>
      <c r="D1562" s="90">
        <v>43171</v>
      </c>
      <c r="E1562" s="94">
        <v>43171</v>
      </c>
    </row>
    <row r="1563" spans="1:5">
      <c r="A1563" s="62">
        <v>43172</v>
      </c>
      <c r="B1563" s="61">
        <v>3548.0426298129996</v>
      </c>
      <c r="C1563" s="61">
        <v>21.384697715806173</v>
      </c>
      <c r="D1563" s="90">
        <v>43172</v>
      </c>
      <c r="E1563" s="94">
        <v>43172</v>
      </c>
    </row>
    <row r="1564" spans="1:5">
      <c r="A1564" s="62">
        <v>43173</v>
      </c>
      <c r="B1564" s="61">
        <v>3535.6435498129999</v>
      </c>
      <c r="C1564" s="61">
        <v>21.172090340400125</v>
      </c>
      <c r="D1564" s="90">
        <v>43173</v>
      </c>
      <c r="E1564" s="94">
        <v>43173</v>
      </c>
    </row>
    <row r="1565" spans="1:5">
      <c r="A1565" s="62">
        <v>43178</v>
      </c>
      <c r="B1565" s="61">
        <v>3504.7349998129998</v>
      </c>
      <c r="C1565" s="61">
        <v>21.053949651344087</v>
      </c>
      <c r="D1565" s="90">
        <v>43178</v>
      </c>
      <c r="E1565" s="94">
        <v>43178</v>
      </c>
    </row>
    <row r="1566" spans="1:5">
      <c r="A1566" s="62">
        <v>43179</v>
      </c>
      <c r="B1566" s="61">
        <v>3506.982419813</v>
      </c>
      <c r="C1566" s="61">
        <v>21.306414270957681</v>
      </c>
      <c r="D1566" s="90">
        <v>43179</v>
      </c>
      <c r="E1566" s="94">
        <v>43179</v>
      </c>
    </row>
    <row r="1567" spans="1:5">
      <c r="A1567" s="62">
        <v>43180</v>
      </c>
      <c r="B1567" s="61">
        <v>3558.8117698129995</v>
      </c>
      <c r="C1567" s="61">
        <v>21.421470768308861</v>
      </c>
      <c r="D1567" s="90">
        <v>43180</v>
      </c>
      <c r="E1567" s="94">
        <v>43180</v>
      </c>
    </row>
    <row r="1568" spans="1:5">
      <c r="A1568" s="62">
        <v>43181</v>
      </c>
      <c r="B1568" s="61">
        <v>3550.7177898129994</v>
      </c>
      <c r="C1568" s="61">
        <v>21.443405054810054</v>
      </c>
      <c r="D1568" s="90">
        <v>43181</v>
      </c>
      <c r="E1568" s="94">
        <v>43181</v>
      </c>
    </row>
    <row r="1569" spans="1:5">
      <c r="A1569" s="62">
        <v>43182</v>
      </c>
      <c r="B1569" s="61">
        <v>3550.7177898129994</v>
      </c>
      <c r="C1569" s="61">
        <v>21.443405054810054</v>
      </c>
      <c r="D1569" s="90">
        <v>43182</v>
      </c>
      <c r="E1569" s="94">
        <v>43182</v>
      </c>
    </row>
    <row r="1570" spans="1:5">
      <c r="A1570" s="69">
        <v>43185</v>
      </c>
      <c r="B1570" s="68">
        <v>3599.2432198129995</v>
      </c>
      <c r="C1570" s="68">
        <v>21.688302021668466</v>
      </c>
      <c r="D1570" s="90">
        <v>43185</v>
      </c>
      <c r="E1570" s="94">
        <v>43185</v>
      </c>
    </row>
    <row r="1571" spans="1:5">
      <c r="A1571" s="69">
        <v>43186</v>
      </c>
      <c r="B1571" s="68">
        <v>3588.9722398129998</v>
      </c>
      <c r="C1571" s="68">
        <v>21.623684714153718</v>
      </c>
      <c r="D1571" s="90">
        <v>43186</v>
      </c>
      <c r="E1571" s="94">
        <v>43186</v>
      </c>
    </row>
    <row r="1572" spans="1:5">
      <c r="A1572" s="69">
        <v>43187</v>
      </c>
      <c r="B1572" s="68">
        <v>3601.5364298129998</v>
      </c>
      <c r="C1572" s="68">
        <v>21.57596336477501</v>
      </c>
      <c r="D1572" s="90">
        <v>43187</v>
      </c>
      <c r="E1572" s="94">
        <v>43187</v>
      </c>
    </row>
    <row r="1573" spans="1:5">
      <c r="A1573" s="69">
        <v>43188</v>
      </c>
      <c r="B1573" s="68">
        <v>3607.2559398130002</v>
      </c>
      <c r="C1573" s="68">
        <v>21.489752734695429</v>
      </c>
      <c r="D1573" s="90">
        <v>43188</v>
      </c>
      <c r="E1573" s="94">
        <v>43188</v>
      </c>
    </row>
    <row r="1574" spans="1:5">
      <c r="A1574" s="69">
        <v>43193</v>
      </c>
      <c r="B1574" s="68">
        <v>3669.2751498130001</v>
      </c>
      <c r="C1574" s="68">
        <v>21.979448353369911</v>
      </c>
      <c r="D1574" s="90">
        <v>43193</v>
      </c>
      <c r="E1574" s="94">
        <v>43193</v>
      </c>
    </row>
    <row r="1575" spans="1:5">
      <c r="A1575" s="69">
        <v>43194</v>
      </c>
      <c r="B1575" s="68">
        <v>3652.7500498130003</v>
      </c>
      <c r="C1575" s="68">
        <v>21.65189177815386</v>
      </c>
      <c r="D1575" s="90">
        <v>43194</v>
      </c>
      <c r="E1575" s="94">
        <v>43194</v>
      </c>
    </row>
    <row r="1576" spans="1:5">
      <c r="A1576" s="69">
        <v>43195</v>
      </c>
      <c r="B1576" s="68">
        <v>3678.4631798129999</v>
      </c>
      <c r="C1576" s="68">
        <v>21.691877524661745</v>
      </c>
      <c r="D1576" s="90">
        <v>43195</v>
      </c>
      <c r="E1576" s="94">
        <v>43195</v>
      </c>
    </row>
    <row r="1577" spans="1:5">
      <c r="A1577" s="69">
        <v>43196</v>
      </c>
      <c r="B1577" s="68">
        <v>3696.5877898130002</v>
      </c>
      <c r="C1577" s="68">
        <v>21.74992077005863</v>
      </c>
      <c r="D1577" s="90">
        <v>43196</v>
      </c>
      <c r="E1577" s="94">
        <v>43196</v>
      </c>
    </row>
    <row r="1578" spans="1:5">
      <c r="A1578" s="69">
        <v>43199</v>
      </c>
      <c r="B1578" s="68">
        <v>3723.5685598129999</v>
      </c>
      <c r="C1578" s="68">
        <v>21.97337487537748</v>
      </c>
      <c r="D1578" s="90">
        <v>43199</v>
      </c>
      <c r="E1578" s="94">
        <v>43199</v>
      </c>
    </row>
    <row r="1579" spans="1:5">
      <c r="A1579" s="69">
        <v>43200</v>
      </c>
      <c r="B1579" s="68">
        <v>3750.6759098130001</v>
      </c>
      <c r="C1579" s="68">
        <v>22.036509444822531</v>
      </c>
      <c r="D1579" s="90">
        <v>43200</v>
      </c>
      <c r="E1579" s="94">
        <v>43200</v>
      </c>
    </row>
    <row r="1580" spans="1:5">
      <c r="A1580" s="69">
        <v>43201</v>
      </c>
      <c r="B1580" s="68">
        <v>3834.6759398129998</v>
      </c>
      <c r="C1580" s="68">
        <v>22.437159660514602</v>
      </c>
      <c r="D1580" s="90">
        <v>43201</v>
      </c>
      <c r="E1580" s="94">
        <v>43201</v>
      </c>
    </row>
    <row r="1581" spans="1:5">
      <c r="A1581" s="69">
        <v>43202</v>
      </c>
      <c r="B1581" s="68">
        <v>3766.8931898129999</v>
      </c>
      <c r="C1581" s="68">
        <v>22.056572615223661</v>
      </c>
      <c r="D1581" s="90">
        <v>43202</v>
      </c>
      <c r="E1581" s="94">
        <v>43202</v>
      </c>
    </row>
    <row r="1582" spans="1:5">
      <c r="A1582" s="69">
        <v>43203</v>
      </c>
      <c r="B1582" s="68">
        <v>3835.0221398129997</v>
      </c>
      <c r="C1582" s="68">
        <v>22.392735902628758</v>
      </c>
      <c r="D1582" s="90">
        <v>43203</v>
      </c>
      <c r="E1582" s="94">
        <v>43203</v>
      </c>
    </row>
    <row r="1583" spans="1:5">
      <c r="A1583" s="69">
        <v>43206</v>
      </c>
      <c r="B1583" s="68">
        <v>3829.9497598129997</v>
      </c>
      <c r="C1583" s="68">
        <v>22.503051851629255</v>
      </c>
      <c r="D1583" s="90">
        <v>43206</v>
      </c>
      <c r="E1583" s="94">
        <v>43206</v>
      </c>
    </row>
    <row r="1584" spans="1:5">
      <c r="A1584" s="69">
        <v>43207</v>
      </c>
      <c r="B1584" s="68">
        <v>3809.4991198130001</v>
      </c>
      <c r="C1584" s="68">
        <v>22.389993443473603</v>
      </c>
      <c r="D1584" s="90">
        <v>43207</v>
      </c>
      <c r="E1584" s="94">
        <v>43207</v>
      </c>
    </row>
    <row r="1585" spans="1:5">
      <c r="A1585" s="69">
        <v>43208</v>
      </c>
      <c r="B1585" s="68">
        <v>3830.2648398129995</v>
      </c>
      <c r="C1585" s="68">
        <v>22.504468338875167</v>
      </c>
      <c r="D1585" s="90">
        <v>43208</v>
      </c>
      <c r="E1585" s="94">
        <v>43208</v>
      </c>
    </row>
    <row r="1586" spans="1:5">
      <c r="A1586" s="69">
        <v>43209</v>
      </c>
      <c r="B1586" s="68">
        <v>3794.577609813</v>
      </c>
      <c r="C1586" s="68">
        <v>22.221047543822518</v>
      </c>
      <c r="D1586" s="90">
        <v>43209</v>
      </c>
      <c r="E1586" s="94">
        <v>43209</v>
      </c>
    </row>
    <row r="1587" spans="1:5">
      <c r="A1587" s="69">
        <v>43210</v>
      </c>
      <c r="B1587" s="68">
        <v>3719.1541398130003</v>
      </c>
      <c r="C1587" s="68">
        <v>21.910095765396388</v>
      </c>
      <c r="D1587" s="90">
        <v>43210</v>
      </c>
      <c r="E1587" s="94">
        <v>43210</v>
      </c>
    </row>
    <row r="1588" spans="1:5">
      <c r="A1588" s="69">
        <v>43213</v>
      </c>
      <c r="B1588" s="68">
        <v>3715.428899813</v>
      </c>
      <c r="C1588" s="68">
        <v>21.951344726634829</v>
      </c>
      <c r="D1588" s="90">
        <v>43213</v>
      </c>
      <c r="E1588" s="94">
        <v>43213</v>
      </c>
    </row>
    <row r="1589" spans="1:5">
      <c r="A1589" s="69">
        <v>43214</v>
      </c>
      <c r="B1589" s="68">
        <v>3703.0987998130004</v>
      </c>
      <c r="C1589" s="68">
        <v>21.994774827245202</v>
      </c>
      <c r="D1589" s="90">
        <v>43214</v>
      </c>
      <c r="E1589" s="94">
        <v>43214</v>
      </c>
    </row>
    <row r="1590" spans="1:5">
      <c r="A1590" s="69">
        <v>43215</v>
      </c>
      <c r="B1590" s="68">
        <v>3623.169199813</v>
      </c>
      <c r="C1590" s="68">
        <v>21.785025280576576</v>
      </c>
      <c r="D1590" s="90">
        <v>43215</v>
      </c>
      <c r="E1590" s="94">
        <v>43215</v>
      </c>
    </row>
    <row r="1591" spans="1:5">
      <c r="A1591" s="69">
        <v>43216</v>
      </c>
      <c r="B1591" s="68">
        <v>3674.9738398130003</v>
      </c>
      <c r="C1591" s="68">
        <v>22.04200286170537</v>
      </c>
      <c r="D1591" s="90">
        <v>43216</v>
      </c>
      <c r="E1591" s="94">
        <v>43216</v>
      </c>
    </row>
    <row r="1592" spans="1:5">
      <c r="A1592" s="69">
        <v>43217</v>
      </c>
      <c r="B1592" s="68">
        <v>3662.2785798130003</v>
      </c>
      <c r="C1592" s="68">
        <v>21.856562318265755</v>
      </c>
      <c r="D1592" s="90">
        <v>43217</v>
      </c>
      <c r="E1592" s="94">
        <v>43217</v>
      </c>
    </row>
    <row r="1593" spans="1:5">
      <c r="A1593" s="69">
        <v>43222</v>
      </c>
      <c r="B1593" s="68">
        <v>3756.3241198130004</v>
      </c>
      <c r="C1593" s="68">
        <v>22.387096299202312</v>
      </c>
      <c r="D1593" s="90">
        <v>43222</v>
      </c>
      <c r="E1593" s="94">
        <v>43222</v>
      </c>
    </row>
    <row r="1594" spans="1:5">
      <c r="A1594" s="69">
        <v>43223</v>
      </c>
      <c r="B1594" s="68">
        <v>3730.3505298130003</v>
      </c>
      <c r="C1594" s="68">
        <v>22.078380814920056</v>
      </c>
      <c r="D1594" s="90">
        <v>43223</v>
      </c>
      <c r="E1594" s="94">
        <v>43223</v>
      </c>
    </row>
    <row r="1595" spans="1:5">
      <c r="A1595" s="69">
        <v>43224</v>
      </c>
      <c r="B1595" s="68">
        <v>3745.1206098130001</v>
      </c>
      <c r="C1595" s="68">
        <v>21.998000573523793</v>
      </c>
      <c r="D1595" s="90">
        <v>43224</v>
      </c>
      <c r="E1595" s="94">
        <v>43224</v>
      </c>
    </row>
    <row r="1596" spans="1:5">
      <c r="A1596" s="69">
        <v>43227</v>
      </c>
      <c r="B1596" s="68">
        <v>3723.8392898129996</v>
      </c>
      <c r="C1596" s="68">
        <v>21.957050004340068</v>
      </c>
      <c r="D1596" s="90">
        <v>43227</v>
      </c>
      <c r="E1596" s="94">
        <v>43227</v>
      </c>
    </row>
    <row r="1597" spans="1:5">
      <c r="A1597" s="69">
        <v>43228</v>
      </c>
      <c r="B1597" s="68">
        <v>3670.5298898129995</v>
      </c>
      <c r="C1597" s="68">
        <v>21.541895448038311</v>
      </c>
      <c r="D1597" s="90">
        <v>43228</v>
      </c>
      <c r="E1597" s="94">
        <v>43228</v>
      </c>
    </row>
    <row r="1598" spans="1:5">
      <c r="A1598" s="69">
        <v>43229</v>
      </c>
      <c r="B1598" s="68">
        <v>3752.3709598129994</v>
      </c>
      <c r="C1598" s="68">
        <v>21.975257889302572</v>
      </c>
      <c r="D1598" s="90">
        <v>43229</v>
      </c>
      <c r="E1598" s="94">
        <v>43229</v>
      </c>
    </row>
    <row r="1599" spans="1:5">
      <c r="A1599" s="69">
        <v>43230</v>
      </c>
      <c r="B1599" s="68">
        <v>3761.7083798129997</v>
      </c>
      <c r="C1599" s="68">
        <v>22.078498757065315</v>
      </c>
      <c r="D1599" s="90">
        <v>43230</v>
      </c>
      <c r="E1599" s="94">
        <v>43230</v>
      </c>
    </row>
    <row r="1600" spans="1:5">
      <c r="A1600" s="69">
        <v>43231</v>
      </c>
      <c r="B1600" s="68">
        <v>3754.0180198129997</v>
      </c>
      <c r="C1600" s="68">
        <v>21.878467813046136</v>
      </c>
      <c r="D1600" s="90">
        <v>43231</v>
      </c>
      <c r="E1600" s="94">
        <v>43231</v>
      </c>
    </row>
    <row r="1601" spans="1:5">
      <c r="A1601" s="69">
        <v>43234</v>
      </c>
      <c r="B1601" s="68">
        <v>3713.174309813</v>
      </c>
      <c r="C1601" s="68">
        <v>21.925470363244266</v>
      </c>
      <c r="D1601" s="90">
        <v>43234</v>
      </c>
      <c r="E1601" s="94">
        <v>43234</v>
      </c>
    </row>
    <row r="1602" spans="1:5">
      <c r="A1602" s="69">
        <v>43235</v>
      </c>
      <c r="B1602" s="68">
        <v>3735.790039813</v>
      </c>
      <c r="C1602" s="68">
        <v>22.098572296903633</v>
      </c>
      <c r="D1602" s="90">
        <v>43235</v>
      </c>
      <c r="E1602" s="94">
        <v>43235</v>
      </c>
    </row>
    <row r="1603" spans="1:5">
      <c r="A1603" s="69">
        <v>43236</v>
      </c>
      <c r="B1603" s="68">
        <v>3742.8774398129999</v>
      </c>
      <c r="C1603" s="68">
        <v>21.946419893003903</v>
      </c>
      <c r="D1603" s="90">
        <v>43236</v>
      </c>
      <c r="E1603" s="94">
        <v>43236</v>
      </c>
    </row>
    <row r="1604" spans="1:5">
      <c r="A1604" s="69">
        <v>43237</v>
      </c>
      <c r="B1604" s="68">
        <v>3644.8598198129998</v>
      </c>
      <c r="C1604" s="68">
        <v>21.367541495811384</v>
      </c>
      <c r="D1604" s="90">
        <v>43237</v>
      </c>
      <c r="E1604" s="94">
        <v>43237</v>
      </c>
    </row>
    <row r="1605" spans="1:5">
      <c r="A1605" s="69">
        <v>43238</v>
      </c>
      <c r="B1605" s="68">
        <v>3646.5153698129998</v>
      </c>
      <c r="C1605" s="68">
        <v>21.360429912720775</v>
      </c>
      <c r="D1605" s="90">
        <v>43238</v>
      </c>
      <c r="E1605" s="94">
        <v>43238</v>
      </c>
    </row>
    <row r="1606" spans="1:5">
      <c r="A1606" s="69">
        <v>43242</v>
      </c>
      <c r="B1606" s="68">
        <v>3732.0518098130001</v>
      </c>
      <c r="C1606" s="68">
        <v>22.022713626945141</v>
      </c>
      <c r="D1606" s="90">
        <v>43242</v>
      </c>
      <c r="E1606" s="94">
        <v>43242</v>
      </c>
    </row>
    <row r="1607" spans="1:5">
      <c r="A1607" s="69">
        <v>43243</v>
      </c>
      <c r="B1607" s="68">
        <v>3696.976749813</v>
      </c>
      <c r="C1607" s="68">
        <v>21.825321846337577</v>
      </c>
      <c r="D1607" s="90">
        <v>43243</v>
      </c>
      <c r="E1607" s="94">
        <v>43243</v>
      </c>
    </row>
    <row r="1608" spans="1:5">
      <c r="A1608" s="69">
        <v>43244</v>
      </c>
      <c r="B1608" s="68">
        <v>3675.9336798129998</v>
      </c>
      <c r="C1608" s="68">
        <v>21.727439199924216</v>
      </c>
      <c r="D1608" s="90">
        <v>43244</v>
      </c>
      <c r="E1608" s="94">
        <v>43244</v>
      </c>
    </row>
    <row r="1609" spans="1:5">
      <c r="A1609" s="69">
        <v>43245</v>
      </c>
      <c r="B1609" s="68">
        <v>3668.1194398129996</v>
      </c>
      <c r="C1609" s="68">
        <v>21.71424618608718</v>
      </c>
      <c r="D1609" s="90">
        <v>43245</v>
      </c>
      <c r="E1609" s="94">
        <v>43245</v>
      </c>
    </row>
    <row r="1610" spans="1:5">
      <c r="A1610" s="69">
        <v>43248</v>
      </c>
      <c r="B1610" s="68">
        <v>3668.944399813</v>
      </c>
      <c r="C1610" s="68">
        <v>21.714699333434535</v>
      </c>
      <c r="D1610" s="90">
        <v>43248</v>
      </c>
      <c r="E1610" s="94">
        <v>43248</v>
      </c>
    </row>
    <row r="1611" spans="1:5">
      <c r="A1611" s="69">
        <v>43249</v>
      </c>
      <c r="B1611" s="68">
        <v>3700.408399813</v>
      </c>
      <c r="C1611" s="68">
        <v>21.842892028628668</v>
      </c>
      <c r="D1611" s="90">
        <v>43249</v>
      </c>
      <c r="E1611" s="94">
        <v>43249</v>
      </c>
    </row>
    <row r="1612" spans="1:5">
      <c r="A1612" s="69">
        <v>43250</v>
      </c>
      <c r="B1612" s="68">
        <v>3718.5457198130002</v>
      </c>
      <c r="C1612" s="68">
        <v>21.665874246031606</v>
      </c>
      <c r="D1612" s="90">
        <v>43250</v>
      </c>
      <c r="E1612" s="94">
        <v>43250</v>
      </c>
    </row>
    <row r="1613" spans="1:5">
      <c r="A1613" s="69">
        <v>43251</v>
      </c>
      <c r="B1613" s="68">
        <v>3688.3051098129999</v>
      </c>
      <c r="C1613" s="68">
        <v>21.344922936518522</v>
      </c>
      <c r="D1613" s="90">
        <v>43251</v>
      </c>
      <c r="E1613" s="94">
        <v>43251</v>
      </c>
    </row>
    <row r="1614" spans="1:5">
      <c r="A1614" s="69">
        <v>43252</v>
      </c>
      <c r="B1614" s="68">
        <v>3715.3866398130003</v>
      </c>
      <c r="C1614" s="68">
        <v>21.520152184649948</v>
      </c>
      <c r="D1614" s="90">
        <v>43252</v>
      </c>
      <c r="E1614" s="94">
        <v>43252</v>
      </c>
    </row>
    <row r="1615" spans="1:5">
      <c r="A1615" s="69">
        <v>43255</v>
      </c>
      <c r="B1615" s="68">
        <v>3739.7855998130003</v>
      </c>
      <c r="C1615" s="68">
        <v>21.735106777112399</v>
      </c>
      <c r="D1615" s="90">
        <v>43255</v>
      </c>
      <c r="E1615" s="94">
        <v>43255</v>
      </c>
    </row>
    <row r="1616" spans="1:5">
      <c r="A1616" s="62">
        <v>43256</v>
      </c>
      <c r="B1616" s="61">
        <v>3732.0278698130001</v>
      </c>
      <c r="C1616" s="61">
        <v>21.656687537723204</v>
      </c>
      <c r="D1616" s="90">
        <v>43256</v>
      </c>
      <c r="E1616" s="94">
        <v>43256</v>
      </c>
    </row>
    <row r="1617" spans="1:5">
      <c r="A1617" s="62">
        <v>43257</v>
      </c>
      <c r="B1617" s="61">
        <v>3720.026539813</v>
      </c>
      <c r="C1617" s="61">
        <v>21.424113402562742</v>
      </c>
      <c r="D1617" s="90">
        <v>43257</v>
      </c>
      <c r="E1617" s="94">
        <v>43257</v>
      </c>
    </row>
    <row r="1618" spans="1:5">
      <c r="A1618" s="62">
        <v>43258</v>
      </c>
      <c r="B1618" s="61">
        <v>3725.2996098129997</v>
      </c>
      <c r="C1618" s="61">
        <v>21.391163798662497</v>
      </c>
      <c r="D1618" s="90">
        <v>43258</v>
      </c>
      <c r="E1618" s="94">
        <v>43258</v>
      </c>
    </row>
    <row r="1619" spans="1:5">
      <c r="A1619" s="62">
        <v>43259</v>
      </c>
      <c r="B1619" s="61">
        <v>3735.5916098129996</v>
      </c>
      <c r="C1619" s="61">
        <v>21.495676267069541</v>
      </c>
      <c r="D1619" s="90">
        <v>43259</v>
      </c>
      <c r="E1619" s="94">
        <v>43259</v>
      </c>
    </row>
    <row r="1620" spans="1:5">
      <c r="A1620" s="62">
        <v>43262</v>
      </c>
      <c r="B1620" s="61">
        <v>3745.096599813</v>
      </c>
      <c r="C1620" s="61">
        <v>21.647247170484327</v>
      </c>
      <c r="D1620" s="90">
        <v>43262</v>
      </c>
      <c r="E1620" s="94">
        <v>43262</v>
      </c>
    </row>
    <row r="1621" spans="1:5">
      <c r="A1621" s="62">
        <v>43263</v>
      </c>
      <c r="B1621" s="61">
        <v>3742.6164598129999</v>
      </c>
      <c r="C1621" s="61">
        <v>21.63614021126163</v>
      </c>
      <c r="D1621" s="90">
        <v>43263</v>
      </c>
      <c r="E1621" s="94">
        <v>43263</v>
      </c>
    </row>
    <row r="1622" spans="1:5">
      <c r="A1622" s="62">
        <v>43264</v>
      </c>
      <c r="B1622" s="61">
        <v>3760.9116498130002</v>
      </c>
      <c r="C1622" s="61">
        <v>21.605211357434797</v>
      </c>
      <c r="D1622" s="90">
        <v>43264</v>
      </c>
      <c r="E1622" s="94">
        <v>43264</v>
      </c>
    </row>
    <row r="1623" spans="1:5">
      <c r="A1623" s="62">
        <v>43265</v>
      </c>
      <c r="B1623" s="61">
        <v>3747.8635998130003</v>
      </c>
      <c r="C1623" s="61">
        <v>21.603455549623689</v>
      </c>
      <c r="D1623" s="90">
        <v>43265</v>
      </c>
      <c r="E1623" s="94">
        <v>43265</v>
      </c>
    </row>
    <row r="1624" spans="1:5">
      <c r="A1624" s="62">
        <v>43266</v>
      </c>
      <c r="B1624" s="61">
        <v>3703.2285898130003</v>
      </c>
      <c r="C1624" s="61">
        <v>21.228382518277179</v>
      </c>
      <c r="D1624" s="90">
        <v>43266</v>
      </c>
      <c r="E1624" s="94">
        <v>43266</v>
      </c>
    </row>
    <row r="1625" spans="1:5">
      <c r="A1625" s="62">
        <v>43269</v>
      </c>
      <c r="B1625" s="61">
        <v>3698.5297498129999</v>
      </c>
      <c r="C1625" s="61">
        <v>21.330133236245725</v>
      </c>
      <c r="D1625" s="90">
        <v>43269</v>
      </c>
      <c r="E1625" s="94">
        <v>43269</v>
      </c>
    </row>
    <row r="1626" spans="1:5">
      <c r="A1626" s="62">
        <v>43270</v>
      </c>
      <c r="B1626" s="61">
        <v>3678.8586398129996</v>
      </c>
      <c r="C1626" s="61">
        <v>21.225116231680214</v>
      </c>
      <c r="D1626" s="90">
        <v>43270</v>
      </c>
      <c r="E1626" s="94">
        <v>43270</v>
      </c>
    </row>
    <row r="1627" spans="1:5">
      <c r="A1627" s="62">
        <v>43271</v>
      </c>
      <c r="B1627" s="61">
        <v>3679.8102498130002</v>
      </c>
      <c r="C1627" s="61">
        <v>21.259225315802645</v>
      </c>
      <c r="D1627" s="90">
        <v>43271</v>
      </c>
      <c r="E1627" s="94">
        <v>43271</v>
      </c>
    </row>
    <row r="1628" spans="1:5">
      <c r="A1628" s="62">
        <v>43272</v>
      </c>
      <c r="B1628" s="61">
        <v>3662.6774198129997</v>
      </c>
      <c r="C1628" s="61">
        <v>21.223447935801211</v>
      </c>
      <c r="D1628" s="90">
        <v>43272</v>
      </c>
      <c r="E1628" s="94">
        <v>43272</v>
      </c>
    </row>
    <row r="1629" spans="1:5">
      <c r="A1629" s="62">
        <v>43273</v>
      </c>
      <c r="B1629" s="61">
        <v>3594.587329813</v>
      </c>
      <c r="C1629" s="61">
        <v>21.063695596588854</v>
      </c>
      <c r="D1629" s="90">
        <v>43273</v>
      </c>
      <c r="E1629" s="94">
        <v>43273</v>
      </c>
    </row>
    <row r="1630" spans="1:5">
      <c r="A1630" s="62">
        <v>43276</v>
      </c>
      <c r="B1630" s="61">
        <v>3558.4983198130003</v>
      </c>
      <c r="C1630" s="61">
        <v>20.707687016876505</v>
      </c>
      <c r="D1630" s="90">
        <v>43276</v>
      </c>
      <c r="E1630" s="94">
        <v>43276</v>
      </c>
    </row>
    <row r="1631" spans="1:5">
      <c r="A1631" s="62">
        <v>43277</v>
      </c>
      <c r="B1631" s="61">
        <v>3564.9643498129999</v>
      </c>
      <c r="C1631" s="61">
        <v>20.570337987538686</v>
      </c>
      <c r="D1631" s="90">
        <v>43277</v>
      </c>
      <c r="E1631" s="94">
        <v>43277</v>
      </c>
    </row>
    <row r="1632" spans="1:5">
      <c r="A1632" s="62">
        <v>43278</v>
      </c>
      <c r="B1632" s="61">
        <v>3573.3365598129999</v>
      </c>
      <c r="C1632" s="61">
        <v>20.514217597340529</v>
      </c>
      <c r="D1632" s="90">
        <v>43278</v>
      </c>
      <c r="E1632" s="94">
        <v>43278</v>
      </c>
    </row>
    <row r="1633" spans="1:5">
      <c r="A1633" s="62">
        <v>43279</v>
      </c>
      <c r="B1633" s="61">
        <v>3568.3144598130002</v>
      </c>
      <c r="C1633" s="61">
        <v>20.448465516560841</v>
      </c>
      <c r="D1633" s="90">
        <v>43279</v>
      </c>
      <c r="E1633" s="94">
        <v>43279</v>
      </c>
    </row>
    <row r="1634" spans="1:5">
      <c r="A1634" s="62">
        <v>43280</v>
      </c>
      <c r="B1634" s="61">
        <v>3624.292829813</v>
      </c>
      <c r="C1634" s="61">
        <v>20.731322328052844</v>
      </c>
      <c r="D1634" s="90">
        <v>43280</v>
      </c>
      <c r="E1634" s="94">
        <v>43280</v>
      </c>
    </row>
    <row r="1635" spans="1:5">
      <c r="A1635" s="62">
        <v>43283</v>
      </c>
      <c r="B1635" s="61">
        <v>3623.7731498130001</v>
      </c>
      <c r="C1635" s="61">
        <v>20.860064247336915</v>
      </c>
      <c r="D1635" s="90">
        <v>43283</v>
      </c>
      <c r="E1635" s="94">
        <v>43283</v>
      </c>
    </row>
    <row r="1636" spans="1:5">
      <c r="A1636" s="62">
        <v>43284</v>
      </c>
      <c r="B1636" s="61">
        <v>3610.1411498130001</v>
      </c>
      <c r="C1636" s="61">
        <v>20.700947397367358</v>
      </c>
      <c r="D1636" s="90">
        <v>43284</v>
      </c>
      <c r="E1636" s="94">
        <v>43284</v>
      </c>
    </row>
    <row r="1637" spans="1:5">
      <c r="A1637" s="62">
        <v>43285</v>
      </c>
      <c r="B1637" s="61">
        <v>3595.6950598130002</v>
      </c>
      <c r="C1637" s="61">
        <v>20.492871032421402</v>
      </c>
      <c r="D1637" s="90">
        <v>43285</v>
      </c>
      <c r="E1637" s="94">
        <v>43285</v>
      </c>
    </row>
    <row r="1638" spans="1:5">
      <c r="A1638" s="62">
        <v>43286</v>
      </c>
      <c r="B1638" s="61">
        <v>3598.2453698129998</v>
      </c>
      <c r="C1638" s="61">
        <v>20.536658549834737</v>
      </c>
      <c r="D1638" s="90">
        <v>43286</v>
      </c>
      <c r="E1638" s="94">
        <v>43286</v>
      </c>
    </row>
    <row r="1639" spans="1:5">
      <c r="A1639" s="62">
        <v>43287</v>
      </c>
      <c r="B1639" s="61">
        <v>3592.2095998129998</v>
      </c>
      <c r="C1639" s="61">
        <v>20.339337312296855</v>
      </c>
      <c r="D1639" s="90">
        <v>43287</v>
      </c>
      <c r="E1639" s="94">
        <v>43287</v>
      </c>
    </row>
    <row r="1640" spans="1:5">
      <c r="A1640" s="62">
        <v>43290</v>
      </c>
      <c r="B1640" s="61">
        <v>3623.5903798129998</v>
      </c>
      <c r="C1640" s="61">
        <v>20.571518907725782</v>
      </c>
      <c r="D1640" s="90">
        <v>43290</v>
      </c>
      <c r="E1640" s="94">
        <v>43290</v>
      </c>
    </row>
    <row r="1641" spans="1:5">
      <c r="A1641" s="62">
        <v>43291</v>
      </c>
      <c r="B1641" s="61">
        <v>3651.7106798129998</v>
      </c>
      <c r="C1641" s="61">
        <v>20.770947810268069</v>
      </c>
      <c r="D1641" s="90">
        <v>43291</v>
      </c>
      <c r="E1641" s="94">
        <v>43291</v>
      </c>
    </row>
    <row r="1642" spans="1:5">
      <c r="A1642" s="62">
        <v>43292</v>
      </c>
      <c r="B1642" s="61">
        <v>3670.898929813</v>
      </c>
      <c r="C1642" s="61">
        <v>20.858505532324006</v>
      </c>
      <c r="D1642" s="90">
        <v>43292</v>
      </c>
      <c r="E1642" s="94">
        <v>43292</v>
      </c>
    </row>
    <row r="1643" spans="1:5">
      <c r="A1643" s="62">
        <v>43293</v>
      </c>
      <c r="B1643" s="61">
        <v>3679.6598798130003</v>
      </c>
      <c r="C1643" s="61">
        <v>20.924942102396159</v>
      </c>
      <c r="D1643" s="90">
        <v>43293</v>
      </c>
      <c r="E1643" s="94">
        <v>43293</v>
      </c>
    </row>
    <row r="1644" spans="1:5">
      <c r="A1644" s="62">
        <v>43294</v>
      </c>
      <c r="B1644" s="61">
        <v>3689.4843898130002</v>
      </c>
      <c r="C1644" s="61">
        <v>20.964597052248909</v>
      </c>
      <c r="D1644" s="90">
        <v>43294</v>
      </c>
      <c r="E1644" s="94">
        <v>43294</v>
      </c>
    </row>
    <row r="1645" spans="1:5">
      <c r="A1645" s="62">
        <v>43297</v>
      </c>
      <c r="B1645" s="61">
        <v>3685.4442798130003</v>
      </c>
      <c r="C1645" s="61">
        <v>21.067616427405252</v>
      </c>
      <c r="D1645" s="90">
        <v>43297</v>
      </c>
      <c r="E1645" s="94">
        <v>43297</v>
      </c>
    </row>
    <row r="1646" spans="1:5">
      <c r="A1646" s="62">
        <v>43298</v>
      </c>
      <c r="B1646" s="61">
        <v>3666.4898998130002</v>
      </c>
      <c r="C1646" s="61">
        <v>20.940054521552838</v>
      </c>
      <c r="D1646" s="90">
        <v>43298</v>
      </c>
      <c r="E1646" s="94">
        <v>43298</v>
      </c>
    </row>
    <row r="1647" spans="1:5">
      <c r="A1647" s="62">
        <v>43299</v>
      </c>
      <c r="B1647" s="61">
        <v>3689.560959813</v>
      </c>
      <c r="C1647" s="61">
        <v>20.999521562688876</v>
      </c>
      <c r="D1647" s="90">
        <v>43299</v>
      </c>
      <c r="E1647" s="94">
        <v>43299</v>
      </c>
    </row>
    <row r="1648" spans="1:5">
      <c r="A1648" s="62">
        <v>43300</v>
      </c>
      <c r="B1648" s="61">
        <v>3679.1321398130003</v>
      </c>
      <c r="C1648" s="61">
        <v>20.871942510090786</v>
      </c>
      <c r="D1648" s="90">
        <v>43300</v>
      </c>
      <c r="E1648" s="94">
        <v>43300</v>
      </c>
    </row>
    <row r="1649" spans="1:5">
      <c r="A1649" s="62">
        <v>43301</v>
      </c>
      <c r="B1649" s="61">
        <v>3635.2851598130001</v>
      </c>
      <c r="C1649" s="61">
        <v>20.783068868183456</v>
      </c>
      <c r="D1649" s="90">
        <v>43301</v>
      </c>
      <c r="E1649" s="94">
        <v>43301</v>
      </c>
    </row>
    <row r="1650" spans="1:5">
      <c r="A1650" s="62">
        <v>43304</v>
      </c>
      <c r="B1650" s="61">
        <v>3627.144789813</v>
      </c>
      <c r="C1650" s="61">
        <v>20.801128719195493</v>
      </c>
      <c r="D1650" s="90">
        <v>43304</v>
      </c>
      <c r="E1650" s="94">
        <v>43304</v>
      </c>
    </row>
    <row r="1651" spans="1:5">
      <c r="A1651" s="62">
        <v>43305</v>
      </c>
      <c r="B1651" s="61">
        <v>3628.6086998129999</v>
      </c>
      <c r="C1651" s="61">
        <v>20.808807636637269</v>
      </c>
      <c r="D1651" s="90">
        <v>43305</v>
      </c>
      <c r="E1651" s="94">
        <v>43305</v>
      </c>
    </row>
    <row r="1652" spans="1:5">
      <c r="A1652" s="62">
        <v>43306</v>
      </c>
      <c r="B1652" s="61">
        <v>3607.224769813</v>
      </c>
      <c r="C1652" s="61">
        <v>20.901538276107857</v>
      </c>
      <c r="D1652" s="90">
        <v>43306</v>
      </c>
      <c r="E1652" s="94">
        <v>43306</v>
      </c>
    </row>
    <row r="1653" spans="1:5">
      <c r="A1653" s="62">
        <v>43307</v>
      </c>
      <c r="B1653" s="61">
        <v>3614.2503598130002</v>
      </c>
      <c r="C1653" s="61">
        <v>20.957632226834569</v>
      </c>
      <c r="D1653" s="90">
        <v>43307</v>
      </c>
      <c r="E1653" s="94">
        <v>43307</v>
      </c>
    </row>
    <row r="1654" spans="1:5">
      <c r="A1654" s="62">
        <v>43308</v>
      </c>
      <c r="B1654" s="61">
        <v>3630.0716398130003</v>
      </c>
      <c r="C1654" s="61">
        <v>20.934884941758401</v>
      </c>
      <c r="D1654" s="90">
        <v>43308</v>
      </c>
      <c r="E1654" s="94">
        <v>43308</v>
      </c>
    </row>
    <row r="1655" spans="1:5">
      <c r="A1655" s="62">
        <v>43311</v>
      </c>
      <c r="B1655" s="61">
        <v>3616.6306998130003</v>
      </c>
      <c r="C1655" s="61">
        <v>20.890624965995514</v>
      </c>
      <c r="D1655" s="90">
        <v>43311</v>
      </c>
      <c r="E1655" s="94">
        <v>43311</v>
      </c>
    </row>
    <row r="1656" spans="1:5">
      <c r="A1656" s="62">
        <v>43312</v>
      </c>
      <c r="B1656" s="61">
        <v>3572.7167298130003</v>
      </c>
      <c r="C1656" s="61">
        <v>20.561326663711281</v>
      </c>
      <c r="D1656" s="90">
        <v>43312</v>
      </c>
      <c r="E1656" s="94">
        <v>43312</v>
      </c>
    </row>
    <row r="1657" spans="1:5">
      <c r="A1657" s="62">
        <v>43313</v>
      </c>
      <c r="B1657" s="61">
        <v>3664.9282398129999</v>
      </c>
      <c r="C1657" s="61">
        <v>20.973699115771439</v>
      </c>
      <c r="D1657" s="90">
        <v>43313</v>
      </c>
      <c r="E1657" s="94">
        <v>43313</v>
      </c>
    </row>
    <row r="1658" spans="1:5">
      <c r="A1658" s="62">
        <v>43314</v>
      </c>
      <c r="B1658" s="61">
        <v>3685.2412498130002</v>
      </c>
      <c r="C1658" s="61">
        <v>21.039628419398117</v>
      </c>
      <c r="D1658" s="90">
        <v>43314</v>
      </c>
      <c r="E1658" s="94">
        <v>43314</v>
      </c>
    </row>
    <row r="1659" spans="1:5">
      <c r="A1659" s="62">
        <v>43315</v>
      </c>
      <c r="B1659" s="61">
        <v>3698.836609813</v>
      </c>
      <c r="C1659" s="61">
        <v>21.000626250550834</v>
      </c>
      <c r="D1659" s="90">
        <v>43315</v>
      </c>
      <c r="E1659" s="94">
        <v>43315</v>
      </c>
    </row>
    <row r="1660" spans="1:5">
      <c r="A1660" s="62">
        <v>43318</v>
      </c>
      <c r="B1660" s="61">
        <v>3680.4101698129998</v>
      </c>
      <c r="C1660" s="61">
        <v>20.948089082883328</v>
      </c>
      <c r="D1660" s="90">
        <v>43318</v>
      </c>
      <c r="E1660" s="94">
        <v>43318</v>
      </c>
    </row>
    <row r="1661" spans="1:5">
      <c r="A1661" s="62">
        <v>43319</v>
      </c>
      <c r="B1661" s="61">
        <v>3688.6401998130004</v>
      </c>
      <c r="C1661" s="61">
        <v>20.967972327767228</v>
      </c>
      <c r="D1661" s="90">
        <v>43319</v>
      </c>
      <c r="E1661" s="94">
        <v>43319</v>
      </c>
    </row>
    <row r="1662" spans="1:5">
      <c r="A1662" s="62">
        <v>43320</v>
      </c>
      <c r="B1662" s="61">
        <v>3689.3378798129997</v>
      </c>
      <c r="C1662" s="61">
        <v>20.915465423733313</v>
      </c>
      <c r="D1662" s="90">
        <v>43320</v>
      </c>
      <c r="E1662" s="94">
        <v>43320</v>
      </c>
    </row>
    <row r="1663" spans="1:5">
      <c r="A1663" s="62">
        <v>43321</v>
      </c>
      <c r="B1663" s="61">
        <v>3690.3873898129996</v>
      </c>
      <c r="C1663" s="61">
        <v>20.926019947161915</v>
      </c>
      <c r="D1663" s="90">
        <v>43321</v>
      </c>
      <c r="E1663" s="94">
        <v>43321</v>
      </c>
    </row>
    <row r="1664" spans="1:5">
      <c r="A1664" s="62">
        <v>43322</v>
      </c>
      <c r="B1664" s="61">
        <v>3682.5707098129997</v>
      </c>
      <c r="C1664" s="61">
        <v>20.680953483510816</v>
      </c>
      <c r="D1664" s="90">
        <v>43322</v>
      </c>
      <c r="E1664" s="94">
        <v>43322</v>
      </c>
    </row>
    <row r="1665" spans="1:5">
      <c r="A1665" s="62">
        <v>43325</v>
      </c>
      <c r="B1665" s="61">
        <v>3682.9893598130002</v>
      </c>
      <c r="C1665" s="61">
        <v>20.950832076831425</v>
      </c>
      <c r="D1665" s="90">
        <v>43325</v>
      </c>
      <c r="E1665" s="94">
        <v>43325</v>
      </c>
    </row>
    <row r="1666" spans="1:5">
      <c r="A1666" s="62">
        <v>43326</v>
      </c>
      <c r="B1666" s="61">
        <v>3690.7353598130003</v>
      </c>
      <c r="C1666" s="61">
        <v>20.930263930564376</v>
      </c>
      <c r="D1666" s="90">
        <v>43326</v>
      </c>
      <c r="E1666" s="94">
        <v>43326</v>
      </c>
    </row>
    <row r="1667" spans="1:5">
      <c r="A1667" s="62">
        <v>43327</v>
      </c>
      <c r="B1667" s="61">
        <v>3672.9778698129999</v>
      </c>
      <c r="C1667" s="61">
        <v>20.815150809102388</v>
      </c>
      <c r="D1667" s="90">
        <v>43327</v>
      </c>
      <c r="E1667" s="94">
        <v>43327</v>
      </c>
    </row>
    <row r="1668" spans="1:5">
      <c r="A1668" s="62">
        <v>43328</v>
      </c>
      <c r="B1668" s="61">
        <v>3667.340409813</v>
      </c>
      <c r="C1668" s="61">
        <v>20.838333290175765</v>
      </c>
      <c r="D1668" s="90">
        <v>43328</v>
      </c>
      <c r="E1668" s="94">
        <v>43328</v>
      </c>
    </row>
    <row r="1669" spans="1:5">
      <c r="A1669" s="62">
        <v>43329</v>
      </c>
      <c r="B1669" s="61">
        <v>3662.768509813</v>
      </c>
      <c r="C1669" s="61">
        <v>20.822495709878773</v>
      </c>
      <c r="D1669" s="90">
        <v>43329</v>
      </c>
      <c r="E1669" s="94">
        <v>43329</v>
      </c>
    </row>
    <row r="1670" spans="1:5">
      <c r="A1670" s="62">
        <v>43333</v>
      </c>
      <c r="B1670" s="61">
        <v>3676.7407198129999</v>
      </c>
      <c r="C1670" s="61">
        <v>20.965912241777755</v>
      </c>
      <c r="D1670" s="90">
        <v>43333</v>
      </c>
      <c r="E1670" s="94">
        <v>43333</v>
      </c>
    </row>
    <row r="1671" spans="1:5">
      <c r="A1671" s="62">
        <v>43334</v>
      </c>
      <c r="B1671" s="61">
        <v>3680.7839598129999</v>
      </c>
      <c r="C1671" s="61">
        <v>21.077600339850772</v>
      </c>
      <c r="D1671" s="90">
        <v>43334</v>
      </c>
      <c r="E1671" s="94">
        <v>43334</v>
      </c>
    </row>
    <row r="1672" spans="1:5">
      <c r="A1672" s="62">
        <v>43335</v>
      </c>
      <c r="B1672" s="61">
        <v>3668.3162998129997</v>
      </c>
      <c r="C1672" s="61">
        <v>20.940947514823215</v>
      </c>
      <c r="D1672" s="90">
        <v>43335</v>
      </c>
      <c r="E1672" s="94">
        <v>43335</v>
      </c>
    </row>
    <row r="1673" spans="1:5">
      <c r="A1673" s="62">
        <v>43336</v>
      </c>
      <c r="B1673" s="61">
        <v>3681.5882898129998</v>
      </c>
      <c r="C1673" s="61">
        <v>21.050513110735235</v>
      </c>
      <c r="D1673" s="90">
        <v>43336</v>
      </c>
      <c r="E1673" s="94">
        <v>43336</v>
      </c>
    </row>
    <row r="1674" spans="1:5">
      <c r="A1674" s="62">
        <v>43339</v>
      </c>
      <c r="B1674" s="61">
        <v>3646.0014498129999</v>
      </c>
      <c r="C1674" s="61">
        <v>20.861280175981538</v>
      </c>
      <c r="D1674" s="90">
        <v>43339</v>
      </c>
      <c r="E1674" s="94">
        <v>43339</v>
      </c>
    </row>
    <row r="1675" spans="1:5">
      <c r="A1675" s="62">
        <v>43340</v>
      </c>
      <c r="B1675" s="61">
        <v>3703.866149813</v>
      </c>
      <c r="C1675" s="61">
        <v>21.08244320061841</v>
      </c>
      <c r="D1675" s="90">
        <v>43340</v>
      </c>
      <c r="E1675" s="94">
        <v>43340</v>
      </c>
    </row>
    <row r="1676" spans="1:5">
      <c r="A1676" s="62">
        <v>43341</v>
      </c>
      <c r="B1676" s="61">
        <v>3722.2255798129995</v>
      </c>
      <c r="C1676" s="61">
        <v>21.144486010232061</v>
      </c>
      <c r="D1676" s="90">
        <v>43341</v>
      </c>
      <c r="E1676" s="94">
        <v>43341</v>
      </c>
    </row>
    <row r="1677" spans="1:5">
      <c r="A1677" s="62">
        <v>43342</v>
      </c>
      <c r="B1677" s="61">
        <v>3700.8936798129998</v>
      </c>
      <c r="C1677" s="61">
        <v>20.975009294774495</v>
      </c>
      <c r="D1677" s="90">
        <v>43342</v>
      </c>
      <c r="E1677" s="94">
        <v>43342</v>
      </c>
    </row>
    <row r="1678" spans="1:5">
      <c r="A1678" s="62">
        <v>43343</v>
      </c>
      <c r="B1678" s="61">
        <v>3710.1156398130001</v>
      </c>
      <c r="C1678" s="61">
        <v>20.888158796223539</v>
      </c>
      <c r="D1678" s="90">
        <v>43343</v>
      </c>
      <c r="E1678" s="94">
        <v>43343</v>
      </c>
    </row>
    <row r="1679" spans="1:5">
      <c r="A1679" s="62">
        <v>43346</v>
      </c>
      <c r="B1679" s="61">
        <v>3746.2996598129998</v>
      </c>
      <c r="C1679" s="61">
        <v>21.305026525548922</v>
      </c>
      <c r="D1679" s="90">
        <v>43346</v>
      </c>
      <c r="E1679" s="94">
        <v>43346</v>
      </c>
    </row>
    <row r="1680" spans="1:5">
      <c r="A1680" s="62">
        <v>43347</v>
      </c>
      <c r="B1680" s="61">
        <v>3790.997199813</v>
      </c>
      <c r="C1680" s="61">
        <v>21.468829097982574</v>
      </c>
      <c r="D1680" s="90">
        <v>43347</v>
      </c>
      <c r="E1680" s="94">
        <v>43347</v>
      </c>
    </row>
    <row r="1681" spans="1:5">
      <c r="A1681" s="62">
        <v>43348</v>
      </c>
      <c r="B1681" s="61">
        <v>3867.8028898130001</v>
      </c>
      <c r="C1681" s="61">
        <v>21.866774290523182</v>
      </c>
      <c r="D1681" s="90">
        <v>43348</v>
      </c>
      <c r="E1681" s="94">
        <v>43348</v>
      </c>
    </row>
    <row r="1682" spans="1:5">
      <c r="A1682" s="62">
        <v>43349</v>
      </c>
      <c r="B1682" s="61">
        <v>3856.8658898130002</v>
      </c>
      <c r="C1682" s="61">
        <v>21.808012844414964</v>
      </c>
      <c r="D1682" s="90">
        <v>43349</v>
      </c>
      <c r="E1682" s="94">
        <v>43349</v>
      </c>
    </row>
    <row r="1683" spans="1:5">
      <c r="A1683" s="62">
        <v>43350</v>
      </c>
      <c r="B1683" s="61">
        <v>3835.1643398130004</v>
      </c>
      <c r="C1683" s="61">
        <v>21.632868000318091</v>
      </c>
      <c r="D1683" s="90">
        <v>43350</v>
      </c>
      <c r="E1683" s="94">
        <v>43350</v>
      </c>
    </row>
    <row r="1684" spans="1:5">
      <c r="A1684" s="62">
        <v>43353</v>
      </c>
      <c r="B1684" s="61">
        <v>3839.4352898130001</v>
      </c>
      <c r="C1684" s="61">
        <v>21.671517785422989</v>
      </c>
      <c r="D1684" s="90">
        <v>43353</v>
      </c>
      <c r="E1684" s="94">
        <v>43353</v>
      </c>
    </row>
    <row r="1685" spans="1:5">
      <c r="A1685" s="62">
        <v>43354</v>
      </c>
      <c r="B1685" s="61">
        <v>3840.2554498130003</v>
      </c>
      <c r="C1685" s="61">
        <v>21.703667868103818</v>
      </c>
      <c r="D1685" s="90">
        <v>43354</v>
      </c>
      <c r="E1685" s="94">
        <v>43354</v>
      </c>
    </row>
    <row r="1686" spans="1:5">
      <c r="A1686" s="62">
        <v>43355</v>
      </c>
      <c r="B1686" s="61">
        <v>3836.9161298129998</v>
      </c>
      <c r="C1686" s="61">
        <v>21.660149651826863</v>
      </c>
      <c r="D1686" s="90">
        <v>43355</v>
      </c>
      <c r="E1686" s="94">
        <v>43355</v>
      </c>
    </row>
    <row r="1687" spans="1:5">
      <c r="A1687" s="62">
        <v>43356</v>
      </c>
      <c r="B1687" s="61">
        <v>3877.1999698130003</v>
      </c>
      <c r="C1687" s="61">
        <v>21.859234932896236</v>
      </c>
      <c r="D1687" s="90">
        <v>43356</v>
      </c>
      <c r="E1687" s="94">
        <v>43356</v>
      </c>
    </row>
    <row r="1688" spans="1:5">
      <c r="A1688" s="62">
        <v>43357</v>
      </c>
      <c r="B1688" s="61">
        <v>3883.8626998130003</v>
      </c>
      <c r="C1688" s="61">
        <v>21.8566516084311</v>
      </c>
      <c r="D1688" s="90">
        <v>43357</v>
      </c>
      <c r="E1688" s="94">
        <v>43357</v>
      </c>
    </row>
    <row r="1689" spans="1:5">
      <c r="A1689" s="62">
        <v>43360</v>
      </c>
      <c r="B1689" s="61">
        <v>3832.2743098130004</v>
      </c>
      <c r="C1689" s="61">
        <v>21.586172566461567</v>
      </c>
      <c r="D1689" s="90">
        <v>43360</v>
      </c>
      <c r="E1689" s="94">
        <v>43360</v>
      </c>
    </row>
    <row r="1690" spans="1:5">
      <c r="A1690" s="62">
        <v>43361</v>
      </c>
      <c r="B1690" s="61">
        <v>3828.6021551870003</v>
      </c>
      <c r="C1690" s="61">
        <v>21.582407563122249</v>
      </c>
      <c r="D1690" s="90">
        <v>43361</v>
      </c>
      <c r="E1690" s="94">
        <v>43361</v>
      </c>
    </row>
    <row r="1691" spans="1:5">
      <c r="A1691" s="62">
        <v>43362</v>
      </c>
      <c r="B1691" s="61">
        <v>3867.619904187</v>
      </c>
      <c r="C1691" s="61">
        <v>21.728850671798352</v>
      </c>
      <c r="D1691" s="90">
        <v>43362</v>
      </c>
      <c r="E1691" s="94">
        <v>43362</v>
      </c>
    </row>
    <row r="1692" spans="1:5">
      <c r="A1692" s="62">
        <v>43363</v>
      </c>
      <c r="B1692" s="61">
        <v>3873.5166941870002</v>
      </c>
      <c r="C1692" s="61">
        <v>21.875408322398489</v>
      </c>
      <c r="D1692" s="90">
        <v>43363</v>
      </c>
      <c r="E1692" s="94">
        <v>43363</v>
      </c>
    </row>
    <row r="1693" spans="1:5">
      <c r="A1693" s="62">
        <v>43364</v>
      </c>
      <c r="B1693" s="61">
        <v>3867.1350841870003</v>
      </c>
      <c r="C1693" s="61">
        <v>21.858030880993358</v>
      </c>
      <c r="D1693" s="90">
        <v>43364</v>
      </c>
      <c r="E1693" s="94">
        <v>43364</v>
      </c>
    </row>
    <row r="1694" spans="1:5">
      <c r="A1694" s="62">
        <v>43367</v>
      </c>
      <c r="B1694" s="61">
        <v>3868.152034187</v>
      </c>
      <c r="C1694" s="61">
        <v>21.832254487852289</v>
      </c>
      <c r="D1694" s="90">
        <v>43367</v>
      </c>
      <c r="E1694" s="94">
        <v>43367</v>
      </c>
    </row>
    <row r="1695" spans="1:5">
      <c r="A1695" s="62">
        <v>43368</v>
      </c>
      <c r="B1695" s="61">
        <v>3850.0796841870001</v>
      </c>
      <c r="C1695" s="61">
        <v>21.728156136896725</v>
      </c>
      <c r="D1695" s="90">
        <v>43368</v>
      </c>
      <c r="E1695" s="94">
        <v>43368</v>
      </c>
    </row>
    <row r="1696" spans="1:5">
      <c r="A1696" s="62">
        <v>43369</v>
      </c>
      <c r="B1696" s="61">
        <v>3850.9253541869998</v>
      </c>
      <c r="C1696" s="61">
        <v>21.870276010985016</v>
      </c>
      <c r="D1696" s="90">
        <v>43369</v>
      </c>
      <c r="E1696" s="94">
        <v>43369</v>
      </c>
    </row>
    <row r="1697" spans="1:5">
      <c r="A1697" s="62">
        <v>43370</v>
      </c>
      <c r="B1697" s="61">
        <v>3860.4818241869998</v>
      </c>
      <c r="C1697" s="61">
        <v>21.879661744291628</v>
      </c>
      <c r="D1697" s="90">
        <v>43370</v>
      </c>
      <c r="E1697" s="94">
        <v>43370</v>
      </c>
    </row>
    <row r="1698" spans="1:5">
      <c r="A1698" s="62">
        <v>43371</v>
      </c>
      <c r="B1698" s="61">
        <v>3749.6067841869999</v>
      </c>
      <c r="C1698" s="61">
        <v>21.03939886283835</v>
      </c>
      <c r="D1698" s="90">
        <v>43371</v>
      </c>
      <c r="E1698" s="94">
        <v>43371</v>
      </c>
    </row>
    <row r="1699" spans="1:5">
      <c r="A1699" s="62">
        <v>43374</v>
      </c>
      <c r="B1699" s="61">
        <v>3861.6662141870002</v>
      </c>
      <c r="C1699" s="61">
        <v>21.910410956815131</v>
      </c>
      <c r="D1699" s="90">
        <v>43374</v>
      </c>
      <c r="E1699" s="94">
        <v>43374</v>
      </c>
    </row>
    <row r="1700" spans="1:5">
      <c r="A1700" s="62">
        <v>43375</v>
      </c>
      <c r="B1700" s="61">
        <v>3878.6470041869998</v>
      </c>
      <c r="C1700" s="61">
        <v>21.8738845179058</v>
      </c>
      <c r="D1700" s="90">
        <v>43375</v>
      </c>
      <c r="E1700" s="94">
        <v>43375</v>
      </c>
    </row>
    <row r="1701" spans="1:5">
      <c r="A1701" s="62">
        <v>43376</v>
      </c>
      <c r="B1701" s="61">
        <v>3905.904394187</v>
      </c>
      <c r="C1701" s="61">
        <v>21.999731845568071</v>
      </c>
      <c r="D1701" s="90">
        <v>43376</v>
      </c>
      <c r="E1701" s="94">
        <v>43376</v>
      </c>
    </row>
    <row r="1702" spans="1:5">
      <c r="A1702" s="62">
        <v>43377</v>
      </c>
      <c r="B1702" s="61">
        <v>3906.657004187</v>
      </c>
      <c r="C1702" s="61">
        <v>21.978233148016248</v>
      </c>
      <c r="D1702" s="90">
        <v>43377</v>
      </c>
      <c r="E1702" s="94">
        <v>43377</v>
      </c>
    </row>
    <row r="1703" spans="1:5">
      <c r="A1703" s="62">
        <v>43378</v>
      </c>
      <c r="B1703" s="61">
        <v>3913.9889041870001</v>
      </c>
      <c r="C1703" s="61">
        <v>22.030388486037506</v>
      </c>
      <c r="D1703" s="90">
        <v>43378</v>
      </c>
      <c r="E1703" s="94">
        <v>43378</v>
      </c>
    </row>
    <row r="1704" spans="1:5">
      <c r="A1704" s="62">
        <v>43381</v>
      </c>
      <c r="B1704" s="61">
        <v>3894.5531941869999</v>
      </c>
      <c r="C1704" s="61">
        <v>21.922375286070597</v>
      </c>
      <c r="D1704" s="90">
        <v>43381</v>
      </c>
      <c r="E1704" s="94">
        <v>43381</v>
      </c>
    </row>
    <row r="1705" spans="1:5">
      <c r="A1705" s="62">
        <v>43382</v>
      </c>
      <c r="B1705" s="61">
        <v>3893.7656441869999</v>
      </c>
      <c r="C1705" s="61">
        <v>22.055683561890149</v>
      </c>
      <c r="D1705" s="90">
        <v>43382</v>
      </c>
      <c r="E1705" s="94">
        <v>43382</v>
      </c>
    </row>
    <row r="1706" spans="1:5">
      <c r="A1706" s="62">
        <v>43383</v>
      </c>
      <c r="B1706" s="61">
        <v>3899.8087141870001</v>
      </c>
      <c r="C1706" s="61">
        <v>22.01931773751846</v>
      </c>
      <c r="D1706" s="90">
        <v>43383</v>
      </c>
      <c r="E1706" s="94">
        <v>43383</v>
      </c>
    </row>
    <row r="1707" spans="1:5">
      <c r="A1707" s="62">
        <v>43384</v>
      </c>
      <c r="B1707" s="61">
        <v>3810.5412541870005</v>
      </c>
      <c r="C1707" s="61">
        <v>21.536904440408321</v>
      </c>
      <c r="D1707" s="90">
        <v>43384</v>
      </c>
      <c r="E1707" s="94">
        <v>43384</v>
      </c>
    </row>
    <row r="1708" spans="1:5">
      <c r="A1708" s="62">
        <v>43385</v>
      </c>
      <c r="B1708" s="61">
        <v>3848.9181541870003</v>
      </c>
      <c r="C1708" s="61">
        <v>21.741206275972065</v>
      </c>
      <c r="D1708" s="90">
        <v>43385</v>
      </c>
      <c r="E1708" s="94">
        <v>43385</v>
      </c>
    </row>
    <row r="1709" spans="1:5">
      <c r="A1709" s="62">
        <v>43388</v>
      </c>
      <c r="B1709" s="61">
        <v>3842.127354187</v>
      </c>
      <c r="C1709" s="61">
        <v>21.7144440979473</v>
      </c>
      <c r="D1709" s="90">
        <v>43388</v>
      </c>
      <c r="E1709" s="94">
        <v>43388</v>
      </c>
    </row>
    <row r="1710" spans="1:5">
      <c r="A1710" s="62">
        <v>43389</v>
      </c>
      <c r="B1710" s="61">
        <v>3816.9278041869998</v>
      </c>
      <c r="C1710" s="61">
        <v>21.707972782374402</v>
      </c>
      <c r="D1710" s="90">
        <v>43389</v>
      </c>
      <c r="E1710" s="94">
        <v>43389</v>
      </c>
    </row>
    <row r="1711" spans="1:5">
      <c r="A1711" s="62">
        <v>43390</v>
      </c>
      <c r="B1711" s="61">
        <v>3853.3811841869997</v>
      </c>
      <c r="C1711" s="61">
        <v>21.852084702071291</v>
      </c>
      <c r="D1711" s="90">
        <v>43390</v>
      </c>
      <c r="E1711" s="94">
        <v>43390</v>
      </c>
    </row>
    <row r="1712" spans="1:5">
      <c r="A1712" s="62">
        <v>43391</v>
      </c>
      <c r="B1712" s="61">
        <v>3873.8787541870001</v>
      </c>
      <c r="C1712" s="61">
        <v>21.865414624047563</v>
      </c>
      <c r="D1712" s="90">
        <v>43391</v>
      </c>
      <c r="E1712" s="94">
        <v>43391</v>
      </c>
    </row>
    <row r="1713" spans="1:5">
      <c r="A1713" s="62">
        <v>43392</v>
      </c>
      <c r="B1713" s="61">
        <v>3913.613334187</v>
      </c>
      <c r="C1713" s="61">
        <v>21.955252671076131</v>
      </c>
      <c r="D1713" s="90">
        <v>43392</v>
      </c>
      <c r="E1713" s="94">
        <v>43392</v>
      </c>
    </row>
    <row r="1714" spans="1:5">
      <c r="A1714" s="62">
        <v>43397</v>
      </c>
      <c r="B1714" s="61">
        <v>3914.6223741870003</v>
      </c>
      <c r="C1714" s="61">
        <v>22.207527583347247</v>
      </c>
      <c r="D1714" s="90">
        <v>43397</v>
      </c>
      <c r="E1714" s="94">
        <v>43397</v>
      </c>
    </row>
    <row r="1715" spans="1:5">
      <c r="A1715" s="62">
        <v>43398</v>
      </c>
      <c r="B1715" s="61">
        <v>3894.5394941870004</v>
      </c>
      <c r="C1715" s="61">
        <v>22.048781308535297</v>
      </c>
      <c r="D1715" s="90">
        <v>43398</v>
      </c>
      <c r="E1715" s="94">
        <v>43398</v>
      </c>
    </row>
    <row r="1716" spans="1:5">
      <c r="A1716" s="62">
        <v>43399</v>
      </c>
      <c r="B1716" s="61">
        <v>3947.4495741870001</v>
      </c>
      <c r="C1716" s="61">
        <v>22.257410068137766</v>
      </c>
      <c r="D1716" s="90">
        <v>43399</v>
      </c>
      <c r="E1716" s="94">
        <v>43399</v>
      </c>
    </row>
    <row r="1717" spans="1:5">
      <c r="A1717" s="62">
        <v>43402</v>
      </c>
      <c r="B1717" s="61">
        <v>3968.6778441870001</v>
      </c>
      <c r="C1717" s="61">
        <v>22.480667836683693</v>
      </c>
      <c r="D1717" s="90">
        <v>43402</v>
      </c>
      <c r="E1717" s="94">
        <v>43402</v>
      </c>
    </row>
    <row r="1718" spans="1:5">
      <c r="A1718" s="62">
        <v>43403</v>
      </c>
      <c r="B1718" s="61">
        <v>3970.1251141870002</v>
      </c>
      <c r="C1718" s="61">
        <v>22.456736420433369</v>
      </c>
      <c r="D1718" s="90">
        <v>43403</v>
      </c>
      <c r="E1718" s="94">
        <v>43403</v>
      </c>
    </row>
    <row r="1719" spans="1:5">
      <c r="A1719" s="62">
        <v>43404</v>
      </c>
      <c r="B1719" s="61">
        <v>3974.335864187</v>
      </c>
      <c r="C1719" s="61">
        <v>22.172759018735711</v>
      </c>
      <c r="D1719" s="90">
        <v>43404</v>
      </c>
      <c r="E1719" s="94">
        <v>43404</v>
      </c>
    </row>
    <row r="1720" spans="1:5">
      <c r="A1720" s="62">
        <v>43409</v>
      </c>
      <c r="B1720" s="61">
        <v>4016.056954187</v>
      </c>
      <c r="C1720" s="61">
        <v>22.563700630708077</v>
      </c>
      <c r="D1720" s="90">
        <v>43409</v>
      </c>
      <c r="E1720" s="94">
        <v>43409</v>
      </c>
    </row>
    <row r="1721" spans="1:5">
      <c r="A1721" s="62">
        <v>43410</v>
      </c>
      <c r="B1721" s="61">
        <v>4003.7722541870003</v>
      </c>
      <c r="C1721" s="61">
        <v>22.571483700892191</v>
      </c>
      <c r="D1721" s="90">
        <v>43410</v>
      </c>
      <c r="E1721" s="94">
        <v>43410</v>
      </c>
    </row>
    <row r="1722" spans="1:5">
      <c r="A1722" s="62">
        <v>43411</v>
      </c>
      <c r="B1722" s="61">
        <v>4029.5381141869998</v>
      </c>
      <c r="C1722" s="61">
        <v>22.707391776226373</v>
      </c>
      <c r="D1722" s="90">
        <v>43411</v>
      </c>
      <c r="E1722" s="94">
        <v>43411</v>
      </c>
    </row>
    <row r="1723" spans="1:5">
      <c r="A1723" s="62">
        <v>43412</v>
      </c>
      <c r="B1723" s="61">
        <v>4064.8650341870002</v>
      </c>
      <c r="C1723" s="61">
        <v>22.947172159483625</v>
      </c>
      <c r="D1723" s="90">
        <v>43412</v>
      </c>
      <c r="E1723" s="94">
        <v>43412</v>
      </c>
    </row>
    <row r="1724" spans="1:5">
      <c r="A1724" s="62">
        <v>43413</v>
      </c>
      <c r="B1724" s="61">
        <v>4079.8163041870002</v>
      </c>
      <c r="C1724" s="61">
        <v>22.950520313504292</v>
      </c>
      <c r="D1724" s="90">
        <v>43413</v>
      </c>
      <c r="E1724" s="94">
        <v>43413</v>
      </c>
    </row>
    <row r="1725" spans="1:5">
      <c r="A1725" s="62">
        <v>43416</v>
      </c>
      <c r="B1725" s="61">
        <v>4063.7401241869998</v>
      </c>
      <c r="C1725" s="61">
        <v>22.886863736903564</v>
      </c>
      <c r="D1725" s="90">
        <v>43416</v>
      </c>
      <c r="E1725" s="94">
        <v>43416</v>
      </c>
    </row>
    <row r="1726" spans="1:5">
      <c r="A1726" s="62">
        <v>43417</v>
      </c>
      <c r="B1726" s="61">
        <v>4052.2721641870003</v>
      </c>
      <c r="C1726" s="61">
        <v>22.825587793952753</v>
      </c>
      <c r="D1726" s="90">
        <v>43417</v>
      </c>
      <c r="E1726" s="94">
        <v>43417</v>
      </c>
    </row>
    <row r="1727" spans="1:5">
      <c r="A1727" s="62">
        <v>43418</v>
      </c>
      <c r="B1727" s="61">
        <v>4063.0257841870002</v>
      </c>
      <c r="C1727" s="61">
        <v>22.814656132190734</v>
      </c>
      <c r="D1727" s="90">
        <v>43418</v>
      </c>
      <c r="E1727" s="94">
        <v>43418</v>
      </c>
    </row>
    <row r="1728" spans="1:5">
      <c r="A1728" s="62">
        <v>43419</v>
      </c>
      <c r="B1728" s="61">
        <v>4078.8085641870002</v>
      </c>
      <c r="C1728" s="61">
        <v>22.869342187132695</v>
      </c>
      <c r="D1728" s="90">
        <v>43419</v>
      </c>
      <c r="E1728" s="94">
        <v>43419</v>
      </c>
    </row>
    <row r="1729" spans="1:5">
      <c r="A1729" s="62">
        <v>43420</v>
      </c>
      <c r="B1729" s="61">
        <v>4079.6762841870004</v>
      </c>
      <c r="C1729" s="61">
        <v>22.83507406280096</v>
      </c>
      <c r="D1729" s="90">
        <v>43420</v>
      </c>
      <c r="E1729" s="94">
        <v>43420</v>
      </c>
    </row>
    <row r="1730" spans="1:5">
      <c r="A1730" s="62">
        <v>43423</v>
      </c>
      <c r="B1730" s="61">
        <v>4069.0002441870001</v>
      </c>
      <c r="C1730" s="61">
        <v>22.797003897816708</v>
      </c>
      <c r="D1730" s="90">
        <v>43423</v>
      </c>
      <c r="E1730" s="94">
        <v>43423</v>
      </c>
    </row>
    <row r="1731" spans="1:5">
      <c r="A1731" s="62">
        <v>43424</v>
      </c>
      <c r="B1731" s="61">
        <v>4061.3125441869997</v>
      </c>
      <c r="C1731" s="61">
        <v>22.855007846887705</v>
      </c>
      <c r="D1731" s="90">
        <v>43424</v>
      </c>
      <c r="E1731" s="94">
        <v>43424</v>
      </c>
    </row>
    <row r="1732" spans="1:5">
      <c r="A1732" s="62">
        <v>43425</v>
      </c>
      <c r="B1732" s="61">
        <v>4008.4444931870003</v>
      </c>
      <c r="C1732" s="61">
        <v>22.749091816434294</v>
      </c>
      <c r="D1732" s="90">
        <v>43425</v>
      </c>
      <c r="E1732" s="94">
        <v>43425</v>
      </c>
    </row>
    <row r="1733" spans="1:5">
      <c r="A1733" s="62">
        <v>43426</v>
      </c>
      <c r="B1733" s="61">
        <v>4004.9320331870003</v>
      </c>
      <c r="C1733" s="61">
        <v>22.917239157865485</v>
      </c>
      <c r="D1733" s="90">
        <v>43426</v>
      </c>
      <c r="E1733" s="94">
        <v>43426</v>
      </c>
    </row>
    <row r="1734" spans="1:5">
      <c r="A1734" s="62">
        <v>43427</v>
      </c>
      <c r="B1734" s="61">
        <v>4042.7799031869999</v>
      </c>
      <c r="C1734" s="61">
        <v>23.074964648157081</v>
      </c>
      <c r="D1734" s="90">
        <v>43427</v>
      </c>
      <c r="E1734" s="94">
        <v>43427</v>
      </c>
    </row>
    <row r="1735" spans="1:5">
      <c r="A1735" s="62">
        <v>43430</v>
      </c>
      <c r="B1735" s="61">
        <v>4050.8628031870003</v>
      </c>
      <c r="C1735" s="61">
        <v>23.046807141624328</v>
      </c>
      <c r="D1735" s="90">
        <v>43430</v>
      </c>
      <c r="E1735" s="94">
        <v>43430</v>
      </c>
    </row>
    <row r="1736" spans="1:5">
      <c r="A1736" s="62">
        <v>43431</v>
      </c>
      <c r="B1736" s="61">
        <v>4018.8109031870003</v>
      </c>
      <c r="C1736" s="61">
        <v>22.755453240293011</v>
      </c>
      <c r="D1736" s="90">
        <v>43431</v>
      </c>
      <c r="E1736" s="94">
        <v>43431</v>
      </c>
    </row>
    <row r="1737" spans="1:5">
      <c r="A1737" s="62">
        <v>43432</v>
      </c>
      <c r="B1737" s="61">
        <v>4156.2401431870003</v>
      </c>
      <c r="C1737" s="61">
        <v>23.330969574076128</v>
      </c>
      <c r="D1737" s="90">
        <v>43432</v>
      </c>
      <c r="E1737" s="94">
        <v>43432</v>
      </c>
    </row>
    <row r="1738" spans="1:5">
      <c r="A1738" s="62">
        <v>43433</v>
      </c>
      <c r="B1738" s="61">
        <v>4152.2477077359999</v>
      </c>
      <c r="C1738" s="61">
        <v>23.313156463825361</v>
      </c>
      <c r="D1738" s="90">
        <v>43433</v>
      </c>
      <c r="E1738" s="94">
        <v>43433</v>
      </c>
    </row>
    <row r="1739" spans="1:5">
      <c r="A1739" s="62">
        <v>43434</v>
      </c>
      <c r="B1739" s="61">
        <v>4077.3825877359996</v>
      </c>
      <c r="C1739" s="61">
        <v>22.567725883127061</v>
      </c>
      <c r="D1739" s="90">
        <v>43434</v>
      </c>
      <c r="E1739" s="94">
        <v>43434</v>
      </c>
    </row>
    <row r="1740" spans="1:5">
      <c r="A1740" s="62">
        <v>43437</v>
      </c>
      <c r="B1740" s="61">
        <v>4103.3494777360002</v>
      </c>
      <c r="C1740" s="61">
        <v>23.009109994248828</v>
      </c>
      <c r="D1740" s="90">
        <v>43437</v>
      </c>
      <c r="E1740" s="94">
        <v>43437</v>
      </c>
    </row>
    <row r="1741" spans="1:5">
      <c r="A1741" s="62">
        <v>43438</v>
      </c>
      <c r="B1741" s="61">
        <v>4081.018477736</v>
      </c>
      <c r="C1741" s="61">
        <v>22.738434548297565</v>
      </c>
      <c r="D1741" s="90">
        <v>43438</v>
      </c>
      <c r="E1741" s="94">
        <v>43438</v>
      </c>
    </row>
    <row r="1742" spans="1:5">
      <c r="A1742" s="62">
        <v>43439</v>
      </c>
      <c r="B1742" s="61">
        <v>4202.3388577360001</v>
      </c>
      <c r="C1742" s="61">
        <v>23.428628022718406</v>
      </c>
      <c r="D1742" s="90">
        <v>43439</v>
      </c>
      <c r="E1742" s="94">
        <v>43439</v>
      </c>
    </row>
    <row r="1743" spans="1:5">
      <c r="A1743" s="62">
        <v>43440</v>
      </c>
      <c r="B1743" s="61">
        <v>4209.4747177360005</v>
      </c>
      <c r="C1743" s="61">
        <v>23.507319701245866</v>
      </c>
      <c r="D1743" s="90">
        <v>43440</v>
      </c>
      <c r="E1743" s="94">
        <v>43440</v>
      </c>
    </row>
    <row r="1744" spans="1:5">
      <c r="A1744" s="62">
        <v>43441</v>
      </c>
      <c r="B1744" s="61">
        <v>4185.9722277360006</v>
      </c>
      <c r="C1744" s="61">
        <v>23.232033197478763</v>
      </c>
      <c r="D1744" s="90">
        <v>43441</v>
      </c>
      <c r="E1744" s="94">
        <v>43441</v>
      </c>
    </row>
    <row r="1745" spans="1:5">
      <c r="A1745" s="62">
        <v>43444</v>
      </c>
      <c r="B1745" s="61">
        <v>4092.9961077359999</v>
      </c>
      <c r="C1745" s="61">
        <v>22.836274280229176</v>
      </c>
      <c r="D1745" s="90">
        <v>43444</v>
      </c>
      <c r="E1745" s="94">
        <v>43444</v>
      </c>
    </row>
    <row r="1746" spans="1:5">
      <c r="A1746" s="62">
        <v>43445</v>
      </c>
      <c r="B1746" s="61">
        <v>4119.2013877360005</v>
      </c>
      <c r="C1746" s="61">
        <v>22.980912978111583</v>
      </c>
      <c r="D1746" s="90">
        <v>43445</v>
      </c>
      <c r="E1746" s="94">
        <v>43445</v>
      </c>
    </row>
    <row r="1747" spans="1:5">
      <c r="A1747" s="62">
        <v>43446</v>
      </c>
      <c r="B1747" s="61">
        <v>4218.6755277360007</v>
      </c>
      <c r="C1747" s="61">
        <v>23.496712430487815</v>
      </c>
      <c r="D1747" s="90">
        <v>43446</v>
      </c>
      <c r="E1747" s="94">
        <v>43446</v>
      </c>
    </row>
    <row r="1748" spans="1:5">
      <c r="A1748" s="62">
        <v>43447</v>
      </c>
      <c r="B1748" s="61">
        <v>4185.9532977360004</v>
      </c>
      <c r="C1748" s="61">
        <v>23.25827204499981</v>
      </c>
      <c r="D1748" s="90">
        <v>43447</v>
      </c>
      <c r="E1748" s="94">
        <v>43447</v>
      </c>
    </row>
    <row r="1749" spans="1:5">
      <c r="A1749" s="62">
        <v>43448</v>
      </c>
      <c r="B1749" s="61">
        <v>4200.1489377360003</v>
      </c>
      <c r="C1749" s="61">
        <v>23.408304461193548</v>
      </c>
      <c r="D1749" s="90">
        <v>43448</v>
      </c>
      <c r="E1749" s="94">
        <v>43448</v>
      </c>
    </row>
    <row r="1750" spans="1:5">
      <c r="A1750" s="62">
        <v>43451</v>
      </c>
      <c r="B1750" s="61">
        <v>4165.3482377360006</v>
      </c>
      <c r="C1750" s="61">
        <v>23.397625325686651</v>
      </c>
      <c r="D1750" s="90">
        <v>43451</v>
      </c>
      <c r="E1750" s="94">
        <v>43451</v>
      </c>
    </row>
    <row r="1751" spans="1:5">
      <c r="A1751" s="62">
        <v>43452</v>
      </c>
      <c r="B1751" s="61">
        <v>4177.709397736</v>
      </c>
      <c r="C1751" s="61">
        <v>23.474713569797593</v>
      </c>
      <c r="D1751" s="90">
        <v>43452</v>
      </c>
      <c r="E1751" s="94">
        <v>43452</v>
      </c>
    </row>
    <row r="1752" spans="1:5">
      <c r="A1752" s="62">
        <v>43453</v>
      </c>
      <c r="B1752" s="61">
        <v>4194.2629077360007</v>
      </c>
      <c r="C1752" s="61">
        <v>23.370024046831833</v>
      </c>
      <c r="D1752" s="90">
        <v>43453</v>
      </c>
      <c r="E1752" s="94">
        <v>43453</v>
      </c>
    </row>
    <row r="1753" spans="1:5">
      <c r="A1753" s="62">
        <v>43454</v>
      </c>
      <c r="B1753" s="61">
        <v>4122.018837736</v>
      </c>
      <c r="C1753" s="61">
        <v>23.346669795640999</v>
      </c>
      <c r="D1753" s="90">
        <v>43454</v>
      </c>
      <c r="E1753" s="94">
        <v>43454</v>
      </c>
    </row>
    <row r="1754" spans="1:5">
      <c r="A1754" s="62">
        <v>43455</v>
      </c>
      <c r="B1754" s="61">
        <v>4110.1020377360001</v>
      </c>
      <c r="C1754" s="61">
        <v>23.264568283237029</v>
      </c>
      <c r="D1754" s="90">
        <v>43455</v>
      </c>
      <c r="E1754" s="94">
        <v>43455</v>
      </c>
    </row>
    <row r="1755" spans="1:5">
      <c r="A1755" s="62">
        <v>43461</v>
      </c>
      <c r="B1755" s="61">
        <v>4046.972447736</v>
      </c>
      <c r="C1755" s="61">
        <v>23.06894510804187</v>
      </c>
      <c r="D1755" s="90">
        <v>43461</v>
      </c>
      <c r="E1755" s="94">
        <v>43461</v>
      </c>
    </row>
    <row r="1756" spans="1:5">
      <c r="A1756" s="62">
        <v>43462</v>
      </c>
      <c r="B1756" s="61">
        <v>3961.4089977360004</v>
      </c>
      <c r="C1756" s="61">
        <v>22.324516173334334</v>
      </c>
      <c r="D1756" s="90">
        <v>43462</v>
      </c>
      <c r="E1756" s="94">
        <v>43462</v>
      </c>
    </row>
    <row r="1757" spans="1:5">
      <c r="A1757" s="62">
        <v>43467</v>
      </c>
      <c r="B1757" s="61">
        <v>3977.1192377360003</v>
      </c>
      <c r="C1757" s="61">
        <v>22.617417023028001</v>
      </c>
      <c r="D1757" s="90">
        <v>43467</v>
      </c>
      <c r="E1757" s="94">
        <v>43467</v>
      </c>
    </row>
    <row r="1758" spans="1:5">
      <c r="A1758" s="62">
        <v>43468</v>
      </c>
      <c r="B1758" s="61">
        <v>4031.0256277360004</v>
      </c>
      <c r="C1758" s="61">
        <v>22.947662992813967</v>
      </c>
      <c r="D1758" s="90">
        <v>43468</v>
      </c>
      <c r="E1758" s="94">
        <v>43468</v>
      </c>
    </row>
    <row r="1759" spans="1:5">
      <c r="A1759" s="62">
        <v>43469</v>
      </c>
      <c r="B1759" s="61">
        <v>4049.4572177360001</v>
      </c>
      <c r="C1759" s="61">
        <v>23.032732543225862</v>
      </c>
      <c r="D1759" s="90">
        <v>43469</v>
      </c>
      <c r="E1759" s="94">
        <v>43469</v>
      </c>
    </row>
    <row r="1760" spans="1:5">
      <c r="A1760" s="62">
        <v>43472</v>
      </c>
      <c r="B1760" s="61">
        <v>4042.8389277359997</v>
      </c>
      <c r="C1760" s="61">
        <v>23.064157009375137</v>
      </c>
      <c r="D1760" s="90">
        <v>43472</v>
      </c>
      <c r="E1760" s="94">
        <v>43472</v>
      </c>
    </row>
    <row r="1761" spans="1:5">
      <c r="A1761" s="62">
        <v>43473</v>
      </c>
      <c r="B1761" s="61">
        <v>4066.2954777360001</v>
      </c>
      <c r="C1761" s="61">
        <v>23.185944644008195</v>
      </c>
      <c r="D1761" s="90">
        <v>43473</v>
      </c>
      <c r="E1761" s="94">
        <v>43473</v>
      </c>
    </row>
    <row r="1762" spans="1:5">
      <c r="A1762" s="62">
        <v>43475</v>
      </c>
      <c r="B1762" s="61">
        <v>4103.0697277359995</v>
      </c>
      <c r="C1762" s="61">
        <v>23.113235825759016</v>
      </c>
      <c r="D1762" s="90">
        <v>43475</v>
      </c>
      <c r="E1762" s="94">
        <v>43475</v>
      </c>
    </row>
    <row r="1763" spans="1:5">
      <c r="A1763" s="62">
        <v>43476</v>
      </c>
      <c r="B1763" s="61">
        <v>4099.7222477360001</v>
      </c>
      <c r="C1763" s="61">
        <v>22.974920364166383</v>
      </c>
      <c r="D1763" s="90">
        <v>43476</v>
      </c>
      <c r="E1763" s="94">
        <v>43476</v>
      </c>
    </row>
    <row r="1764" spans="1:5">
      <c r="A1764" s="62">
        <v>43474</v>
      </c>
      <c r="B1764" s="61">
        <v>4123.5222777359995</v>
      </c>
      <c r="C1764" s="61">
        <v>23.254557871918212</v>
      </c>
      <c r="D1764" s="90">
        <v>43474</v>
      </c>
      <c r="E1764" s="94">
        <v>43474</v>
      </c>
    </row>
    <row r="1765" spans="1:5">
      <c r="A1765" s="62">
        <v>43479</v>
      </c>
      <c r="B1765" s="61">
        <v>4094.4510577360002</v>
      </c>
      <c r="C1765" s="61">
        <v>22.983636379121712</v>
      </c>
      <c r="D1765" s="90">
        <v>43479</v>
      </c>
      <c r="E1765" s="94">
        <v>43479</v>
      </c>
    </row>
    <row r="1766" spans="1:5">
      <c r="A1766" s="62">
        <v>43480</v>
      </c>
      <c r="B1766" s="61">
        <v>4130.5167377360003</v>
      </c>
      <c r="C1766" s="61">
        <v>22.977264681103424</v>
      </c>
      <c r="D1766" s="90">
        <v>43480</v>
      </c>
      <c r="E1766" s="94">
        <v>43480</v>
      </c>
    </row>
    <row r="1767" spans="1:5">
      <c r="A1767" s="62">
        <v>43481</v>
      </c>
      <c r="B1767" s="61">
        <v>4107.1736777360002</v>
      </c>
      <c r="C1767" s="61">
        <v>22.827673745216163</v>
      </c>
      <c r="D1767" s="90">
        <v>43481</v>
      </c>
      <c r="E1767" s="94">
        <v>43481</v>
      </c>
    </row>
    <row r="1768" spans="1:5">
      <c r="A1768" s="62">
        <v>43482</v>
      </c>
      <c r="B1768" s="61">
        <v>4115.2383877359998</v>
      </c>
      <c r="C1768" s="61">
        <v>22.932595368287846</v>
      </c>
      <c r="D1768" s="90">
        <v>43482</v>
      </c>
      <c r="E1768" s="94">
        <v>43482</v>
      </c>
    </row>
    <row r="1769" spans="1:5">
      <c r="A1769" s="62">
        <v>43483</v>
      </c>
      <c r="B1769" s="61">
        <v>4126.0323877360006</v>
      </c>
      <c r="C1769" s="61">
        <v>23.005591867816168</v>
      </c>
      <c r="D1769" s="90">
        <v>43483</v>
      </c>
      <c r="E1769" s="94">
        <v>43483</v>
      </c>
    </row>
    <row r="1770" spans="1:5">
      <c r="A1770" s="62">
        <v>43486</v>
      </c>
      <c r="B1770" s="61">
        <v>4145.7744387359999</v>
      </c>
      <c r="C1770" s="61">
        <v>23.133298315663026</v>
      </c>
      <c r="D1770" s="90">
        <v>43486</v>
      </c>
      <c r="E1770" s="94">
        <v>43486</v>
      </c>
    </row>
    <row r="1771" spans="1:5">
      <c r="A1771" s="62">
        <v>43487</v>
      </c>
      <c r="B1771" s="61">
        <v>4161.2784187360003</v>
      </c>
      <c r="C1771" s="61">
        <v>23.182571450530734</v>
      </c>
      <c r="D1771" s="90">
        <v>43487</v>
      </c>
      <c r="E1771" s="94">
        <v>43487</v>
      </c>
    </row>
    <row r="1772" spans="1:5">
      <c r="A1772" s="62">
        <v>43488</v>
      </c>
      <c r="B1772" s="61">
        <v>4170.2018687360005</v>
      </c>
      <c r="C1772" s="61">
        <v>23.178230155669617</v>
      </c>
      <c r="D1772" s="90">
        <v>43488</v>
      </c>
      <c r="E1772" s="94">
        <v>43488</v>
      </c>
    </row>
    <row r="1773" spans="1:5">
      <c r="A1773" s="62">
        <v>43489</v>
      </c>
      <c r="B1773" s="61">
        <v>4147.6913687360002</v>
      </c>
      <c r="C1773" s="61">
        <v>22.970609306114167</v>
      </c>
      <c r="D1773" s="90">
        <v>43489</v>
      </c>
      <c r="E1773" s="94">
        <v>43489</v>
      </c>
    </row>
    <row r="1774" spans="1:5">
      <c r="A1774" s="62">
        <v>43490</v>
      </c>
      <c r="B1774" s="61">
        <v>4192.0015087360007</v>
      </c>
      <c r="C1774" s="61">
        <v>23.177810688245291</v>
      </c>
      <c r="D1774" s="90">
        <v>43490</v>
      </c>
      <c r="E1774" s="94">
        <v>43490</v>
      </c>
    </row>
    <row r="1775" spans="1:5">
      <c r="A1775" s="62">
        <v>43493</v>
      </c>
      <c r="B1775" s="61">
        <v>4189.3672287360005</v>
      </c>
      <c r="C1775" s="61">
        <v>23.164067971258113</v>
      </c>
      <c r="D1775" s="90">
        <v>43493</v>
      </c>
      <c r="E1775" s="94">
        <v>43493</v>
      </c>
    </row>
    <row r="1776" spans="1:5">
      <c r="A1776" s="62">
        <v>43494</v>
      </c>
      <c r="B1776" s="61">
        <v>4192.8471787360004</v>
      </c>
      <c r="C1776" s="61">
        <v>23.200315778309477</v>
      </c>
      <c r="D1776" s="90">
        <v>43494</v>
      </c>
      <c r="E1776" s="94">
        <v>43494</v>
      </c>
    </row>
    <row r="1777" spans="1:5">
      <c r="A1777" s="62">
        <v>43495</v>
      </c>
      <c r="B1777" s="61">
        <v>4209.7092387359999</v>
      </c>
      <c r="C1777" s="61">
        <v>23.176515432881057</v>
      </c>
      <c r="D1777" s="90">
        <v>43495</v>
      </c>
      <c r="E1777" s="94">
        <v>43495</v>
      </c>
    </row>
    <row r="1778" spans="1:5">
      <c r="A1778" s="62">
        <v>43496</v>
      </c>
      <c r="B1778" s="61">
        <v>4160.1763387359997</v>
      </c>
      <c r="C1778" s="61">
        <v>22.855885521057857</v>
      </c>
      <c r="D1778" s="90">
        <v>43496</v>
      </c>
      <c r="E1778" s="94">
        <v>43496</v>
      </c>
    </row>
    <row r="1779" spans="1:5">
      <c r="A1779" s="62">
        <v>43497</v>
      </c>
      <c r="B1779" s="61">
        <v>4185.2698587360001</v>
      </c>
      <c r="C1779" s="61">
        <v>23.113933604825267</v>
      </c>
      <c r="D1779" s="90">
        <v>43497</v>
      </c>
      <c r="E1779" s="94">
        <v>43497</v>
      </c>
    </row>
    <row r="1780" spans="1:5">
      <c r="A1780" s="62">
        <v>43500</v>
      </c>
      <c r="B1780" s="61">
        <v>4172.4505087359994</v>
      </c>
      <c r="C1780" s="61">
        <v>23.019894448571552</v>
      </c>
      <c r="D1780" s="90">
        <v>43500</v>
      </c>
      <c r="E1780" s="94">
        <v>43500</v>
      </c>
    </row>
    <row r="1781" spans="1:5">
      <c r="A1781" s="62">
        <v>43501</v>
      </c>
      <c r="B1781" s="61">
        <v>4202.0787387359997</v>
      </c>
      <c r="C1781" s="61">
        <v>23.164617569991968</v>
      </c>
      <c r="D1781" s="90">
        <v>43501</v>
      </c>
      <c r="E1781" s="94">
        <v>43501</v>
      </c>
    </row>
    <row r="1782" spans="1:5">
      <c r="A1782" s="62">
        <v>43502</v>
      </c>
      <c r="B1782" s="61">
        <v>4229.7128887359995</v>
      </c>
      <c r="C1782" s="61">
        <v>23.258009820403114</v>
      </c>
      <c r="D1782" s="90">
        <v>43502</v>
      </c>
      <c r="E1782" s="94">
        <v>43502</v>
      </c>
    </row>
    <row r="1783" spans="1:5">
      <c r="A1783" s="62">
        <v>43503</v>
      </c>
      <c r="B1783" s="61">
        <v>4249.4523487359993</v>
      </c>
      <c r="C1783" s="61">
        <v>23.32328811357748</v>
      </c>
      <c r="D1783" s="90">
        <v>43503</v>
      </c>
      <c r="E1783" s="94">
        <v>43503</v>
      </c>
    </row>
    <row r="1784" spans="1:5">
      <c r="A1784" s="62">
        <v>43504</v>
      </c>
      <c r="B1784" s="61">
        <v>4267.8649287359995</v>
      </c>
      <c r="C1784" s="61">
        <v>23.388969165876627</v>
      </c>
      <c r="D1784" s="90">
        <v>43504</v>
      </c>
      <c r="E1784" s="94">
        <v>43504</v>
      </c>
    </row>
    <row r="1785" spans="1:5">
      <c r="A1785" s="62">
        <v>43507</v>
      </c>
      <c r="B1785" s="61">
        <v>4244.2990887360002</v>
      </c>
      <c r="C1785" s="61">
        <v>23.296345781866922</v>
      </c>
      <c r="D1785" s="90">
        <v>43507</v>
      </c>
      <c r="E1785" s="94">
        <v>43507</v>
      </c>
    </row>
    <row r="1786" spans="1:5">
      <c r="A1786" s="62">
        <v>43508</v>
      </c>
      <c r="B1786" s="61">
        <v>4255.6451987359997</v>
      </c>
      <c r="C1786" s="61">
        <v>23.373621203894736</v>
      </c>
      <c r="D1786" s="90">
        <v>43508</v>
      </c>
      <c r="E1786" s="94">
        <v>43508</v>
      </c>
    </row>
    <row r="1787" spans="1:5">
      <c r="A1787" s="62">
        <v>43509</v>
      </c>
      <c r="B1787" s="61">
        <v>4242.2349487360007</v>
      </c>
      <c r="C1787" s="61">
        <v>23.273236795956876</v>
      </c>
      <c r="D1787" s="90">
        <v>43509</v>
      </c>
      <c r="E1787" s="94">
        <v>43509</v>
      </c>
    </row>
    <row r="1788" spans="1:5">
      <c r="A1788" s="62">
        <v>43510</v>
      </c>
      <c r="B1788" s="61">
        <v>4237.2154687360007</v>
      </c>
      <c r="C1788" s="61">
        <v>23.194388249639584</v>
      </c>
      <c r="D1788" s="90">
        <v>43510</v>
      </c>
      <c r="E1788" s="94">
        <v>43510</v>
      </c>
    </row>
    <row r="1789" spans="1:5">
      <c r="A1789" s="62">
        <v>43511</v>
      </c>
      <c r="B1789" s="61">
        <v>4226.2209087360006</v>
      </c>
      <c r="C1789" s="61">
        <v>23.127862226703538</v>
      </c>
      <c r="D1789" s="90">
        <v>43511</v>
      </c>
      <c r="E1789" s="94">
        <v>43511</v>
      </c>
    </row>
    <row r="1790" spans="1:5">
      <c r="A1790" s="62">
        <v>43514</v>
      </c>
      <c r="B1790" s="61">
        <v>4226.473848736</v>
      </c>
      <c r="C1790" s="61">
        <v>23.130208292790009</v>
      </c>
      <c r="D1790" s="90">
        <v>43514</v>
      </c>
      <c r="E1790" s="94">
        <v>43514</v>
      </c>
    </row>
    <row r="1791" spans="1:5">
      <c r="A1791" s="62">
        <v>43515</v>
      </c>
      <c r="B1791" s="61">
        <v>4224.9143887359996</v>
      </c>
      <c r="C1791" s="61">
        <v>23.088242214746082</v>
      </c>
      <c r="D1791" s="90">
        <v>43515</v>
      </c>
      <c r="E1791" s="94">
        <v>43515</v>
      </c>
    </row>
    <row r="1792" spans="1:5">
      <c r="A1792" s="62">
        <v>43516</v>
      </c>
      <c r="B1792" s="61">
        <v>4220.515398736</v>
      </c>
      <c r="C1792" s="61">
        <v>22.922995293678834</v>
      </c>
      <c r="D1792" s="90">
        <v>43516</v>
      </c>
      <c r="E1792" s="94">
        <v>43516</v>
      </c>
    </row>
    <row r="1793" spans="1:5">
      <c r="A1793" s="62">
        <v>43517</v>
      </c>
      <c r="B1793" s="61">
        <v>4198.6787487359998</v>
      </c>
      <c r="C1793" s="61">
        <v>22.858285332979307</v>
      </c>
      <c r="D1793" s="90">
        <v>43517</v>
      </c>
      <c r="E1793" s="94">
        <v>43517</v>
      </c>
    </row>
    <row r="1794" spans="1:5">
      <c r="A1794" s="62">
        <v>43518</v>
      </c>
      <c r="B1794" s="61">
        <v>4240.062488736</v>
      </c>
      <c r="C1794" s="61">
        <v>23.003910770042598</v>
      </c>
      <c r="D1794" s="90">
        <v>43518</v>
      </c>
      <c r="E1794" s="94">
        <v>43518</v>
      </c>
    </row>
    <row r="1795" spans="1:5">
      <c r="A1795" s="62">
        <v>43521</v>
      </c>
      <c r="B1795" s="61">
        <v>4234.4555087360004</v>
      </c>
      <c r="C1795" s="61">
        <v>23.051977587808153</v>
      </c>
      <c r="D1795" s="90">
        <v>43521</v>
      </c>
      <c r="E1795" s="94">
        <v>43521</v>
      </c>
    </row>
    <row r="1796" spans="1:5">
      <c r="A1796" s="62">
        <v>43522</v>
      </c>
      <c r="B1796" s="61">
        <v>4214.5700687360004</v>
      </c>
      <c r="C1796" s="61">
        <v>22.854886723324487</v>
      </c>
      <c r="D1796" s="90">
        <v>43522</v>
      </c>
      <c r="E1796" s="94">
        <v>43522</v>
      </c>
    </row>
    <row r="1797" spans="1:5">
      <c r="A1797" s="62">
        <v>43523</v>
      </c>
      <c r="B1797" s="61">
        <v>4229.2999387359996</v>
      </c>
      <c r="C1797" s="61">
        <v>23.118715296797529</v>
      </c>
      <c r="D1797" s="90">
        <v>43523</v>
      </c>
      <c r="E1797" s="94">
        <v>43523</v>
      </c>
    </row>
    <row r="1798" spans="1:5">
      <c r="A1798" s="62">
        <v>43524</v>
      </c>
      <c r="B1798" s="61">
        <v>4215.1158987360004</v>
      </c>
      <c r="C1798" s="61">
        <v>23.020371704416345</v>
      </c>
      <c r="D1798" s="90">
        <v>43524</v>
      </c>
      <c r="E1798" s="94">
        <v>43524</v>
      </c>
    </row>
    <row r="1799" spans="1:5">
      <c r="A1799" s="62">
        <v>43525</v>
      </c>
      <c r="B1799" s="61">
        <v>4227.8938987359998</v>
      </c>
      <c r="C1799" s="61">
        <v>23.064751732565782</v>
      </c>
      <c r="D1799" s="90">
        <v>43525</v>
      </c>
      <c r="E1799" s="94">
        <v>43525</v>
      </c>
    </row>
    <row r="1800" spans="1:5">
      <c r="A1800" s="62">
        <v>43528</v>
      </c>
      <c r="B1800" s="61">
        <v>4214.6336087359996</v>
      </c>
      <c r="C1800" s="61">
        <v>22.9734379840584</v>
      </c>
      <c r="D1800" s="90">
        <v>43528</v>
      </c>
      <c r="E1800" s="94">
        <v>43528</v>
      </c>
    </row>
    <row r="1801" spans="1:5">
      <c r="A1801" s="62">
        <v>43529</v>
      </c>
      <c r="B1801" s="61">
        <v>4215.7767287360002</v>
      </c>
      <c r="C1801" s="61">
        <v>22.975023297213795</v>
      </c>
      <c r="D1801" s="90">
        <v>43529</v>
      </c>
      <c r="E1801" s="94">
        <v>43529</v>
      </c>
    </row>
    <row r="1802" spans="1:5">
      <c r="A1802" s="62">
        <v>43530</v>
      </c>
      <c r="B1802" s="61">
        <v>4219.8993687359998</v>
      </c>
      <c r="C1802" s="61">
        <v>22.889707429095051</v>
      </c>
      <c r="D1802" s="90">
        <v>43530</v>
      </c>
      <c r="E1802" s="94">
        <v>43530</v>
      </c>
    </row>
    <row r="1803" spans="1:5">
      <c r="A1803" s="62">
        <v>43531</v>
      </c>
      <c r="B1803" s="61">
        <v>4227.3389987360006</v>
      </c>
      <c r="C1803" s="61">
        <v>22.908041270170333</v>
      </c>
      <c r="D1803" s="90">
        <v>43531</v>
      </c>
      <c r="E1803" s="94">
        <v>43531</v>
      </c>
    </row>
    <row r="1804" spans="1:5">
      <c r="A1804" s="62">
        <v>43532</v>
      </c>
      <c r="B1804" s="61">
        <v>4222.0468027359993</v>
      </c>
      <c r="C1804" s="61">
        <v>22.859649140167075</v>
      </c>
      <c r="D1804" s="90">
        <v>43532</v>
      </c>
      <c r="E1804" s="94">
        <v>43532</v>
      </c>
    </row>
    <row r="1805" spans="1:5">
      <c r="A1805" s="62">
        <v>43535</v>
      </c>
      <c r="B1805" s="61">
        <v>4229.8096127359995</v>
      </c>
      <c r="C1805" s="61">
        <v>22.905296975768245</v>
      </c>
      <c r="D1805" s="90">
        <v>43535</v>
      </c>
      <c r="E1805" s="94">
        <v>43535</v>
      </c>
    </row>
    <row r="1806" spans="1:5">
      <c r="A1806" s="62">
        <v>43536</v>
      </c>
      <c r="B1806" s="61">
        <v>4232.0780127359994</v>
      </c>
      <c r="C1806" s="61">
        <v>22.923047458683815</v>
      </c>
      <c r="D1806" s="90">
        <v>43536</v>
      </c>
      <c r="E1806" s="94">
        <v>43536</v>
      </c>
    </row>
    <row r="1807" spans="1:5">
      <c r="A1807" s="62">
        <v>43537</v>
      </c>
      <c r="B1807" s="61">
        <v>4235.8902827359998</v>
      </c>
      <c r="C1807" s="61">
        <v>22.889988891628953</v>
      </c>
      <c r="D1807" s="90">
        <v>43537</v>
      </c>
      <c r="E1807" s="94">
        <v>43537</v>
      </c>
    </row>
    <row r="1808" spans="1:5">
      <c r="A1808" s="62">
        <v>43538</v>
      </c>
      <c r="B1808" s="61">
        <v>4238.5412627360001</v>
      </c>
      <c r="C1808" s="61">
        <v>22.903575060005636</v>
      </c>
      <c r="D1808" s="90">
        <v>43538</v>
      </c>
      <c r="E1808" s="94">
        <v>43538</v>
      </c>
    </row>
    <row r="1809" spans="1:5">
      <c r="A1809" s="62">
        <v>43542</v>
      </c>
      <c r="B1809" s="61">
        <v>4230.1391527360001</v>
      </c>
      <c r="C1809" s="61">
        <v>22.87988402029114</v>
      </c>
      <c r="D1809" s="90">
        <v>43542</v>
      </c>
      <c r="E1809" s="94">
        <v>43542</v>
      </c>
    </row>
    <row r="1810" spans="1:5">
      <c r="A1810" s="62">
        <v>43543</v>
      </c>
      <c r="B1810" s="61">
        <v>4233.6438927360005</v>
      </c>
      <c r="C1810" s="61">
        <v>22.899177014325719</v>
      </c>
      <c r="D1810" s="90">
        <v>43543</v>
      </c>
      <c r="E1810" s="94">
        <v>43543</v>
      </c>
    </row>
    <row r="1811" spans="1:5">
      <c r="A1811" s="62">
        <v>43544</v>
      </c>
      <c r="B1811" s="61">
        <v>4272.1897527360006</v>
      </c>
      <c r="C1811" s="61">
        <v>22.987174619125359</v>
      </c>
      <c r="D1811" s="92">
        <v>43544</v>
      </c>
      <c r="E1811" s="94">
        <v>43544</v>
      </c>
    </row>
    <row r="1812" spans="1:5">
      <c r="A1812" s="62">
        <v>43545</v>
      </c>
      <c r="B1812" s="61">
        <v>4297.0246627360002</v>
      </c>
      <c r="C1812" s="61">
        <v>23.123346321143973</v>
      </c>
      <c r="D1812" s="92">
        <v>43545</v>
      </c>
      <c r="E1812" s="94">
        <v>43545</v>
      </c>
    </row>
    <row r="1813" spans="1:5">
      <c r="A1813" s="62">
        <v>43546</v>
      </c>
      <c r="B1813" s="61">
        <v>4294.8437827360003</v>
      </c>
      <c r="C1813" s="61">
        <v>23.144407078292282</v>
      </c>
      <c r="D1813" s="90">
        <v>43546</v>
      </c>
      <c r="E1813" s="94">
        <v>43546</v>
      </c>
    </row>
    <row r="1814" spans="1:5">
      <c r="A1814" s="62">
        <v>43549</v>
      </c>
      <c r="B1814" s="61">
        <v>4299.5435427359998</v>
      </c>
      <c r="C1814" s="61">
        <v>23.151426657685104</v>
      </c>
      <c r="D1814" s="90">
        <v>43549</v>
      </c>
      <c r="E1814" s="94">
        <v>43549</v>
      </c>
    </row>
    <row r="1815" spans="1:5">
      <c r="A1815" s="62">
        <v>43550</v>
      </c>
      <c r="B1815" s="61">
        <v>4316.2923227359997</v>
      </c>
      <c r="C1815" s="61">
        <v>23.252211023020845</v>
      </c>
      <c r="D1815" s="90">
        <v>43550</v>
      </c>
      <c r="E1815" s="94">
        <v>43550</v>
      </c>
    </row>
    <row r="1816" spans="1:5">
      <c r="A1816" s="62">
        <v>43551</v>
      </c>
      <c r="B1816" s="61">
        <v>4288.0398327360008</v>
      </c>
      <c r="C1816" s="61">
        <v>23.024707232798725</v>
      </c>
      <c r="D1816" s="92">
        <v>43551</v>
      </c>
      <c r="E1816" s="94">
        <v>43551</v>
      </c>
    </row>
    <row r="1817" spans="1:5">
      <c r="A1817" s="62">
        <v>43552</v>
      </c>
      <c r="B1817" s="61">
        <v>4293.2917427360007</v>
      </c>
      <c r="C1817" s="61">
        <v>23.069028971466725</v>
      </c>
      <c r="D1817" s="92">
        <v>43552</v>
      </c>
      <c r="E1817" s="94">
        <v>43552</v>
      </c>
    </row>
    <row r="1818" spans="1:5">
      <c r="A1818" s="62">
        <v>43553</v>
      </c>
      <c r="B1818" s="61">
        <v>4241.9202827360004</v>
      </c>
      <c r="C1818" s="61">
        <v>22.740654023819438</v>
      </c>
      <c r="D1818" s="90">
        <v>43553</v>
      </c>
      <c r="E1818" s="94">
        <v>43553</v>
      </c>
    </row>
    <row r="1819" spans="1:5">
      <c r="A1819" s="62">
        <v>43556</v>
      </c>
      <c r="B1819" s="61">
        <v>4278.9242127359994</v>
      </c>
      <c r="C1819" s="61">
        <v>22.902713165050201</v>
      </c>
      <c r="D1819" s="90">
        <v>43556</v>
      </c>
      <c r="E1819" s="94">
        <v>43556</v>
      </c>
    </row>
    <row r="1820" spans="1:5">
      <c r="A1820" s="62">
        <v>43557</v>
      </c>
      <c r="B1820" s="61">
        <v>4250.8141527359994</v>
      </c>
      <c r="C1820" s="61">
        <v>22.748649964332078</v>
      </c>
      <c r="D1820" s="90">
        <v>43557</v>
      </c>
      <c r="E1820" s="94">
        <v>43557</v>
      </c>
    </row>
    <row r="1821" spans="1:5">
      <c r="A1821" s="62">
        <v>43558</v>
      </c>
      <c r="B1821" s="61">
        <v>4269.9729027359999</v>
      </c>
      <c r="C1821" s="61">
        <v>22.710946142578525</v>
      </c>
      <c r="D1821" s="92">
        <v>43558</v>
      </c>
      <c r="E1821" s="94">
        <v>43558</v>
      </c>
    </row>
    <row r="1822" spans="1:5">
      <c r="A1822" s="62">
        <v>43559</v>
      </c>
      <c r="B1822" s="61">
        <v>4281.7545527359998</v>
      </c>
      <c r="C1822" s="61">
        <v>22.757933902926499</v>
      </c>
      <c r="D1822" s="92">
        <v>43559</v>
      </c>
      <c r="E1822" s="94">
        <v>43559</v>
      </c>
    </row>
    <row r="1823" spans="1:5">
      <c r="A1823" s="62">
        <v>43560</v>
      </c>
      <c r="B1823" s="61">
        <v>4265.0019427359994</v>
      </c>
      <c r="C1823" s="61">
        <v>22.64911330002445</v>
      </c>
      <c r="D1823" s="90">
        <v>43560</v>
      </c>
      <c r="E1823" s="94">
        <v>43560</v>
      </c>
    </row>
    <row r="1824" spans="1:5">
      <c r="A1824" s="62">
        <v>43563</v>
      </c>
      <c r="B1824" s="61">
        <v>4246.471242736</v>
      </c>
      <c r="C1824" s="61">
        <v>22.560218071100781</v>
      </c>
      <c r="D1824" s="90">
        <v>43563</v>
      </c>
      <c r="E1824" s="94">
        <v>43563</v>
      </c>
    </row>
    <row r="1825" spans="1:5">
      <c r="A1825" s="62">
        <v>43564</v>
      </c>
      <c r="B1825" s="61">
        <v>4248.8153927359999</v>
      </c>
      <c r="C1825" s="61">
        <v>22.573650107450046</v>
      </c>
      <c r="D1825" s="90">
        <v>43564</v>
      </c>
      <c r="E1825" s="94">
        <v>43564</v>
      </c>
    </row>
    <row r="1826" spans="1:5">
      <c r="A1826" s="62">
        <v>43565</v>
      </c>
      <c r="B1826" s="61">
        <v>4229.5784727359996</v>
      </c>
      <c r="C1826" s="61">
        <v>22.431702547408733</v>
      </c>
      <c r="D1826" s="92">
        <v>43565</v>
      </c>
      <c r="E1826" s="94">
        <v>43565</v>
      </c>
    </row>
    <row r="1827" spans="1:5">
      <c r="A1827" s="62">
        <v>43566</v>
      </c>
      <c r="B1827" s="61">
        <v>4189.5974627360001</v>
      </c>
      <c r="C1827" s="61">
        <v>22.210856417346495</v>
      </c>
      <c r="D1827" s="92">
        <v>43566</v>
      </c>
      <c r="E1827" s="94">
        <v>43566</v>
      </c>
    </row>
    <row r="1828" spans="1:5">
      <c r="A1828" s="62">
        <v>43567</v>
      </c>
      <c r="B1828" s="61">
        <v>4204.2229127360006</v>
      </c>
      <c r="C1828" s="61">
        <v>22.307353788051181</v>
      </c>
      <c r="D1828" s="90">
        <v>43567</v>
      </c>
      <c r="E1828" s="94">
        <v>43567</v>
      </c>
    </row>
    <row r="1829" spans="1:5">
      <c r="A1829" s="62">
        <v>43570</v>
      </c>
      <c r="B1829" s="61">
        <v>4205.6210327359995</v>
      </c>
      <c r="C1829" s="61">
        <v>22.354972168774236</v>
      </c>
      <c r="D1829" s="90">
        <v>43570</v>
      </c>
      <c r="E1829" s="94">
        <v>43570</v>
      </c>
    </row>
    <row r="1830" spans="1:5">
      <c r="A1830" s="62">
        <v>43571</v>
      </c>
      <c r="B1830" s="61">
        <v>4186.3093327359993</v>
      </c>
      <c r="C1830" s="61">
        <v>22.2406668222172</v>
      </c>
      <c r="D1830" s="90">
        <v>43571</v>
      </c>
      <c r="E1830" s="94">
        <v>43571</v>
      </c>
    </row>
    <row r="1831" spans="1:5">
      <c r="A1831" s="62">
        <v>43572</v>
      </c>
      <c r="B1831" s="61">
        <v>4216.2666027359992</v>
      </c>
      <c r="C1831" s="61">
        <v>22.481263388763072</v>
      </c>
      <c r="D1831" s="92">
        <v>43572</v>
      </c>
      <c r="E1831" s="94">
        <v>43572</v>
      </c>
    </row>
    <row r="1832" spans="1:5">
      <c r="A1832" s="62">
        <v>43573</v>
      </c>
      <c r="B1832" s="61">
        <v>4230.3965827359998</v>
      </c>
      <c r="C1832" s="61">
        <v>22.563694121330336</v>
      </c>
      <c r="D1832" s="92">
        <v>43573</v>
      </c>
      <c r="E1832" s="94">
        <v>43573</v>
      </c>
    </row>
    <row r="1833" spans="1:5">
      <c r="A1833" s="62">
        <v>43578</v>
      </c>
      <c r="B1833" s="61">
        <v>4235.5668627360001</v>
      </c>
      <c r="C1833" s="61">
        <v>22.83905421647647</v>
      </c>
      <c r="D1833" s="90">
        <v>43578</v>
      </c>
      <c r="E1833" s="94">
        <v>43578</v>
      </c>
    </row>
    <row r="1834" spans="1:5">
      <c r="A1834" s="62">
        <v>43579</v>
      </c>
      <c r="B1834" s="61">
        <v>4223.5934727360009</v>
      </c>
      <c r="C1834" s="61">
        <v>22.877489023635651</v>
      </c>
      <c r="D1834" s="90">
        <v>43579</v>
      </c>
      <c r="E1834" s="94">
        <v>43579</v>
      </c>
    </row>
    <row r="1835" spans="1:5">
      <c r="A1835" s="62">
        <v>43580</v>
      </c>
      <c r="B1835" s="61">
        <v>4218.4354627360008</v>
      </c>
      <c r="C1835" s="61">
        <v>22.916265586739286</v>
      </c>
      <c r="D1835" s="90">
        <v>43580</v>
      </c>
      <c r="E1835" s="94">
        <v>43580</v>
      </c>
    </row>
    <row r="1836" spans="1:5">
      <c r="A1836" s="62">
        <v>43581</v>
      </c>
      <c r="B1836" s="61">
        <v>4214.0477227360007</v>
      </c>
      <c r="C1836" s="61">
        <v>22.834218676741845</v>
      </c>
      <c r="D1836" s="92">
        <v>43581</v>
      </c>
      <c r="E1836" s="94">
        <v>43581</v>
      </c>
    </row>
    <row r="1837" spans="1:5">
      <c r="A1837" s="62">
        <v>43584</v>
      </c>
      <c r="B1837" s="61">
        <v>4226.5034527360003</v>
      </c>
      <c r="C1837" s="61">
        <v>22.888324057512445</v>
      </c>
      <c r="D1837" s="92">
        <v>43584</v>
      </c>
      <c r="E1837" s="94">
        <v>43584</v>
      </c>
    </row>
    <row r="1838" spans="1:5">
      <c r="A1838" s="62">
        <v>43585</v>
      </c>
      <c r="B1838" s="61">
        <v>4205.718362736</v>
      </c>
      <c r="C1838" s="61">
        <v>22.815141089491345</v>
      </c>
      <c r="D1838" s="90">
        <v>43585</v>
      </c>
      <c r="E1838" s="94">
        <v>43585</v>
      </c>
    </row>
    <row r="1839" spans="1:5">
      <c r="A1839" s="62">
        <v>43587</v>
      </c>
      <c r="B1839" s="61">
        <v>4230.6178227359997</v>
      </c>
      <c r="C1839" s="61">
        <v>22.843627543282487</v>
      </c>
      <c r="D1839" s="90">
        <v>43587</v>
      </c>
      <c r="E1839" s="94">
        <v>43587</v>
      </c>
    </row>
    <row r="1840" spans="1:5">
      <c r="A1840" s="62">
        <v>43588</v>
      </c>
      <c r="B1840" s="61">
        <v>4217.2094427359998</v>
      </c>
      <c r="C1840" s="61">
        <v>22.685201316014222</v>
      </c>
      <c r="D1840" s="90">
        <v>43588</v>
      </c>
      <c r="E1840" s="94">
        <v>43588</v>
      </c>
    </row>
    <row r="1841" spans="1:5">
      <c r="A1841" s="62">
        <v>43591</v>
      </c>
      <c r="B1841" s="61">
        <v>4208.191722736</v>
      </c>
      <c r="C1841" s="61">
        <v>22.674625884478914</v>
      </c>
      <c r="D1841" s="92">
        <v>43591</v>
      </c>
      <c r="E1841" s="94">
        <v>43591</v>
      </c>
    </row>
    <row r="1842" spans="1:5">
      <c r="A1842" s="62">
        <v>43592</v>
      </c>
      <c r="B1842" s="61">
        <v>4229.8147927359996</v>
      </c>
      <c r="C1842" s="61">
        <v>22.714901286258886</v>
      </c>
      <c r="D1842" s="92">
        <v>43592</v>
      </c>
      <c r="E1842" s="94">
        <v>43592</v>
      </c>
    </row>
    <row r="1843" spans="1:5">
      <c r="A1843" s="62">
        <v>43593</v>
      </c>
      <c r="B1843" s="61">
        <v>4212.4569927359998</v>
      </c>
      <c r="C1843" s="61">
        <v>22.67098941498633</v>
      </c>
      <c r="D1843" s="90">
        <v>43593</v>
      </c>
      <c r="E1843" s="94">
        <v>43593</v>
      </c>
    </row>
    <row r="1844" spans="1:5">
      <c r="A1844" s="62">
        <v>43594</v>
      </c>
      <c r="B1844" s="61">
        <v>4178.0742127359999</v>
      </c>
      <c r="C1844" s="61">
        <v>22.481514038800857</v>
      </c>
      <c r="D1844" s="90">
        <v>43594</v>
      </c>
      <c r="E1844" s="94">
        <v>43594</v>
      </c>
    </row>
    <row r="1845" spans="1:5">
      <c r="A1845" s="62">
        <v>43595</v>
      </c>
      <c r="B1845" s="61">
        <v>4221.5580727360002</v>
      </c>
      <c r="C1845" s="61">
        <v>22.621296745429202</v>
      </c>
      <c r="D1845" s="90">
        <v>43595</v>
      </c>
      <c r="E1845" s="94">
        <v>43595</v>
      </c>
    </row>
    <row r="1846" spans="1:5">
      <c r="A1846" s="62">
        <v>43598</v>
      </c>
      <c r="B1846" s="61">
        <v>4156.1624127360001</v>
      </c>
      <c r="C1846" s="61">
        <v>22.271543973949008</v>
      </c>
      <c r="D1846" s="92">
        <v>43598</v>
      </c>
      <c r="E1846" s="94">
        <v>43598</v>
      </c>
    </row>
    <row r="1847" spans="1:5">
      <c r="A1847" s="62">
        <v>43599</v>
      </c>
      <c r="B1847" s="61">
        <v>4166.6496427359998</v>
      </c>
      <c r="C1847" s="61">
        <v>22.363295066052064</v>
      </c>
      <c r="D1847" s="92">
        <v>43599</v>
      </c>
      <c r="E1847" s="94">
        <v>43599</v>
      </c>
    </row>
    <row r="1848" spans="1:5">
      <c r="A1848" s="62">
        <v>43600</v>
      </c>
      <c r="B1848" s="61">
        <v>4248.4066027360004</v>
      </c>
      <c r="C1848" s="61">
        <v>22.766459983665364</v>
      </c>
      <c r="D1848" s="90">
        <v>43600</v>
      </c>
      <c r="E1848" s="94">
        <v>43600</v>
      </c>
    </row>
    <row r="1849" spans="1:5">
      <c r="A1849" s="62">
        <v>43601</v>
      </c>
      <c r="B1849" s="61">
        <v>4247.814092736</v>
      </c>
      <c r="C1849" s="61">
        <v>22.691084182039852</v>
      </c>
      <c r="D1849" s="90">
        <v>43601</v>
      </c>
      <c r="E1849" s="94">
        <v>43601</v>
      </c>
    </row>
    <row r="1850" spans="1:5">
      <c r="A1850" s="62">
        <v>43602</v>
      </c>
      <c r="B1850" s="61">
        <v>4312.7431627360002</v>
      </c>
      <c r="C1850" s="61">
        <v>22.980591267274068</v>
      </c>
      <c r="D1850" s="90">
        <v>43602</v>
      </c>
      <c r="E1850" s="94">
        <v>43602</v>
      </c>
    </row>
    <row r="1851" spans="1:5">
      <c r="A1851" s="62">
        <v>43605</v>
      </c>
      <c r="B1851" s="61">
        <v>4238.1366127360006</v>
      </c>
      <c r="C1851" s="61">
        <v>23.045028917822389</v>
      </c>
      <c r="D1851" s="92">
        <v>43605</v>
      </c>
      <c r="E1851" s="94">
        <v>43605</v>
      </c>
    </row>
    <row r="1852" spans="1:5">
      <c r="A1852" s="62">
        <v>43606</v>
      </c>
      <c r="B1852" s="61">
        <v>4230.4824627360003</v>
      </c>
      <c r="C1852" s="61">
        <v>22.940166952401039</v>
      </c>
      <c r="D1852" s="92">
        <v>43606</v>
      </c>
      <c r="E1852" s="94">
        <v>43606</v>
      </c>
    </row>
    <row r="1853" spans="1:5">
      <c r="A1853" s="62">
        <v>43607</v>
      </c>
      <c r="B1853" s="61">
        <v>4291.8218627359993</v>
      </c>
      <c r="C1853" s="61">
        <v>23.436401479982415</v>
      </c>
      <c r="D1853" s="90">
        <v>43607</v>
      </c>
      <c r="E1853" s="94">
        <v>43607</v>
      </c>
    </row>
    <row r="1854" spans="1:5">
      <c r="A1854" s="62">
        <v>43608</v>
      </c>
      <c r="B1854" s="61">
        <v>4208.2038427360003</v>
      </c>
      <c r="C1854" s="61">
        <v>22.985750517231963</v>
      </c>
      <c r="D1854" s="90">
        <v>43608</v>
      </c>
      <c r="E1854" s="94">
        <v>43608</v>
      </c>
    </row>
    <row r="1855" spans="1:5">
      <c r="A1855" s="62">
        <v>43609</v>
      </c>
      <c r="B1855" s="61">
        <v>4238.3894727360002</v>
      </c>
      <c r="C1855" s="61">
        <v>23.129285132614672</v>
      </c>
      <c r="D1855" s="90">
        <v>43609</v>
      </c>
      <c r="E1855" s="94">
        <v>43609</v>
      </c>
    </row>
    <row r="1856" spans="1:5">
      <c r="A1856" s="62">
        <v>43612</v>
      </c>
      <c r="B1856" s="61">
        <v>4229.652082736</v>
      </c>
      <c r="C1856" s="61">
        <v>23.081589617487353</v>
      </c>
      <c r="D1856" s="92">
        <v>43612</v>
      </c>
      <c r="E1856" s="94">
        <v>43612</v>
      </c>
    </row>
    <row r="1857" spans="1:5">
      <c r="A1857" s="62">
        <v>43613</v>
      </c>
      <c r="B1857" s="61">
        <v>4309.390202736</v>
      </c>
      <c r="C1857" s="61">
        <v>23.410349631210138</v>
      </c>
      <c r="D1857" s="92">
        <v>43613</v>
      </c>
      <c r="E1857" s="94">
        <v>43613</v>
      </c>
    </row>
    <row r="1858" spans="1:5">
      <c r="A1858" s="62">
        <v>43614</v>
      </c>
      <c r="B1858" s="61">
        <v>4314.3659227360004</v>
      </c>
      <c r="C1858" s="61">
        <v>23.272945277616394</v>
      </c>
      <c r="D1858" s="90">
        <v>43614</v>
      </c>
      <c r="E1858" s="94">
        <v>43614</v>
      </c>
    </row>
    <row r="1859" spans="1:5">
      <c r="A1859" s="62">
        <v>43615</v>
      </c>
      <c r="B1859" s="61">
        <v>4335.828049707</v>
      </c>
      <c r="C1859" s="61">
        <v>23.378029421144852</v>
      </c>
      <c r="D1859" s="90">
        <v>43615</v>
      </c>
      <c r="E1859" s="94">
        <v>43615</v>
      </c>
    </row>
    <row r="1860" spans="1:5">
      <c r="A1860" s="62">
        <v>43616</v>
      </c>
      <c r="B1860" s="61">
        <v>4336.9427697070005</v>
      </c>
      <c r="C1860" s="61">
        <v>23.404147320010889</v>
      </c>
      <c r="D1860" s="90">
        <v>43616</v>
      </c>
      <c r="E1860" s="94">
        <v>43616</v>
      </c>
    </row>
    <row r="1861" spans="1:5">
      <c r="A1861" s="62">
        <v>43619</v>
      </c>
      <c r="B1861" s="61">
        <v>4355.9589767070001</v>
      </c>
      <c r="C1861" s="61">
        <v>23.615992035204407</v>
      </c>
      <c r="D1861" s="92">
        <v>43619</v>
      </c>
      <c r="E1861" s="94">
        <v>43619</v>
      </c>
    </row>
    <row r="1862" spans="1:5">
      <c r="A1862" s="62">
        <v>43620</v>
      </c>
      <c r="B1862" s="61">
        <v>4342.797836707</v>
      </c>
      <c r="C1862" s="61">
        <v>23.594477917641356</v>
      </c>
      <c r="D1862" s="92">
        <v>43620</v>
      </c>
      <c r="E1862" s="94">
        <v>43620</v>
      </c>
    </row>
    <row r="1863" spans="1:5">
      <c r="A1863" s="62">
        <v>43621</v>
      </c>
      <c r="B1863" s="61">
        <v>4309.2492777070001</v>
      </c>
      <c r="C1863" s="61">
        <v>23.270194266497963</v>
      </c>
      <c r="D1863" s="90">
        <v>43621</v>
      </c>
      <c r="E1863" s="94">
        <v>43621</v>
      </c>
    </row>
    <row r="1864" spans="1:5">
      <c r="A1864" s="62">
        <v>43622</v>
      </c>
      <c r="B1864" s="61">
        <v>4286.5790377069998</v>
      </c>
      <c r="C1864" s="61">
        <v>23.045916457446165</v>
      </c>
      <c r="D1864" s="90">
        <v>43622</v>
      </c>
      <c r="E1864" s="94">
        <v>43622</v>
      </c>
    </row>
    <row r="1865" spans="1:5">
      <c r="A1865" s="62">
        <v>43623</v>
      </c>
      <c r="B1865" s="61">
        <v>4282.8098577069995</v>
      </c>
      <c r="C1865" s="61">
        <v>22.971239433233986</v>
      </c>
      <c r="D1865" s="90">
        <v>43623</v>
      </c>
      <c r="E1865" s="94">
        <v>43623</v>
      </c>
    </row>
    <row r="1866" spans="1:5">
      <c r="A1866" s="62">
        <v>43627</v>
      </c>
      <c r="B1866" s="61">
        <v>4268.404667707</v>
      </c>
      <c r="C1866" s="61">
        <v>23.099042652042801</v>
      </c>
      <c r="D1866" s="92">
        <v>43627</v>
      </c>
      <c r="E1866" s="94">
        <v>43627</v>
      </c>
    </row>
    <row r="1867" spans="1:5">
      <c r="A1867" s="62">
        <v>43628</v>
      </c>
      <c r="B1867" s="61">
        <v>4318.0285077069993</v>
      </c>
      <c r="C1867" s="61">
        <v>23.392302063831213</v>
      </c>
      <c r="D1867" s="92">
        <v>43628</v>
      </c>
      <c r="E1867" s="94">
        <v>43628</v>
      </c>
    </row>
    <row r="1868" spans="1:5">
      <c r="A1868" s="69">
        <v>43629</v>
      </c>
      <c r="B1868" s="68">
        <v>4332.2089377069997</v>
      </c>
      <c r="C1868" s="68">
        <v>23.584468436198318</v>
      </c>
      <c r="D1868" s="92">
        <v>43629</v>
      </c>
      <c r="E1868" s="94">
        <v>43629</v>
      </c>
    </row>
    <row r="1869" spans="1:5">
      <c r="A1869" s="69">
        <v>43630</v>
      </c>
      <c r="B1869" s="68">
        <v>4312.8406977069999</v>
      </c>
      <c r="C1869" s="68">
        <v>23.469010021653041</v>
      </c>
      <c r="D1869" s="92">
        <v>43630</v>
      </c>
      <c r="E1869" s="94">
        <v>43630</v>
      </c>
    </row>
    <row r="1870" spans="1:5">
      <c r="A1870" s="69">
        <v>43633</v>
      </c>
      <c r="B1870" s="68">
        <v>4331.0806977069997</v>
      </c>
      <c r="C1870" s="68">
        <v>23.680236050839216</v>
      </c>
      <c r="D1870" s="92">
        <v>43633</v>
      </c>
      <c r="E1870" s="94">
        <v>43633</v>
      </c>
    </row>
    <row r="1871" spans="1:5">
      <c r="A1871" s="69">
        <v>43634</v>
      </c>
      <c r="B1871" s="68">
        <v>4367.251767707</v>
      </c>
      <c r="C1871" s="68">
        <v>23.857411676414216</v>
      </c>
      <c r="D1871" s="92">
        <v>43634</v>
      </c>
      <c r="E1871" s="94">
        <v>43634</v>
      </c>
    </row>
    <row r="1872" spans="1:5">
      <c r="A1872" s="62">
        <v>43635</v>
      </c>
      <c r="B1872" s="61">
        <v>4379.1712377069998</v>
      </c>
      <c r="C1872" s="61">
        <v>23.921731396975407</v>
      </c>
      <c r="D1872" s="92">
        <v>43635</v>
      </c>
      <c r="E1872" s="94">
        <v>43635</v>
      </c>
    </row>
    <row r="1873" spans="1:5">
      <c r="A1873" s="62">
        <v>43636</v>
      </c>
      <c r="B1873" s="61">
        <v>4428.1627577069994</v>
      </c>
      <c r="C1873" s="61">
        <v>24.271790944753782</v>
      </c>
      <c r="D1873" s="92">
        <v>43636</v>
      </c>
      <c r="E1873" s="94">
        <v>43636</v>
      </c>
    </row>
    <row r="1874" spans="1:5">
      <c r="A1874" s="62">
        <v>43637</v>
      </c>
      <c r="B1874" s="61">
        <v>4393.2927377069991</v>
      </c>
      <c r="C1874" s="61">
        <v>23.978252665751089</v>
      </c>
      <c r="D1874" s="92">
        <v>43637</v>
      </c>
      <c r="E1874" s="94">
        <v>43637</v>
      </c>
    </row>
    <row r="1875" spans="1:5">
      <c r="A1875" s="62">
        <v>43640</v>
      </c>
      <c r="B1875" s="61">
        <v>4288.8529377069999</v>
      </c>
      <c r="C1875" s="61">
        <v>23.928526270483633</v>
      </c>
      <c r="D1875" s="92">
        <v>43640</v>
      </c>
      <c r="E1875" s="94">
        <v>43640</v>
      </c>
    </row>
    <row r="1876" spans="1:5">
      <c r="A1876" s="62">
        <v>43641</v>
      </c>
      <c r="B1876" s="61">
        <v>4278.667377707</v>
      </c>
      <c r="C1876" s="61">
        <v>23.906173375280183</v>
      </c>
      <c r="D1876" s="92">
        <v>43641</v>
      </c>
      <c r="E1876" s="94">
        <v>43641</v>
      </c>
    </row>
    <row r="1877" spans="1:5">
      <c r="A1877" s="62">
        <v>43642</v>
      </c>
      <c r="B1877" s="61">
        <v>4411.7946377070002</v>
      </c>
      <c r="C1877" s="61">
        <v>24.626700685536708</v>
      </c>
      <c r="D1877" s="92">
        <v>43642</v>
      </c>
      <c r="E1877" s="94">
        <v>43642</v>
      </c>
    </row>
    <row r="1878" spans="1:5">
      <c r="A1878" s="62">
        <v>43643</v>
      </c>
      <c r="B1878" s="61">
        <v>4408.7425177069999</v>
      </c>
      <c r="C1878" s="61">
        <v>24.748237169955978</v>
      </c>
      <c r="D1878" s="92">
        <v>43643</v>
      </c>
      <c r="E1878" s="94">
        <v>43643</v>
      </c>
    </row>
    <row r="1879" spans="1:5">
      <c r="A1879" s="62">
        <v>43644</v>
      </c>
      <c r="B1879" s="61">
        <v>4434.2773577070002</v>
      </c>
      <c r="C1879" s="61">
        <v>24.779449794676513</v>
      </c>
      <c r="D1879" s="92">
        <v>43644</v>
      </c>
      <c r="E1879" s="94">
        <v>43644</v>
      </c>
    </row>
    <row r="1880" spans="1:5">
      <c r="A1880" s="62">
        <v>43647</v>
      </c>
      <c r="B1880" s="61">
        <v>4407.7015877069998</v>
      </c>
      <c r="C1880" s="61">
        <v>24.575864316258269</v>
      </c>
      <c r="D1880" s="92">
        <v>43647</v>
      </c>
      <c r="E1880" s="94">
        <v>43647</v>
      </c>
    </row>
    <row r="1881" spans="1:5">
      <c r="A1881" s="62">
        <v>43648</v>
      </c>
      <c r="B1881" s="61">
        <v>4456.1818077070002</v>
      </c>
      <c r="C1881" s="61">
        <v>24.874210803604516</v>
      </c>
      <c r="D1881" s="92">
        <v>43648</v>
      </c>
      <c r="E1881" s="94">
        <v>43648</v>
      </c>
    </row>
    <row r="1882" spans="1:5">
      <c r="A1882" s="62">
        <v>43649</v>
      </c>
      <c r="B1882" s="61">
        <v>4503.6261977070008</v>
      </c>
      <c r="C1882" s="61">
        <v>25.143308725795126</v>
      </c>
      <c r="D1882" s="92">
        <v>43649</v>
      </c>
      <c r="E1882" s="94">
        <v>43649</v>
      </c>
    </row>
    <row r="1883" spans="1:5">
      <c r="A1883" s="62">
        <v>43650</v>
      </c>
      <c r="B1883" s="61">
        <v>4476.7009277070001</v>
      </c>
      <c r="C1883" s="61">
        <v>24.868649321301188</v>
      </c>
      <c r="D1883" s="92">
        <v>43650</v>
      </c>
      <c r="E1883" s="94">
        <v>43650</v>
      </c>
    </row>
    <row r="1884" spans="1:5">
      <c r="A1884" s="62">
        <v>43651</v>
      </c>
      <c r="B1884" s="61">
        <v>4413.7686477070001</v>
      </c>
      <c r="C1884" s="61">
        <v>24.497640467342659</v>
      </c>
      <c r="D1884" s="92">
        <v>43651</v>
      </c>
      <c r="E1884" s="94">
        <v>43651</v>
      </c>
    </row>
    <row r="1885" spans="1:5">
      <c r="A1885" s="62">
        <v>43654</v>
      </c>
      <c r="B1885" s="61">
        <v>4396.6938477069998</v>
      </c>
      <c r="C1885" s="61">
        <v>24.400330349362299</v>
      </c>
      <c r="D1885" s="92">
        <v>43654</v>
      </c>
      <c r="E1885" s="94">
        <v>43654</v>
      </c>
    </row>
    <row r="1886" spans="1:5">
      <c r="A1886" s="62">
        <v>43655</v>
      </c>
      <c r="B1886" s="61">
        <v>4398.0387977070004</v>
      </c>
      <c r="C1886" s="61">
        <v>24.273284538889818</v>
      </c>
      <c r="D1886" s="92">
        <v>43655</v>
      </c>
      <c r="E1886" s="94">
        <v>43655</v>
      </c>
    </row>
    <row r="1887" spans="1:5">
      <c r="A1887" s="62">
        <v>43656</v>
      </c>
      <c r="B1887" s="61">
        <v>4443.1523577069993</v>
      </c>
      <c r="C1887" s="61">
        <v>24.408835010413942</v>
      </c>
      <c r="D1887" s="92">
        <v>43656</v>
      </c>
      <c r="E1887" s="94">
        <v>43656</v>
      </c>
    </row>
    <row r="1888" spans="1:5">
      <c r="A1888" s="62">
        <v>43657</v>
      </c>
      <c r="B1888" s="61">
        <v>4452.7757277069995</v>
      </c>
      <c r="C1888" s="61">
        <v>24.506301545508631</v>
      </c>
      <c r="D1888" s="92">
        <v>43657</v>
      </c>
      <c r="E1888" s="94">
        <v>43657</v>
      </c>
    </row>
    <row r="1889" spans="1:5">
      <c r="A1889" s="62">
        <v>43658</v>
      </c>
      <c r="B1889" s="61">
        <v>4412.1243977070008</v>
      </c>
      <c r="C1889" s="61">
        <v>24.348769427257707</v>
      </c>
      <c r="D1889" s="92">
        <v>43658</v>
      </c>
      <c r="E1889" s="94">
        <v>43658</v>
      </c>
    </row>
    <row r="1890" spans="1:5">
      <c r="A1890" s="62">
        <v>43661</v>
      </c>
      <c r="B1890" s="61">
        <v>4403.5622677070005</v>
      </c>
      <c r="C1890" s="61">
        <v>24.289764744824112</v>
      </c>
      <c r="D1890" s="92">
        <v>43661</v>
      </c>
      <c r="E1890" s="94">
        <v>43661</v>
      </c>
    </row>
    <row r="1891" spans="1:5">
      <c r="A1891" s="62">
        <v>43662</v>
      </c>
      <c r="B1891" s="61">
        <v>4383.3342177069999</v>
      </c>
      <c r="C1891" s="61">
        <v>24.235482556597017</v>
      </c>
      <c r="D1891" s="92">
        <v>43662</v>
      </c>
      <c r="E1891" s="94">
        <v>43662</v>
      </c>
    </row>
    <row r="1892" spans="1:5">
      <c r="A1892" s="62">
        <v>43663</v>
      </c>
      <c r="B1892" s="61">
        <v>4458.7587477070001</v>
      </c>
      <c r="C1892" s="61">
        <v>24.671256770377113</v>
      </c>
      <c r="D1892" s="92">
        <v>43663</v>
      </c>
      <c r="E1892" s="94">
        <v>43663</v>
      </c>
    </row>
    <row r="1893" spans="1:5">
      <c r="A1893" s="62">
        <v>43664</v>
      </c>
      <c r="B1893" s="61">
        <v>4377.3132877070002</v>
      </c>
      <c r="C1893" s="61">
        <v>24.331070072442458</v>
      </c>
      <c r="D1893" s="92">
        <v>43664</v>
      </c>
      <c r="E1893" s="94">
        <v>43664</v>
      </c>
    </row>
    <row r="1894" spans="1:5">
      <c r="A1894" s="62">
        <v>43665</v>
      </c>
      <c r="B1894" s="61">
        <v>4377.698307706999</v>
      </c>
      <c r="C1894" s="61">
        <v>24.432134688054731</v>
      </c>
      <c r="D1894" s="92">
        <v>43665</v>
      </c>
      <c r="E1894" s="94">
        <v>43665</v>
      </c>
    </row>
    <row r="1895" spans="1:5">
      <c r="A1895" s="62">
        <v>43668</v>
      </c>
      <c r="B1895" s="61">
        <v>4436.8704177069994</v>
      </c>
      <c r="C1895" s="61">
        <v>25.091251914799255</v>
      </c>
      <c r="D1895" s="92">
        <v>43668</v>
      </c>
      <c r="E1895" s="94">
        <v>43668</v>
      </c>
    </row>
    <row r="1896" spans="1:5">
      <c r="A1896" s="62">
        <v>43669</v>
      </c>
      <c r="B1896" s="61">
        <v>4492.462667707</v>
      </c>
      <c r="C1896" s="61">
        <v>25.497094620014497</v>
      </c>
      <c r="D1896" s="92">
        <v>43669</v>
      </c>
      <c r="E1896" s="94">
        <v>43669</v>
      </c>
    </row>
    <row r="1897" spans="1:5">
      <c r="A1897" s="62">
        <v>43670</v>
      </c>
      <c r="B1897" s="61">
        <v>4458.1078477069996</v>
      </c>
      <c r="C1897" s="61">
        <v>25.200726150271819</v>
      </c>
      <c r="D1897" s="92">
        <v>43670</v>
      </c>
      <c r="E1897" s="94">
        <v>43670</v>
      </c>
    </row>
    <row r="1898" spans="1:5">
      <c r="A1898" s="62">
        <v>43671</v>
      </c>
      <c r="B1898" s="61">
        <v>4501.5729177069998</v>
      </c>
      <c r="C1898" s="61">
        <v>25.408433636473038</v>
      </c>
      <c r="D1898" s="92">
        <v>43671</v>
      </c>
      <c r="E1898" s="94">
        <v>43671</v>
      </c>
    </row>
    <row r="1899" spans="1:5">
      <c r="A1899" s="62">
        <v>43672</v>
      </c>
      <c r="B1899" s="61">
        <v>4508.4989277069999</v>
      </c>
      <c r="C1899" s="61">
        <v>25.441855052203749</v>
      </c>
      <c r="D1899" s="92">
        <v>43672</v>
      </c>
      <c r="E1899" s="94">
        <v>43672</v>
      </c>
    </row>
    <row r="1900" spans="1:5">
      <c r="A1900" s="62">
        <v>43675</v>
      </c>
      <c r="B1900" s="61">
        <v>4474.9430447070008</v>
      </c>
      <c r="C1900" s="61">
        <v>25.217601760513393</v>
      </c>
      <c r="D1900" s="92">
        <v>43675</v>
      </c>
      <c r="E1900" s="94">
        <v>43675</v>
      </c>
    </row>
    <row r="1901" spans="1:5">
      <c r="A1901" s="62">
        <v>43676</v>
      </c>
      <c r="B1901" s="61">
        <v>4517.6432847070009</v>
      </c>
      <c r="C1901" s="61">
        <v>25.318249644453456</v>
      </c>
      <c r="D1901" s="92">
        <v>43676</v>
      </c>
      <c r="E1901" s="94">
        <v>43676</v>
      </c>
    </row>
    <row r="1902" spans="1:5">
      <c r="A1902" s="62">
        <v>43677</v>
      </c>
      <c r="B1902" s="61">
        <v>4509.5538647070007</v>
      </c>
      <c r="C1902" s="61">
        <v>25.502403722438295</v>
      </c>
      <c r="D1902" s="92">
        <v>43677</v>
      </c>
      <c r="E1902" s="94">
        <v>43677</v>
      </c>
    </row>
    <row r="1903" spans="1:5">
      <c r="A1903" s="62">
        <v>43678</v>
      </c>
      <c r="B1903" s="61">
        <v>4429.8279747070001</v>
      </c>
      <c r="C1903" s="61">
        <v>25.1205394303025</v>
      </c>
      <c r="D1903" s="92">
        <v>43678</v>
      </c>
      <c r="E1903" s="94">
        <v>43678</v>
      </c>
    </row>
    <row r="1904" spans="1:5">
      <c r="A1904" s="62">
        <v>43679</v>
      </c>
      <c r="B1904" s="61">
        <v>4380.7839847069999</v>
      </c>
      <c r="C1904" s="61">
        <v>24.715413320099636</v>
      </c>
      <c r="D1904" s="92">
        <v>43679</v>
      </c>
      <c r="E1904" s="94">
        <v>43679</v>
      </c>
    </row>
    <row r="1905" spans="1:5">
      <c r="A1905" s="62">
        <v>43682</v>
      </c>
      <c r="B1905" s="61">
        <v>4409.682564707</v>
      </c>
      <c r="C1905" s="61">
        <v>24.883313913292394</v>
      </c>
      <c r="D1905" s="92">
        <v>43682</v>
      </c>
      <c r="E1905" s="94">
        <v>43682</v>
      </c>
    </row>
    <row r="1906" spans="1:5">
      <c r="A1906" s="62">
        <v>43683</v>
      </c>
      <c r="B1906" s="61">
        <v>4391.1467247070004</v>
      </c>
      <c r="C1906" s="61">
        <v>24.689012571879775</v>
      </c>
      <c r="D1906" s="92">
        <v>43683</v>
      </c>
      <c r="E1906" s="94">
        <v>43683</v>
      </c>
    </row>
    <row r="1907" spans="1:5">
      <c r="A1907" s="62">
        <v>43684</v>
      </c>
      <c r="B1907" s="61">
        <v>4471.6796347070003</v>
      </c>
      <c r="C1907" s="61">
        <v>25.030477522441579</v>
      </c>
      <c r="D1907" s="92">
        <v>43684</v>
      </c>
      <c r="E1907" s="94">
        <v>43684</v>
      </c>
    </row>
    <row r="1908" spans="1:5">
      <c r="A1908" s="62">
        <v>43685</v>
      </c>
      <c r="B1908" s="61">
        <v>4492.0922847069996</v>
      </c>
      <c r="C1908" s="61">
        <v>25.083406416883271</v>
      </c>
      <c r="D1908" s="92">
        <v>43685</v>
      </c>
      <c r="E1908" s="94">
        <v>43685</v>
      </c>
    </row>
    <row r="1909" spans="1:5">
      <c r="A1909" s="62">
        <v>43686</v>
      </c>
      <c r="B1909" s="61">
        <v>4485.9622747069998</v>
      </c>
      <c r="C1909" s="61">
        <v>25.013338558078356</v>
      </c>
      <c r="D1909" s="92">
        <v>43686</v>
      </c>
      <c r="E1909" s="94">
        <v>43686</v>
      </c>
    </row>
    <row r="1910" spans="1:5">
      <c r="A1910" s="62">
        <v>43689</v>
      </c>
      <c r="B1910" s="61">
        <v>4438.4227747069999</v>
      </c>
      <c r="C1910" s="61">
        <v>24.735081225485892</v>
      </c>
      <c r="D1910" s="92">
        <v>43689</v>
      </c>
      <c r="E1910" s="94">
        <v>43689</v>
      </c>
    </row>
    <row r="1911" spans="1:5">
      <c r="A1911" s="62">
        <v>43690</v>
      </c>
      <c r="B1911" s="61">
        <v>4416.3119647069998</v>
      </c>
      <c r="C1911" s="61">
        <v>24.605032158727436</v>
      </c>
      <c r="D1911" s="92">
        <v>43690</v>
      </c>
      <c r="E1911" s="94">
        <v>43690</v>
      </c>
    </row>
    <row r="1912" spans="1:5">
      <c r="A1912" s="62">
        <v>43691</v>
      </c>
      <c r="B1912" s="61">
        <v>4370.0912047069996</v>
      </c>
      <c r="C1912" s="61">
        <v>24.321197778044827</v>
      </c>
      <c r="D1912" s="92">
        <v>43691</v>
      </c>
      <c r="E1912" s="94">
        <v>43691</v>
      </c>
    </row>
    <row r="1913" spans="1:5">
      <c r="A1913" s="62">
        <v>43692</v>
      </c>
      <c r="B1913" s="61">
        <v>4355.5781247069999</v>
      </c>
      <c r="C1913" s="61">
        <v>24.393350243034654</v>
      </c>
      <c r="D1913" s="92">
        <v>43692</v>
      </c>
      <c r="E1913" s="94">
        <v>43692</v>
      </c>
    </row>
    <row r="1914" spans="1:5">
      <c r="A1914" s="62">
        <v>43693</v>
      </c>
      <c r="B1914" s="61">
        <v>4399.1909947069998</v>
      </c>
      <c r="C1914" s="61">
        <v>24.597970437221701</v>
      </c>
      <c r="D1914" s="92">
        <v>43693</v>
      </c>
      <c r="E1914" s="94">
        <v>43693</v>
      </c>
    </row>
    <row r="1915" spans="1:5">
      <c r="A1915" s="62">
        <v>43698</v>
      </c>
      <c r="B1915" s="61">
        <v>4349.0319047069997</v>
      </c>
      <c r="C1915" s="61">
        <v>24.690460427585172</v>
      </c>
      <c r="D1915" s="92">
        <v>43698</v>
      </c>
      <c r="E1915" s="94">
        <v>43698</v>
      </c>
    </row>
    <row r="1916" spans="1:5">
      <c r="A1916" s="62">
        <v>43699</v>
      </c>
      <c r="B1916" s="61">
        <v>4329.4323747069993</v>
      </c>
      <c r="C1916" s="61">
        <v>24.435195777219075</v>
      </c>
      <c r="D1916" s="92">
        <v>43699</v>
      </c>
      <c r="E1916" s="94">
        <v>43699</v>
      </c>
    </row>
    <row r="1917" spans="1:5">
      <c r="A1917" s="62">
        <v>43700</v>
      </c>
      <c r="B1917" s="61">
        <v>4434.3841547069997</v>
      </c>
      <c r="C1917" s="61">
        <v>24.995132196434248</v>
      </c>
      <c r="D1917" s="92">
        <v>43700</v>
      </c>
      <c r="E1917" s="94">
        <v>43700</v>
      </c>
    </row>
    <row r="1918" spans="1:5">
      <c r="A1918" s="62">
        <v>43703</v>
      </c>
      <c r="B1918" s="61">
        <v>4317.7782647069998</v>
      </c>
      <c r="C1918" s="61">
        <v>24.499572450850032</v>
      </c>
      <c r="D1918" s="92">
        <v>43703</v>
      </c>
      <c r="E1918" s="94">
        <v>43703</v>
      </c>
    </row>
    <row r="1919" spans="1:5">
      <c r="A1919" s="62">
        <v>43704</v>
      </c>
      <c r="B1919" s="61">
        <v>4355.1079847069996</v>
      </c>
      <c r="C1919" s="61">
        <v>24.620903454315911</v>
      </c>
      <c r="D1919" s="92">
        <v>43704</v>
      </c>
      <c r="E1919" s="94">
        <v>43704</v>
      </c>
    </row>
    <row r="1920" spans="1:5">
      <c r="A1920" s="62">
        <v>43705</v>
      </c>
      <c r="B1920" s="61">
        <v>4402.3486147069998</v>
      </c>
      <c r="C1920" s="61">
        <v>24.849302618809517</v>
      </c>
      <c r="D1920" s="92">
        <v>43705</v>
      </c>
      <c r="E1920" s="94">
        <v>43705</v>
      </c>
    </row>
    <row r="1921" spans="1:5">
      <c r="A1921" s="62">
        <v>43706</v>
      </c>
      <c r="B1921" s="61">
        <v>4318.777214707</v>
      </c>
      <c r="C1921" s="61">
        <v>24.54279503305759</v>
      </c>
      <c r="D1921" s="92">
        <v>43706</v>
      </c>
      <c r="E1921" s="94">
        <v>43706</v>
      </c>
    </row>
    <row r="1922" spans="1:5">
      <c r="A1922" s="62">
        <v>43707</v>
      </c>
      <c r="B1922" s="61">
        <v>4360.3626347069994</v>
      </c>
      <c r="C1922" s="61">
        <v>24.576233098549476</v>
      </c>
      <c r="D1922" s="92">
        <v>43707</v>
      </c>
      <c r="E1922" s="94">
        <v>43707</v>
      </c>
    </row>
    <row r="1923" spans="1:5">
      <c r="A1923" s="62">
        <v>43710</v>
      </c>
      <c r="B1923" s="61">
        <v>4308.5425047070003</v>
      </c>
      <c r="C1923" s="61">
        <v>24.451413827572825</v>
      </c>
      <c r="D1923" s="92">
        <v>43710</v>
      </c>
      <c r="E1923" s="94">
        <v>43710</v>
      </c>
    </row>
    <row r="1924" spans="1:5">
      <c r="A1924" s="62">
        <v>43711</v>
      </c>
      <c r="B1924" s="61">
        <v>4302.2811447070007</v>
      </c>
      <c r="C1924" s="61">
        <v>24.370508784993937</v>
      </c>
      <c r="D1924" s="92">
        <v>43711</v>
      </c>
      <c r="E1924" s="94">
        <v>43711</v>
      </c>
    </row>
    <row r="1925" spans="1:5">
      <c r="A1925" s="62">
        <v>43712</v>
      </c>
      <c r="B1925" s="61">
        <v>4287.2158547070003</v>
      </c>
      <c r="C1925" s="61">
        <v>24.324699846305101</v>
      </c>
      <c r="D1925" s="92">
        <v>43712</v>
      </c>
      <c r="E1925" s="94">
        <v>43712</v>
      </c>
    </row>
    <row r="1926" spans="1:5">
      <c r="A1926" s="62">
        <v>43713</v>
      </c>
      <c r="B1926" s="61">
        <v>4350.2110147070007</v>
      </c>
      <c r="C1926" s="61">
        <v>24.630113154797744</v>
      </c>
      <c r="D1926" s="92">
        <v>43713</v>
      </c>
      <c r="E1926" s="94">
        <v>43713</v>
      </c>
    </row>
    <row r="1927" spans="1:5">
      <c r="A1927" s="62">
        <v>43714</v>
      </c>
      <c r="B1927" s="61">
        <v>4289.7525347070004</v>
      </c>
      <c r="C1927" s="61">
        <v>24.22284991694448</v>
      </c>
      <c r="D1927" s="92">
        <v>43714</v>
      </c>
      <c r="E1927" s="94">
        <v>43714</v>
      </c>
    </row>
    <row r="1928" spans="1:5">
      <c r="A1928" s="62">
        <v>43717</v>
      </c>
      <c r="B1928" s="61">
        <v>4261.0392187070001</v>
      </c>
      <c r="C1928" s="61">
        <v>24.128027429540097</v>
      </c>
      <c r="D1928" s="92">
        <v>43717</v>
      </c>
      <c r="E1928" s="94">
        <v>43717</v>
      </c>
    </row>
    <row r="1929" spans="1:5">
      <c r="A1929" s="62">
        <v>43718</v>
      </c>
      <c r="B1929" s="61">
        <v>4249.4704987069999</v>
      </c>
      <c r="C1929" s="61">
        <v>24.035756792447014</v>
      </c>
      <c r="D1929" s="92">
        <v>43718</v>
      </c>
      <c r="E1929" s="94">
        <v>43718</v>
      </c>
    </row>
    <row r="1930" spans="1:5">
      <c r="A1930" s="62">
        <v>43719</v>
      </c>
      <c r="B1930" s="61">
        <v>4306.8951687069994</v>
      </c>
      <c r="C1930" s="61">
        <v>24.314761185134543</v>
      </c>
      <c r="D1930" s="92">
        <v>43719</v>
      </c>
      <c r="E1930" s="94">
        <v>43719</v>
      </c>
    </row>
    <row r="1931" spans="1:5">
      <c r="A1931" s="62">
        <v>43720</v>
      </c>
      <c r="B1931" s="61">
        <v>4235.741198707</v>
      </c>
      <c r="C1931" s="61">
        <v>23.75015588432851</v>
      </c>
      <c r="D1931" s="92">
        <v>43720</v>
      </c>
      <c r="E1931" s="94">
        <v>43720</v>
      </c>
    </row>
    <row r="1932" spans="1:5">
      <c r="A1932" s="62">
        <v>43721</v>
      </c>
      <c r="B1932" s="61">
        <v>4241.9650987069999</v>
      </c>
      <c r="C1932" s="61">
        <v>23.737786342619231</v>
      </c>
      <c r="D1932" s="92">
        <v>43721</v>
      </c>
      <c r="E1932" s="94">
        <v>43721</v>
      </c>
    </row>
    <row r="1933" spans="1:5">
      <c r="A1933" s="62">
        <v>43724</v>
      </c>
      <c r="B1933" s="61">
        <v>4225.3923787069998</v>
      </c>
      <c r="C1933" s="61">
        <v>23.900255338752835</v>
      </c>
      <c r="D1933" s="92">
        <v>43724</v>
      </c>
      <c r="E1933" s="94">
        <v>43724</v>
      </c>
    </row>
    <row r="1934" spans="1:5">
      <c r="A1934" s="62">
        <v>43725</v>
      </c>
      <c r="B1934" s="61">
        <v>4263.8572587070003</v>
      </c>
      <c r="C1934" s="61">
        <v>24.184779301348005</v>
      </c>
      <c r="D1934" s="92">
        <v>43725</v>
      </c>
      <c r="E1934" s="94">
        <v>43725</v>
      </c>
    </row>
    <row r="1935" spans="1:5">
      <c r="A1935" s="62">
        <v>43726</v>
      </c>
      <c r="B1935" s="61">
        <v>4272.9312287069997</v>
      </c>
      <c r="C1935" s="61">
        <v>24.251936738553191</v>
      </c>
      <c r="D1935" s="92">
        <v>43726</v>
      </c>
      <c r="E1935" s="94">
        <v>43726</v>
      </c>
    </row>
    <row r="1936" spans="1:5">
      <c r="A1936" s="62">
        <v>43727</v>
      </c>
      <c r="B1936" s="61">
        <v>4309.3141887070005</v>
      </c>
      <c r="C1936" s="61">
        <v>24.45530555411613</v>
      </c>
      <c r="D1936" s="92">
        <v>43727</v>
      </c>
      <c r="E1936" s="94">
        <v>43727</v>
      </c>
    </row>
    <row r="1937" spans="1:5">
      <c r="A1937" s="62">
        <v>43728</v>
      </c>
      <c r="B1937" s="61">
        <v>4336.9771287069998</v>
      </c>
      <c r="C1937" s="61">
        <v>24.842108308396448</v>
      </c>
      <c r="D1937" s="92">
        <v>43728</v>
      </c>
      <c r="E1937" s="94">
        <v>43728</v>
      </c>
    </row>
    <row r="1938" spans="1:5">
      <c r="A1938" s="62">
        <v>43731</v>
      </c>
      <c r="B1938" s="61">
        <v>4329.3147787070002</v>
      </c>
      <c r="C1938" s="61">
        <v>24.921740684808949</v>
      </c>
      <c r="D1938" s="92">
        <v>43731</v>
      </c>
      <c r="E1938" s="94">
        <v>43731</v>
      </c>
    </row>
    <row r="1939" spans="1:5">
      <c r="A1939" s="62">
        <v>43732</v>
      </c>
      <c r="B1939" s="61">
        <v>4384.5662187070002</v>
      </c>
      <c r="C1939" s="61">
        <v>25.128771835843246</v>
      </c>
      <c r="D1939" s="92">
        <v>43732</v>
      </c>
      <c r="E1939" s="94">
        <v>43732</v>
      </c>
    </row>
    <row r="1940" spans="1:5">
      <c r="A1940" s="62">
        <v>43733</v>
      </c>
      <c r="B1940" s="61">
        <v>4399.9647187069995</v>
      </c>
      <c r="C1940" s="61">
        <v>25.361060959125414</v>
      </c>
      <c r="D1940" s="92">
        <v>43733</v>
      </c>
      <c r="E1940" s="94">
        <v>43733</v>
      </c>
    </row>
    <row r="1941" spans="1:5">
      <c r="A1941" s="62">
        <v>43734</v>
      </c>
      <c r="B1941" s="61">
        <v>4369.210308707</v>
      </c>
      <c r="C1941" s="61">
        <v>25.227856996341526</v>
      </c>
      <c r="D1941" s="92">
        <v>43734</v>
      </c>
      <c r="E1941" s="94">
        <v>43734</v>
      </c>
    </row>
    <row r="1942" spans="1:5">
      <c r="A1942" s="62">
        <v>43735</v>
      </c>
      <c r="B1942" s="61">
        <v>4375.7084087069998</v>
      </c>
      <c r="C1942" s="61">
        <v>25.343279336296021</v>
      </c>
      <c r="D1942" s="92">
        <v>43735</v>
      </c>
      <c r="E1942" s="94">
        <v>43735</v>
      </c>
    </row>
    <row r="1943" spans="1:5">
      <c r="A1943" s="62">
        <v>43738</v>
      </c>
      <c r="B1943" s="61">
        <v>4382.4249387069995</v>
      </c>
      <c r="C1943" s="61">
        <v>25.337736049626979</v>
      </c>
      <c r="D1943" s="92">
        <v>43738</v>
      </c>
      <c r="E1943" s="94">
        <v>43738</v>
      </c>
    </row>
    <row r="1944" spans="1:5">
      <c r="A1944" s="62">
        <v>43739</v>
      </c>
      <c r="B1944" s="61">
        <v>4364.976438706999</v>
      </c>
      <c r="C1944" s="61">
        <v>25.162312593874635</v>
      </c>
      <c r="D1944" s="92">
        <v>43739</v>
      </c>
      <c r="E1944" s="94">
        <v>43739</v>
      </c>
    </row>
    <row r="1945" spans="1:5">
      <c r="A1945" s="62">
        <v>43740</v>
      </c>
      <c r="B1945" s="61">
        <v>4433.4694387069994</v>
      </c>
      <c r="C1945" s="61">
        <v>25.511501466653293</v>
      </c>
      <c r="D1945" s="92">
        <v>43740</v>
      </c>
      <c r="E1945" s="94">
        <v>43740</v>
      </c>
    </row>
    <row r="1946" spans="1:5">
      <c r="A1946" s="62">
        <v>43741</v>
      </c>
      <c r="B1946" s="61">
        <v>4394.0517687069996</v>
      </c>
      <c r="C1946" s="61">
        <v>25.283868621561961</v>
      </c>
      <c r="D1946" s="92">
        <v>43741</v>
      </c>
      <c r="E1946" s="94">
        <v>43741</v>
      </c>
    </row>
    <row r="1947" spans="1:5">
      <c r="A1947" s="62">
        <v>43742</v>
      </c>
      <c r="B1947" s="61">
        <v>4431.9073187069998</v>
      </c>
      <c r="C1947" s="61">
        <v>25.367013708160691</v>
      </c>
      <c r="D1947" s="92">
        <v>43742</v>
      </c>
      <c r="E1947" s="94">
        <v>43742</v>
      </c>
    </row>
    <row r="1948" spans="1:5">
      <c r="A1948" s="62">
        <v>43745</v>
      </c>
      <c r="B1948" s="61">
        <v>4390.892768707</v>
      </c>
      <c r="C1948" s="61">
        <v>25.141745726844373</v>
      </c>
      <c r="D1948" s="92">
        <v>43745</v>
      </c>
      <c r="E1948" s="94">
        <v>43745</v>
      </c>
    </row>
    <row r="1949" spans="1:5">
      <c r="A1949" s="62">
        <v>43746</v>
      </c>
      <c r="B1949" s="61">
        <v>4314.4031887069996</v>
      </c>
      <c r="C1949" s="61">
        <v>24.737693289441683</v>
      </c>
      <c r="D1949" s="92">
        <v>43746</v>
      </c>
      <c r="E1949" s="94">
        <v>43746</v>
      </c>
    </row>
    <row r="1950" spans="1:5">
      <c r="A1950" s="62">
        <v>43747</v>
      </c>
      <c r="B1950" s="61">
        <v>4375.6855087069998</v>
      </c>
      <c r="C1950" s="61">
        <v>24.84684095999755</v>
      </c>
      <c r="D1950" s="92">
        <v>43747</v>
      </c>
      <c r="E1950" s="94">
        <v>43747</v>
      </c>
    </row>
    <row r="1951" spans="1:5">
      <c r="A1951" s="62">
        <v>43748</v>
      </c>
      <c r="B1951" s="61">
        <v>4357.5046887070002</v>
      </c>
      <c r="C1951" s="61">
        <v>24.786072687276821</v>
      </c>
      <c r="D1951" s="92">
        <v>43748</v>
      </c>
      <c r="E1951" s="94">
        <v>43748</v>
      </c>
    </row>
    <row r="1952" spans="1:5">
      <c r="A1952" s="62">
        <v>43749</v>
      </c>
      <c r="B1952" s="61">
        <v>4324.2583087070007</v>
      </c>
      <c r="C1952" s="61">
        <v>24.595475111483125</v>
      </c>
      <c r="D1952" s="92">
        <v>43749</v>
      </c>
      <c r="E1952" s="94">
        <v>43749</v>
      </c>
    </row>
    <row r="1953" spans="1:5">
      <c r="A1953" s="62">
        <v>43752</v>
      </c>
      <c r="B1953" s="61">
        <v>4255.5700987070004</v>
      </c>
      <c r="C1953" s="61">
        <v>24.25384601089673</v>
      </c>
      <c r="D1953" s="92">
        <v>43752</v>
      </c>
      <c r="E1953" s="94">
        <v>43752</v>
      </c>
    </row>
    <row r="1954" spans="1:5">
      <c r="A1954" s="62">
        <v>43753</v>
      </c>
      <c r="B1954" s="61">
        <v>4311.3839187069998</v>
      </c>
      <c r="C1954" s="61">
        <v>24.68332222258222</v>
      </c>
      <c r="D1954" s="92">
        <v>43753</v>
      </c>
      <c r="E1954" s="94">
        <v>43753</v>
      </c>
    </row>
    <row r="1955" spans="1:5">
      <c r="A1955" s="62">
        <v>43754</v>
      </c>
      <c r="B1955" s="61">
        <v>4328.9774287069995</v>
      </c>
      <c r="C1955" s="61">
        <v>24.738086778859362</v>
      </c>
      <c r="D1955" s="92">
        <v>43754</v>
      </c>
      <c r="E1955" s="94">
        <v>43754</v>
      </c>
    </row>
    <row r="1956" spans="1:5">
      <c r="A1956" s="62">
        <v>43755</v>
      </c>
      <c r="B1956" s="61">
        <v>4338.0935687069996</v>
      </c>
      <c r="C1956" s="61">
        <v>24.975093833156645</v>
      </c>
      <c r="D1956" s="92">
        <v>43755</v>
      </c>
      <c r="E1956" s="94">
        <v>43755</v>
      </c>
    </row>
    <row r="1957" spans="1:5">
      <c r="A1957" s="62">
        <v>43756</v>
      </c>
      <c r="B1957" s="61">
        <v>4270.4048087069996</v>
      </c>
      <c r="C1957" s="61">
        <v>24.538687133528704</v>
      </c>
      <c r="D1957" s="92">
        <v>43756</v>
      </c>
      <c r="E1957" s="94">
        <v>43756</v>
      </c>
    </row>
    <row r="1958" spans="1:5">
      <c r="A1958" s="62">
        <v>43759</v>
      </c>
      <c r="B1958" s="61">
        <v>4245.8483687070002</v>
      </c>
      <c r="C1958" s="61">
        <v>24.770965674150634</v>
      </c>
      <c r="D1958" s="92">
        <v>43759</v>
      </c>
      <c r="E1958" s="94">
        <v>43759</v>
      </c>
    </row>
    <row r="1959" spans="1:5">
      <c r="A1959" s="62">
        <v>43760</v>
      </c>
      <c r="B1959" s="61">
        <v>4292.3077987069992</v>
      </c>
      <c r="C1959" s="61">
        <v>25.056752132108308</v>
      </c>
      <c r="D1959" s="92">
        <v>43760</v>
      </c>
      <c r="E1959" s="94">
        <v>43760</v>
      </c>
    </row>
    <row r="1960" spans="1:5">
      <c r="A1960" s="62">
        <v>43762</v>
      </c>
      <c r="B1960" s="61">
        <v>4301.2554987069998</v>
      </c>
      <c r="C1960" s="61">
        <v>24.95155122739396</v>
      </c>
      <c r="D1960" s="92">
        <v>43762</v>
      </c>
      <c r="E1960" s="94">
        <v>43762</v>
      </c>
    </row>
    <row r="1961" spans="1:5">
      <c r="A1961" s="62">
        <v>43763</v>
      </c>
      <c r="B1961" s="61">
        <v>4349.6032387069999</v>
      </c>
      <c r="C1961" s="61">
        <v>25.191333914959369</v>
      </c>
      <c r="D1961" s="92">
        <v>43763</v>
      </c>
      <c r="E1961" s="94">
        <v>43763</v>
      </c>
    </row>
    <row r="1962" spans="1:5">
      <c r="A1962" s="62">
        <v>43766</v>
      </c>
      <c r="B1962" s="61">
        <v>4373.0042987069992</v>
      </c>
      <c r="C1962" s="61">
        <v>25.224756075520403</v>
      </c>
      <c r="D1962" s="92">
        <v>43766</v>
      </c>
      <c r="E1962" s="94">
        <v>43766</v>
      </c>
    </row>
    <row r="1963" spans="1:5">
      <c r="A1963" s="62">
        <v>43767</v>
      </c>
      <c r="B1963" s="61">
        <v>4396.5135987069998</v>
      </c>
      <c r="C1963" s="61">
        <v>25.430911724875493</v>
      </c>
      <c r="D1963" s="92">
        <v>43767</v>
      </c>
      <c r="E1963" s="94">
        <v>43767</v>
      </c>
    </row>
    <row r="1964" spans="1:5">
      <c r="A1964" s="62">
        <v>43768</v>
      </c>
      <c r="B1964" s="61">
        <v>4387.4240587069999</v>
      </c>
      <c r="C1964" s="61">
        <v>25.473307170865379</v>
      </c>
      <c r="D1964" s="92">
        <v>43768</v>
      </c>
      <c r="E1964" s="94">
        <v>43768</v>
      </c>
    </row>
    <row r="1965" spans="1:5">
      <c r="A1965" s="62">
        <v>43769</v>
      </c>
      <c r="B1965" s="61">
        <v>4370.5139687069995</v>
      </c>
      <c r="C1965" s="61">
        <v>25.263886590233327</v>
      </c>
      <c r="D1965" s="92">
        <v>43769</v>
      </c>
      <c r="E1965" s="94">
        <v>43769</v>
      </c>
    </row>
    <row r="1966" spans="1:5">
      <c r="A1966" s="62">
        <v>43773</v>
      </c>
      <c r="B1966" s="61">
        <v>4351.5915707069998</v>
      </c>
      <c r="C1966" s="61">
        <v>25.184438309229705</v>
      </c>
      <c r="D1966" s="92">
        <v>43773</v>
      </c>
      <c r="E1966" s="94">
        <v>43773</v>
      </c>
    </row>
    <row r="1967" spans="1:5">
      <c r="A1967" s="62">
        <v>43774</v>
      </c>
      <c r="B1967" s="61">
        <v>4390.4150307069995</v>
      </c>
      <c r="C1967" s="61">
        <v>25.361111431467847</v>
      </c>
      <c r="D1967" s="92">
        <v>43774</v>
      </c>
      <c r="E1967" s="94">
        <v>43774</v>
      </c>
    </row>
    <row r="1968" spans="1:5">
      <c r="A1968" s="62">
        <v>43775</v>
      </c>
      <c r="B1968" s="61">
        <v>4358.2236507070002</v>
      </c>
      <c r="C1968" s="61">
        <v>25.165639557074382</v>
      </c>
      <c r="D1968" s="92">
        <v>43775</v>
      </c>
      <c r="E1968" s="94">
        <v>43775</v>
      </c>
    </row>
    <row r="1969" spans="1:5">
      <c r="A1969" s="62">
        <v>43776</v>
      </c>
      <c r="B1969" s="61">
        <v>4342.5348707070007</v>
      </c>
      <c r="C1969" s="61">
        <v>24.950038323628615</v>
      </c>
      <c r="D1969" s="92">
        <v>43776</v>
      </c>
      <c r="E1969" s="94">
        <v>43776</v>
      </c>
    </row>
    <row r="1970" spans="1:5">
      <c r="A1970" s="62">
        <v>43777</v>
      </c>
      <c r="B1970" s="61">
        <v>4336.8647007070003</v>
      </c>
      <c r="C1970" s="61">
        <v>24.8569005969233</v>
      </c>
      <c r="D1970" s="92">
        <v>43777</v>
      </c>
      <c r="E1970" s="94">
        <v>43777</v>
      </c>
    </row>
    <row r="1971" spans="1:5">
      <c r="A1971" s="62">
        <v>43780</v>
      </c>
      <c r="B1971" s="61">
        <v>4340.5389807070005</v>
      </c>
      <c r="C1971" s="61">
        <v>24.886338444281368</v>
      </c>
      <c r="D1971" s="92">
        <v>43780</v>
      </c>
      <c r="E1971" s="94">
        <v>43780</v>
      </c>
    </row>
    <row r="1972" spans="1:5">
      <c r="A1972" s="62">
        <v>43781</v>
      </c>
      <c r="B1972" s="61">
        <v>4342.0849507069997</v>
      </c>
      <c r="C1972" s="61">
        <v>24.894836524667678</v>
      </c>
      <c r="D1972" s="92">
        <v>43781</v>
      </c>
      <c r="E1972" s="94">
        <v>43781</v>
      </c>
    </row>
    <row r="1973" spans="1:5">
      <c r="A1973" s="62">
        <v>43782</v>
      </c>
      <c r="B1973" s="61">
        <v>4377.1125607070007</v>
      </c>
      <c r="C1973" s="61">
        <v>24.723951934375471</v>
      </c>
      <c r="D1973" s="92">
        <v>43782</v>
      </c>
      <c r="E1973" s="94">
        <v>43782</v>
      </c>
    </row>
    <row r="1974" spans="1:5">
      <c r="A1974" s="62">
        <v>43783</v>
      </c>
      <c r="B1974" s="61">
        <v>4338.1080007069995</v>
      </c>
      <c r="C1974" s="61">
        <v>24.594733981716661</v>
      </c>
      <c r="D1974" s="92">
        <v>43783</v>
      </c>
      <c r="E1974" s="94">
        <v>43783</v>
      </c>
    </row>
    <row r="1975" spans="1:5">
      <c r="A1975" s="62">
        <v>43784</v>
      </c>
      <c r="B1975" s="61">
        <v>4332.1518407070007</v>
      </c>
      <c r="C1975" s="61">
        <v>24.771138294148319</v>
      </c>
      <c r="D1975" s="92">
        <v>43784</v>
      </c>
      <c r="E1975" s="94">
        <v>43784</v>
      </c>
    </row>
    <row r="1976" spans="1:5">
      <c r="A1976" s="62">
        <v>43787</v>
      </c>
      <c r="B1976" s="61">
        <v>4302.1121907070001</v>
      </c>
      <c r="C1976" s="61">
        <v>24.585085519999225</v>
      </c>
      <c r="D1976" s="92">
        <v>43787</v>
      </c>
      <c r="E1976" s="94">
        <v>43787</v>
      </c>
    </row>
    <row r="1977" spans="1:5">
      <c r="A1977" s="62">
        <v>43788</v>
      </c>
      <c r="B1977" s="61">
        <v>4327.0067307069994</v>
      </c>
      <c r="C1977" s="61">
        <v>24.742590820622148</v>
      </c>
      <c r="D1977" s="92">
        <v>43788</v>
      </c>
      <c r="E1977" s="94">
        <v>43788</v>
      </c>
    </row>
    <row r="1978" spans="1:5">
      <c r="A1978" s="62">
        <v>43789</v>
      </c>
      <c r="B1978" s="61">
        <v>4318.7621907069997</v>
      </c>
      <c r="C1978" s="61">
        <v>25.102821610633537</v>
      </c>
      <c r="D1978" s="92">
        <v>43789</v>
      </c>
      <c r="E1978" s="94">
        <v>43789</v>
      </c>
    </row>
    <row r="1979" spans="1:5">
      <c r="A1979" s="62">
        <v>43790</v>
      </c>
      <c r="B1979" s="61">
        <v>4301.5818007070002</v>
      </c>
      <c r="C1979" s="61">
        <v>24.920388555593568</v>
      </c>
      <c r="D1979" s="92">
        <v>43790</v>
      </c>
      <c r="E1979" s="94">
        <v>43790</v>
      </c>
    </row>
    <row r="1980" spans="1:5">
      <c r="A1980" s="62">
        <v>43791</v>
      </c>
      <c r="B1980" s="61">
        <v>4323.116190707</v>
      </c>
      <c r="C1980" s="61">
        <v>25.072225229294453</v>
      </c>
      <c r="D1980" s="92">
        <v>43791</v>
      </c>
      <c r="E1980" s="94">
        <v>43791</v>
      </c>
    </row>
    <row r="1981" spans="1:5">
      <c r="A1981" s="62">
        <v>43794</v>
      </c>
      <c r="B1981" s="61">
        <v>4334.6649107069998</v>
      </c>
      <c r="C1981" s="61">
        <v>24.964728981446036</v>
      </c>
      <c r="D1981" s="92">
        <v>43794</v>
      </c>
      <c r="E1981" s="94">
        <v>43794</v>
      </c>
    </row>
    <row r="1982" spans="1:5">
      <c r="A1982" s="62">
        <v>43795</v>
      </c>
      <c r="B1982" s="61">
        <v>4327.7632307069998</v>
      </c>
      <c r="C1982" s="61">
        <v>25.036822504058708</v>
      </c>
      <c r="D1982" s="92">
        <v>43795</v>
      </c>
      <c r="E1982" s="94">
        <v>43795</v>
      </c>
    </row>
    <row r="1983" spans="1:5">
      <c r="A1983" s="62">
        <v>43796</v>
      </c>
      <c r="B1983" s="61">
        <v>4201.363380707</v>
      </c>
      <c r="C1983" s="61">
        <v>24.265042103587316</v>
      </c>
      <c r="D1983" s="92">
        <v>43796</v>
      </c>
      <c r="E1983" s="94">
        <v>43796</v>
      </c>
    </row>
    <row r="1984" spans="1:5">
      <c r="A1984" s="62">
        <v>43797</v>
      </c>
      <c r="B1984" s="61">
        <v>4166.2596307069998</v>
      </c>
      <c r="C1984" s="61">
        <v>24.121177862798092</v>
      </c>
      <c r="D1984" s="92">
        <v>43797</v>
      </c>
      <c r="E1984" s="94">
        <v>43797</v>
      </c>
    </row>
    <row r="1985" spans="1:5">
      <c r="A1985" s="62">
        <v>43798</v>
      </c>
      <c r="B1985" s="61">
        <v>4147.6125807069993</v>
      </c>
      <c r="C1985" s="61">
        <v>23.870647146715935</v>
      </c>
      <c r="D1985" s="92">
        <v>43798</v>
      </c>
      <c r="E1985" s="94">
        <v>43798</v>
      </c>
    </row>
    <row r="1986" spans="1:5">
      <c r="A1986" s="62">
        <v>43801</v>
      </c>
      <c r="B1986" s="61">
        <v>4103.3026607070005</v>
      </c>
      <c r="C1986" s="61">
        <v>23.750004994699275</v>
      </c>
      <c r="D1986" s="92">
        <v>43801</v>
      </c>
      <c r="E1986" s="94">
        <v>43801</v>
      </c>
    </row>
    <row r="1987" spans="1:5">
      <c r="A1987" s="62">
        <v>43802</v>
      </c>
      <c r="B1987" s="61">
        <v>4143.8336307070003</v>
      </c>
      <c r="C1987" s="61">
        <v>23.859127948708529</v>
      </c>
      <c r="D1987" s="92">
        <v>43802</v>
      </c>
      <c r="E1987" s="94">
        <v>43802</v>
      </c>
    </row>
    <row r="1988" spans="1:5">
      <c r="A1988" s="62">
        <v>43803</v>
      </c>
      <c r="B1988" s="61">
        <v>4158.513620707</v>
      </c>
      <c r="C1988" s="61">
        <v>24.049978523157829</v>
      </c>
      <c r="D1988" s="92">
        <v>43803</v>
      </c>
      <c r="E1988" s="94">
        <v>43803</v>
      </c>
    </row>
    <row r="1989" spans="1:5">
      <c r="A1989" s="62">
        <v>43804</v>
      </c>
      <c r="B1989" s="61">
        <v>4114.9437307070002</v>
      </c>
      <c r="C1989" s="61">
        <v>23.696210160974463</v>
      </c>
      <c r="D1989" s="92">
        <v>43804</v>
      </c>
      <c r="E1989" s="94">
        <v>43804</v>
      </c>
    </row>
    <row r="1990" spans="1:5">
      <c r="A1990" s="62">
        <v>43805</v>
      </c>
      <c r="B1990" s="61">
        <v>4143.7222407070003</v>
      </c>
      <c r="C1990" s="61">
        <v>23.669010171896478</v>
      </c>
      <c r="D1990" s="92">
        <v>43805</v>
      </c>
      <c r="E1990" s="94">
        <v>43805</v>
      </c>
    </row>
    <row r="1991" spans="1:5">
      <c r="A1991" s="62">
        <v>43808</v>
      </c>
      <c r="B1991" s="61">
        <v>4169.6437407069998</v>
      </c>
      <c r="C1991" s="61">
        <v>23.907933450048009</v>
      </c>
      <c r="D1991" s="92">
        <v>43808</v>
      </c>
      <c r="E1991" s="94">
        <v>43808</v>
      </c>
    </row>
    <row r="1992" spans="1:5">
      <c r="A1992" s="62">
        <v>43809</v>
      </c>
      <c r="B1992" s="61">
        <v>4184.6890307069998</v>
      </c>
      <c r="C1992" s="61">
        <v>23.995527130469483</v>
      </c>
      <c r="D1992" s="92">
        <v>43809</v>
      </c>
      <c r="E1992" s="94">
        <v>43809</v>
      </c>
    </row>
    <row r="1993" spans="1:5">
      <c r="A1993" s="62">
        <v>43810</v>
      </c>
      <c r="B1993" s="61">
        <v>4195.7514907069999</v>
      </c>
      <c r="C1993" s="61">
        <v>23.928750952878548</v>
      </c>
      <c r="D1993" s="92">
        <v>43810</v>
      </c>
      <c r="E1993" s="94">
        <v>43810</v>
      </c>
    </row>
    <row r="1994" spans="1:5">
      <c r="A1994" s="62">
        <v>43811</v>
      </c>
      <c r="B1994" s="61">
        <v>4195.6261407069996</v>
      </c>
      <c r="C1994" s="61">
        <v>24.008666014769688</v>
      </c>
      <c r="D1994" s="92">
        <v>43811</v>
      </c>
      <c r="E1994" s="94">
        <v>43811</v>
      </c>
    </row>
    <row r="1995" spans="1:5">
      <c r="A1995" s="62">
        <v>43812</v>
      </c>
      <c r="B1995" s="61">
        <v>4184.429950707</v>
      </c>
      <c r="C1995" s="61">
        <v>24.054273839265235</v>
      </c>
      <c r="D1995" s="92">
        <v>43812</v>
      </c>
      <c r="E1995" s="94">
        <v>43812</v>
      </c>
    </row>
    <row r="1996" spans="1:5">
      <c r="A1996" s="62">
        <v>43815</v>
      </c>
      <c r="B1996" s="61">
        <v>4217.5567407069993</v>
      </c>
      <c r="C1996" s="61">
        <v>24.339720249076283</v>
      </c>
      <c r="D1996" s="92">
        <v>43815</v>
      </c>
      <c r="E1996" s="94">
        <v>43815</v>
      </c>
    </row>
    <row r="1997" spans="1:5">
      <c r="A1997" s="62">
        <v>43816</v>
      </c>
      <c r="B1997" s="61">
        <v>4160.4481907070003</v>
      </c>
      <c r="C1997" s="61">
        <v>23.912629117307297</v>
      </c>
      <c r="D1997" s="92">
        <v>43816</v>
      </c>
      <c r="E1997" s="94">
        <v>43816</v>
      </c>
    </row>
    <row r="1998" spans="1:5">
      <c r="A1998" s="62">
        <v>43817</v>
      </c>
      <c r="B1998" s="61">
        <v>4155.3963907070001</v>
      </c>
      <c r="C1998" s="61">
        <v>23.723926698720859</v>
      </c>
      <c r="D1998" s="92">
        <v>43817</v>
      </c>
      <c r="E1998" s="94">
        <v>43817</v>
      </c>
    </row>
    <row r="1999" spans="1:5">
      <c r="A1999" s="62">
        <v>43818</v>
      </c>
      <c r="B1999" s="61">
        <v>4190.6851807070007</v>
      </c>
      <c r="C1999" s="61">
        <v>23.97081380517233</v>
      </c>
      <c r="D1999" s="92">
        <v>43818</v>
      </c>
      <c r="E1999" s="94">
        <v>43818</v>
      </c>
    </row>
    <row r="2000" spans="1:5">
      <c r="A2000" s="62">
        <v>43819</v>
      </c>
      <c r="B2000" s="61">
        <v>4177.5612307070005</v>
      </c>
      <c r="C2000" s="61">
        <v>23.989251396440402</v>
      </c>
      <c r="D2000" s="92">
        <v>43819</v>
      </c>
      <c r="E2000" s="94">
        <v>43819</v>
      </c>
    </row>
    <row r="2001" spans="1:5">
      <c r="A2001" s="62">
        <v>43822</v>
      </c>
      <c r="B2001" s="61">
        <v>4159.5394607070002</v>
      </c>
      <c r="C2001" s="61">
        <v>23.956230530588517</v>
      </c>
      <c r="D2001" s="92">
        <v>43822</v>
      </c>
      <c r="E2001" s="94">
        <v>43822</v>
      </c>
    </row>
    <row r="2002" spans="1:5">
      <c r="A2002" s="62">
        <v>43829</v>
      </c>
      <c r="B2002" s="61">
        <v>4166.8478707069999</v>
      </c>
      <c r="C2002" s="61">
        <v>23.949541491618028</v>
      </c>
      <c r="D2002" s="92">
        <v>43829</v>
      </c>
      <c r="E2002" s="94">
        <v>43829</v>
      </c>
    </row>
    <row r="2003" spans="1:5">
      <c r="A2003" s="62">
        <v>43830</v>
      </c>
      <c r="B2003" s="61">
        <v>4169.4855607069994</v>
      </c>
      <c r="C2003" s="61">
        <v>23.923209391719062</v>
      </c>
      <c r="D2003" s="92">
        <v>43830</v>
      </c>
      <c r="E2003" s="94">
        <v>43830</v>
      </c>
    </row>
    <row r="2004" spans="1:5">
      <c r="A2004" s="62">
        <v>43832</v>
      </c>
      <c r="B2004" s="61">
        <v>4177.9187307069997</v>
      </c>
      <c r="C2004" s="61">
        <v>23.92506566068381</v>
      </c>
      <c r="D2004" s="92">
        <v>43832</v>
      </c>
      <c r="E2004" s="94">
        <v>43832</v>
      </c>
    </row>
    <row r="2005" spans="1:5">
      <c r="A2005" s="62">
        <v>43833</v>
      </c>
      <c r="B2005" s="61">
        <v>4183.8343607070001</v>
      </c>
      <c r="C2005" s="61">
        <v>23.88387541384607</v>
      </c>
      <c r="D2005" s="92">
        <v>43833</v>
      </c>
      <c r="E2005" s="94">
        <v>43833</v>
      </c>
    </row>
    <row r="2006" spans="1:5">
      <c r="A2006" s="62">
        <v>43836</v>
      </c>
      <c r="B2006" s="61">
        <v>4184.4993507070003</v>
      </c>
      <c r="C2006" s="61">
        <v>23.938015867413537</v>
      </c>
      <c r="D2006" s="92">
        <v>43836</v>
      </c>
      <c r="E2006" s="94">
        <v>43836</v>
      </c>
    </row>
    <row r="2007" spans="1:5">
      <c r="A2007" s="62">
        <v>43837</v>
      </c>
      <c r="B2007" s="61">
        <v>4197.9479207069999</v>
      </c>
      <c r="C2007" s="61">
        <v>23.976655990786405</v>
      </c>
      <c r="D2007" s="92">
        <v>43837</v>
      </c>
      <c r="E2007" s="94">
        <v>43837</v>
      </c>
    </row>
    <row r="2008" spans="1:5">
      <c r="A2008" s="62">
        <v>43838</v>
      </c>
      <c r="B2008" s="61">
        <v>4211.130630706999</v>
      </c>
      <c r="C2008" s="61">
        <v>23.968664420299287</v>
      </c>
      <c r="D2008" s="92">
        <v>43838</v>
      </c>
      <c r="E2008" s="94">
        <v>43838</v>
      </c>
    </row>
    <row r="2009" spans="1:5">
      <c r="A2009" s="62">
        <v>43839</v>
      </c>
      <c r="B2009" s="61">
        <v>4202.7353007069996</v>
      </c>
      <c r="C2009" s="61">
        <v>23.974140683238474</v>
      </c>
      <c r="D2009" s="92">
        <v>43839</v>
      </c>
      <c r="E2009" s="94">
        <v>43839</v>
      </c>
    </row>
    <row r="2010" spans="1:5">
      <c r="A2010" s="62">
        <v>43840</v>
      </c>
      <c r="B2010" s="61">
        <v>4219.7688407069991</v>
      </c>
      <c r="C2010" s="61">
        <v>23.96765610248735</v>
      </c>
      <c r="D2010" s="92">
        <v>43840</v>
      </c>
      <c r="E2010" s="94">
        <v>43840</v>
      </c>
    </row>
    <row r="2011" spans="1:5">
      <c r="A2011" s="62">
        <v>43843</v>
      </c>
      <c r="B2011" s="61">
        <v>4188.3580207069999</v>
      </c>
      <c r="C2011" s="61">
        <v>23.91369443244508</v>
      </c>
      <c r="D2011" s="92">
        <v>43843</v>
      </c>
      <c r="E2011" s="94">
        <v>43843</v>
      </c>
    </row>
    <row r="2012" spans="1:5">
      <c r="A2012" s="62">
        <v>43844</v>
      </c>
      <c r="B2012" s="61">
        <v>4201.0247007069993</v>
      </c>
      <c r="C2012" s="61">
        <v>23.992250750464354</v>
      </c>
      <c r="D2012" s="92">
        <v>43844</v>
      </c>
      <c r="E2012" s="94">
        <v>43844</v>
      </c>
    </row>
    <row r="2013" spans="1:5">
      <c r="A2013" s="62">
        <v>43845</v>
      </c>
      <c r="B2013" s="61">
        <v>4202.3071607070005</v>
      </c>
      <c r="C2013" s="61">
        <v>23.869670007733788</v>
      </c>
      <c r="D2013" s="92">
        <v>43845</v>
      </c>
      <c r="E2013" s="94">
        <v>43845</v>
      </c>
    </row>
    <row r="2014" spans="1:5">
      <c r="A2014" s="62">
        <v>43846</v>
      </c>
      <c r="B2014" s="61">
        <v>4213.6899907070001</v>
      </c>
      <c r="C2014" s="61">
        <v>23.938923800750082</v>
      </c>
      <c r="D2014" s="92">
        <v>43846</v>
      </c>
      <c r="E2014" s="94">
        <v>43846</v>
      </c>
    </row>
    <row r="2015" spans="1:5">
      <c r="A2015" s="62">
        <v>43847</v>
      </c>
      <c r="B2015" s="61">
        <v>4201.3279807069994</v>
      </c>
      <c r="C2015" s="61">
        <v>23.874542806287103</v>
      </c>
      <c r="D2015" s="92">
        <v>43847</v>
      </c>
      <c r="E2015" s="94">
        <v>43847</v>
      </c>
    </row>
    <row r="2016" spans="1:5">
      <c r="A2016" s="62">
        <v>43850</v>
      </c>
      <c r="B2016" s="61">
        <v>4204.3992907069996</v>
      </c>
      <c r="C2016" s="61">
        <v>24.096988563762839</v>
      </c>
      <c r="D2016" s="92">
        <v>43850</v>
      </c>
      <c r="E2016" s="94">
        <v>43850</v>
      </c>
    </row>
    <row r="2017" spans="1:5">
      <c r="A2017" s="62">
        <v>43851</v>
      </c>
      <c r="B2017" s="61">
        <v>4164.6212807069996</v>
      </c>
      <c r="C2017" s="61">
        <v>23.813161517802804</v>
      </c>
      <c r="D2017" s="92">
        <v>43851</v>
      </c>
      <c r="E2017" s="94">
        <v>43851</v>
      </c>
    </row>
    <row r="2018" spans="1:5">
      <c r="A2018" s="62">
        <v>43852</v>
      </c>
      <c r="B2018" s="61">
        <v>4250.8396727070003</v>
      </c>
      <c r="C2018" s="61">
        <v>24.199537042645446</v>
      </c>
      <c r="D2018" s="92">
        <v>43852</v>
      </c>
      <c r="E2018" s="94">
        <v>43852</v>
      </c>
    </row>
    <row r="2019" spans="1:5">
      <c r="A2019" s="62">
        <v>43853</v>
      </c>
      <c r="B2019" s="61">
        <v>4239.6988527070007</v>
      </c>
      <c r="C2019" s="61">
        <v>24.244439444496127</v>
      </c>
      <c r="D2019" s="92">
        <v>43853</v>
      </c>
      <c r="E2019" s="94">
        <v>43853</v>
      </c>
    </row>
    <row r="2020" spans="1:5">
      <c r="A2020" s="62">
        <v>43854</v>
      </c>
      <c r="B2020" s="61">
        <v>4262.9793627070003</v>
      </c>
      <c r="C2020" s="61">
        <v>24.320263088554942</v>
      </c>
      <c r="D2020" s="92">
        <v>43854</v>
      </c>
      <c r="E2020" s="94">
        <v>43854</v>
      </c>
    </row>
    <row r="2021" spans="1:5">
      <c r="A2021" s="62">
        <v>43857</v>
      </c>
      <c r="B2021" s="61">
        <v>4250.3436727070002</v>
      </c>
      <c r="C2021" s="61">
        <v>24.28453740387927</v>
      </c>
      <c r="D2021" s="92">
        <v>43857</v>
      </c>
      <c r="E2021" s="94">
        <v>43857</v>
      </c>
    </row>
    <row r="2022" spans="1:5">
      <c r="A2022" s="62">
        <v>43858</v>
      </c>
      <c r="B2022" s="61">
        <v>4228.8586127069993</v>
      </c>
      <c r="C2022" s="61">
        <v>24.263179145691261</v>
      </c>
      <c r="D2022" s="92">
        <v>43858</v>
      </c>
      <c r="E2022" s="94">
        <v>43858</v>
      </c>
    </row>
    <row r="2023" spans="1:5">
      <c r="A2023" s="62">
        <v>43859</v>
      </c>
      <c r="B2023" s="61">
        <v>4253.947692707</v>
      </c>
      <c r="C2023" s="61">
        <v>24.222412384348143</v>
      </c>
      <c r="D2023" s="92">
        <v>43859</v>
      </c>
      <c r="E2023" s="94">
        <v>43859</v>
      </c>
    </row>
    <row r="2024" spans="1:5">
      <c r="A2024" s="62">
        <v>43860</v>
      </c>
      <c r="B2024" s="61">
        <v>4242.7346827070005</v>
      </c>
      <c r="C2024" s="61">
        <v>24.192102795517556</v>
      </c>
      <c r="D2024" s="92">
        <v>43860</v>
      </c>
      <c r="E2024" s="94">
        <v>43860</v>
      </c>
    </row>
    <row r="2025" spans="1:5">
      <c r="A2025" s="62">
        <v>43861</v>
      </c>
      <c r="B2025" s="61">
        <v>4288.6825627070002</v>
      </c>
      <c r="C2025" s="61">
        <v>24.413518750838797</v>
      </c>
      <c r="D2025" s="92">
        <v>43861</v>
      </c>
      <c r="E2025" s="94">
        <v>43861</v>
      </c>
    </row>
    <row r="2026" spans="1:5">
      <c r="A2026" s="62">
        <v>43864</v>
      </c>
      <c r="B2026" s="61">
        <v>4286.3880727070009</v>
      </c>
      <c r="C2026" s="61">
        <v>24.49855205316571</v>
      </c>
      <c r="D2026" s="92">
        <v>43864</v>
      </c>
      <c r="E2026" s="94">
        <v>43864</v>
      </c>
    </row>
    <row r="2027" spans="1:5">
      <c r="A2027" s="62">
        <v>43865</v>
      </c>
      <c r="B2027" s="61">
        <v>4298.3744327070008</v>
      </c>
      <c r="C2027" s="61">
        <v>24.584958877148331</v>
      </c>
      <c r="D2027" s="92">
        <v>43865</v>
      </c>
      <c r="E2027" s="94">
        <v>43865</v>
      </c>
    </row>
    <row r="2028" spans="1:5">
      <c r="A2028" s="62">
        <v>43866</v>
      </c>
      <c r="B2028" s="61">
        <v>4288.0098127069996</v>
      </c>
      <c r="C2028" s="61">
        <v>24.292707392719617</v>
      </c>
      <c r="D2028" s="92">
        <v>43866</v>
      </c>
      <c r="E2028" s="94">
        <v>43866</v>
      </c>
    </row>
    <row r="2029" spans="1:5">
      <c r="A2029" s="62">
        <v>43867</v>
      </c>
      <c r="B2029" s="61">
        <v>4261.6176127070003</v>
      </c>
      <c r="C2029" s="61">
        <v>24.13317117878487</v>
      </c>
      <c r="D2029" s="92">
        <v>43867</v>
      </c>
      <c r="E2029" s="94">
        <v>43867</v>
      </c>
    </row>
    <row r="2030" spans="1:5">
      <c r="A2030" s="62">
        <v>43868</v>
      </c>
      <c r="B2030" s="61">
        <v>4261.0726827069993</v>
      </c>
      <c r="C2030" s="61">
        <v>24.237615610037107</v>
      </c>
      <c r="D2030" s="92">
        <v>43868</v>
      </c>
      <c r="E2030" s="94">
        <v>43868</v>
      </c>
    </row>
    <row r="2031" spans="1:5">
      <c r="A2031" s="62">
        <v>43871</v>
      </c>
      <c r="B2031" s="61">
        <v>4330.6335527069996</v>
      </c>
      <c r="C2031" s="61">
        <v>24.711399099191048</v>
      </c>
      <c r="D2031" s="92">
        <v>43871</v>
      </c>
      <c r="E2031" s="94">
        <v>43871</v>
      </c>
    </row>
    <row r="2032" spans="1:5">
      <c r="A2032" s="62">
        <v>43872</v>
      </c>
      <c r="B2032" s="61">
        <v>4341.4818427070004</v>
      </c>
      <c r="C2032" s="61">
        <v>24.753498167825892</v>
      </c>
      <c r="D2032" s="92">
        <v>43872</v>
      </c>
      <c r="E2032" s="94">
        <v>43872</v>
      </c>
    </row>
    <row r="2033" spans="1:5">
      <c r="A2033" s="62">
        <v>43873</v>
      </c>
      <c r="B2033" s="61">
        <v>4292.683902707</v>
      </c>
      <c r="C2033" s="61">
        <v>24.562636680247472</v>
      </c>
      <c r="D2033" s="92">
        <v>43873</v>
      </c>
      <c r="E2033" s="94">
        <v>43873</v>
      </c>
    </row>
    <row r="2034" spans="1:5">
      <c r="A2034" s="62">
        <v>43874</v>
      </c>
      <c r="B2034" s="61">
        <v>4324.7895027069999</v>
      </c>
      <c r="C2034" s="61">
        <v>24.70121786297404</v>
      </c>
      <c r="D2034" s="92">
        <v>43874</v>
      </c>
      <c r="E2034" s="94">
        <v>43874</v>
      </c>
    </row>
    <row r="2035" spans="1:5">
      <c r="A2035" s="62">
        <v>43875</v>
      </c>
      <c r="B2035" s="61">
        <v>4222.5500427070001</v>
      </c>
      <c r="C2035" s="61">
        <v>24.089061085356171</v>
      </c>
      <c r="D2035" s="92">
        <v>43875</v>
      </c>
      <c r="E2035" s="94">
        <v>43875</v>
      </c>
    </row>
    <row r="2036" spans="1:5">
      <c r="A2036" s="62">
        <v>43878</v>
      </c>
      <c r="B2036" s="61">
        <v>4246.6170927070007</v>
      </c>
      <c r="C2036" s="61">
        <v>24.220590561434204</v>
      </c>
      <c r="D2036" s="92">
        <v>43878</v>
      </c>
      <c r="E2036" s="94">
        <v>43878</v>
      </c>
    </row>
    <row r="2037" spans="1:5">
      <c r="A2037" s="62">
        <v>43879</v>
      </c>
      <c r="B2037" s="61">
        <v>4254.3459927069998</v>
      </c>
      <c r="C2037" s="61">
        <v>24.269463199454815</v>
      </c>
      <c r="D2037" s="92">
        <v>43879</v>
      </c>
      <c r="E2037" s="94">
        <v>43879</v>
      </c>
    </row>
    <row r="2038" spans="1:5">
      <c r="A2038" s="62">
        <v>43880</v>
      </c>
      <c r="B2038" s="61">
        <v>4248.6605527070005</v>
      </c>
      <c r="C2038" s="61">
        <v>24.07863616827769</v>
      </c>
      <c r="D2038" s="92">
        <v>43880</v>
      </c>
      <c r="E2038" s="94">
        <v>43880</v>
      </c>
    </row>
    <row r="2039" spans="1:5">
      <c r="A2039" s="62">
        <v>43881</v>
      </c>
      <c r="B2039" s="61">
        <v>4183.803212707001</v>
      </c>
      <c r="C2039" s="61">
        <v>23.983624531918668</v>
      </c>
      <c r="D2039" s="92">
        <v>43881</v>
      </c>
      <c r="E2039" s="94">
        <v>43881</v>
      </c>
    </row>
    <row r="2040" spans="1:5">
      <c r="A2040" s="62">
        <v>43882</v>
      </c>
      <c r="B2040" s="61">
        <v>4180.1732627069996</v>
      </c>
      <c r="C2040" s="61">
        <v>23.868831562600615</v>
      </c>
      <c r="D2040" s="92">
        <v>43882</v>
      </c>
      <c r="E2040" s="94">
        <v>43882</v>
      </c>
    </row>
    <row r="2041" spans="1:5">
      <c r="A2041" s="62">
        <v>43885</v>
      </c>
      <c r="B2041" s="61">
        <v>4177.5659627069999</v>
      </c>
      <c r="C2041" s="61">
        <v>23.797630655169336</v>
      </c>
      <c r="D2041" s="92">
        <v>43885</v>
      </c>
      <c r="E2041" s="94">
        <v>43885</v>
      </c>
    </row>
    <row r="2042" spans="1:5">
      <c r="A2042" s="62">
        <v>43886</v>
      </c>
      <c r="B2042" s="61">
        <v>4206.823842707</v>
      </c>
      <c r="C2042" s="61">
        <v>23.971556941105259</v>
      </c>
      <c r="D2042" s="92">
        <v>43886</v>
      </c>
      <c r="E2042" s="94">
        <v>43886</v>
      </c>
    </row>
    <row r="2043" spans="1:5">
      <c r="A2043" s="62">
        <v>43887</v>
      </c>
      <c r="B2043" s="61">
        <v>4250.9832527070002</v>
      </c>
      <c r="C2043" s="61">
        <v>24.092169394346989</v>
      </c>
      <c r="D2043" s="92">
        <v>43887</v>
      </c>
      <c r="E2043" s="94">
        <v>43887</v>
      </c>
    </row>
    <row r="2044" spans="1:5">
      <c r="A2044" s="62">
        <v>43888</v>
      </c>
      <c r="B2044" s="61">
        <v>4220.2963827069998</v>
      </c>
      <c r="C2044" s="61">
        <v>23.863200968226188</v>
      </c>
      <c r="D2044" s="92">
        <v>43888</v>
      </c>
      <c r="E2044" s="94">
        <v>43888</v>
      </c>
    </row>
    <row r="2045" spans="1:5">
      <c r="A2045" s="62">
        <v>43889</v>
      </c>
      <c r="B2045" s="61">
        <v>4232.1238327069996</v>
      </c>
      <c r="C2045" s="61">
        <v>23.828062041660374</v>
      </c>
      <c r="D2045" s="92">
        <v>43889</v>
      </c>
      <c r="E2045" s="94">
        <v>43889</v>
      </c>
    </row>
    <row r="2046" spans="1:5">
      <c r="A2046" s="62">
        <v>43892</v>
      </c>
      <c r="B2046" s="61">
        <v>4209.9726627070004</v>
      </c>
      <c r="C2046" s="61">
        <v>23.720931740989442</v>
      </c>
      <c r="D2046" s="92">
        <v>43892</v>
      </c>
      <c r="E2046" s="94">
        <v>43892</v>
      </c>
    </row>
    <row r="2047" spans="1:5">
      <c r="A2047" s="62">
        <v>43893</v>
      </c>
      <c r="B2047" s="61">
        <v>4253.6405527070001</v>
      </c>
      <c r="C2047" s="61">
        <v>23.785762157680431</v>
      </c>
      <c r="D2047" s="92">
        <v>43893</v>
      </c>
      <c r="E2047" s="94">
        <v>43893</v>
      </c>
    </row>
    <row r="2048" spans="1:5">
      <c r="A2048" s="62">
        <v>43894</v>
      </c>
      <c r="B2048" s="61">
        <v>4312.3043627070001</v>
      </c>
      <c r="C2048" s="61">
        <v>24.042432094706683</v>
      </c>
      <c r="D2048" s="92">
        <v>43894</v>
      </c>
      <c r="E2048" s="94">
        <v>43894</v>
      </c>
    </row>
    <row r="2049" spans="1:5">
      <c r="A2049" s="62">
        <v>43895</v>
      </c>
      <c r="B2049" s="61">
        <v>4325.729732707</v>
      </c>
      <c r="C2049" s="61">
        <v>23.946252972113278</v>
      </c>
      <c r="D2049" s="92">
        <v>43895</v>
      </c>
      <c r="E2049" s="94">
        <v>43895</v>
      </c>
    </row>
    <row r="2050" spans="1:5">
      <c r="A2050" s="62">
        <v>43896</v>
      </c>
      <c r="B2050" s="61">
        <v>4327.5855627070005</v>
      </c>
      <c r="C2050" s="61">
        <v>23.896807971392754</v>
      </c>
      <c r="D2050" s="92">
        <v>43896</v>
      </c>
      <c r="E2050" s="94">
        <v>43896</v>
      </c>
    </row>
    <row r="2051" spans="1:5">
      <c r="A2051" s="62">
        <v>43899</v>
      </c>
      <c r="B2051" s="61">
        <v>4352.9695627069996</v>
      </c>
      <c r="C2051" s="61">
        <v>24.117467269435938</v>
      </c>
      <c r="D2051" s="92">
        <v>43899</v>
      </c>
      <c r="E2051" s="94">
        <v>43899</v>
      </c>
    </row>
    <row r="2052" spans="1:5">
      <c r="A2052" s="62">
        <v>43900</v>
      </c>
      <c r="B2052" s="61">
        <v>4362.8048327070001</v>
      </c>
      <c r="C2052" s="61">
        <v>24.176151944389002</v>
      </c>
      <c r="D2052" s="92">
        <v>43900</v>
      </c>
      <c r="E2052" s="94">
        <v>43900</v>
      </c>
    </row>
    <row r="2053" spans="1:5">
      <c r="A2053" s="62">
        <v>43901</v>
      </c>
      <c r="B2053" s="61">
        <v>4329.0418327070001</v>
      </c>
      <c r="C2053" s="61">
        <v>24.019150374837981</v>
      </c>
      <c r="D2053" s="92">
        <v>43901</v>
      </c>
      <c r="E2053" s="94">
        <v>43901</v>
      </c>
    </row>
    <row r="2054" spans="1:5">
      <c r="A2054" s="62">
        <v>43902</v>
      </c>
      <c r="B2054" s="61">
        <v>4350.9308527070007</v>
      </c>
      <c r="C2054" s="61">
        <v>24.070364454875005</v>
      </c>
      <c r="D2054" s="92">
        <v>43902</v>
      </c>
      <c r="E2054" s="94">
        <v>43902</v>
      </c>
    </row>
    <row r="2055" spans="1:5">
      <c r="A2055" s="62">
        <v>43903</v>
      </c>
      <c r="B2055" s="61">
        <v>4342.3817287069996</v>
      </c>
      <c r="C2055" s="61">
        <v>24.004008272932936</v>
      </c>
      <c r="D2055" s="92">
        <v>43903</v>
      </c>
      <c r="E2055" s="94">
        <v>43903</v>
      </c>
    </row>
    <row r="2056" spans="1:5">
      <c r="A2056" s="62">
        <v>43906</v>
      </c>
      <c r="B2056" s="61">
        <v>4289.7155487069995</v>
      </c>
      <c r="C2056" s="61">
        <v>23.766121733621159</v>
      </c>
      <c r="D2056" s="92">
        <v>43906</v>
      </c>
      <c r="E2056" s="94">
        <v>43906</v>
      </c>
    </row>
    <row r="2057" spans="1:5">
      <c r="A2057" s="62">
        <v>43907</v>
      </c>
      <c r="B2057" s="61">
        <v>4326.7497587070002</v>
      </c>
      <c r="C2057" s="61">
        <v>23.96697527308952</v>
      </c>
      <c r="D2057" s="92">
        <v>43907</v>
      </c>
      <c r="E2057" s="94">
        <v>43907</v>
      </c>
    </row>
    <row r="2058" spans="1:5">
      <c r="A2058" s="62">
        <v>43908</v>
      </c>
      <c r="B2058" s="61">
        <v>4301.3767587069997</v>
      </c>
      <c r="C2058" s="61">
        <v>23.768206621935509</v>
      </c>
      <c r="D2058" s="92">
        <v>43908</v>
      </c>
      <c r="E2058" s="94">
        <v>43908</v>
      </c>
    </row>
    <row r="2059" spans="1:5">
      <c r="A2059" s="62">
        <v>43909</v>
      </c>
      <c r="B2059" s="61">
        <v>4288.6622087069991</v>
      </c>
      <c r="C2059" s="61">
        <v>23.692706079886598</v>
      </c>
      <c r="D2059" s="92">
        <v>43909</v>
      </c>
      <c r="E2059" s="94">
        <v>43909</v>
      </c>
    </row>
    <row r="2060" spans="1:5">
      <c r="A2060" s="62">
        <v>43910</v>
      </c>
      <c r="B2060" s="61">
        <v>4136.1378687070001</v>
      </c>
      <c r="C2060" s="61">
        <v>23.168232707696568</v>
      </c>
      <c r="D2060" s="92">
        <v>43910</v>
      </c>
      <c r="E2060" s="94">
        <v>43910</v>
      </c>
    </row>
    <row r="2061" spans="1:5">
      <c r="A2061" s="62">
        <v>43913</v>
      </c>
      <c r="B2061" s="61">
        <v>4125.6484387070004</v>
      </c>
      <c r="C2061" s="61">
        <v>23.032733681372932</v>
      </c>
      <c r="D2061" s="92">
        <v>43913</v>
      </c>
      <c r="E2061" s="94">
        <v>43913</v>
      </c>
    </row>
    <row r="2062" spans="1:5">
      <c r="A2062" s="62">
        <v>43914</v>
      </c>
      <c r="B2062" s="61">
        <v>4115.5154887070003</v>
      </c>
      <c r="C2062" s="61">
        <v>22.954627720262984</v>
      </c>
      <c r="D2062" s="92">
        <v>43914</v>
      </c>
      <c r="E2062" s="94">
        <v>43914</v>
      </c>
    </row>
    <row r="2063" spans="1:5">
      <c r="A2063" s="62">
        <v>43915</v>
      </c>
      <c r="B2063" s="61">
        <v>4102.9999937070006</v>
      </c>
      <c r="C2063" s="61">
        <v>22.720699048865161</v>
      </c>
      <c r="D2063" s="92">
        <v>43915</v>
      </c>
      <c r="E2063" s="94">
        <v>43915</v>
      </c>
    </row>
    <row r="2064" spans="1:5">
      <c r="A2064" s="62">
        <v>43916</v>
      </c>
      <c r="B2064" s="61">
        <v>4093.0854137070005</v>
      </c>
      <c r="C2064" s="61">
        <v>22.574175478250158</v>
      </c>
      <c r="D2064" s="92">
        <v>43916</v>
      </c>
      <c r="E2064" s="94">
        <v>43916</v>
      </c>
    </row>
    <row r="2065" spans="1:5">
      <c r="A2065" s="62">
        <v>43917</v>
      </c>
      <c r="B2065" s="61">
        <v>4110.0292137070001</v>
      </c>
      <c r="C2065" s="61">
        <v>22.605871496495986</v>
      </c>
      <c r="D2065" s="92">
        <v>43917</v>
      </c>
      <c r="E2065" s="94">
        <v>43917</v>
      </c>
    </row>
    <row r="2066" spans="1:5">
      <c r="A2066" s="62">
        <v>43920</v>
      </c>
      <c r="B2066" s="61">
        <v>4088.2729537069995</v>
      </c>
      <c r="C2066" s="61">
        <v>22.504389094701096</v>
      </c>
      <c r="D2066" s="92">
        <v>43920</v>
      </c>
      <c r="E2066" s="94">
        <v>43920</v>
      </c>
    </row>
    <row r="2067" spans="1:5">
      <c r="A2067" s="62">
        <v>43921</v>
      </c>
      <c r="B2067" s="61">
        <v>4017.2341537069997</v>
      </c>
      <c r="C2067" s="61">
        <v>21.984457442274934</v>
      </c>
      <c r="D2067" s="92">
        <v>43921</v>
      </c>
      <c r="E2067" s="94">
        <v>43921</v>
      </c>
    </row>
    <row r="2068" spans="1:5">
      <c r="A2068" s="62">
        <v>43922</v>
      </c>
      <c r="B2068" s="61">
        <v>4062.4730137069996</v>
      </c>
      <c r="C2068" s="61">
        <v>22.150903703069215</v>
      </c>
      <c r="D2068" s="92">
        <v>43922</v>
      </c>
      <c r="E2068" s="94">
        <v>43922</v>
      </c>
    </row>
    <row r="2069" spans="1:5">
      <c r="A2069" s="62">
        <v>43923</v>
      </c>
      <c r="B2069" s="61">
        <v>4275.6428737069991</v>
      </c>
      <c r="C2069" s="61">
        <v>23.326099563339952</v>
      </c>
      <c r="D2069" s="92">
        <v>43923</v>
      </c>
      <c r="E2069" s="94">
        <v>43923</v>
      </c>
    </row>
    <row r="2070" spans="1:5">
      <c r="A2070" s="62">
        <v>43924</v>
      </c>
      <c r="B2070" s="61">
        <v>4283.2285837070003</v>
      </c>
      <c r="C2070" s="61">
        <v>23.338286927751035</v>
      </c>
      <c r="D2070" s="92">
        <v>43924</v>
      </c>
      <c r="E2070" s="94">
        <v>43924</v>
      </c>
    </row>
    <row r="2071" spans="1:5">
      <c r="A2071" s="62">
        <v>43927</v>
      </c>
      <c r="B2071" s="61">
        <v>4290.5201937070005</v>
      </c>
      <c r="C2071" s="61">
        <v>23.381639238736152</v>
      </c>
      <c r="D2071" s="92">
        <v>43927</v>
      </c>
      <c r="E2071" s="94">
        <v>43927</v>
      </c>
    </row>
    <row r="2072" spans="1:5">
      <c r="A2072" s="62">
        <v>43928</v>
      </c>
      <c r="B2072" s="61">
        <v>4284.1742237070002</v>
      </c>
      <c r="C2072" s="61">
        <v>23.354575687150792</v>
      </c>
      <c r="D2072" s="92">
        <v>43928</v>
      </c>
      <c r="E2072" s="94">
        <v>43928</v>
      </c>
    </row>
    <row r="2073" spans="1:5">
      <c r="A2073" s="62">
        <v>43929</v>
      </c>
      <c r="B2073" s="61">
        <v>4277.9912337069991</v>
      </c>
      <c r="C2073" s="61">
        <v>23.256819192016536</v>
      </c>
      <c r="D2073" s="92">
        <v>43929</v>
      </c>
      <c r="E2073" s="94">
        <v>43929</v>
      </c>
    </row>
    <row r="2074" spans="1:5">
      <c r="A2074" s="62">
        <v>43930</v>
      </c>
      <c r="B2074" s="61">
        <v>4210.1745737069996</v>
      </c>
      <c r="C2074" s="61">
        <v>22.886864082212213</v>
      </c>
      <c r="D2074" s="92">
        <v>43930</v>
      </c>
      <c r="E2074" s="94">
        <v>43930</v>
      </c>
    </row>
    <row r="2075" spans="1:5">
      <c r="A2075" s="62">
        <v>43935</v>
      </c>
      <c r="B2075" s="61">
        <v>4204.3015137070006</v>
      </c>
      <c r="C2075" s="61">
        <v>22.855644530799619</v>
      </c>
      <c r="D2075" s="92">
        <v>43935</v>
      </c>
      <c r="E2075" s="94">
        <v>43935</v>
      </c>
    </row>
    <row r="2076" spans="1:5">
      <c r="A2076" s="62">
        <v>43936</v>
      </c>
      <c r="B2076" s="61">
        <v>4167.3103437070004</v>
      </c>
      <c r="C2076" s="61">
        <v>22.567932092411255</v>
      </c>
      <c r="D2076" s="92">
        <v>43936</v>
      </c>
      <c r="E2076" s="94">
        <v>43936</v>
      </c>
    </row>
    <row r="2077" spans="1:5">
      <c r="A2077" s="62">
        <v>43937</v>
      </c>
      <c r="B2077" s="61">
        <v>4038.5013837070001</v>
      </c>
      <c r="C2077" s="61">
        <v>21.865450664333256</v>
      </c>
      <c r="D2077" s="92">
        <v>43937</v>
      </c>
      <c r="E2077" s="94">
        <v>43937</v>
      </c>
    </row>
    <row r="2078" spans="1:5">
      <c r="A2078" s="62">
        <v>43938</v>
      </c>
      <c r="B2078" s="61">
        <v>4076.4766737070004</v>
      </c>
      <c r="C2078" s="61">
        <v>22.068743447528426</v>
      </c>
      <c r="D2078" s="92">
        <v>43938</v>
      </c>
      <c r="E2078" s="94">
        <v>43938</v>
      </c>
    </row>
    <row r="2079" spans="1:5">
      <c r="A2079" s="62">
        <v>43941</v>
      </c>
      <c r="B2079" s="61">
        <v>4086.9259837070003</v>
      </c>
      <c r="C2079" s="61">
        <v>22.32238610484092</v>
      </c>
      <c r="D2079" s="92">
        <v>43941</v>
      </c>
      <c r="E2079" s="94">
        <v>43941</v>
      </c>
    </row>
    <row r="2080" spans="1:5">
      <c r="A2080" s="62">
        <v>43942</v>
      </c>
      <c r="B2080" s="61">
        <v>4022.0640937070002</v>
      </c>
      <c r="C2080" s="61">
        <v>21.880526986909523</v>
      </c>
      <c r="D2080" s="92">
        <v>43942</v>
      </c>
      <c r="E2080" s="94">
        <v>43942</v>
      </c>
    </row>
    <row r="2081" spans="1:5">
      <c r="A2081" s="62">
        <v>43943</v>
      </c>
      <c r="B2081" s="61">
        <v>4047.8958037070001</v>
      </c>
      <c r="C2081" s="61">
        <v>22.052316394055875</v>
      </c>
      <c r="D2081" s="92">
        <v>43943</v>
      </c>
      <c r="E2081" s="94">
        <v>43943</v>
      </c>
    </row>
    <row r="2082" spans="1:5">
      <c r="A2082" s="62">
        <v>43944</v>
      </c>
      <c r="B2082" s="61">
        <v>4037.5521937069998</v>
      </c>
      <c r="C2082" s="61">
        <v>21.811928814331445</v>
      </c>
      <c r="D2082" s="92">
        <v>43944</v>
      </c>
      <c r="E2082" s="94">
        <v>43944</v>
      </c>
    </row>
    <row r="2083" spans="1:5">
      <c r="A2083" s="62">
        <v>43945</v>
      </c>
      <c r="B2083" s="61">
        <v>4027.5097237069995</v>
      </c>
      <c r="C2083" s="61">
        <v>21.875982019123708</v>
      </c>
      <c r="D2083" s="92">
        <v>43945</v>
      </c>
      <c r="E2083" s="94">
        <v>43945</v>
      </c>
    </row>
    <row r="2084" spans="1:5">
      <c r="A2084" s="62">
        <v>43948</v>
      </c>
      <c r="B2084" s="61">
        <v>4145.1997537070001</v>
      </c>
      <c r="C2084" s="61">
        <v>22.499403921566536</v>
      </c>
      <c r="D2084" s="92">
        <v>43948</v>
      </c>
      <c r="E2084" s="94">
        <v>43948</v>
      </c>
    </row>
    <row r="2085" spans="1:5">
      <c r="A2085" s="62">
        <v>43949</v>
      </c>
      <c r="B2085" s="61">
        <v>4034.5387437069999</v>
      </c>
      <c r="C2085" s="61">
        <v>21.894963702675689</v>
      </c>
      <c r="D2085" s="92">
        <v>43949</v>
      </c>
      <c r="E2085" s="94">
        <v>43949</v>
      </c>
    </row>
    <row r="2086" spans="1:5">
      <c r="A2086" s="62">
        <v>43950</v>
      </c>
      <c r="B2086" s="61">
        <v>4006.3323137069997</v>
      </c>
      <c r="C2086" s="61">
        <v>21.795683028423372</v>
      </c>
      <c r="D2086" s="92">
        <v>43950</v>
      </c>
      <c r="E2086" s="94">
        <v>43950</v>
      </c>
    </row>
    <row r="2087" spans="1:5">
      <c r="A2087" s="62">
        <v>43951</v>
      </c>
      <c r="B2087" s="61">
        <v>4040.2987237070001</v>
      </c>
      <c r="C2087" s="61">
        <v>21.978374653952951</v>
      </c>
      <c r="D2087" s="92">
        <v>43951</v>
      </c>
      <c r="E2087" s="94">
        <v>43951</v>
      </c>
    </row>
    <row r="2088" spans="1:5">
      <c r="A2088" s="62">
        <v>43955</v>
      </c>
      <c r="B2088" s="61">
        <v>4056.9668237070005</v>
      </c>
      <c r="C2088" s="61">
        <v>22.063602271650037</v>
      </c>
      <c r="D2088" s="92">
        <v>43955</v>
      </c>
      <c r="E2088" s="94">
        <v>43955</v>
      </c>
    </row>
    <row r="2089" spans="1:5">
      <c r="A2089" s="62">
        <v>43956</v>
      </c>
      <c r="B2089" s="61">
        <v>4029.5975537069999</v>
      </c>
      <c r="C2089" s="61">
        <v>21.913672971152444</v>
      </c>
      <c r="D2089" s="92">
        <v>43956</v>
      </c>
      <c r="E2089" s="94">
        <v>43956</v>
      </c>
    </row>
    <row r="2090" spans="1:5">
      <c r="A2090" s="62">
        <v>43957</v>
      </c>
      <c r="B2090" s="61">
        <v>4083.1965837070002</v>
      </c>
      <c r="C2090" s="61">
        <v>22.095023731466483</v>
      </c>
      <c r="D2090" s="92">
        <v>43957</v>
      </c>
      <c r="E2090" s="94">
        <v>43957</v>
      </c>
    </row>
    <row r="2091" spans="1:5">
      <c r="A2091" s="62">
        <v>43958</v>
      </c>
      <c r="B2091" s="61">
        <v>4015.4721037070003</v>
      </c>
      <c r="C2091" s="61">
        <v>21.718132231092394</v>
      </c>
      <c r="D2091" s="92">
        <v>43958</v>
      </c>
      <c r="E2091" s="94">
        <v>43958</v>
      </c>
    </row>
    <row r="2092" spans="1:5">
      <c r="A2092" s="62">
        <v>43959</v>
      </c>
      <c r="B2092" s="61">
        <v>4005.2299537070003</v>
      </c>
      <c r="C2092" s="61">
        <v>21.656072153892818</v>
      </c>
      <c r="D2092" s="92">
        <v>43959</v>
      </c>
      <c r="E2092" s="94">
        <v>43959</v>
      </c>
    </row>
    <row r="2093" spans="1:5">
      <c r="A2093" s="62">
        <v>43962</v>
      </c>
      <c r="B2093" s="61">
        <v>4011.9418737070005</v>
      </c>
      <c r="C2093" s="61">
        <v>21.781132626008937</v>
      </c>
      <c r="D2093" s="92">
        <v>43962</v>
      </c>
      <c r="E2093" s="94">
        <v>43962</v>
      </c>
    </row>
    <row r="2094" spans="1:5">
      <c r="A2094" s="62">
        <v>43963</v>
      </c>
      <c r="B2094" s="61">
        <v>4022.6617937070005</v>
      </c>
      <c r="C2094" s="61">
        <v>21.868348440007551</v>
      </c>
      <c r="D2094" s="92">
        <v>43963</v>
      </c>
      <c r="E2094" s="94">
        <v>43963</v>
      </c>
    </row>
    <row r="2095" spans="1:5">
      <c r="A2095" s="62">
        <v>43964</v>
      </c>
      <c r="B2095" s="61">
        <v>4028.0971937070003</v>
      </c>
      <c r="C2095" s="61">
        <v>21.795950499413301</v>
      </c>
      <c r="D2095" s="92">
        <v>43964</v>
      </c>
      <c r="E2095" s="94">
        <v>43964</v>
      </c>
    </row>
    <row r="2096" spans="1:5">
      <c r="A2096" s="62">
        <v>43965</v>
      </c>
      <c r="B2096" s="61">
        <v>4053.5806537069998</v>
      </c>
      <c r="C2096" s="61">
        <v>21.93750160040674</v>
      </c>
      <c r="D2096" s="92">
        <v>43965</v>
      </c>
      <c r="E2096" s="94">
        <v>43965</v>
      </c>
    </row>
    <row r="2097" spans="1:5">
      <c r="A2097" s="62">
        <v>43966</v>
      </c>
      <c r="B2097" s="61">
        <v>4050.4825537070001</v>
      </c>
      <c r="C2097" s="61">
        <v>21.922239480257772</v>
      </c>
      <c r="D2097" s="92">
        <v>43966</v>
      </c>
      <c r="E2097" s="94">
        <v>43966</v>
      </c>
    </row>
    <row r="2098" spans="1:5">
      <c r="A2098" s="62">
        <v>43969</v>
      </c>
      <c r="B2098" s="61">
        <v>4059.7230837069997</v>
      </c>
      <c r="C2098" s="61">
        <v>21.969169292894179</v>
      </c>
      <c r="D2098" s="92">
        <v>43969</v>
      </c>
      <c r="E2098" s="94">
        <v>43969</v>
      </c>
    </row>
    <row r="2099" spans="1:5">
      <c r="A2099" s="62">
        <v>43970</v>
      </c>
      <c r="B2099" s="61">
        <v>4157.871633707</v>
      </c>
      <c r="C2099" s="61">
        <v>22.498225053702743</v>
      </c>
      <c r="D2099" s="92">
        <v>43970</v>
      </c>
      <c r="E2099" s="94">
        <v>43970</v>
      </c>
    </row>
    <row r="2100" spans="1:5">
      <c r="A2100" s="62">
        <v>43971</v>
      </c>
      <c r="B2100" s="61">
        <v>4189.0729537070001</v>
      </c>
      <c r="C2100" s="61">
        <v>22.673749606758971</v>
      </c>
      <c r="D2100" s="92">
        <v>43971</v>
      </c>
      <c r="E2100" s="94">
        <v>43971</v>
      </c>
    </row>
    <row r="2101" spans="1:5">
      <c r="A2101" s="62">
        <v>43972</v>
      </c>
      <c r="B2101" s="61">
        <v>4133.9901437070002</v>
      </c>
      <c r="C2101" s="61">
        <v>22.384336517799795</v>
      </c>
      <c r="D2101" s="92">
        <v>43972</v>
      </c>
      <c r="E2101" s="94">
        <v>43972</v>
      </c>
    </row>
    <row r="2102" spans="1:5">
      <c r="A2102" s="62">
        <v>43973</v>
      </c>
      <c r="B2102" s="61">
        <v>4166.407923707</v>
      </c>
      <c r="C2102" s="61">
        <v>22.553343586706774</v>
      </c>
      <c r="D2102" s="92">
        <v>43973</v>
      </c>
      <c r="E2102" s="94">
        <v>43973</v>
      </c>
    </row>
    <row r="2103" spans="1:5">
      <c r="A2103" s="62">
        <v>43976</v>
      </c>
      <c r="B2103" s="61">
        <v>4181.7395737070001</v>
      </c>
      <c r="C2103" s="61">
        <v>22.639192400483289</v>
      </c>
      <c r="D2103" s="92">
        <v>43976</v>
      </c>
      <c r="E2103" s="94">
        <v>43976</v>
      </c>
    </row>
    <row r="2104" spans="1:5">
      <c r="A2104" s="62">
        <v>43977</v>
      </c>
      <c r="B2104" s="61">
        <v>4267.8066237069997</v>
      </c>
      <c r="C2104" s="61">
        <v>23.103034166597588</v>
      </c>
      <c r="D2104" s="92">
        <v>43977</v>
      </c>
      <c r="E2104" s="94">
        <v>43977</v>
      </c>
    </row>
    <row r="2105" spans="1:5">
      <c r="A2105" s="62">
        <v>43978</v>
      </c>
      <c r="B2105" s="61">
        <v>4231.1252437069998</v>
      </c>
      <c r="C2105" s="61">
        <v>22.793980668118696</v>
      </c>
      <c r="D2105" s="92">
        <v>43978</v>
      </c>
      <c r="E2105" s="94">
        <v>43978</v>
      </c>
    </row>
    <row r="2106" spans="1:5">
      <c r="A2106" s="62">
        <v>43979</v>
      </c>
      <c r="B2106" s="61">
        <v>4248.6953637070001</v>
      </c>
      <c r="C2106" s="61">
        <v>22.888167421893769</v>
      </c>
      <c r="D2106" s="92">
        <v>43979</v>
      </c>
      <c r="E2106" s="94">
        <v>43979</v>
      </c>
    </row>
    <row r="2107" spans="1:5">
      <c r="A2107" s="62">
        <v>43980</v>
      </c>
      <c r="B2107" s="61">
        <v>4357.2871037069999</v>
      </c>
      <c r="C2107" s="61">
        <v>23.466731657471982</v>
      </c>
      <c r="D2107" s="92">
        <v>43980</v>
      </c>
      <c r="E2107" s="94">
        <v>43980</v>
      </c>
    </row>
    <row r="2108" spans="1:5">
      <c r="A2108" s="62">
        <v>43984</v>
      </c>
      <c r="B2108" s="61">
        <v>4290.8280437069998</v>
      </c>
      <c r="C2108" s="61">
        <v>23.104689676599104</v>
      </c>
      <c r="D2108" s="92">
        <v>43984</v>
      </c>
      <c r="E2108" s="94">
        <v>43984</v>
      </c>
    </row>
    <row r="2109" spans="1:5">
      <c r="A2109" s="62">
        <v>43985</v>
      </c>
      <c r="B2109" s="61">
        <v>4327.6011237069997</v>
      </c>
      <c r="C2109" s="61">
        <v>23.177874480086754</v>
      </c>
      <c r="D2109" s="92">
        <v>43985</v>
      </c>
      <c r="E2109" s="94">
        <v>43985</v>
      </c>
    </row>
    <row r="2110" spans="1:5">
      <c r="A2110" s="62">
        <v>43986</v>
      </c>
      <c r="B2110" s="61">
        <v>4317.9296737069999</v>
      </c>
      <c r="C2110" s="61">
        <v>23.15187336396453</v>
      </c>
      <c r="D2110" s="92">
        <v>43986</v>
      </c>
      <c r="E2110" s="94">
        <v>43986</v>
      </c>
    </row>
    <row r="2111" spans="1:5">
      <c r="A2111" s="62">
        <v>43987</v>
      </c>
      <c r="B2111" s="61">
        <v>4314.1314237070001</v>
      </c>
      <c r="C2111" s="61">
        <v>23.128232091045987</v>
      </c>
      <c r="D2111" s="92">
        <v>43987</v>
      </c>
      <c r="E2111" s="94">
        <v>43987</v>
      </c>
    </row>
    <row r="2112" spans="1:5">
      <c r="A2112" s="62">
        <v>43990</v>
      </c>
      <c r="B2112" s="61">
        <v>4306.3020437069999</v>
      </c>
      <c r="C2112" s="61">
        <v>23.079845049310268</v>
      </c>
      <c r="D2112" s="92">
        <v>43990</v>
      </c>
      <c r="E2112" s="94">
        <v>43990</v>
      </c>
    </row>
    <row r="2113" spans="1:5">
      <c r="A2113" s="62">
        <v>43991</v>
      </c>
      <c r="B2113" s="61">
        <v>4259.7011837070004</v>
      </c>
      <c r="C2113" s="61">
        <v>22.826809347443021</v>
      </c>
      <c r="D2113" s="92">
        <v>43991</v>
      </c>
      <c r="E2113" s="94">
        <v>43991</v>
      </c>
    </row>
    <row r="2114" spans="1:5">
      <c r="A2114" s="62">
        <v>43992</v>
      </c>
      <c r="B2114" s="61">
        <v>4319.6872137070004</v>
      </c>
      <c r="C2114" s="61">
        <v>22.996583943660202</v>
      </c>
      <c r="D2114" s="92">
        <v>43992</v>
      </c>
      <c r="E2114" s="94">
        <v>43992</v>
      </c>
    </row>
    <row r="2115" spans="1:5">
      <c r="A2115" s="62">
        <v>43993</v>
      </c>
      <c r="B2115" s="61">
        <v>4250.3595837070006</v>
      </c>
      <c r="C2115" s="61">
        <v>22.625940116689989</v>
      </c>
      <c r="D2115" s="92">
        <v>43993</v>
      </c>
      <c r="E2115" s="94">
        <v>43993</v>
      </c>
    </row>
    <row r="2116" spans="1:5">
      <c r="A2116" s="62">
        <v>43994</v>
      </c>
      <c r="B2116" s="61">
        <v>4256.7051437070004</v>
      </c>
      <c r="C2116" s="61">
        <v>22.65609180031381</v>
      </c>
      <c r="D2116" s="92">
        <v>43994</v>
      </c>
      <c r="E2116" s="94">
        <v>43994</v>
      </c>
    </row>
    <row r="2117" spans="1:5">
      <c r="A2117" s="62">
        <v>43997</v>
      </c>
      <c r="B2117" s="61">
        <v>4248.4519437070003</v>
      </c>
      <c r="C2117" s="61">
        <v>22.609039449108163</v>
      </c>
      <c r="D2117" s="92">
        <v>43997</v>
      </c>
      <c r="E2117" s="94">
        <v>43997</v>
      </c>
    </row>
    <row r="2118" spans="1:5">
      <c r="A2118" s="62">
        <v>43998</v>
      </c>
      <c r="B2118" s="61">
        <v>4239.2159437070004</v>
      </c>
      <c r="C2118" s="61">
        <v>22.557197093202628</v>
      </c>
      <c r="D2118" s="92">
        <v>43998</v>
      </c>
      <c r="E2118" s="94">
        <v>43998</v>
      </c>
    </row>
    <row r="2119" spans="1:5">
      <c r="A2119" s="62">
        <v>43999</v>
      </c>
      <c r="B2119" s="61">
        <v>4300.0036737070004</v>
      </c>
      <c r="C2119" s="61">
        <v>22.707653130054485</v>
      </c>
      <c r="D2119" s="92">
        <v>43999</v>
      </c>
      <c r="E2119" s="94">
        <v>43999</v>
      </c>
    </row>
    <row r="2120" spans="1:5">
      <c r="A2120" s="62">
        <v>44000</v>
      </c>
      <c r="B2120" s="61">
        <v>4291.9441237069996</v>
      </c>
      <c r="C2120" s="61">
        <v>22.651105226920876</v>
      </c>
      <c r="D2120" s="92">
        <v>44000</v>
      </c>
      <c r="E2120" s="94">
        <v>44000</v>
      </c>
    </row>
    <row r="2121" spans="1:5">
      <c r="A2121" s="62">
        <v>44001</v>
      </c>
      <c r="B2121" s="61">
        <v>4299.2934537069996</v>
      </c>
      <c r="C2121" s="61">
        <v>22.689431746510486</v>
      </c>
      <c r="D2121" s="92">
        <v>44001</v>
      </c>
      <c r="E2121" s="94">
        <v>44001</v>
      </c>
    </row>
    <row r="2122" spans="1:5">
      <c r="A2122" s="62">
        <v>44004</v>
      </c>
      <c r="B2122" s="61">
        <v>4320.1078537069998</v>
      </c>
      <c r="C2122" s="61">
        <v>22.817562229939256</v>
      </c>
      <c r="D2122" s="92">
        <v>44004</v>
      </c>
      <c r="E2122" s="94">
        <v>44004</v>
      </c>
    </row>
    <row r="2123" spans="1:5">
      <c r="A2123" s="62">
        <v>44005</v>
      </c>
      <c r="B2123" s="61">
        <v>4377.9960137070002</v>
      </c>
      <c r="C2123" s="61">
        <v>23.119138441457345</v>
      </c>
      <c r="D2123" s="92">
        <v>44005</v>
      </c>
      <c r="E2123" s="94">
        <v>44005</v>
      </c>
    </row>
    <row r="2124" spans="1:5">
      <c r="A2124" s="62">
        <v>44006</v>
      </c>
      <c r="B2124" s="61">
        <v>4372.5874237070002</v>
      </c>
      <c r="C2124" s="61">
        <v>23.648350141546914</v>
      </c>
      <c r="D2124" s="92">
        <v>44006</v>
      </c>
      <c r="E2124" s="94">
        <v>44006</v>
      </c>
    </row>
    <row r="2125" spans="1:5">
      <c r="A2125" s="62">
        <v>44007</v>
      </c>
      <c r="B2125" s="61">
        <v>4422.6100237070004</v>
      </c>
      <c r="C2125" s="61">
        <v>23.914984274382292</v>
      </c>
      <c r="D2125" s="92">
        <v>44007</v>
      </c>
      <c r="E2125" s="94">
        <v>44007</v>
      </c>
    </row>
    <row r="2126" spans="1:5">
      <c r="A2126" s="62">
        <v>44008</v>
      </c>
      <c r="B2126" s="61">
        <v>4366.3862737070003</v>
      </c>
      <c r="C2126" s="61">
        <v>23.597497435324232</v>
      </c>
      <c r="D2126" s="92">
        <v>44008</v>
      </c>
      <c r="E2126" s="94">
        <v>44008</v>
      </c>
    </row>
    <row r="2127" spans="1:5">
      <c r="A2127" s="62">
        <v>44011</v>
      </c>
      <c r="B2127" s="61">
        <v>4269.5210637070004</v>
      </c>
      <c r="C2127" s="61">
        <v>23.057419181151573</v>
      </c>
      <c r="D2127" s="92">
        <v>44011</v>
      </c>
      <c r="E2127" s="94">
        <v>44011</v>
      </c>
    </row>
    <row r="2128" spans="1:5">
      <c r="A2128" s="62">
        <v>44012</v>
      </c>
      <c r="B2128" s="61">
        <v>4046.9950337069999</v>
      </c>
      <c r="C2128" s="61">
        <v>21.837294112208813</v>
      </c>
      <c r="D2128" s="92">
        <v>44012</v>
      </c>
      <c r="E2128" s="94">
        <v>44012</v>
      </c>
    </row>
    <row r="2129" spans="1:5">
      <c r="A2129" s="62">
        <v>44013</v>
      </c>
      <c r="B2129" s="61">
        <v>4212.6064937069996</v>
      </c>
      <c r="C2129" s="61">
        <v>22.586475194971822</v>
      </c>
      <c r="D2129" s="92">
        <v>44013</v>
      </c>
      <c r="E2129" s="94">
        <v>44013</v>
      </c>
    </row>
    <row r="2130" spans="1:5">
      <c r="A2130" s="62">
        <v>44014</v>
      </c>
      <c r="B2130" s="61">
        <v>4028.6063237069998</v>
      </c>
      <c r="C2130" s="61">
        <v>21.600080151897753</v>
      </c>
      <c r="D2130" s="92">
        <v>44014</v>
      </c>
      <c r="E2130" s="94">
        <v>44014</v>
      </c>
    </row>
    <row r="2131" spans="1:5">
      <c r="A2131" s="62">
        <v>44015</v>
      </c>
      <c r="B2131" s="61">
        <v>4054.1749237069998</v>
      </c>
      <c r="C2131" s="61">
        <v>21.737439549119664</v>
      </c>
      <c r="D2131" s="92">
        <v>44015</v>
      </c>
      <c r="E2131" s="94">
        <v>44015</v>
      </c>
    </row>
    <row r="2132" spans="1:5">
      <c r="A2132" s="62">
        <v>44018</v>
      </c>
      <c r="B2132" s="61">
        <v>4021.7586537070001</v>
      </c>
      <c r="C2132" s="61">
        <v>21.57383904346295</v>
      </c>
      <c r="D2132" s="92">
        <v>44018</v>
      </c>
      <c r="E2132" s="94">
        <v>44018</v>
      </c>
    </row>
    <row r="2133" spans="1:5">
      <c r="A2133" s="62">
        <v>44019</v>
      </c>
      <c r="B2133" s="61">
        <v>4194.1812437070002</v>
      </c>
      <c r="C2133" s="61">
        <v>22.517503443244468</v>
      </c>
      <c r="D2133" s="92">
        <v>44019</v>
      </c>
      <c r="E2133" s="94">
        <v>44019</v>
      </c>
    </row>
    <row r="2134" spans="1:5">
      <c r="A2134" s="62">
        <v>44020</v>
      </c>
      <c r="B2134" s="61">
        <v>4268.1676537069998</v>
      </c>
      <c r="C2134" s="61">
        <v>22.819397561547319</v>
      </c>
      <c r="D2134" s="92">
        <v>44020</v>
      </c>
      <c r="E2134" s="94">
        <v>44020</v>
      </c>
    </row>
    <row r="2135" spans="1:5">
      <c r="A2135" s="62">
        <v>44021</v>
      </c>
      <c r="B2135" s="61">
        <v>4399.1288637070002</v>
      </c>
      <c r="C2135" s="61">
        <v>23.51784913103242</v>
      </c>
      <c r="D2135" s="92">
        <v>44021</v>
      </c>
      <c r="E2135" s="94">
        <v>44021</v>
      </c>
    </row>
    <row r="2136" spans="1:5">
      <c r="A2136" s="62">
        <v>44022</v>
      </c>
      <c r="B2136" s="61">
        <v>4358.4418637070003</v>
      </c>
      <c r="C2136" s="61">
        <v>23.298274504400059</v>
      </c>
      <c r="D2136" s="92">
        <v>44022</v>
      </c>
      <c r="E2136" s="94">
        <v>44022</v>
      </c>
    </row>
    <row r="2137" spans="1:5">
      <c r="A2137" s="62">
        <v>44025</v>
      </c>
      <c r="B2137" s="61">
        <v>4356.1808437070003</v>
      </c>
      <c r="C2137" s="61">
        <v>23.285961581570398</v>
      </c>
      <c r="D2137" s="92">
        <v>44025</v>
      </c>
      <c r="E2137" s="94">
        <v>44025</v>
      </c>
    </row>
    <row r="2138" spans="1:5">
      <c r="A2138" s="62">
        <v>44026</v>
      </c>
      <c r="B2138" s="61">
        <v>4348.9361737070003</v>
      </c>
      <c r="C2138" s="61">
        <v>23.246673127486392</v>
      </c>
      <c r="D2138" s="92">
        <v>44026</v>
      </c>
      <c r="E2138" s="94">
        <v>44026</v>
      </c>
    </row>
    <row r="2139" spans="1:5">
      <c r="A2139" s="62">
        <v>44027</v>
      </c>
      <c r="B2139" s="61">
        <v>4359.8667037069999</v>
      </c>
      <c r="C2139" s="61">
        <v>23.125646628419432</v>
      </c>
      <c r="D2139" s="92">
        <v>44027</v>
      </c>
      <c r="E2139" s="94">
        <v>44027</v>
      </c>
    </row>
    <row r="2140" spans="1:5">
      <c r="A2140" s="62">
        <v>44028</v>
      </c>
      <c r="B2140" s="61">
        <v>4215.9280637069996</v>
      </c>
      <c r="C2140" s="61">
        <v>22.359310097376767</v>
      </c>
      <c r="D2140" s="92">
        <v>44028</v>
      </c>
      <c r="E2140" s="94">
        <v>44028</v>
      </c>
    </row>
    <row r="2141" spans="1:5">
      <c r="A2141" s="62">
        <v>44029</v>
      </c>
      <c r="B2141" s="61">
        <v>4232.0007637070003</v>
      </c>
      <c r="C2141" s="61">
        <v>22.444064453761172</v>
      </c>
      <c r="D2141" s="92">
        <v>44029</v>
      </c>
      <c r="E2141" s="94">
        <v>44029</v>
      </c>
    </row>
    <row r="2142" spans="1:5">
      <c r="A2142" s="62">
        <v>44032</v>
      </c>
      <c r="B2142" s="61">
        <v>4206.0383937070001</v>
      </c>
      <c r="C2142" s="61">
        <v>22.299475147494014</v>
      </c>
      <c r="D2142" s="92">
        <v>44032</v>
      </c>
      <c r="E2142" s="94">
        <v>44032</v>
      </c>
    </row>
    <row r="2143" spans="1:5">
      <c r="A2143" s="62">
        <v>44033</v>
      </c>
      <c r="B2143" s="61">
        <v>4232.5110937070003</v>
      </c>
      <c r="C2143" s="61">
        <v>22.439223924863132</v>
      </c>
      <c r="D2143" s="92">
        <v>44033</v>
      </c>
      <c r="E2143" s="94">
        <v>44033</v>
      </c>
    </row>
    <row r="2144" spans="1:5">
      <c r="A2144" s="62">
        <v>44034</v>
      </c>
      <c r="B2144" s="61">
        <v>4227.3120537069999</v>
      </c>
      <c r="C2144" s="61">
        <v>22.406408532069864</v>
      </c>
      <c r="D2144" s="92">
        <v>44034</v>
      </c>
      <c r="E2144" s="94">
        <v>44034</v>
      </c>
    </row>
    <row r="2145" spans="1:5">
      <c r="A2145" s="62">
        <v>44035</v>
      </c>
      <c r="B2145" s="61">
        <v>4198.8290880000004</v>
      </c>
      <c r="C2145" s="61">
        <v>22.292382547174181</v>
      </c>
      <c r="D2145" s="92">
        <v>44035</v>
      </c>
      <c r="E2145" s="94">
        <v>44035</v>
      </c>
    </row>
    <row r="2146" spans="1:5">
      <c r="A2146" s="62">
        <v>44036</v>
      </c>
      <c r="B2146" s="61">
        <v>4233.0849779999999</v>
      </c>
      <c r="C2146" s="61">
        <v>22.469991510363972</v>
      </c>
      <c r="D2146" s="92">
        <v>44036</v>
      </c>
      <c r="E2146" s="94">
        <v>44036</v>
      </c>
    </row>
    <row r="2147" spans="1:5">
      <c r="A2147" s="62">
        <v>44039</v>
      </c>
      <c r="B2147" s="61">
        <v>4244.4363780000003</v>
      </c>
      <c r="C2147" s="61">
        <v>22.532757345551268</v>
      </c>
      <c r="D2147" s="92">
        <v>44039</v>
      </c>
      <c r="E2147" s="94">
        <v>44039</v>
      </c>
    </row>
    <row r="2148" spans="1:5">
      <c r="A2148" s="62">
        <v>44040</v>
      </c>
      <c r="B2148" s="61">
        <v>4249.0790980000002</v>
      </c>
      <c r="C2148" s="61">
        <v>22.554376026454886</v>
      </c>
      <c r="D2148" s="92">
        <v>44040</v>
      </c>
      <c r="E2148" s="94">
        <v>44040</v>
      </c>
    </row>
    <row r="2149" spans="1:5">
      <c r="A2149" s="62">
        <v>44041</v>
      </c>
      <c r="B2149" s="61">
        <v>4341.9096179999997</v>
      </c>
      <c r="C2149" s="61">
        <v>23.293666581681279</v>
      </c>
      <c r="D2149" s="92">
        <v>44041</v>
      </c>
      <c r="E2149" s="94">
        <v>44041</v>
      </c>
    </row>
    <row r="2150" spans="1:5">
      <c r="A2150" s="62">
        <v>44042</v>
      </c>
      <c r="B2150" s="61">
        <v>4432.8390980000004</v>
      </c>
      <c r="C2150" s="61">
        <v>23.766070417726493</v>
      </c>
      <c r="D2150" s="92">
        <v>44042</v>
      </c>
      <c r="E2150" s="94">
        <v>44042</v>
      </c>
    </row>
    <row r="2151" spans="1:5">
      <c r="A2151" s="62">
        <v>44043</v>
      </c>
      <c r="B2151" s="61">
        <v>4422.1511780000001</v>
      </c>
      <c r="C2151" s="61">
        <v>23.657471356001381</v>
      </c>
      <c r="D2151" s="92">
        <v>44043</v>
      </c>
      <c r="E2151" s="94">
        <v>44043</v>
      </c>
    </row>
    <row r="2152" spans="1:5">
      <c r="A2152" s="62">
        <v>44046</v>
      </c>
      <c r="B2152" s="61">
        <v>4431.8232779999998</v>
      </c>
      <c r="C2152" s="61">
        <v>23.701785311454156</v>
      </c>
      <c r="D2152" s="92">
        <v>44046</v>
      </c>
      <c r="E2152" s="94">
        <v>44046</v>
      </c>
    </row>
    <row r="2153" spans="1:5">
      <c r="A2153" s="62">
        <v>44047</v>
      </c>
      <c r="B2153" s="61">
        <v>4429.5625380000001</v>
      </c>
      <c r="C2153" s="61">
        <v>23.684240682378508</v>
      </c>
      <c r="D2153" s="92">
        <v>44047</v>
      </c>
      <c r="E2153" s="94">
        <v>44047</v>
      </c>
    </row>
    <row r="2154" spans="1:5">
      <c r="A2154" s="62">
        <v>44048</v>
      </c>
      <c r="B2154" s="61">
        <v>4488.4754780000003</v>
      </c>
      <c r="C2154" s="61">
        <v>23.870881932364316</v>
      </c>
      <c r="D2154" s="92">
        <v>44048</v>
      </c>
      <c r="E2154" s="94">
        <v>44048</v>
      </c>
    </row>
    <row r="2155" spans="1:5">
      <c r="A2155" s="62">
        <v>44049</v>
      </c>
      <c r="B2155" s="61">
        <v>4373.4708579999997</v>
      </c>
      <c r="C2155" s="61">
        <v>23.268382123238066</v>
      </c>
      <c r="D2155" s="92">
        <v>44049</v>
      </c>
      <c r="E2155" s="94">
        <v>44049</v>
      </c>
    </row>
    <row r="2156" spans="1:5">
      <c r="A2156" s="62">
        <v>44050</v>
      </c>
      <c r="B2156" s="61">
        <v>4358.3676880000003</v>
      </c>
      <c r="C2156" s="61">
        <v>23.182970282753406</v>
      </c>
      <c r="D2156" s="92">
        <v>44050</v>
      </c>
      <c r="E2156" s="94">
        <v>44050</v>
      </c>
    </row>
    <row r="2157" spans="1:5">
      <c r="A2157" s="62">
        <v>44053</v>
      </c>
      <c r="B2157" s="61">
        <v>4358.685418</v>
      </c>
      <c r="C2157" s="61">
        <v>23.183563605889358</v>
      </c>
      <c r="D2157" s="92">
        <v>44053</v>
      </c>
      <c r="E2157" s="94">
        <v>44053</v>
      </c>
    </row>
    <row r="2158" spans="1:5">
      <c r="A2158" s="62">
        <v>44054</v>
      </c>
      <c r="B2158" s="61">
        <v>4362.5392080000001</v>
      </c>
      <c r="C2158" s="61">
        <v>23.202089961571069</v>
      </c>
      <c r="D2158" s="92">
        <v>44054</v>
      </c>
      <c r="E2158" s="94">
        <v>44054</v>
      </c>
    </row>
    <row r="2159" spans="1:5">
      <c r="A2159" s="62">
        <v>44055</v>
      </c>
      <c r="B2159" s="61">
        <v>4349.392288</v>
      </c>
      <c r="C2159" s="61">
        <v>22.996411758469311</v>
      </c>
      <c r="D2159" s="92">
        <v>44055</v>
      </c>
      <c r="E2159" s="94">
        <v>44055</v>
      </c>
    </row>
    <row r="2160" spans="1:5">
      <c r="A2160" s="62">
        <v>44056</v>
      </c>
      <c r="B2160" s="61">
        <v>4338.4070579999998</v>
      </c>
      <c r="C2160" s="61">
        <v>22.945767979184687</v>
      </c>
      <c r="D2160" s="92">
        <v>44056</v>
      </c>
      <c r="E2160" s="94">
        <v>44056</v>
      </c>
    </row>
    <row r="2161" spans="1:5">
      <c r="A2161" s="62">
        <v>44057</v>
      </c>
      <c r="B2161" s="61">
        <v>4233.4318880000001</v>
      </c>
      <c r="C2161" s="61">
        <v>22.390423317775443</v>
      </c>
      <c r="D2161" s="92">
        <v>44057</v>
      </c>
      <c r="E2161" s="94">
        <v>44057</v>
      </c>
    </row>
    <row r="2162" spans="1:5">
      <c r="A2162" s="62">
        <v>44060</v>
      </c>
      <c r="B2162" s="61">
        <v>4209.8046780000004</v>
      </c>
      <c r="C2162" s="61">
        <v>22.257830470302647</v>
      </c>
      <c r="D2162" s="92">
        <v>44060</v>
      </c>
      <c r="E2162" s="94">
        <v>44060</v>
      </c>
    </row>
    <row r="2163" spans="1:5">
      <c r="A2163" s="62">
        <v>44061</v>
      </c>
      <c r="B2163" s="61">
        <v>4130.2286880000001</v>
      </c>
      <c r="C2163" s="61">
        <v>21.83538160951931</v>
      </c>
      <c r="D2163" s="92">
        <v>44061</v>
      </c>
      <c r="E2163" s="94">
        <v>44061</v>
      </c>
    </row>
    <row r="2164" spans="1:5">
      <c r="A2164" s="62">
        <v>44062</v>
      </c>
      <c r="B2164" s="61">
        <v>4227.4329280000002</v>
      </c>
      <c r="C2164" s="61">
        <v>22.212641292940528</v>
      </c>
      <c r="D2164" s="92">
        <v>44062</v>
      </c>
      <c r="E2164" s="94">
        <v>44062</v>
      </c>
    </row>
    <row r="2165" spans="1:5">
      <c r="A2165" s="62">
        <v>44067</v>
      </c>
      <c r="B2165" s="61">
        <v>4208.9360580000002</v>
      </c>
      <c r="C2165" s="61">
        <v>22.120689191508774</v>
      </c>
      <c r="D2165" s="92">
        <v>44067</v>
      </c>
      <c r="E2165" s="94">
        <v>44067</v>
      </c>
    </row>
    <row r="2166" spans="1:5">
      <c r="A2166" s="62">
        <v>44068</v>
      </c>
      <c r="B2166" s="61">
        <v>4196.9914179999996</v>
      </c>
      <c r="C2166" s="61">
        <v>22.052624395678844</v>
      </c>
      <c r="D2166" s="92">
        <v>44068</v>
      </c>
      <c r="E2166" s="94">
        <v>44068</v>
      </c>
    </row>
    <row r="2167" spans="1:5">
      <c r="A2167" s="62">
        <v>44069</v>
      </c>
      <c r="B2167" s="61">
        <v>4227.2788380000002</v>
      </c>
      <c r="C2167" s="61">
        <v>22.325298661922353</v>
      </c>
      <c r="D2167" s="92">
        <v>44069</v>
      </c>
      <c r="E2167" s="94">
        <v>44069</v>
      </c>
    </row>
    <row r="2168" spans="1:5">
      <c r="A2168" s="62">
        <v>44070</v>
      </c>
      <c r="B2168" s="61">
        <v>4082.215138</v>
      </c>
      <c r="C2168" s="61">
        <v>21.528227886739167</v>
      </c>
      <c r="D2168" s="92">
        <v>44070</v>
      </c>
      <c r="E2168" s="94">
        <v>44070</v>
      </c>
    </row>
    <row r="2169" spans="1:5">
      <c r="A2169" s="62">
        <v>44071</v>
      </c>
      <c r="B2169" s="61">
        <v>4085.1972179999998</v>
      </c>
      <c r="C2169" s="61">
        <v>21.529383129188957</v>
      </c>
      <c r="D2169" s="92">
        <v>44071</v>
      </c>
      <c r="E2169" s="94">
        <v>44071</v>
      </c>
    </row>
    <row r="2170" spans="1:5">
      <c r="A2170" s="62">
        <v>44074</v>
      </c>
      <c r="B2170" s="61">
        <v>4081.8125180000002</v>
      </c>
      <c r="C2170" s="61">
        <v>21.507739411145202</v>
      </c>
      <c r="D2170" s="92">
        <v>44074</v>
      </c>
      <c r="E2170" s="94">
        <v>44074</v>
      </c>
    </row>
    <row r="2171" spans="1:5">
      <c r="A2171" s="62">
        <v>44075</v>
      </c>
      <c r="B2171" s="61">
        <v>4072.1368179999999</v>
      </c>
      <c r="C2171" s="61">
        <v>21.449493829352139</v>
      </c>
      <c r="D2171" s="92">
        <v>44075</v>
      </c>
      <c r="E2171" s="94">
        <v>44075</v>
      </c>
    </row>
    <row r="2172" spans="1:5">
      <c r="A2172" s="62">
        <v>44076</v>
      </c>
      <c r="B2172" s="61">
        <v>4072.7932679999999</v>
      </c>
      <c r="C2172" s="61">
        <v>21.33996457968615</v>
      </c>
      <c r="D2172" s="92">
        <v>44076</v>
      </c>
      <c r="E2172" s="94">
        <v>44076</v>
      </c>
    </row>
    <row r="2173" spans="1:5">
      <c r="A2173" s="62">
        <v>44077</v>
      </c>
      <c r="B2173" s="61">
        <v>4132.9731979999997</v>
      </c>
      <c r="C2173" s="61">
        <v>21.642901537252275</v>
      </c>
      <c r="D2173" s="92">
        <v>44077</v>
      </c>
      <c r="E2173" s="94">
        <v>44077</v>
      </c>
    </row>
    <row r="2174" spans="1:5">
      <c r="A2174" s="62">
        <v>44078</v>
      </c>
      <c r="B2174" s="61">
        <v>4139.8363079999999</v>
      </c>
      <c r="C2174" s="61">
        <v>21.67843471623652</v>
      </c>
      <c r="D2174" s="92">
        <v>44078</v>
      </c>
      <c r="E2174" s="94">
        <v>44078</v>
      </c>
    </row>
    <row r="2175" spans="1:5">
      <c r="A2175" s="62">
        <v>44081</v>
      </c>
      <c r="B2175" s="61">
        <v>4139.5383080000001</v>
      </c>
      <c r="C2175" s="61">
        <v>21.676388805625525</v>
      </c>
      <c r="D2175" s="92">
        <v>44081</v>
      </c>
      <c r="E2175" s="94">
        <v>44081</v>
      </c>
    </row>
    <row r="2176" spans="1:5">
      <c r="A2176" s="62">
        <v>44082</v>
      </c>
      <c r="B2176" s="61">
        <v>4127.1105479999997</v>
      </c>
      <c r="C2176" s="61">
        <v>21.606518691444148</v>
      </c>
      <c r="D2176" s="92">
        <v>44082</v>
      </c>
      <c r="E2176" s="94">
        <v>44082</v>
      </c>
    </row>
    <row r="2177" spans="1:5">
      <c r="A2177" s="62">
        <v>44083</v>
      </c>
      <c r="B2177" s="61">
        <v>4180.1280280000001</v>
      </c>
      <c r="C2177" s="61">
        <v>21.720603682710763</v>
      </c>
      <c r="D2177" s="92">
        <v>44083</v>
      </c>
      <c r="E2177" s="94">
        <v>44083</v>
      </c>
    </row>
    <row r="2178" spans="1:5">
      <c r="A2178" s="62">
        <v>44084</v>
      </c>
      <c r="B2178" s="61">
        <v>4073.869968</v>
      </c>
      <c r="C2178" s="61">
        <v>21.170255337512241</v>
      </c>
      <c r="D2178" s="92">
        <v>44084</v>
      </c>
      <c r="E2178" s="94">
        <v>44084</v>
      </c>
    </row>
    <row r="2179" spans="1:5">
      <c r="A2179" s="62">
        <v>44085</v>
      </c>
      <c r="B2179" s="61">
        <v>4084.159388</v>
      </c>
      <c r="C2179" s="61">
        <v>21.223238793065764</v>
      </c>
      <c r="D2179" s="92">
        <v>44085</v>
      </c>
      <c r="E2179" s="94">
        <v>44085</v>
      </c>
    </row>
    <row r="2180" spans="1:5">
      <c r="A2180" s="62">
        <v>44088</v>
      </c>
      <c r="B2180" s="61">
        <v>4080.9325180000001</v>
      </c>
      <c r="C2180" s="61">
        <v>21.205214220935748</v>
      </c>
      <c r="D2180" s="92">
        <v>44088</v>
      </c>
      <c r="E2180" s="94">
        <v>44088</v>
      </c>
    </row>
    <row r="2181" spans="1:5">
      <c r="A2181" s="62">
        <v>44089</v>
      </c>
      <c r="B2181" s="61">
        <v>4114.0700980000001</v>
      </c>
      <c r="C2181" s="61">
        <v>21.373749096478235</v>
      </c>
      <c r="D2181" s="92">
        <v>44089</v>
      </c>
      <c r="E2181" s="94">
        <v>44089</v>
      </c>
    </row>
    <row r="2182" spans="1:5">
      <c r="A2182" s="62">
        <v>44090</v>
      </c>
      <c r="B2182" s="61">
        <v>4164.6235280000001</v>
      </c>
      <c r="C2182" s="61">
        <v>21.503646450636392</v>
      </c>
      <c r="D2182" s="92">
        <v>44090</v>
      </c>
      <c r="E2182" s="94">
        <v>44090</v>
      </c>
    </row>
    <row r="2183" spans="1:5">
      <c r="A2183" s="62">
        <v>44091</v>
      </c>
      <c r="B2183" s="61">
        <v>4161.4778379999998</v>
      </c>
      <c r="C2183" s="61">
        <v>21.486999727216769</v>
      </c>
      <c r="D2183" s="92">
        <v>44091</v>
      </c>
      <c r="E2183" s="94">
        <v>44091</v>
      </c>
    </row>
    <row r="2184" spans="1:5">
      <c r="A2184" s="62">
        <v>44092</v>
      </c>
      <c r="B2184" s="61">
        <v>4172.8090380000003</v>
      </c>
      <c r="C2184" s="61">
        <v>21.493210431134898</v>
      </c>
      <c r="D2184" s="92">
        <v>44092</v>
      </c>
      <c r="E2184" s="94">
        <v>44092</v>
      </c>
    </row>
    <row r="2185" spans="1:5">
      <c r="A2185" s="62">
        <v>44095</v>
      </c>
      <c r="B2185" s="61">
        <v>4174.7092979999998</v>
      </c>
      <c r="C2185" s="61">
        <v>21.514140218587492</v>
      </c>
      <c r="D2185" s="92">
        <v>44095</v>
      </c>
      <c r="E2185" s="94">
        <v>44095</v>
      </c>
    </row>
    <row r="2186" spans="1:5">
      <c r="A2186" s="62">
        <v>44096</v>
      </c>
      <c r="B2186" s="61">
        <v>4170.0433780000003</v>
      </c>
      <c r="C2186" s="61">
        <v>21.495262567450428</v>
      </c>
      <c r="D2186" s="92">
        <v>44096</v>
      </c>
      <c r="E2186" s="94">
        <v>44096</v>
      </c>
    </row>
    <row r="2187" spans="1:5">
      <c r="A2187" s="62">
        <v>44097</v>
      </c>
      <c r="B2187" s="61">
        <v>4242.6720779999996</v>
      </c>
      <c r="C2187" s="61">
        <v>21.847399989285293</v>
      </c>
      <c r="D2187" s="92">
        <v>44097</v>
      </c>
      <c r="E2187" s="94">
        <v>44097</v>
      </c>
    </row>
    <row r="2188" spans="1:5">
      <c r="A2188" s="62">
        <v>44098</v>
      </c>
      <c r="B2188" s="61">
        <v>4233.9845580000001</v>
      </c>
      <c r="C2188" s="61">
        <v>21.796621427388313</v>
      </c>
      <c r="D2188" s="92">
        <v>44098</v>
      </c>
      <c r="E2188" s="94">
        <v>44098</v>
      </c>
    </row>
    <row r="2189" spans="1:5">
      <c r="A2189" s="62">
        <v>44099</v>
      </c>
      <c r="B2189" s="61">
        <v>4243.9833280000003</v>
      </c>
      <c r="C2189" s="61">
        <v>21.842621570771694</v>
      </c>
      <c r="D2189" s="92">
        <v>44099</v>
      </c>
      <c r="E2189" s="94">
        <v>44099</v>
      </c>
    </row>
    <row r="2190" spans="1:5">
      <c r="A2190" s="62">
        <v>44102</v>
      </c>
      <c r="B2190" s="61">
        <v>4183.0712279999998</v>
      </c>
      <c r="C2190" s="61">
        <v>21.514670630134567</v>
      </c>
      <c r="D2190" s="92">
        <v>44102</v>
      </c>
      <c r="E2190" s="94">
        <v>44102</v>
      </c>
    </row>
    <row r="2191" spans="1:5">
      <c r="A2191" s="62">
        <v>44103</v>
      </c>
      <c r="B2191" s="61">
        <v>4206.568338</v>
      </c>
      <c r="C2191" s="61">
        <v>21.634005458022013</v>
      </c>
      <c r="D2191" s="92">
        <v>44103</v>
      </c>
      <c r="E2191" s="94">
        <v>44103</v>
      </c>
    </row>
    <row r="2192" spans="1:5">
      <c r="A2192" s="62">
        <v>44104</v>
      </c>
      <c r="B2192" s="61">
        <v>4179.746948</v>
      </c>
      <c r="C2192" s="61">
        <v>21.385523197856347</v>
      </c>
      <c r="D2192" s="92">
        <v>44104</v>
      </c>
      <c r="E2192" s="94">
        <v>44104</v>
      </c>
    </row>
    <row r="2193" spans="1:5">
      <c r="A2193" s="62">
        <v>44105</v>
      </c>
      <c r="B2193" s="61">
        <v>4209.491368</v>
      </c>
      <c r="C2193" s="61">
        <v>21.524552833247796</v>
      </c>
      <c r="D2193" s="92">
        <v>44105</v>
      </c>
      <c r="E2193" s="94">
        <v>44105</v>
      </c>
    </row>
    <row r="2194" spans="1:5">
      <c r="A2194" s="62">
        <v>44106</v>
      </c>
      <c r="B2194" s="61">
        <v>4204.5553980000004</v>
      </c>
      <c r="C2194" s="61">
        <v>21.497068795022162</v>
      </c>
      <c r="D2194" s="92">
        <v>44106</v>
      </c>
      <c r="E2194" s="94">
        <v>44106</v>
      </c>
    </row>
    <row r="2195" spans="1:5">
      <c r="A2195" s="62">
        <v>44109</v>
      </c>
      <c r="B2195" s="61">
        <v>4264.7243580000004</v>
      </c>
      <c r="C2195" s="61">
        <v>21.801226707881565</v>
      </c>
      <c r="D2195" s="92">
        <v>44109</v>
      </c>
      <c r="E2195" s="94">
        <v>44109</v>
      </c>
    </row>
    <row r="2196" spans="1:5">
      <c r="A2196" s="62">
        <v>44110</v>
      </c>
      <c r="B2196" s="61">
        <v>4272.6745179999998</v>
      </c>
      <c r="C2196" s="61">
        <v>21.835057360158963</v>
      </c>
      <c r="D2196" s="92">
        <v>44110</v>
      </c>
      <c r="E2196" s="94">
        <v>44110</v>
      </c>
    </row>
    <row r="2197" spans="1:5">
      <c r="A2197" s="62">
        <v>44111</v>
      </c>
      <c r="B2197" s="61">
        <v>4335.4901179999997</v>
      </c>
      <c r="C2197" s="61">
        <v>21.979213399085239</v>
      </c>
      <c r="D2197" s="92">
        <v>44111</v>
      </c>
      <c r="E2197" s="94">
        <v>44111</v>
      </c>
    </row>
    <row r="2198" spans="1:5">
      <c r="A2198" s="62">
        <v>44112</v>
      </c>
      <c r="B2198" s="61">
        <v>4278.8641079999998</v>
      </c>
      <c r="C2198" s="61">
        <v>21.678557213911944</v>
      </c>
      <c r="D2198" s="92">
        <v>44112</v>
      </c>
      <c r="E2198" s="94">
        <v>44112</v>
      </c>
    </row>
    <row r="2199" spans="1:5">
      <c r="A2199" s="62">
        <v>44113</v>
      </c>
      <c r="B2199" s="61">
        <v>4282.9705080000003</v>
      </c>
      <c r="C2199" s="61">
        <v>21.694470851039924</v>
      </c>
      <c r="D2199" s="92">
        <v>44113</v>
      </c>
      <c r="E2199" s="94">
        <v>44113</v>
      </c>
    </row>
    <row r="2200" spans="1:5">
      <c r="A2200" s="62">
        <v>44116</v>
      </c>
      <c r="B2200" s="61">
        <v>4324.2123979999997</v>
      </c>
      <c r="C2200" s="61">
        <v>21.905887717675338</v>
      </c>
      <c r="D2200" s="92">
        <v>44116</v>
      </c>
      <c r="E2200" s="94">
        <v>44116</v>
      </c>
    </row>
    <row r="2201" spans="1:5">
      <c r="A2201" s="62">
        <v>44117</v>
      </c>
      <c r="B2201" s="61">
        <v>4284.4953480000004</v>
      </c>
      <c r="C2201" s="61">
        <v>21.703103804603476</v>
      </c>
      <c r="D2201" s="92">
        <v>44117</v>
      </c>
      <c r="E2201" s="94">
        <v>44117</v>
      </c>
    </row>
    <row r="2202" spans="1:5">
      <c r="A2202" s="62">
        <v>44118</v>
      </c>
      <c r="B2202" s="61">
        <v>4373.1903979999997</v>
      </c>
      <c r="C2202" s="61">
        <v>21.986431865046875</v>
      </c>
      <c r="D2202" s="92">
        <v>44118</v>
      </c>
      <c r="E2202" s="94">
        <v>44118</v>
      </c>
    </row>
    <row r="2203" spans="1:5">
      <c r="A2203" s="62">
        <v>44119</v>
      </c>
      <c r="B2203" s="61">
        <v>4352.3910880000003</v>
      </c>
      <c r="C2203" s="61">
        <v>21.878208040723212</v>
      </c>
      <c r="D2203" s="92">
        <v>44119</v>
      </c>
      <c r="E2203" s="94">
        <v>44119</v>
      </c>
    </row>
    <row r="2204" spans="1:5">
      <c r="A2204" s="62">
        <v>44120</v>
      </c>
      <c r="B2204" s="61">
        <v>4344.1478880000004</v>
      </c>
      <c r="C2204" s="61">
        <v>21.833527361529121</v>
      </c>
      <c r="D2204" s="92">
        <v>44120</v>
      </c>
      <c r="E2204" s="94">
        <v>44120</v>
      </c>
    </row>
    <row r="2205" spans="1:5">
      <c r="A2205" s="62">
        <v>44123</v>
      </c>
      <c r="B2205" s="61">
        <v>4341.390488</v>
      </c>
      <c r="C2205" s="61">
        <v>21.820211829148338</v>
      </c>
      <c r="D2205" s="92">
        <v>44123</v>
      </c>
      <c r="E2205" s="94">
        <v>44123</v>
      </c>
    </row>
    <row r="2206" spans="1:5">
      <c r="A2206" s="62">
        <v>44124</v>
      </c>
      <c r="B2206" s="61">
        <v>4342.1611480000001</v>
      </c>
      <c r="C2206" s="61">
        <v>21.820011690836726</v>
      </c>
      <c r="D2206" s="92">
        <v>44124</v>
      </c>
      <c r="E2206" s="94">
        <v>44124</v>
      </c>
    </row>
    <row r="2207" spans="1:5">
      <c r="A2207" s="62">
        <v>44125</v>
      </c>
      <c r="B2207" s="61">
        <v>4448.4032880000004</v>
      </c>
      <c r="C2207" s="61">
        <v>22.221861927514578</v>
      </c>
      <c r="D2207" s="92">
        <v>44125</v>
      </c>
      <c r="E2207" s="94">
        <v>44125</v>
      </c>
    </row>
    <row r="2208" spans="1:5">
      <c r="A2208" s="62">
        <v>44126</v>
      </c>
      <c r="B2208" s="61">
        <v>4373.7257680000002</v>
      </c>
      <c r="C2208" s="61">
        <v>21.953754155517569</v>
      </c>
      <c r="D2208" s="92">
        <v>44126</v>
      </c>
      <c r="E2208" s="94">
        <v>44126</v>
      </c>
    </row>
    <row r="2209" spans="1:5">
      <c r="A2209" s="62">
        <v>44130</v>
      </c>
      <c r="B2209" s="61">
        <v>4337.6469880000004</v>
      </c>
      <c r="C2209" s="61">
        <v>21.766169915455251</v>
      </c>
      <c r="D2209" s="92">
        <v>44130</v>
      </c>
      <c r="E2209" s="94">
        <v>44130</v>
      </c>
    </row>
    <row r="2210" spans="1:5">
      <c r="A2210" s="62">
        <v>44131</v>
      </c>
      <c r="B2210" s="61">
        <v>4331.7854779999998</v>
      </c>
      <c r="C2210" s="61">
        <v>21.733836709908427</v>
      </c>
      <c r="D2210" s="92">
        <v>44131</v>
      </c>
      <c r="E2210" s="94">
        <v>44131</v>
      </c>
    </row>
    <row r="2211" spans="1:5">
      <c r="A2211" s="62">
        <v>44132</v>
      </c>
      <c r="B2211" s="61">
        <v>4401.4531880000004</v>
      </c>
      <c r="C2211" s="61">
        <v>21.952991755369705</v>
      </c>
      <c r="D2211" s="92">
        <v>44132</v>
      </c>
      <c r="E2211" s="94">
        <v>44132</v>
      </c>
    </row>
    <row r="2212" spans="1:5">
      <c r="A2212" s="62">
        <v>44133</v>
      </c>
      <c r="B2212" s="61">
        <v>4386.1010079999996</v>
      </c>
      <c r="C2212" s="61">
        <v>21.867290595671278</v>
      </c>
      <c r="D2212" s="92">
        <v>44133</v>
      </c>
      <c r="E2212" s="94">
        <v>44133</v>
      </c>
    </row>
    <row r="2213" spans="1:5">
      <c r="A2213" s="62">
        <v>44134</v>
      </c>
      <c r="B2213" s="61">
        <v>4408.3050780000003</v>
      </c>
      <c r="C2213" s="61">
        <v>21.969674122628305</v>
      </c>
      <c r="D2213" s="92">
        <v>44134</v>
      </c>
      <c r="E2213" s="94">
        <v>44134</v>
      </c>
    </row>
    <row r="2214" spans="1:5">
      <c r="A2214" s="62">
        <v>44137</v>
      </c>
      <c r="B2214" s="61">
        <v>4397.8295179999996</v>
      </c>
      <c r="C2214" s="61">
        <v>21.91395728249303</v>
      </c>
      <c r="D2214" s="92">
        <v>44137</v>
      </c>
      <c r="E2214" s="94">
        <v>44137</v>
      </c>
    </row>
    <row r="2215" spans="1:5">
      <c r="A2215" s="62">
        <v>44138</v>
      </c>
      <c r="B2215" s="61">
        <v>4409.2415879999999</v>
      </c>
      <c r="C2215" s="61">
        <v>21.960499309052832</v>
      </c>
      <c r="D2215" s="92">
        <v>44138</v>
      </c>
      <c r="E2215" s="94">
        <v>44138</v>
      </c>
    </row>
    <row r="2216" spans="1:5">
      <c r="A2216" s="62">
        <v>44139</v>
      </c>
      <c r="B2216" s="61">
        <v>4478.4722979999997</v>
      </c>
      <c r="C2216" s="61">
        <v>22.143068102647064</v>
      </c>
      <c r="D2216" s="92">
        <v>44139</v>
      </c>
      <c r="E2216" s="94">
        <v>44139</v>
      </c>
    </row>
    <row r="2217" spans="1:5">
      <c r="A2217" s="62">
        <v>44140</v>
      </c>
      <c r="B2217" s="61">
        <v>4484.9417679999997</v>
      </c>
      <c r="C2217" s="61">
        <v>22.178406840435603</v>
      </c>
      <c r="D2217" s="92">
        <v>44140</v>
      </c>
      <c r="E2217" s="94">
        <v>44140</v>
      </c>
    </row>
    <row r="2218" spans="1:5">
      <c r="A2218" s="62">
        <v>44141</v>
      </c>
      <c r="B2218" s="61">
        <v>4444.149308</v>
      </c>
      <c r="C2218" s="61">
        <v>21.972231205750042</v>
      </c>
      <c r="D2218" s="92">
        <v>44141</v>
      </c>
      <c r="E2218" s="94">
        <v>44141</v>
      </c>
    </row>
    <row r="2219" spans="1:5">
      <c r="A2219" s="62">
        <v>44144</v>
      </c>
      <c r="B2219" s="61">
        <v>4458.0928780000004</v>
      </c>
      <c r="C2219" s="61">
        <v>22.038479995797562</v>
      </c>
      <c r="D2219" s="92">
        <v>44144</v>
      </c>
      <c r="E2219" s="94">
        <v>44144</v>
      </c>
    </row>
    <row r="2220" spans="1:5">
      <c r="A2220" s="62">
        <v>44145</v>
      </c>
      <c r="B2220" s="61">
        <v>4415.361038</v>
      </c>
      <c r="C2220" s="61">
        <v>21.83757956731279</v>
      </c>
      <c r="D2220" s="92">
        <v>44145</v>
      </c>
      <c r="E2220" s="94">
        <v>44145</v>
      </c>
    </row>
    <row r="2221" spans="1:5">
      <c r="A2221" s="62">
        <v>44146</v>
      </c>
      <c r="B2221" s="61">
        <v>4532.9682579999999</v>
      </c>
      <c r="C2221" s="61">
        <v>22.236367664753427</v>
      </c>
      <c r="D2221" s="92">
        <v>44146</v>
      </c>
      <c r="E2221" s="94">
        <v>44146</v>
      </c>
    </row>
    <row r="2222" spans="1:5">
      <c r="A2222" s="62">
        <v>44147</v>
      </c>
      <c r="B2222" s="61">
        <v>4460.5360680000003</v>
      </c>
      <c r="C2222" s="61">
        <v>22.336059061387424</v>
      </c>
      <c r="D2222" s="92">
        <v>44147</v>
      </c>
      <c r="E2222" s="94">
        <v>44147</v>
      </c>
    </row>
    <row r="2223" spans="1:5">
      <c r="A2223" s="62">
        <v>44148</v>
      </c>
      <c r="B2223" s="61">
        <v>4460.6182479999998</v>
      </c>
      <c r="C2223" s="61">
        <v>22.333393744244596</v>
      </c>
      <c r="D2223" s="92">
        <v>44148</v>
      </c>
      <c r="E2223" s="94">
        <v>44148</v>
      </c>
    </row>
    <row r="2224" spans="1:5">
      <c r="A2224" s="62">
        <v>44151</v>
      </c>
      <c r="B2224" s="61">
        <v>4483.4054580000002</v>
      </c>
      <c r="C2224" s="61">
        <v>22.442650247325613</v>
      </c>
      <c r="D2224" s="92">
        <v>44151</v>
      </c>
      <c r="E2224" s="94">
        <v>44151</v>
      </c>
    </row>
    <row r="2225" spans="1:5">
      <c r="A2225" s="62">
        <v>44152</v>
      </c>
      <c r="B2225" s="61">
        <v>4489.7866979999999</v>
      </c>
      <c r="C2225" s="61">
        <v>22.476264752189699</v>
      </c>
      <c r="D2225" s="92">
        <v>44152</v>
      </c>
      <c r="E2225" s="94">
        <v>44152</v>
      </c>
    </row>
    <row r="2226" spans="1:5">
      <c r="A2226" s="62">
        <v>44153</v>
      </c>
      <c r="B2226" s="61">
        <v>4553.5943880000004</v>
      </c>
      <c r="C2226" s="61">
        <v>22.634926473006168</v>
      </c>
      <c r="D2226" s="92">
        <v>44153</v>
      </c>
      <c r="E2226" s="94">
        <v>44153</v>
      </c>
    </row>
    <row r="2227" spans="1:5">
      <c r="A2227" s="62">
        <v>44154</v>
      </c>
      <c r="B2227" s="61">
        <v>4547.762898</v>
      </c>
      <c r="C2227" s="61">
        <v>22.606971698737283</v>
      </c>
      <c r="D2227" s="92">
        <v>44154</v>
      </c>
      <c r="E2227" s="94">
        <v>44154</v>
      </c>
    </row>
    <row r="2228" spans="1:5">
      <c r="A2228" s="62">
        <v>44155</v>
      </c>
      <c r="B2228" s="61">
        <v>4528.7715079999998</v>
      </c>
      <c r="C2228" s="61">
        <v>22.507523782555637</v>
      </c>
      <c r="D2228" s="92">
        <v>44155</v>
      </c>
      <c r="E2228" s="94">
        <v>44155</v>
      </c>
    </row>
    <row r="2229" spans="1:5">
      <c r="A2229" s="62">
        <v>44158</v>
      </c>
      <c r="B2229" s="61">
        <v>4512.5321480000002</v>
      </c>
      <c r="C2229" s="61">
        <v>22.427574169620463</v>
      </c>
      <c r="D2229" s="92">
        <v>44158</v>
      </c>
      <c r="E2229" s="94">
        <v>44158</v>
      </c>
    </row>
    <row r="2230" spans="1:5">
      <c r="A2230" s="62">
        <v>44159</v>
      </c>
      <c r="B2230" s="61">
        <v>4427.8143280000004</v>
      </c>
      <c r="C2230" s="61">
        <v>22.00382567619522</v>
      </c>
      <c r="D2230" s="92">
        <v>44159</v>
      </c>
      <c r="E2230" s="94">
        <v>44159</v>
      </c>
    </row>
    <row r="2231" spans="1:5">
      <c r="A2231" s="62">
        <v>44160</v>
      </c>
      <c r="B2231" s="61">
        <v>4486.1073180000003</v>
      </c>
      <c r="C2231" s="61">
        <v>22.170035486711516</v>
      </c>
      <c r="D2231" s="92">
        <v>44160</v>
      </c>
      <c r="E2231" s="94">
        <v>44160</v>
      </c>
    </row>
    <row r="2232" spans="1:5">
      <c r="A2232" s="62">
        <v>44161</v>
      </c>
      <c r="B2232" s="61">
        <v>4482.6103579999999</v>
      </c>
      <c r="C2232" s="61">
        <v>22.164890627967278</v>
      </c>
      <c r="D2232" s="92">
        <v>44161</v>
      </c>
      <c r="E2232" s="94">
        <v>44161</v>
      </c>
    </row>
    <row r="2233" spans="1:5">
      <c r="A2233" s="62">
        <v>44162</v>
      </c>
      <c r="B2233" s="61">
        <v>4454.0592379999998</v>
      </c>
      <c r="C2233" s="61">
        <v>22.020918184708187</v>
      </c>
      <c r="D2233" s="92">
        <v>44162</v>
      </c>
      <c r="E2233" s="94">
        <v>44162</v>
      </c>
    </row>
    <row r="2234" spans="1:5">
      <c r="A2234" s="62">
        <v>44165</v>
      </c>
      <c r="B2234" s="61">
        <v>4451.3888479999996</v>
      </c>
      <c r="C2234" s="61">
        <v>22.003169157108118</v>
      </c>
      <c r="D2234" s="92">
        <v>44165</v>
      </c>
      <c r="E2234" s="94">
        <v>44165</v>
      </c>
    </row>
    <row r="2235" spans="1:5">
      <c r="A2235" s="62">
        <v>44166</v>
      </c>
      <c r="B2235" s="61">
        <v>4447.380658</v>
      </c>
      <c r="C2235" s="61">
        <v>21.983968630642838</v>
      </c>
      <c r="D2235" s="92">
        <v>44166</v>
      </c>
      <c r="E2235" s="94">
        <v>44166</v>
      </c>
    </row>
    <row r="2236" spans="1:5">
      <c r="A2236" s="62">
        <v>44167</v>
      </c>
      <c r="B2236" s="61">
        <v>4500.8071879999998</v>
      </c>
      <c r="C2236" s="61">
        <v>22.054655669545589</v>
      </c>
      <c r="D2236" s="92">
        <v>44167</v>
      </c>
      <c r="E2236" s="94">
        <v>44167</v>
      </c>
    </row>
    <row r="2237" spans="1:5">
      <c r="A2237" s="62">
        <v>44168</v>
      </c>
      <c r="B2237" s="61">
        <v>4475.5012580000002</v>
      </c>
      <c r="C2237" s="61">
        <v>21.953828491471192</v>
      </c>
      <c r="D2237" s="92">
        <v>44168</v>
      </c>
      <c r="E2237" s="94">
        <v>44168</v>
      </c>
    </row>
    <row r="2238" spans="1:5">
      <c r="A2238" s="62">
        <v>44169</v>
      </c>
      <c r="B2238" s="61">
        <v>4516.3106680000001</v>
      </c>
      <c r="C2238" s="61">
        <v>22.145285051828452</v>
      </c>
      <c r="D2238" s="92">
        <v>44169</v>
      </c>
      <c r="E2238" s="94">
        <v>44169</v>
      </c>
    </row>
    <row r="2239" spans="1:5">
      <c r="A2239" s="62">
        <v>44172</v>
      </c>
      <c r="B2239" s="61">
        <v>4516.7551880000001</v>
      </c>
      <c r="C2239" s="61">
        <v>22.136954938720578</v>
      </c>
      <c r="D2239" s="92">
        <v>44172</v>
      </c>
      <c r="E2239" s="94">
        <v>44172</v>
      </c>
    </row>
    <row r="2240" spans="1:5">
      <c r="A2240" s="62">
        <v>44173</v>
      </c>
      <c r="B2240" s="61">
        <v>4510.784858</v>
      </c>
      <c r="C2240" s="61">
        <v>22.105188573258584</v>
      </c>
      <c r="D2240" s="92">
        <v>44173</v>
      </c>
      <c r="E2240" s="94">
        <v>44173</v>
      </c>
    </row>
    <row r="2241" spans="1:5">
      <c r="A2241" s="62">
        <v>44174</v>
      </c>
      <c r="B2241" s="61">
        <v>4539.4117079999996</v>
      </c>
      <c r="C2241" s="61">
        <v>22.091472312188969</v>
      </c>
      <c r="D2241" s="92">
        <v>44174</v>
      </c>
      <c r="E2241" s="94">
        <v>44174</v>
      </c>
    </row>
    <row r="2242" spans="1:5">
      <c r="A2242" s="62">
        <v>44175</v>
      </c>
      <c r="B2242" s="61">
        <v>4546.3265380000003</v>
      </c>
      <c r="C2242" s="61">
        <v>22.118458340695884</v>
      </c>
      <c r="D2242" s="92">
        <v>44175</v>
      </c>
      <c r="E2242" s="94">
        <v>44175</v>
      </c>
    </row>
    <row r="2243" spans="1:5">
      <c r="A2243" s="77">
        <v>44176</v>
      </c>
      <c r="B2243" s="78">
        <v>4535.4634180000003</v>
      </c>
      <c r="C2243" s="78">
        <v>22.064790622233254</v>
      </c>
      <c r="D2243" s="93">
        <v>44176</v>
      </c>
      <c r="E2243" s="94">
        <v>44176</v>
      </c>
    </row>
    <row r="2244" spans="1:5">
      <c r="A2244" s="77">
        <v>44179</v>
      </c>
      <c r="B2244" s="78">
        <v>4531.2312879999999</v>
      </c>
      <c r="C2244" s="78">
        <v>22.044032292444882</v>
      </c>
      <c r="D2244" s="93">
        <v>44179</v>
      </c>
      <c r="E2244" s="94">
        <v>44179</v>
      </c>
    </row>
    <row r="2245" spans="1:5">
      <c r="A2245" s="77">
        <v>44180</v>
      </c>
      <c r="B2245" s="78">
        <v>4535.9288879999995</v>
      </c>
      <c r="C2245" s="78">
        <v>22.064334070263946</v>
      </c>
      <c r="D2245" s="93">
        <v>44180</v>
      </c>
      <c r="E2245" s="94">
        <v>44180</v>
      </c>
    </row>
    <row r="2246" spans="1:5">
      <c r="A2246" s="77">
        <v>44181</v>
      </c>
      <c r="B2246" s="78">
        <v>4550.169508</v>
      </c>
      <c r="C2246" s="78">
        <v>21.911582134650924</v>
      </c>
      <c r="D2246" s="93">
        <v>44181</v>
      </c>
      <c r="E2246" s="94">
        <v>44181</v>
      </c>
    </row>
    <row r="2247" spans="1:5">
      <c r="A2247" s="77">
        <v>44182</v>
      </c>
      <c r="B2247" s="78">
        <v>4527.5666979999996</v>
      </c>
      <c r="C2247" s="78">
        <v>21.808032139552758</v>
      </c>
      <c r="D2247" s="93">
        <v>44182</v>
      </c>
      <c r="E2247" s="94">
        <v>44182</v>
      </c>
    </row>
    <row r="2248" spans="1:5">
      <c r="A2248" s="77">
        <v>44183</v>
      </c>
      <c r="B2248" s="78">
        <v>4501.5623379999997</v>
      </c>
      <c r="C2248" s="78">
        <v>21.659010410192813</v>
      </c>
      <c r="D2248" s="93">
        <v>44183</v>
      </c>
      <c r="E2248" s="94">
        <v>44183</v>
      </c>
    </row>
    <row r="2249" spans="1:5">
      <c r="A2249" s="77">
        <v>44186</v>
      </c>
      <c r="B2249" s="78">
        <v>4440.9511780000003</v>
      </c>
      <c r="C2249" s="78">
        <v>21.375442038871785</v>
      </c>
      <c r="D2249" s="93">
        <v>44186</v>
      </c>
      <c r="E2249" s="94">
        <v>44186</v>
      </c>
    </row>
    <row r="2250" spans="1:5">
      <c r="A2250" s="77">
        <v>44187</v>
      </c>
      <c r="B2250" s="78">
        <v>4453.0788780000003</v>
      </c>
      <c r="C2250" s="78">
        <v>21.430079225937941</v>
      </c>
      <c r="D2250" s="93">
        <v>44187</v>
      </c>
      <c r="E2250" s="94">
        <v>44187</v>
      </c>
    </row>
    <row r="2251" spans="1:5">
      <c r="A2251" s="77">
        <v>44188</v>
      </c>
      <c r="B2251" s="78">
        <v>4484.3208979999999</v>
      </c>
      <c r="C2251" s="78">
        <v>21.504371183145775</v>
      </c>
      <c r="D2251" s="93">
        <v>44188</v>
      </c>
      <c r="E2251" s="94">
        <v>44188</v>
      </c>
    </row>
    <row r="2252" spans="1:5">
      <c r="A2252" s="77">
        <v>44193</v>
      </c>
      <c r="B2252" s="78">
        <v>4488.5742079999991</v>
      </c>
      <c r="C2252" s="78">
        <v>21.515488919278155</v>
      </c>
      <c r="D2252" s="93">
        <v>44193</v>
      </c>
      <c r="E2252" s="94">
        <v>44193</v>
      </c>
    </row>
    <row r="2253" spans="1:5">
      <c r="A2253" s="77">
        <v>44194</v>
      </c>
      <c r="B2253" s="78">
        <v>4490.3634380000003</v>
      </c>
      <c r="C2253" s="78">
        <v>21.414118866999697</v>
      </c>
      <c r="D2253" s="93">
        <v>44194</v>
      </c>
      <c r="E2253" s="94">
        <v>44194</v>
      </c>
    </row>
    <row r="2254" spans="1:5">
      <c r="A2254" s="77">
        <v>44195</v>
      </c>
      <c r="B2254" s="78">
        <v>4487.2961479999994</v>
      </c>
      <c r="C2254" s="78">
        <v>20.848429567178574</v>
      </c>
      <c r="D2254" s="93">
        <v>44195</v>
      </c>
      <c r="E2254" s="94">
        <v>44195</v>
      </c>
    </row>
    <row r="2255" spans="1:5">
      <c r="A2255" s="77">
        <v>44196</v>
      </c>
      <c r="B2255" s="78">
        <v>4372.8664379999991</v>
      </c>
      <c r="C2255" s="78">
        <v>20.313908797915001</v>
      </c>
      <c r="D2255" s="93">
        <v>44196</v>
      </c>
      <c r="E2255" s="94">
        <v>44196</v>
      </c>
    </row>
    <row r="2256" spans="1:5">
      <c r="A2256" s="77">
        <v>44200</v>
      </c>
      <c r="B2256" s="78">
        <v>4555.1446379999998</v>
      </c>
      <c r="C2256" s="78">
        <v>21.16639197231963</v>
      </c>
      <c r="D2256" s="93">
        <v>44200</v>
      </c>
      <c r="E2256" s="94">
        <v>44200</v>
      </c>
    </row>
    <row r="2257" spans="1:5">
      <c r="A2257" s="77">
        <v>44201</v>
      </c>
      <c r="B2257" s="78">
        <v>4578.4744979999996</v>
      </c>
      <c r="C2257" s="78">
        <v>21.377256066546266</v>
      </c>
      <c r="D2257" s="93">
        <v>44201</v>
      </c>
      <c r="E2257" s="94">
        <v>44201</v>
      </c>
    </row>
    <row r="2258" spans="1:5">
      <c r="A2258" s="77">
        <v>44202</v>
      </c>
      <c r="B2258" s="78">
        <v>4580.0621080000001</v>
      </c>
      <c r="C2258" s="78">
        <v>21.907127089208373</v>
      </c>
      <c r="D2258" s="93">
        <v>44202</v>
      </c>
      <c r="E2258" s="94">
        <v>44202</v>
      </c>
    </row>
    <row r="2259" spans="1:5">
      <c r="A2259" s="77">
        <v>44203</v>
      </c>
      <c r="B2259" s="78">
        <v>4591.2942779999994</v>
      </c>
      <c r="C2259" s="78">
        <v>21.953323805712234</v>
      </c>
      <c r="D2259" s="93">
        <v>44203</v>
      </c>
      <c r="E2259" s="94">
        <v>44203</v>
      </c>
    </row>
    <row r="2260" spans="1:5">
      <c r="A2260" s="77">
        <v>44204</v>
      </c>
      <c r="B2260" s="78">
        <v>4622.0556779999997</v>
      </c>
      <c r="C2260" s="78">
        <v>22.096719683071818</v>
      </c>
      <c r="D2260" s="93">
        <v>44204</v>
      </c>
      <c r="E2260" s="94">
        <v>44204</v>
      </c>
    </row>
    <row r="2261" spans="1:5">
      <c r="A2261" s="77">
        <v>44207</v>
      </c>
      <c r="B2261" s="78">
        <v>4618.9000080000005</v>
      </c>
      <c r="C2261" s="78">
        <v>22.089682506222701</v>
      </c>
      <c r="D2261" s="93">
        <v>44207</v>
      </c>
      <c r="E2261" s="94">
        <v>44207</v>
      </c>
    </row>
    <row r="2262" spans="1:5">
      <c r="A2262" s="77">
        <v>44208</v>
      </c>
      <c r="B2262" s="78">
        <v>4588.7577879999999</v>
      </c>
      <c r="C2262" s="78">
        <v>21.962133380583566</v>
      </c>
      <c r="D2262" s="93">
        <v>44208</v>
      </c>
      <c r="E2262" s="94">
        <v>44208</v>
      </c>
    </row>
    <row r="2263" spans="1:5">
      <c r="A2263" s="77">
        <v>44209</v>
      </c>
      <c r="B2263" s="78">
        <v>4689.974948</v>
      </c>
      <c r="C2263" s="78">
        <v>22.252675098068263</v>
      </c>
      <c r="D2263" s="93">
        <v>44209</v>
      </c>
      <c r="E2263" s="94">
        <v>44209</v>
      </c>
    </row>
    <row r="2264" spans="1:5">
      <c r="A2264" s="77">
        <v>44210</v>
      </c>
      <c r="B2264" s="78">
        <v>4741.1947479999999</v>
      </c>
      <c r="C2264" s="78">
        <v>22.512530797423366</v>
      </c>
      <c r="D2264" s="93">
        <v>44210</v>
      </c>
      <c r="E2264" s="94">
        <v>44210</v>
      </c>
    </row>
    <row r="2265" spans="1:5">
      <c r="A2265" s="77">
        <v>44211</v>
      </c>
      <c r="B2265" s="78">
        <v>4737.4878279999994</v>
      </c>
      <c r="C2265" s="78">
        <v>22.487060744330616</v>
      </c>
      <c r="D2265" s="93">
        <v>44211</v>
      </c>
      <c r="E2265" s="94">
        <v>44211</v>
      </c>
    </row>
    <row r="2266" spans="1:5">
      <c r="A2266" s="77">
        <v>44214</v>
      </c>
      <c r="B2266" s="78">
        <v>4733.2795079999996</v>
      </c>
      <c r="C2266" s="78">
        <v>22.504906637668981</v>
      </c>
      <c r="D2266" s="93">
        <v>44214</v>
      </c>
      <c r="E2266" s="94">
        <v>44214</v>
      </c>
    </row>
    <row r="2267" spans="1:5">
      <c r="A2267" s="77">
        <v>44215</v>
      </c>
      <c r="B2267" s="78">
        <v>4734.3766180000002</v>
      </c>
      <c r="C2267" s="78">
        <v>22.52722028671414</v>
      </c>
      <c r="D2267" s="93">
        <v>44215</v>
      </c>
      <c r="E2267" s="94">
        <v>44215</v>
      </c>
    </row>
    <row r="2268" spans="1:5">
      <c r="A2268" s="77">
        <v>44216</v>
      </c>
      <c r="B2268" s="78">
        <v>4792.7835379999997</v>
      </c>
      <c r="C2268" s="78">
        <v>22.693906137671242</v>
      </c>
      <c r="D2268" s="93">
        <v>44216</v>
      </c>
      <c r="E2268" s="94">
        <v>44216</v>
      </c>
    </row>
    <row r="2269" spans="1:5">
      <c r="A2269" s="77">
        <v>44217</v>
      </c>
      <c r="B2269" s="78">
        <v>4700.5372479999996</v>
      </c>
      <c r="C2269" s="78">
        <v>22.238031282683973</v>
      </c>
      <c r="D2269" s="93">
        <v>44217</v>
      </c>
      <c r="E2269" s="94">
        <v>44217</v>
      </c>
    </row>
    <row r="2270" spans="1:5">
      <c r="A2270" s="77">
        <v>44218</v>
      </c>
      <c r="B2270" s="78">
        <v>4694.7914979999996</v>
      </c>
      <c r="C2270" s="78">
        <v>22.266894548639485</v>
      </c>
      <c r="D2270" s="93">
        <v>44218</v>
      </c>
      <c r="E2270" s="94">
        <v>44218</v>
      </c>
    </row>
    <row r="2271" spans="1:5">
      <c r="A2271" s="77">
        <v>44221</v>
      </c>
      <c r="B2271" s="78">
        <v>4704.1111380000002</v>
      </c>
      <c r="C2271" s="78">
        <v>22.295216710787582</v>
      </c>
      <c r="D2271" s="93">
        <v>44221</v>
      </c>
      <c r="E2271" s="94">
        <v>44221</v>
      </c>
    </row>
    <row r="2272" spans="1:5">
      <c r="A2272" s="77">
        <v>44222</v>
      </c>
      <c r="B2272" s="78">
        <v>4679.4915879999999</v>
      </c>
      <c r="C2272" s="78">
        <v>22.198410023467396</v>
      </c>
      <c r="D2272" s="93">
        <v>44222</v>
      </c>
      <c r="E2272" s="94">
        <v>44222</v>
      </c>
    </row>
    <row r="2273" spans="1:5">
      <c r="A2273" s="77">
        <v>44223</v>
      </c>
      <c r="B2273" s="78">
        <v>4741.6548579999999</v>
      </c>
      <c r="C2273" s="78">
        <v>22.294652906080984</v>
      </c>
      <c r="D2273" s="93">
        <v>44223</v>
      </c>
      <c r="E2273" s="94">
        <v>44223</v>
      </c>
    </row>
    <row r="2274" spans="1:5">
      <c r="A2274" s="77">
        <v>44224</v>
      </c>
      <c r="B2274" s="78">
        <v>4743.7256780000007</v>
      </c>
      <c r="C2274" s="78">
        <v>22.31830404558303</v>
      </c>
      <c r="D2274" s="93">
        <v>44224</v>
      </c>
      <c r="E2274" s="94">
        <v>44224</v>
      </c>
    </row>
    <row r="2275" spans="1:5">
      <c r="A2275" s="77">
        <v>44225</v>
      </c>
      <c r="B2275" s="78">
        <v>4681.8537679999999</v>
      </c>
      <c r="C2275" s="78">
        <v>21.99654604281567</v>
      </c>
      <c r="D2275" s="93">
        <v>44225</v>
      </c>
      <c r="E2275" s="94">
        <v>44225</v>
      </c>
    </row>
    <row r="2276" spans="1:5">
      <c r="A2276" s="77">
        <v>44228</v>
      </c>
      <c r="B2276" s="78">
        <v>4665.001847999999</v>
      </c>
      <c r="C2276" s="78">
        <v>21.926568016967305</v>
      </c>
      <c r="D2276" s="93">
        <v>44228</v>
      </c>
      <c r="E2276" s="94">
        <v>44228</v>
      </c>
    </row>
    <row r="2277" spans="1:5">
      <c r="A2277" s="77">
        <v>44229</v>
      </c>
      <c r="B2277" s="78">
        <v>4676.715948</v>
      </c>
      <c r="C2277" s="78">
        <v>21.980109102659625</v>
      </c>
      <c r="D2277" s="93">
        <v>44229</v>
      </c>
      <c r="E2277" s="94">
        <v>44229</v>
      </c>
    </row>
    <row r="2278" spans="1:5">
      <c r="A2278" s="77">
        <v>44230</v>
      </c>
      <c r="B2278" s="78">
        <v>4713.6516579999998</v>
      </c>
      <c r="C2278" s="78">
        <v>21.98894854514165</v>
      </c>
      <c r="D2278" s="93">
        <v>44230</v>
      </c>
      <c r="E2278" s="94">
        <v>44230</v>
      </c>
    </row>
    <row r="2279" spans="1:5">
      <c r="A2279" s="77">
        <v>44231</v>
      </c>
      <c r="B2279" s="78">
        <v>4932.5810680000004</v>
      </c>
      <c r="C2279" s="78">
        <v>23.026661411092004</v>
      </c>
      <c r="D2279" s="93">
        <v>44231</v>
      </c>
      <c r="E2279" s="94">
        <v>44231</v>
      </c>
    </row>
    <row r="2280" spans="1:5">
      <c r="A2280" s="77">
        <v>44232</v>
      </c>
      <c r="B2280" s="78">
        <v>4911.3222180000002</v>
      </c>
      <c r="C2280" s="78">
        <v>22.887667436550075</v>
      </c>
      <c r="D2280" s="93">
        <v>44232</v>
      </c>
      <c r="E2280" s="94">
        <v>44232</v>
      </c>
    </row>
    <row r="2281" spans="1:5">
      <c r="A2281" s="77">
        <v>44235</v>
      </c>
      <c r="B2281" s="78">
        <v>4900.9493979999997</v>
      </c>
      <c r="C2281" s="78">
        <v>22.885776455175439</v>
      </c>
      <c r="D2281" s="93">
        <v>44235</v>
      </c>
      <c r="E2281" s="94">
        <v>44235</v>
      </c>
    </row>
    <row r="2282" spans="1:5">
      <c r="A2282" s="77">
        <v>44236</v>
      </c>
      <c r="B2282" s="78">
        <v>4903.0192279999992</v>
      </c>
      <c r="C2282" s="78">
        <v>22.910214798791941</v>
      </c>
      <c r="D2282" s="93">
        <v>44236</v>
      </c>
      <c r="E2282" s="94">
        <v>44236</v>
      </c>
    </row>
    <row r="2283" spans="1:5">
      <c r="A2283" s="77">
        <v>44237</v>
      </c>
      <c r="B2283" s="78">
        <v>5006.2092679999996</v>
      </c>
      <c r="C2283" s="78">
        <v>23.19572727134404</v>
      </c>
      <c r="D2283" s="93">
        <v>44237</v>
      </c>
      <c r="E2283" s="94">
        <v>44237</v>
      </c>
    </row>
    <row r="2284" spans="1:5">
      <c r="A2284" s="77">
        <v>44238</v>
      </c>
      <c r="B2284" s="78">
        <v>4985.9166879999993</v>
      </c>
      <c r="C2284" s="78">
        <v>23.100537648365354</v>
      </c>
      <c r="D2284" s="93">
        <v>44238</v>
      </c>
      <c r="E2284" s="94">
        <v>44238</v>
      </c>
    </row>
    <row r="2285" spans="1:5">
      <c r="A2285" s="77">
        <v>44239</v>
      </c>
      <c r="B2285" s="78">
        <v>4990.4851579999995</v>
      </c>
      <c r="C2285" s="78">
        <v>23.101636222937064</v>
      </c>
      <c r="D2285" s="93">
        <v>44239</v>
      </c>
      <c r="E2285" s="94">
        <v>44239</v>
      </c>
    </row>
    <row r="2286" spans="1:5">
      <c r="A2286" s="77">
        <v>44242</v>
      </c>
      <c r="B2286" s="78">
        <v>4954.4626179999996</v>
      </c>
      <c r="C2286" s="78">
        <v>22.987245657838258</v>
      </c>
      <c r="D2286" s="93">
        <v>44242</v>
      </c>
      <c r="E2286" s="94">
        <v>44242</v>
      </c>
    </row>
    <row r="2287" spans="1:5">
      <c r="A2287" s="77">
        <v>44243</v>
      </c>
      <c r="B2287" s="78">
        <v>4954.7242980000001</v>
      </c>
      <c r="C2287" s="78">
        <v>22.967065077630014</v>
      </c>
      <c r="D2287" s="93">
        <v>44243</v>
      </c>
      <c r="E2287" s="94">
        <v>44243</v>
      </c>
    </row>
    <row r="2288" spans="1:5">
      <c r="A2288" s="77">
        <v>44244</v>
      </c>
      <c r="B2288" s="78">
        <v>4974.5686880000003</v>
      </c>
      <c r="C2288" s="78">
        <v>23.020311972772767</v>
      </c>
      <c r="D2288" s="93">
        <v>44244</v>
      </c>
      <c r="E2288" s="94">
        <v>44244</v>
      </c>
    </row>
    <row r="2289" spans="1:5">
      <c r="A2289" s="77">
        <v>44245</v>
      </c>
      <c r="B2289" s="78">
        <v>4936.2308380000004</v>
      </c>
      <c r="C2289" s="78">
        <v>22.846849497314956</v>
      </c>
      <c r="D2289" s="93">
        <v>44245</v>
      </c>
      <c r="E2289" s="94">
        <v>44245</v>
      </c>
    </row>
    <row r="2290" spans="1:5">
      <c r="A2290" s="77">
        <v>44246</v>
      </c>
      <c r="B2290" s="78">
        <v>4912.3776379999999</v>
      </c>
      <c r="C2290" s="78">
        <v>22.745486234288357</v>
      </c>
      <c r="D2290" s="93">
        <v>44246</v>
      </c>
      <c r="E2290" s="94">
        <v>44246</v>
      </c>
    </row>
    <row r="2291" spans="1:5">
      <c r="A2291" s="77">
        <v>44249</v>
      </c>
      <c r="B2291" s="78">
        <v>4889.514158</v>
      </c>
      <c r="C2291" s="78">
        <v>22.629956047156071</v>
      </c>
      <c r="D2291" s="93">
        <v>44249</v>
      </c>
      <c r="E2291" s="94">
        <v>44249</v>
      </c>
    </row>
    <row r="2292" spans="1:5">
      <c r="A2292" s="77">
        <v>44250</v>
      </c>
      <c r="B2292" s="78">
        <v>4933.3549080000003</v>
      </c>
      <c r="C2292" s="78">
        <v>22.883593987860174</v>
      </c>
      <c r="D2292" s="93">
        <v>44250</v>
      </c>
      <c r="E2292" s="94">
        <v>44250</v>
      </c>
    </row>
    <row r="2293" spans="1:5">
      <c r="A2293" s="77">
        <v>44251</v>
      </c>
      <c r="B2293" s="78">
        <v>4937.2800480000005</v>
      </c>
      <c r="C2293" s="78">
        <v>22.867272153208003</v>
      </c>
      <c r="D2293" s="93">
        <v>44251</v>
      </c>
      <c r="E2293" s="94">
        <v>44251</v>
      </c>
    </row>
    <row r="2294" spans="1:5">
      <c r="A2294" s="77">
        <v>44252</v>
      </c>
      <c r="B2294" s="78">
        <v>4872.4435680000006</v>
      </c>
      <c r="C2294" s="78">
        <v>22.55252630370471</v>
      </c>
      <c r="D2294" s="93">
        <v>44252</v>
      </c>
      <c r="E2294" s="94">
        <v>44252</v>
      </c>
    </row>
    <row r="2295" spans="1:5">
      <c r="A2295" s="77">
        <v>44253</v>
      </c>
      <c r="B2295" s="78">
        <v>4845.4344679999995</v>
      </c>
      <c r="C2295" s="78">
        <v>22.455954950623649</v>
      </c>
      <c r="D2295" s="93">
        <v>44253</v>
      </c>
      <c r="E2295" s="94">
        <v>44253</v>
      </c>
    </row>
    <row r="2296" spans="1:5">
      <c r="A2296" s="77">
        <v>44256</v>
      </c>
      <c r="B2296" s="78">
        <v>4815.601028</v>
      </c>
      <c r="C2296" s="78">
        <v>22.37865691371589</v>
      </c>
      <c r="D2296" s="93">
        <v>44256</v>
      </c>
      <c r="E2296" s="94">
        <v>44256</v>
      </c>
    </row>
    <row r="2297" spans="1:5">
      <c r="A2297" s="77">
        <v>44257</v>
      </c>
      <c r="B2297" s="78">
        <v>4804.9022279999999</v>
      </c>
      <c r="C2297" s="78">
        <v>22.325363493692375</v>
      </c>
      <c r="D2297" s="93">
        <v>44257</v>
      </c>
      <c r="E2297" s="94">
        <v>44257</v>
      </c>
    </row>
    <row r="2298" spans="1:5">
      <c r="A2298" s="77">
        <v>44258</v>
      </c>
      <c r="B2298" s="78">
        <v>4828.1558679999998</v>
      </c>
      <c r="C2298" s="78">
        <v>22.356538189612266</v>
      </c>
      <c r="D2298" s="93">
        <v>44258</v>
      </c>
      <c r="E2298" s="94">
        <v>44258</v>
      </c>
    </row>
    <row r="2299" spans="1:5">
      <c r="A2299" s="77">
        <v>44259</v>
      </c>
      <c r="B2299" s="78">
        <v>4861.6481279999998</v>
      </c>
      <c r="C2299" s="78">
        <v>22.414617383975632</v>
      </c>
      <c r="D2299" s="93">
        <v>44259</v>
      </c>
      <c r="E2299" s="94">
        <v>44259</v>
      </c>
    </row>
    <row r="2300" spans="1:5">
      <c r="A2300" s="77">
        <v>44260</v>
      </c>
      <c r="B2300" s="78">
        <v>4893.2665580000003</v>
      </c>
      <c r="C2300" s="78">
        <v>22.534398815046082</v>
      </c>
      <c r="D2300" s="93">
        <v>44260</v>
      </c>
      <c r="E2300" s="94">
        <v>44260</v>
      </c>
    </row>
    <row r="2301" spans="1:5">
      <c r="A2301" s="77">
        <v>44263</v>
      </c>
      <c r="B2301" s="78">
        <v>4848.092858</v>
      </c>
      <c r="C2301" s="78">
        <v>22.352706266485672</v>
      </c>
      <c r="D2301" s="93">
        <v>44263</v>
      </c>
      <c r="E2301" s="94">
        <v>44263</v>
      </c>
    </row>
    <row r="2302" spans="1:5">
      <c r="A2302" s="77">
        <v>44264</v>
      </c>
      <c r="B2302" s="78">
        <v>4832.0260779999999</v>
      </c>
      <c r="C2302" s="78">
        <v>22.264266663999628</v>
      </c>
      <c r="D2302" s="93">
        <v>44264</v>
      </c>
      <c r="E2302" s="94">
        <v>44264</v>
      </c>
    </row>
    <row r="2303" spans="1:5">
      <c r="A2303" s="62">
        <v>44265</v>
      </c>
      <c r="B2303" s="61">
        <v>4873.1628780000001</v>
      </c>
      <c r="C2303" s="61">
        <v>22.402939368943525</v>
      </c>
      <c r="D2303" s="93">
        <v>44265</v>
      </c>
      <c r="E2303" s="94">
        <v>44265</v>
      </c>
    </row>
    <row r="2304" spans="1:5">
      <c r="A2304" s="62">
        <v>44266</v>
      </c>
      <c r="B2304" s="61">
        <v>4880.0172380000004</v>
      </c>
      <c r="C2304" s="61">
        <v>22.456482969333827</v>
      </c>
      <c r="D2304" s="93">
        <v>44266</v>
      </c>
      <c r="E2304" s="94">
        <v>44266</v>
      </c>
    </row>
    <row r="2305" spans="1:5">
      <c r="A2305" s="62">
        <v>44267</v>
      </c>
      <c r="B2305" s="61">
        <v>4802.7223880000001</v>
      </c>
      <c r="C2305" s="61">
        <v>22.047452408163934</v>
      </c>
      <c r="D2305" s="93">
        <v>44267</v>
      </c>
      <c r="E2305" s="94">
        <v>44267</v>
      </c>
    </row>
    <row r="2306" spans="1:5">
      <c r="A2306" s="62">
        <v>44271</v>
      </c>
      <c r="B2306" s="61">
        <v>4809.3779279999999</v>
      </c>
      <c r="C2306" s="61">
        <v>22.076816295759059</v>
      </c>
      <c r="D2306" s="93">
        <v>44271</v>
      </c>
      <c r="E2306" s="94">
        <v>44271</v>
      </c>
    </row>
    <row r="2307" spans="1:5">
      <c r="A2307" s="62">
        <v>44272</v>
      </c>
      <c r="B2307" s="61">
        <v>4816.3185979999998</v>
      </c>
      <c r="C2307" s="61">
        <v>22.037283651292768</v>
      </c>
      <c r="D2307" s="93">
        <v>44272</v>
      </c>
      <c r="E2307" s="94">
        <v>44272</v>
      </c>
    </row>
    <row r="2308" spans="1:5">
      <c r="A2308" s="62">
        <v>44273</v>
      </c>
      <c r="B2308" s="61">
        <v>4793.4391679999999</v>
      </c>
      <c r="C2308" s="61">
        <v>21.912892710101676</v>
      </c>
      <c r="D2308" s="93">
        <v>44273</v>
      </c>
      <c r="E2308" s="94">
        <v>44273</v>
      </c>
    </row>
    <row r="2309" spans="1:5">
      <c r="A2309" s="62">
        <v>44274</v>
      </c>
      <c r="B2309" s="61">
        <v>4784.7704480000002</v>
      </c>
      <c r="C2309" s="61">
        <v>21.844898598768701</v>
      </c>
      <c r="D2309" s="93">
        <v>44274</v>
      </c>
      <c r="E2309" s="94">
        <v>44274</v>
      </c>
    </row>
    <row r="2310" spans="1:5">
      <c r="A2310" s="62">
        <v>44277</v>
      </c>
      <c r="B2310" s="61">
        <v>4768.3534980000004</v>
      </c>
      <c r="C2310" s="61">
        <v>21.820030008388446</v>
      </c>
      <c r="D2310" s="93">
        <v>44277</v>
      </c>
      <c r="E2310" s="94">
        <v>44277</v>
      </c>
    </row>
    <row r="2311" spans="1:5">
      <c r="A2311" s="62">
        <v>44278</v>
      </c>
      <c r="B2311" s="61">
        <v>4796.0211079999999</v>
      </c>
      <c r="C2311" s="61">
        <v>21.968938481570873</v>
      </c>
      <c r="D2311" s="93">
        <v>44278</v>
      </c>
      <c r="E2311" s="94">
        <v>44278</v>
      </c>
    </row>
    <row r="2312" spans="1:5">
      <c r="A2312" s="62">
        <v>44279</v>
      </c>
      <c r="B2312" s="61">
        <v>4774.9380780000001</v>
      </c>
      <c r="C2312" s="61">
        <v>21.73554058492234</v>
      </c>
      <c r="D2312" s="93">
        <v>44279</v>
      </c>
      <c r="E2312" s="94">
        <v>44279</v>
      </c>
    </row>
    <row r="2313" spans="1:5">
      <c r="A2313" s="62">
        <v>44280</v>
      </c>
      <c r="B2313" s="61">
        <v>4772.2494880000004</v>
      </c>
      <c r="C2313" s="61">
        <v>21.6337663991218</v>
      </c>
      <c r="D2313" s="93">
        <v>44280</v>
      </c>
      <c r="E2313" s="94">
        <v>44280</v>
      </c>
    </row>
    <row r="2314" spans="1:5">
      <c r="A2314" s="62">
        <v>44281</v>
      </c>
      <c r="B2314" s="61">
        <v>4758.9952380000004</v>
      </c>
      <c r="C2314" s="61">
        <v>21.525562087353855</v>
      </c>
      <c r="D2314" s="93">
        <v>44281</v>
      </c>
      <c r="E2314" s="94">
        <v>44281</v>
      </c>
    </row>
    <row r="2315" spans="1:5">
      <c r="A2315" s="62">
        <v>44284</v>
      </c>
      <c r="B2315" s="61">
        <v>4730.667598</v>
      </c>
      <c r="C2315" s="61">
        <v>21.443618882768046</v>
      </c>
      <c r="D2315" s="93">
        <v>44284</v>
      </c>
      <c r="E2315" s="94">
        <v>44284</v>
      </c>
    </row>
    <row r="2316" spans="1:5">
      <c r="A2316" s="62">
        <v>44285</v>
      </c>
      <c r="B2316" s="61">
        <v>4729.8639679999997</v>
      </c>
      <c r="C2316" s="61">
        <v>21.443678255356602</v>
      </c>
      <c r="D2316" s="93">
        <v>44285</v>
      </c>
      <c r="E2316" s="94">
        <v>44285</v>
      </c>
    </row>
    <row r="2317" spans="1:5">
      <c r="A2317" s="62">
        <v>44286</v>
      </c>
      <c r="B2317" s="61">
        <v>4571.4791580000001</v>
      </c>
      <c r="C2317" s="61">
        <v>20.580485914546365</v>
      </c>
      <c r="D2317" s="93">
        <v>44286</v>
      </c>
      <c r="E2317" s="94">
        <v>44286</v>
      </c>
    </row>
    <row r="2318" spans="1:5">
      <c r="A2318" s="62">
        <v>44287</v>
      </c>
      <c r="B2318" s="61">
        <v>4553.8857580000004</v>
      </c>
      <c r="C2318" s="61">
        <v>20.484230022260231</v>
      </c>
      <c r="D2318" s="93">
        <v>44287</v>
      </c>
      <c r="E2318" s="94">
        <v>44287</v>
      </c>
    </row>
    <row r="2319" spans="1:5">
      <c r="A2319" s="62">
        <v>44292</v>
      </c>
      <c r="B2319" s="61">
        <v>4552.8241680000001</v>
      </c>
      <c r="C2319" s="61">
        <v>20.462670065118029</v>
      </c>
      <c r="D2319" s="93">
        <v>44292</v>
      </c>
      <c r="E2319" s="94">
        <v>44292</v>
      </c>
    </row>
    <row r="2320" spans="1:5">
      <c r="A2320" s="62">
        <v>44293</v>
      </c>
      <c r="B2320" s="61">
        <v>4595.6824180000003</v>
      </c>
      <c r="C2320" s="61">
        <v>20.611106861759033</v>
      </c>
      <c r="D2320" s="93">
        <v>44293</v>
      </c>
      <c r="E2320" s="94">
        <v>44293</v>
      </c>
    </row>
    <row r="2321" spans="1:5">
      <c r="A2321" s="62">
        <v>44294</v>
      </c>
      <c r="B2321" s="61">
        <v>4736.6120979999996</v>
      </c>
      <c r="C2321" s="61">
        <v>21.303770429841848</v>
      </c>
      <c r="D2321" s="93">
        <v>44294</v>
      </c>
      <c r="E2321" s="94">
        <v>44294</v>
      </c>
    </row>
    <row r="2322" spans="1:5">
      <c r="A2322" s="62">
        <v>44295</v>
      </c>
      <c r="B2322" s="61">
        <v>4726.5510979999999</v>
      </c>
      <c r="C2322" s="61">
        <v>21.249908874320756</v>
      </c>
      <c r="D2322" s="93">
        <v>44295</v>
      </c>
      <c r="E2322" s="94">
        <v>44295</v>
      </c>
    </row>
    <row r="2323" spans="1:5">
      <c r="A2323" s="62">
        <v>44298</v>
      </c>
      <c r="B2323" s="61">
        <v>4717.8766379999997</v>
      </c>
      <c r="C2323" s="61">
        <v>21.272420282108975</v>
      </c>
      <c r="D2323" s="93">
        <v>44298</v>
      </c>
      <c r="E2323" s="94">
        <v>44298</v>
      </c>
    </row>
    <row r="2324" spans="1:5">
      <c r="A2324" s="62">
        <v>44299</v>
      </c>
      <c r="B2324" s="61">
        <v>4727.3445680000004</v>
      </c>
      <c r="C2324" s="61">
        <v>21.270742876033164</v>
      </c>
      <c r="D2324" s="93">
        <v>44299</v>
      </c>
      <c r="E2324" s="94">
        <v>44299</v>
      </c>
    </row>
    <row r="2325" spans="1:5">
      <c r="A2325" s="62">
        <v>44300</v>
      </c>
      <c r="B2325" s="61">
        <v>4758.9036779999997</v>
      </c>
      <c r="C2325" s="61">
        <v>21.407979814086925</v>
      </c>
      <c r="D2325" s="93">
        <v>44300</v>
      </c>
      <c r="E2325" s="94">
        <v>44300</v>
      </c>
    </row>
    <row r="2326" spans="1:5">
      <c r="A2326" s="62">
        <v>44301</v>
      </c>
      <c r="B2326" s="61">
        <v>4733.8491080000003</v>
      </c>
      <c r="C2326" s="61">
        <v>21.281536673653921</v>
      </c>
      <c r="D2326" s="93">
        <v>44301</v>
      </c>
      <c r="E2326" s="94">
        <v>44301</v>
      </c>
    </row>
    <row r="2327" spans="1:5">
      <c r="A2327" s="62">
        <v>44302</v>
      </c>
      <c r="B2327" s="61">
        <v>4732.7830780000004</v>
      </c>
      <c r="C2327" s="61">
        <v>21.240596515524992</v>
      </c>
      <c r="D2327" s="93">
        <v>44302</v>
      </c>
      <c r="E2327" s="94">
        <v>44302</v>
      </c>
    </row>
    <row r="2328" spans="1:5">
      <c r="A2328" s="62">
        <v>44305</v>
      </c>
      <c r="B2328" s="61">
        <v>4719.8381079999999</v>
      </c>
      <c r="C2328" s="61">
        <v>21.234330690592042</v>
      </c>
      <c r="D2328" s="93">
        <v>44305</v>
      </c>
      <c r="E2328" s="94">
        <v>44305</v>
      </c>
    </row>
    <row r="2329" spans="1:5">
      <c r="A2329" s="62">
        <v>44306</v>
      </c>
      <c r="B2329" s="61">
        <v>4711.294688</v>
      </c>
      <c r="C2329" s="61">
        <v>21.192617784158486</v>
      </c>
      <c r="D2329" s="93">
        <v>44306</v>
      </c>
      <c r="E2329" s="94">
        <v>44306</v>
      </c>
    </row>
    <row r="2330" spans="1:5">
      <c r="A2330" s="62">
        <v>44307</v>
      </c>
      <c r="B2330" s="61">
        <v>4646.6637479999999</v>
      </c>
      <c r="C2330" s="61">
        <v>21.214478236653616</v>
      </c>
      <c r="D2330" s="93">
        <v>44307</v>
      </c>
      <c r="E2330" s="94">
        <v>44307</v>
      </c>
    </row>
    <row r="2331" spans="1:5">
      <c r="A2331" s="62">
        <v>44308</v>
      </c>
      <c r="B2331" s="61">
        <v>4689.0820379999996</v>
      </c>
      <c r="C2331" s="61">
        <v>21.425584528495641</v>
      </c>
      <c r="D2331" s="93">
        <v>44308</v>
      </c>
      <c r="E2331" s="94">
        <v>44308</v>
      </c>
    </row>
    <row r="2332" spans="1:5">
      <c r="A2332" s="62">
        <v>44309</v>
      </c>
      <c r="B2332" s="61">
        <v>4693.2266280000003</v>
      </c>
      <c r="C2332" s="61">
        <v>21.393758540819597</v>
      </c>
      <c r="D2332" s="93">
        <v>44309</v>
      </c>
      <c r="E2332" s="94">
        <v>44309</v>
      </c>
    </row>
    <row r="2333" spans="1:5">
      <c r="A2333" s="62">
        <v>44312</v>
      </c>
      <c r="B2333" s="61">
        <v>4674.6608079999996</v>
      </c>
      <c r="C2333" s="61">
        <v>21.276776462128673</v>
      </c>
      <c r="D2333" s="93">
        <v>44312</v>
      </c>
      <c r="E2333" s="94">
        <v>44312</v>
      </c>
    </row>
    <row r="2334" spans="1:5">
      <c r="A2334" s="62">
        <v>44313</v>
      </c>
      <c r="B2334" s="61">
        <v>4655.6348879999996</v>
      </c>
      <c r="C2334" s="61">
        <v>21.177925657814232</v>
      </c>
      <c r="D2334" s="93">
        <v>44313</v>
      </c>
      <c r="E2334" s="94">
        <v>44313</v>
      </c>
    </row>
    <row r="2335" spans="1:5">
      <c r="A2335" s="62">
        <v>44314</v>
      </c>
      <c r="B2335" s="61">
        <v>4729.4429980000004</v>
      </c>
      <c r="C2335" s="61">
        <v>21.472494720031278</v>
      </c>
      <c r="D2335" s="93">
        <v>44314</v>
      </c>
      <c r="E2335" s="94">
        <v>44314</v>
      </c>
    </row>
    <row r="2336" spans="1:5">
      <c r="A2336" s="62">
        <v>44315</v>
      </c>
      <c r="B2336" s="61">
        <v>4699.5715680000003</v>
      </c>
      <c r="C2336" s="61">
        <v>21.237061897071737</v>
      </c>
      <c r="D2336" s="93">
        <v>44315</v>
      </c>
      <c r="E2336" s="94">
        <v>44315</v>
      </c>
    </row>
    <row r="2337" spans="1:5">
      <c r="A2337" s="62">
        <v>44316</v>
      </c>
      <c r="B2337" s="61">
        <v>4678.3575279999995</v>
      </c>
      <c r="C2337" s="61">
        <v>21.185680428669446</v>
      </c>
      <c r="D2337" s="93">
        <v>44316</v>
      </c>
      <c r="E2337" s="94">
        <v>44316</v>
      </c>
    </row>
    <row r="2338" spans="1:5">
      <c r="A2338" s="62">
        <v>44319</v>
      </c>
      <c r="B2338" s="61">
        <v>4669.3325279999999</v>
      </c>
      <c r="C2338" s="61">
        <v>21.141722902196395</v>
      </c>
      <c r="D2338" s="93">
        <v>44319</v>
      </c>
      <c r="E2338" s="94">
        <v>44319</v>
      </c>
    </row>
    <row r="2339" spans="1:5">
      <c r="A2339" s="62">
        <v>44320</v>
      </c>
      <c r="B2339" s="61">
        <v>4623.1599580000002</v>
      </c>
      <c r="C2339" s="61">
        <v>20.929506039477833</v>
      </c>
      <c r="D2339" s="93">
        <v>44320</v>
      </c>
      <c r="E2339" s="94">
        <v>44320</v>
      </c>
    </row>
    <row r="2340" spans="1:5">
      <c r="A2340" s="62">
        <v>44321</v>
      </c>
      <c r="B2340" s="61">
        <v>4639.7516679999999</v>
      </c>
      <c r="C2340" s="61">
        <v>20.989520377444673</v>
      </c>
      <c r="D2340" s="93">
        <v>44321</v>
      </c>
      <c r="E2340" s="94">
        <v>44321</v>
      </c>
    </row>
    <row r="2341" spans="1:5">
      <c r="A2341" s="62">
        <v>44322</v>
      </c>
      <c r="B2341" s="61">
        <v>4617.8750579999996</v>
      </c>
      <c r="C2341" s="61">
        <v>20.840333652765356</v>
      </c>
      <c r="D2341" s="93">
        <v>44322</v>
      </c>
      <c r="E2341" s="94">
        <v>44322</v>
      </c>
    </row>
    <row r="2342" spans="1:5">
      <c r="A2342" s="62">
        <v>44323</v>
      </c>
      <c r="B2342" s="61">
        <v>4615.2426580000001</v>
      </c>
      <c r="C2342" s="61">
        <v>20.849831162498269</v>
      </c>
      <c r="D2342" s="93">
        <v>44323</v>
      </c>
      <c r="E2342" s="94">
        <v>44323</v>
      </c>
    </row>
    <row r="2343" spans="1:5">
      <c r="A2343" s="62">
        <v>44326</v>
      </c>
      <c r="B2343" s="61">
        <v>4609.5859479999999</v>
      </c>
      <c r="C2343" s="61">
        <v>20.825361924573563</v>
      </c>
      <c r="D2343" s="93">
        <v>44326</v>
      </c>
      <c r="E2343" s="94">
        <v>44326</v>
      </c>
    </row>
    <row r="2344" spans="1:5">
      <c r="A2344" s="62">
        <v>44327</v>
      </c>
      <c r="B2344" s="61">
        <v>4608.092138</v>
      </c>
      <c r="C2344" s="61">
        <v>20.8601124887251</v>
      </c>
      <c r="D2344" s="93">
        <v>44327</v>
      </c>
      <c r="E2344" s="94">
        <v>44327</v>
      </c>
    </row>
    <row r="2345" spans="1:5">
      <c r="A2345" s="62">
        <v>44328</v>
      </c>
      <c r="B2345" s="61">
        <v>4645.5126179999997</v>
      </c>
      <c r="C2345" s="61">
        <v>20.84678718548491</v>
      </c>
      <c r="D2345" s="93">
        <v>44328</v>
      </c>
      <c r="E2345" s="94">
        <v>44328</v>
      </c>
    </row>
    <row r="2346" spans="1:5">
      <c r="A2346" s="62">
        <v>44329</v>
      </c>
      <c r="B2346" s="61">
        <v>4588.5546780000004</v>
      </c>
      <c r="C2346" s="61">
        <v>20.653079660473832</v>
      </c>
      <c r="D2346" s="93">
        <v>44329</v>
      </c>
      <c r="E2346" s="94">
        <v>44329</v>
      </c>
    </row>
    <row r="2347" spans="1:5">
      <c r="A2347" s="62">
        <v>44330</v>
      </c>
      <c r="B2347" s="61">
        <v>4573.2933679999996</v>
      </c>
      <c r="C2347" s="61">
        <v>20.549896886579933</v>
      </c>
      <c r="D2347" s="93">
        <v>44330</v>
      </c>
      <c r="E2347" s="94">
        <v>44330</v>
      </c>
    </row>
    <row r="2348" spans="1:5">
      <c r="A2348" s="62">
        <v>44333</v>
      </c>
      <c r="B2348" s="61">
        <v>4563.4511579999999</v>
      </c>
      <c r="C2348" s="61">
        <v>20.550006659742856</v>
      </c>
      <c r="D2348" s="93">
        <v>44333</v>
      </c>
      <c r="E2348" s="94">
        <v>44333</v>
      </c>
    </row>
    <row r="2349" spans="1:5">
      <c r="A2349" s="62">
        <v>44334</v>
      </c>
      <c r="B2349" s="61">
        <v>4550.7961779999996</v>
      </c>
      <c r="C2349" s="61">
        <v>20.459807400177347</v>
      </c>
      <c r="D2349" s="93">
        <v>44334</v>
      </c>
      <c r="E2349" s="94">
        <v>44334</v>
      </c>
    </row>
    <row r="2350" spans="1:5">
      <c r="A2350" s="62">
        <v>44335</v>
      </c>
      <c r="B2350" s="61">
        <v>4548.6518980000001</v>
      </c>
      <c r="C2350" s="61">
        <v>20.377732077003746</v>
      </c>
      <c r="D2350" s="93">
        <v>44335</v>
      </c>
      <c r="E2350" s="94">
        <v>44335</v>
      </c>
    </row>
    <row r="2351" spans="1:5">
      <c r="A2351" s="62">
        <v>44336</v>
      </c>
      <c r="B2351" s="61">
        <v>4471.3982679999999</v>
      </c>
      <c r="C2351" s="61">
        <v>20.102599945509457</v>
      </c>
      <c r="D2351" s="93">
        <v>44336</v>
      </c>
      <c r="E2351" s="94">
        <v>44336</v>
      </c>
    </row>
    <row r="2352" spans="1:5">
      <c r="A2352" s="62">
        <v>44337</v>
      </c>
      <c r="B2352" s="61">
        <v>4464.0690480000003</v>
      </c>
      <c r="C2352" s="61">
        <v>20.020388885040543</v>
      </c>
      <c r="D2352" s="93">
        <v>44337</v>
      </c>
      <c r="E2352" s="94">
        <v>44337</v>
      </c>
    </row>
    <row r="2353" spans="1:5">
      <c r="A2353" s="62">
        <v>44341</v>
      </c>
      <c r="B2353" s="61">
        <v>4461.6612880000002</v>
      </c>
      <c r="C2353" s="61">
        <v>20.009343310657417</v>
      </c>
      <c r="D2353" s="93">
        <v>44341</v>
      </c>
      <c r="E2353" s="94">
        <v>44341</v>
      </c>
    </row>
    <row r="2354" spans="1:5">
      <c r="A2354" s="62">
        <v>44342</v>
      </c>
      <c r="B2354" s="61">
        <v>4525.5764280000003</v>
      </c>
      <c r="C2354" s="61">
        <v>20.246787960737819</v>
      </c>
      <c r="D2354" s="93">
        <v>44342</v>
      </c>
      <c r="E2354" s="94">
        <v>44342</v>
      </c>
    </row>
    <row r="2355" spans="1:5">
      <c r="A2355" s="62">
        <v>44343</v>
      </c>
      <c r="B2355" s="61">
        <v>4502.5805879999998</v>
      </c>
      <c r="C2355" s="61">
        <v>20.093892476036757</v>
      </c>
      <c r="D2355" s="93">
        <v>44343</v>
      </c>
      <c r="E2355" s="94">
        <v>44343</v>
      </c>
    </row>
    <row r="2356" spans="1:5">
      <c r="A2356" s="62">
        <v>44344</v>
      </c>
      <c r="B2356" s="61">
        <v>4534.0730880000001</v>
      </c>
      <c r="C2356" s="61">
        <v>20.24891811410459</v>
      </c>
      <c r="D2356" s="93">
        <v>44344</v>
      </c>
      <c r="E2356" s="94">
        <v>44344</v>
      </c>
    </row>
    <row r="2357" spans="1:5">
      <c r="A2357" s="62">
        <v>44347</v>
      </c>
      <c r="B2357" s="61">
        <v>4494.9092879999998</v>
      </c>
      <c r="C2357" s="61">
        <v>20.114171479302925</v>
      </c>
      <c r="D2357" s="93">
        <v>44347</v>
      </c>
      <c r="E2357" s="94">
        <v>44347</v>
      </c>
    </row>
    <row r="2358" spans="1:5">
      <c r="A2358" s="62">
        <v>44348</v>
      </c>
      <c r="B2358" s="61">
        <v>4500.880838</v>
      </c>
      <c r="C2358" s="61">
        <v>20.17325641179389</v>
      </c>
      <c r="D2358" s="93">
        <v>44348</v>
      </c>
      <c r="E2358" s="94">
        <v>44348</v>
      </c>
    </row>
    <row r="2359" spans="1:5">
      <c r="A2359" s="62">
        <v>44349</v>
      </c>
      <c r="B2359" s="61">
        <v>4477.667848</v>
      </c>
      <c r="C2359" s="61">
        <v>19.969323019152004</v>
      </c>
      <c r="D2359" s="93">
        <v>44349</v>
      </c>
      <c r="E2359" s="94">
        <v>44349</v>
      </c>
    </row>
    <row r="2360" spans="1:5">
      <c r="A2360" s="62">
        <v>44350</v>
      </c>
      <c r="B2360" s="61">
        <v>4488.7659979999999</v>
      </c>
      <c r="C2360" s="61">
        <v>20.045230028350069</v>
      </c>
      <c r="D2360" s="93">
        <v>44350</v>
      </c>
      <c r="E2360" s="94">
        <v>44350</v>
      </c>
    </row>
    <row r="2361" spans="1:5">
      <c r="A2361" s="62">
        <v>44351</v>
      </c>
      <c r="B2361" s="61">
        <v>4487.7395280000001</v>
      </c>
      <c r="C2361" s="61">
        <v>19.965152207381752</v>
      </c>
      <c r="D2361" s="93">
        <v>44351</v>
      </c>
      <c r="E2361" s="94">
        <v>44351</v>
      </c>
    </row>
    <row r="2362" spans="1:5">
      <c r="A2362" s="62">
        <v>44354</v>
      </c>
      <c r="B2362" s="61">
        <v>4458.384188</v>
      </c>
      <c r="C2362" s="61">
        <v>19.919008235259835</v>
      </c>
      <c r="D2362" s="93">
        <v>44354</v>
      </c>
      <c r="E2362" s="94">
        <v>44354</v>
      </c>
    </row>
    <row r="2363" spans="1:5">
      <c r="A2363" s="62">
        <v>44355</v>
      </c>
      <c r="B2363" s="61">
        <v>4525.0595679999997</v>
      </c>
      <c r="C2363" s="61">
        <v>20.217199548555598</v>
      </c>
      <c r="D2363" s="93">
        <v>44355</v>
      </c>
      <c r="E2363" s="94">
        <v>44355</v>
      </c>
    </row>
    <row r="2364" spans="1:5">
      <c r="A2364" s="62">
        <v>44356</v>
      </c>
      <c r="B2364" s="61">
        <v>4560.744858</v>
      </c>
      <c r="C2364" s="61">
        <v>20.248819221941684</v>
      </c>
      <c r="D2364" s="93">
        <v>44356</v>
      </c>
      <c r="E2364" s="94">
        <v>44356</v>
      </c>
    </row>
    <row r="2365" spans="1:5">
      <c r="A2365" s="62">
        <v>44357</v>
      </c>
      <c r="B2365" s="61">
        <v>4515.9388829999998</v>
      </c>
      <c r="C2365" s="61">
        <v>20.008310293770215</v>
      </c>
      <c r="D2365" s="93">
        <v>44357</v>
      </c>
      <c r="E2365" s="94">
        <v>44357</v>
      </c>
    </row>
    <row r="2366" spans="1:5">
      <c r="A2366" s="62">
        <v>44358</v>
      </c>
      <c r="B2366" s="61">
        <v>4529.9171630000001</v>
      </c>
      <c r="C2366" s="61">
        <v>20.06696915251004</v>
      </c>
      <c r="D2366" s="93">
        <v>44358</v>
      </c>
      <c r="E2366" s="94">
        <v>44358</v>
      </c>
    </row>
    <row r="2367" spans="1:5">
      <c r="A2367" s="62">
        <v>44361</v>
      </c>
      <c r="B2367" s="61">
        <v>4519.4620930000001</v>
      </c>
      <c r="C2367" s="61">
        <v>20.065223514285663</v>
      </c>
      <c r="D2367" s="93">
        <v>44361</v>
      </c>
      <c r="E2367" s="94">
        <v>44361</v>
      </c>
    </row>
    <row r="2368" spans="1:5">
      <c r="A2368" s="62">
        <v>44362</v>
      </c>
      <c r="B2368" s="61">
        <v>4513.450143</v>
      </c>
      <c r="C2368" s="61">
        <v>20.027403844311699</v>
      </c>
      <c r="D2368" s="93">
        <v>44362</v>
      </c>
      <c r="E2368" s="94">
        <v>44362</v>
      </c>
    </row>
    <row r="2369" spans="1:5">
      <c r="A2369" s="62">
        <v>44363</v>
      </c>
      <c r="B2369" s="61">
        <v>4473.1979229999997</v>
      </c>
      <c r="C2369" s="61">
        <v>19.808114856744549</v>
      </c>
      <c r="D2369" s="93">
        <v>44363</v>
      </c>
      <c r="E2369" s="94">
        <v>44363</v>
      </c>
    </row>
    <row r="2370" spans="1:5">
      <c r="A2370" s="62">
        <v>44364</v>
      </c>
      <c r="B2370" s="61">
        <v>4456.0297330000003</v>
      </c>
      <c r="C2370" s="61">
        <v>19.69509056540311</v>
      </c>
      <c r="D2370" s="93">
        <v>44364</v>
      </c>
      <c r="E2370" s="94">
        <v>44364</v>
      </c>
    </row>
    <row r="2371" spans="1:5">
      <c r="A2371" s="62">
        <v>44365</v>
      </c>
      <c r="B2371" s="61">
        <v>4472.8294729999998</v>
      </c>
      <c r="C2371" s="61">
        <v>19.725235474599092</v>
      </c>
      <c r="D2371" s="93">
        <v>44365</v>
      </c>
      <c r="E2371" s="94">
        <v>44365</v>
      </c>
    </row>
    <row r="2372" spans="1:5">
      <c r="A2372" s="62">
        <v>44368</v>
      </c>
      <c r="B2372" s="61">
        <v>4416.906403</v>
      </c>
      <c r="C2372" s="61">
        <v>19.505579914391713</v>
      </c>
      <c r="D2372" s="93">
        <v>44368</v>
      </c>
      <c r="E2372" s="94">
        <v>44368</v>
      </c>
    </row>
    <row r="2373" spans="1:5">
      <c r="A2373" s="62">
        <v>44369</v>
      </c>
      <c r="B2373" s="61">
        <v>4378.2388030000002</v>
      </c>
      <c r="C2373" s="61">
        <v>19.339568304576101</v>
      </c>
      <c r="D2373" s="93">
        <v>44369</v>
      </c>
      <c r="E2373" s="94">
        <v>44369</v>
      </c>
    </row>
    <row r="2374" spans="1:5">
      <c r="A2374" s="62">
        <v>44370</v>
      </c>
      <c r="B2374" s="61">
        <v>4347.2409029999999</v>
      </c>
      <c r="C2374" s="61">
        <v>19.391148375997879</v>
      </c>
      <c r="D2374" s="93">
        <v>44370</v>
      </c>
      <c r="E2374" s="94">
        <v>44370</v>
      </c>
    </row>
    <row r="2375" spans="1:5">
      <c r="A2375" s="62">
        <v>44371</v>
      </c>
      <c r="B2375" s="61">
        <v>4282.104343</v>
      </c>
      <c r="C2375" s="61">
        <v>19.088708075279524</v>
      </c>
      <c r="D2375" s="93">
        <v>44371</v>
      </c>
      <c r="E2375" s="94">
        <v>44371</v>
      </c>
    </row>
    <row r="2376" spans="1:5">
      <c r="A2376" s="62">
        <v>44372</v>
      </c>
      <c r="B2376" s="61">
        <v>4202.5819330000004</v>
      </c>
      <c r="C2376" s="61">
        <v>18.726000007498648</v>
      </c>
      <c r="D2376" s="93">
        <v>44372</v>
      </c>
      <c r="E2376" s="94">
        <v>44372</v>
      </c>
    </row>
    <row r="2377" spans="1:5">
      <c r="A2377" s="62">
        <v>44375</v>
      </c>
      <c r="B2377" s="61">
        <v>4259.7664029999996</v>
      </c>
      <c r="C2377" s="61">
        <v>18.991719901912205</v>
      </c>
      <c r="D2377" s="93">
        <v>44375</v>
      </c>
      <c r="E2377" s="94">
        <v>44375</v>
      </c>
    </row>
    <row r="2378" spans="1:5">
      <c r="A2378" s="62">
        <v>44376</v>
      </c>
      <c r="B2378" s="61">
        <v>4302.9419029999999</v>
      </c>
      <c r="C2378" s="61">
        <v>19.149371416390533</v>
      </c>
      <c r="D2378" s="93">
        <v>44376</v>
      </c>
      <c r="E2378" s="94">
        <v>44376</v>
      </c>
    </row>
    <row r="2379" spans="1:5">
      <c r="A2379" s="62">
        <v>44377</v>
      </c>
      <c r="B2379" s="61">
        <v>4262.4290529999998</v>
      </c>
      <c r="C2379" s="61">
        <v>18.969008919430834</v>
      </c>
      <c r="D2379" s="93">
        <v>44377</v>
      </c>
      <c r="E2379" s="94">
        <v>44377</v>
      </c>
    </row>
    <row r="2380" spans="1:5">
      <c r="A2380" s="62">
        <v>44378</v>
      </c>
      <c r="B2380" s="61">
        <v>4374.8024429999996</v>
      </c>
      <c r="C2380" s="61">
        <v>19.485006531035626</v>
      </c>
      <c r="D2380" s="93">
        <v>44378</v>
      </c>
      <c r="E2380" s="94">
        <v>44378</v>
      </c>
    </row>
    <row r="2381" spans="1:5">
      <c r="A2381" s="62">
        <v>44379</v>
      </c>
      <c r="B2381" s="61">
        <v>4486.7001730000002</v>
      </c>
      <c r="C2381" s="61">
        <v>19.968557713159289</v>
      </c>
      <c r="D2381" s="93">
        <v>44379</v>
      </c>
      <c r="E2381" s="94">
        <v>44379</v>
      </c>
    </row>
    <row r="2382" spans="1:5">
      <c r="A2382" s="62">
        <v>44382</v>
      </c>
      <c r="B2382" s="61">
        <v>4484.5214329999999</v>
      </c>
      <c r="C2382" s="61">
        <v>19.989074544130816</v>
      </c>
      <c r="D2382" s="93">
        <v>44382</v>
      </c>
      <c r="E2382" s="94">
        <v>44382</v>
      </c>
    </row>
    <row r="2383" spans="1:5">
      <c r="A2383" s="62">
        <v>44383</v>
      </c>
      <c r="B2383" s="61">
        <v>4500.7936630000004</v>
      </c>
      <c r="C2383" s="61">
        <v>20.040060335483545</v>
      </c>
      <c r="D2383" s="93">
        <v>44383</v>
      </c>
      <c r="E2383" s="94">
        <v>44383</v>
      </c>
    </row>
    <row r="2384" spans="1:5">
      <c r="A2384" s="62">
        <v>44384</v>
      </c>
      <c r="B2384" s="61">
        <v>4549.135483</v>
      </c>
      <c r="C2384" s="61">
        <v>20.218152676785362</v>
      </c>
      <c r="D2384" s="93">
        <v>44384</v>
      </c>
      <c r="E2384" s="94">
        <v>44384</v>
      </c>
    </row>
    <row r="2385" spans="1:5">
      <c r="A2385" s="62">
        <v>44385</v>
      </c>
      <c r="B2385" s="61">
        <v>4497.573633</v>
      </c>
      <c r="C2385" s="61">
        <v>19.964558061337318</v>
      </c>
      <c r="D2385" s="93">
        <v>44385</v>
      </c>
      <c r="E2385" s="94">
        <v>44385</v>
      </c>
    </row>
    <row r="2386" spans="1:5">
      <c r="A2386" s="62">
        <v>44386</v>
      </c>
      <c r="B2386" s="61">
        <v>4475.1426730000003</v>
      </c>
      <c r="C2386" s="61">
        <v>19.862542027543618</v>
      </c>
      <c r="D2386" s="93">
        <v>44386</v>
      </c>
      <c r="E2386" s="94">
        <v>44386</v>
      </c>
    </row>
    <row r="2387" spans="1:5">
      <c r="A2387" s="62">
        <v>44389</v>
      </c>
      <c r="B2387" s="61">
        <v>4410.4409329999999</v>
      </c>
      <c r="C2387" s="61">
        <v>19.623562169947572</v>
      </c>
      <c r="D2387" s="93">
        <v>44389</v>
      </c>
      <c r="E2387" s="94">
        <v>44389</v>
      </c>
    </row>
    <row r="2388" spans="1:5">
      <c r="A2388" s="62">
        <v>44390</v>
      </c>
      <c r="B2388" s="61">
        <v>4511.2791930000003</v>
      </c>
      <c r="C2388" s="61">
        <v>20.06331897856775</v>
      </c>
      <c r="D2388" s="93">
        <v>44390</v>
      </c>
      <c r="E2388" s="94">
        <v>44390</v>
      </c>
    </row>
    <row r="2389" spans="1:5">
      <c r="A2389" s="62">
        <v>44391</v>
      </c>
      <c r="B2389" s="61">
        <v>4449.3904730000004</v>
      </c>
      <c r="C2389" s="61">
        <v>19.779609450892789</v>
      </c>
      <c r="D2389" s="93">
        <v>44391</v>
      </c>
      <c r="E2389" s="94">
        <v>44391</v>
      </c>
    </row>
    <row r="2390" spans="1:5">
      <c r="A2390" s="62">
        <v>44392</v>
      </c>
      <c r="B2390" s="61">
        <v>4503.6336629999996</v>
      </c>
      <c r="C2390" s="61">
        <v>19.962107460659702</v>
      </c>
      <c r="D2390" s="93">
        <v>44392</v>
      </c>
      <c r="E2390" s="94">
        <v>44392</v>
      </c>
    </row>
    <row r="2391" spans="1:5">
      <c r="A2391" s="62">
        <v>44393</v>
      </c>
      <c r="B2391" s="61">
        <v>4530.0423430000001</v>
      </c>
      <c r="C2391" s="61">
        <v>20.072143351876516</v>
      </c>
      <c r="D2391" s="93">
        <v>44393</v>
      </c>
      <c r="E2391" s="94">
        <v>44393</v>
      </c>
    </row>
    <row r="2392" spans="1:5">
      <c r="A2392" s="62">
        <v>44396</v>
      </c>
      <c r="B2392" s="61">
        <v>4592.9852629999996</v>
      </c>
      <c r="C2392" s="61">
        <v>20.392153557008992</v>
      </c>
      <c r="D2392" s="93">
        <v>44396</v>
      </c>
      <c r="E2392" s="94">
        <v>44396</v>
      </c>
    </row>
    <row r="2393" spans="1:5">
      <c r="A2393" s="62">
        <v>44397</v>
      </c>
      <c r="B2393" s="61">
        <v>4501.5306129999999</v>
      </c>
      <c r="C2393" s="61">
        <v>19.993238003917369</v>
      </c>
      <c r="D2393" s="93">
        <v>44397</v>
      </c>
      <c r="E2393" s="94">
        <v>44397</v>
      </c>
    </row>
    <row r="2394" spans="1:5">
      <c r="A2394" s="62">
        <v>44398</v>
      </c>
      <c r="B2394" s="61">
        <v>4534.469083</v>
      </c>
      <c r="C2394" s="61">
        <v>20.047458645821997</v>
      </c>
      <c r="D2394" s="93">
        <v>44398</v>
      </c>
      <c r="E2394" s="94">
        <v>44398</v>
      </c>
    </row>
    <row r="2395" spans="1:5">
      <c r="A2395" s="62">
        <v>44399</v>
      </c>
      <c r="B2395" s="61">
        <v>4659.381883</v>
      </c>
      <c r="C2395" s="61">
        <v>20.57886103320326</v>
      </c>
      <c r="D2395" s="93">
        <v>44399</v>
      </c>
      <c r="E2395" s="94">
        <v>44399</v>
      </c>
    </row>
    <row r="2396" spans="1:5">
      <c r="A2396" s="62">
        <v>44400</v>
      </c>
      <c r="B2396" s="61">
        <v>4635.0302330000004</v>
      </c>
      <c r="C2396" s="61">
        <v>20.435113602647661</v>
      </c>
      <c r="D2396" s="93">
        <v>44400</v>
      </c>
      <c r="E2396" s="94">
        <v>44400</v>
      </c>
    </row>
    <row r="2397" spans="1:5">
      <c r="A2397" s="62">
        <v>44403</v>
      </c>
      <c r="B2397" s="61">
        <v>4641.5557529999996</v>
      </c>
      <c r="C2397" s="61">
        <v>20.460970166126287</v>
      </c>
      <c r="D2397" s="93">
        <v>44403</v>
      </c>
      <c r="E2397" s="94">
        <v>44403</v>
      </c>
    </row>
    <row r="2398" spans="1:5">
      <c r="A2398" s="62">
        <v>44404</v>
      </c>
      <c r="B2398" s="61">
        <v>4651.7465830000001</v>
      </c>
      <c r="C2398" s="61">
        <v>20.536406854921367</v>
      </c>
      <c r="D2398" s="93">
        <v>44404</v>
      </c>
      <c r="E2398" s="94">
        <v>44404</v>
      </c>
    </row>
    <row r="2399" spans="1:5">
      <c r="A2399" s="62">
        <v>44405</v>
      </c>
      <c r="B2399" s="61">
        <v>4656.7554630000004</v>
      </c>
      <c r="C2399" s="61">
        <v>20.503354155992209</v>
      </c>
      <c r="D2399" s="93">
        <v>44405</v>
      </c>
      <c r="E2399" s="94">
        <v>44405</v>
      </c>
    </row>
    <row r="2400" spans="1:5">
      <c r="A2400" s="62">
        <v>44406</v>
      </c>
      <c r="B2400" s="61">
        <v>4652.0111429999997</v>
      </c>
      <c r="C2400" s="61">
        <v>20.478342670636046</v>
      </c>
      <c r="D2400" s="93">
        <v>44406</v>
      </c>
      <c r="E2400" s="94">
        <v>44406</v>
      </c>
    </row>
    <row r="2401" spans="1:5">
      <c r="A2401" s="62">
        <v>44407</v>
      </c>
      <c r="B2401" s="61">
        <v>4699.1466730000002</v>
      </c>
      <c r="C2401" s="61">
        <v>20.705220392356473</v>
      </c>
      <c r="D2401" s="93">
        <v>44407</v>
      </c>
      <c r="E2401" s="94">
        <v>44407</v>
      </c>
    </row>
    <row r="2402" spans="1:5">
      <c r="A2402" s="62">
        <v>44410</v>
      </c>
      <c r="B2402" s="61">
        <v>4665.5828529999999</v>
      </c>
      <c r="C2402" s="61">
        <v>20.553429840199396</v>
      </c>
      <c r="D2402" s="93">
        <v>44410</v>
      </c>
      <c r="E2402" s="94">
        <v>44410</v>
      </c>
    </row>
    <row r="2403" spans="1:5">
      <c r="A2403" s="62">
        <v>44411</v>
      </c>
      <c r="B2403" s="61">
        <v>4659.6618429999999</v>
      </c>
      <c r="C2403" s="61">
        <v>20.579895336319826</v>
      </c>
      <c r="D2403" s="93">
        <v>44411</v>
      </c>
      <c r="E2403" s="94">
        <v>44411</v>
      </c>
    </row>
    <row r="2404" spans="1:5">
      <c r="A2404" s="62">
        <v>44412</v>
      </c>
      <c r="B2404" s="61">
        <v>4787.134153</v>
      </c>
      <c r="C2404" s="61">
        <v>21.026150631297476</v>
      </c>
      <c r="D2404" s="93">
        <v>44412</v>
      </c>
      <c r="E2404" s="94">
        <v>44412</v>
      </c>
    </row>
    <row r="2405" spans="1:5">
      <c r="A2405" s="62">
        <v>44413</v>
      </c>
      <c r="B2405" s="61">
        <v>4709.4403329999996</v>
      </c>
      <c r="C2405" s="61">
        <v>20.712623991634256</v>
      </c>
      <c r="D2405" s="93">
        <v>44413</v>
      </c>
      <c r="E2405" s="94">
        <v>44413</v>
      </c>
    </row>
    <row r="2406" spans="1:5">
      <c r="A2406" s="62">
        <v>44414</v>
      </c>
      <c r="B2406" s="61">
        <v>4671.674043</v>
      </c>
      <c r="C2406" s="61">
        <v>20.498549991585136</v>
      </c>
      <c r="D2406" s="93">
        <v>44414</v>
      </c>
      <c r="E2406" s="94">
        <v>44414</v>
      </c>
    </row>
    <row r="2407" spans="1:5">
      <c r="A2407" s="62">
        <v>44417</v>
      </c>
      <c r="B2407" s="61">
        <v>4749.5562229999996</v>
      </c>
      <c r="C2407" s="61">
        <v>20.882182701224423</v>
      </c>
      <c r="D2407" s="93">
        <v>44417</v>
      </c>
      <c r="E2407" s="94">
        <v>44417</v>
      </c>
    </row>
    <row r="2408" spans="1:5">
      <c r="A2408" s="62">
        <v>44418</v>
      </c>
      <c r="B2408" s="61">
        <v>4661.7711330000002</v>
      </c>
      <c r="C2408" s="61">
        <v>20.494941071494402</v>
      </c>
      <c r="D2408" s="93">
        <v>44418</v>
      </c>
      <c r="E2408" s="94">
        <v>44418</v>
      </c>
    </row>
    <row r="2409" spans="1:5">
      <c r="A2409" s="62">
        <v>44419</v>
      </c>
      <c r="B2409" s="61">
        <v>4653.9812229999998</v>
      </c>
      <c r="C2409" s="61">
        <v>20.441183236892133</v>
      </c>
      <c r="D2409" s="93">
        <v>44419</v>
      </c>
      <c r="E2409" s="94">
        <v>44419</v>
      </c>
    </row>
    <row r="2410" spans="1:5">
      <c r="A2410" s="62">
        <v>44420</v>
      </c>
      <c r="B2410" s="61">
        <v>4624.3355730000003</v>
      </c>
      <c r="C2410" s="61">
        <v>20.318601751277441</v>
      </c>
      <c r="D2410" s="93">
        <v>44420</v>
      </c>
      <c r="E2410" s="94">
        <v>44420</v>
      </c>
    </row>
    <row r="2411" spans="1:5">
      <c r="A2411" s="62">
        <v>44421</v>
      </c>
      <c r="B2411" s="61">
        <v>4616.1717829999998</v>
      </c>
      <c r="C2411" s="61">
        <v>20.208475539705244</v>
      </c>
      <c r="D2411" s="93">
        <v>44421</v>
      </c>
      <c r="E2411" s="94">
        <v>44421</v>
      </c>
    </row>
    <row r="2412" spans="1:5">
      <c r="A2412" s="62">
        <v>44424</v>
      </c>
      <c r="B2412" s="61">
        <v>4644.2993729999998</v>
      </c>
      <c r="C2412" s="61">
        <v>20.363652005973535</v>
      </c>
      <c r="D2412" s="93">
        <v>44424</v>
      </c>
      <c r="E2412" s="94">
        <v>44424</v>
      </c>
    </row>
    <row r="2413" spans="1:5">
      <c r="A2413" s="62">
        <v>44425</v>
      </c>
      <c r="B2413" s="61">
        <v>4631.144773</v>
      </c>
      <c r="C2413" s="61">
        <v>20.303426111062709</v>
      </c>
      <c r="D2413" s="93">
        <v>44425</v>
      </c>
      <c r="E2413" s="94">
        <v>44425</v>
      </c>
    </row>
    <row r="2414" spans="1:5">
      <c r="A2414" s="62">
        <v>44426</v>
      </c>
      <c r="B2414" s="61">
        <v>4648.6019130000004</v>
      </c>
      <c r="C2414" s="61">
        <v>20.370220602865061</v>
      </c>
      <c r="D2414" s="93">
        <v>44426</v>
      </c>
      <c r="E2414" s="94">
        <v>44426</v>
      </c>
    </row>
    <row r="2415" spans="1:5">
      <c r="A2415" s="62">
        <v>44427</v>
      </c>
      <c r="B2415" s="61">
        <v>4695.3442930000001</v>
      </c>
      <c r="C2415" s="61">
        <v>20.532076346754501</v>
      </c>
      <c r="D2415" s="93">
        <v>44427</v>
      </c>
      <c r="E2415" s="94">
        <v>44427</v>
      </c>
    </row>
    <row r="2416" spans="1:5">
      <c r="A2416" s="62">
        <v>44431</v>
      </c>
      <c r="B2416" s="61">
        <v>4718.0673429999997</v>
      </c>
      <c r="C2416" s="61">
        <v>20.601777294268693</v>
      </c>
      <c r="D2416" s="93">
        <v>44431</v>
      </c>
      <c r="E2416" s="94">
        <v>44431</v>
      </c>
    </row>
    <row r="2417" spans="1:5">
      <c r="A2417" s="62">
        <v>44432</v>
      </c>
      <c r="B2417" s="61">
        <v>4715.9165030000004</v>
      </c>
      <c r="C2417" s="61">
        <v>20.597368437141235</v>
      </c>
      <c r="D2417" s="93">
        <v>44432</v>
      </c>
      <c r="E2417" s="94">
        <v>44432</v>
      </c>
    </row>
    <row r="2418" spans="1:5">
      <c r="A2418" s="62">
        <v>44433</v>
      </c>
      <c r="B2418" s="61">
        <v>4730.8325629999999</v>
      </c>
      <c r="C2418" s="61">
        <v>20.743854456228032</v>
      </c>
      <c r="D2418" s="93">
        <v>44433</v>
      </c>
      <c r="E2418" s="94">
        <v>44433</v>
      </c>
    </row>
    <row r="2419" spans="1:5">
      <c r="A2419" s="62">
        <v>44434</v>
      </c>
      <c r="B2419" s="61">
        <v>4559.7405129999997</v>
      </c>
      <c r="C2419" s="61">
        <v>20.176710199607484</v>
      </c>
      <c r="D2419" s="93">
        <v>44434</v>
      </c>
      <c r="E2419" s="94">
        <v>44434</v>
      </c>
    </row>
    <row r="2420" spans="1:5">
      <c r="A2420" s="62">
        <v>44435</v>
      </c>
      <c r="B2420" s="61">
        <v>4514.9192030000004</v>
      </c>
      <c r="C2420" s="61">
        <v>19.999357273327956</v>
      </c>
      <c r="D2420" s="93">
        <v>44435</v>
      </c>
      <c r="E2420" s="94">
        <v>44435</v>
      </c>
    </row>
    <row r="2421" spans="1:5">
      <c r="A2421" s="62">
        <v>44438</v>
      </c>
      <c r="B2421" s="61">
        <v>4576.4956030000003</v>
      </c>
      <c r="C2421" s="61">
        <v>20.194583729835408</v>
      </c>
      <c r="D2421" s="93">
        <v>44438</v>
      </c>
      <c r="E2421" s="94">
        <v>44438</v>
      </c>
    </row>
    <row r="2422" spans="1:5">
      <c r="A2422" s="62">
        <v>44439</v>
      </c>
      <c r="B2422" s="61">
        <v>4666.4067329999998</v>
      </c>
      <c r="C2422" s="61">
        <v>20.580093342051075</v>
      </c>
      <c r="D2422" s="93">
        <v>44439</v>
      </c>
      <c r="E2422" s="94">
        <v>44439</v>
      </c>
    </row>
    <row r="2423" spans="1:5">
      <c r="A2423" s="62">
        <v>44440</v>
      </c>
      <c r="B2423" s="61">
        <v>4701.3163930000001</v>
      </c>
      <c r="C2423" s="61">
        <v>20.74763643801894</v>
      </c>
      <c r="D2423" s="93">
        <v>44440</v>
      </c>
      <c r="E2423" s="94">
        <v>44440</v>
      </c>
    </row>
    <row r="2424" spans="1:5">
      <c r="A2424" s="62">
        <v>44441</v>
      </c>
      <c r="B2424" s="61">
        <v>4675.7846129999998</v>
      </c>
      <c r="C2424" s="61">
        <v>20.634407809209556</v>
      </c>
      <c r="D2424" s="93">
        <v>44441</v>
      </c>
      <c r="E2424" s="94">
        <v>44441</v>
      </c>
    </row>
    <row r="2425" spans="1:5">
      <c r="A2425" s="62">
        <v>44442</v>
      </c>
      <c r="B2425" s="61">
        <v>4675.1451230000002</v>
      </c>
      <c r="C2425" s="61">
        <v>20.577301622034025</v>
      </c>
      <c r="D2425" s="93">
        <v>44442</v>
      </c>
      <c r="E2425" s="94">
        <v>44442</v>
      </c>
    </row>
    <row r="2426" spans="1:5">
      <c r="A2426" s="62">
        <v>44445</v>
      </c>
      <c r="B2426" s="61">
        <v>4701.5302330000004</v>
      </c>
      <c r="C2426" s="61">
        <v>20.736063926387342</v>
      </c>
      <c r="D2426" s="93">
        <v>44445</v>
      </c>
      <c r="E2426" s="94">
        <v>44445</v>
      </c>
    </row>
    <row r="2427" spans="1:5">
      <c r="A2427" s="62">
        <v>44446</v>
      </c>
      <c r="B2427" s="61">
        <v>4685.2904930000004</v>
      </c>
      <c r="C2427" s="61">
        <v>20.616124196824888</v>
      </c>
      <c r="D2427" s="93">
        <v>44446</v>
      </c>
      <c r="E2427" s="94">
        <v>44446</v>
      </c>
    </row>
    <row r="2428" spans="1:5">
      <c r="A2428" s="62">
        <v>44447</v>
      </c>
      <c r="B2428" s="61">
        <v>4749.9791830000004</v>
      </c>
      <c r="C2428" s="61">
        <v>20.883757248192815</v>
      </c>
      <c r="D2428" s="93">
        <v>44447</v>
      </c>
      <c r="E2428" s="94">
        <v>44447</v>
      </c>
    </row>
    <row r="2429" spans="1:5">
      <c r="A2429" s="62">
        <v>44448</v>
      </c>
      <c r="B2429" s="61">
        <v>4682.5533130000003</v>
      </c>
      <c r="C2429" s="61">
        <v>20.623792684129022</v>
      </c>
      <c r="D2429" s="93">
        <v>44448</v>
      </c>
      <c r="E2429" s="94">
        <v>44448</v>
      </c>
    </row>
    <row r="2430" spans="1:5">
      <c r="A2430" s="62">
        <v>44449</v>
      </c>
      <c r="B2430" s="61">
        <v>4720.0287529999996</v>
      </c>
      <c r="C2430" s="61">
        <v>20.734630490001752</v>
      </c>
      <c r="D2430" s="93">
        <v>44449</v>
      </c>
      <c r="E2430" s="94">
        <v>44449</v>
      </c>
    </row>
    <row r="2431" spans="1:5">
      <c r="A2431" s="62">
        <v>44452</v>
      </c>
      <c r="B2431" s="61">
        <v>4693.1809229999999</v>
      </c>
      <c r="C2431" s="61">
        <v>20.705653535177859</v>
      </c>
      <c r="D2431" s="93">
        <v>44452</v>
      </c>
      <c r="E2431" s="94">
        <v>44452</v>
      </c>
    </row>
    <row r="2432" spans="1:5">
      <c r="A2432" s="62">
        <v>44453</v>
      </c>
      <c r="B2432" s="61">
        <v>4712.6609230000004</v>
      </c>
      <c r="C2432" s="61">
        <v>20.692560301910323</v>
      </c>
      <c r="D2432" s="93">
        <v>44453</v>
      </c>
      <c r="E2432" s="94">
        <v>44453</v>
      </c>
    </row>
    <row r="2433" spans="1:5">
      <c r="A2433" s="62">
        <v>44454</v>
      </c>
      <c r="B2433" s="61">
        <v>4741.7769829999997</v>
      </c>
      <c r="C2433" s="61">
        <v>20.78752065237294</v>
      </c>
      <c r="D2433" s="93">
        <v>44454</v>
      </c>
      <c r="E2433" s="94">
        <v>44454</v>
      </c>
    </row>
    <row r="2434" spans="1:5">
      <c r="A2434" s="62">
        <v>44455</v>
      </c>
      <c r="B2434" s="61">
        <v>4871.0175730000001</v>
      </c>
      <c r="C2434" s="61">
        <v>21.327365271144139</v>
      </c>
      <c r="D2434" s="92">
        <v>44455</v>
      </c>
      <c r="E2434" s="94">
        <v>44455</v>
      </c>
    </row>
    <row r="2435" spans="1:5">
      <c r="A2435" s="62">
        <v>44456</v>
      </c>
      <c r="B2435" s="61">
        <v>4876.7004429999997</v>
      </c>
      <c r="C2435" s="61">
        <v>21.233613021201673</v>
      </c>
      <c r="D2435" s="92">
        <v>44456</v>
      </c>
      <c r="E2435" s="94">
        <v>44456</v>
      </c>
    </row>
    <row r="2436" spans="1:5">
      <c r="A2436" s="62">
        <v>44459</v>
      </c>
      <c r="B2436" s="61">
        <v>4812.0886029999992</v>
      </c>
      <c r="C2436" s="61">
        <v>20.955835014266366</v>
      </c>
      <c r="D2436" s="92">
        <v>44459</v>
      </c>
      <c r="E2436" s="94">
        <v>44459</v>
      </c>
    </row>
    <row r="2437" spans="1:5">
      <c r="A2437" s="62">
        <v>44460</v>
      </c>
      <c r="B2437" s="61">
        <v>4821.6145530000003</v>
      </c>
      <c r="C2437" s="61">
        <v>21.019439387374081</v>
      </c>
      <c r="D2437" s="92">
        <v>44460</v>
      </c>
      <c r="E2437" s="94">
        <v>44460</v>
      </c>
    </row>
    <row r="2438" spans="1:5">
      <c r="A2438" s="62">
        <v>44461</v>
      </c>
      <c r="B2438" s="61">
        <v>4798.0642829999997</v>
      </c>
      <c r="C2438" s="61">
        <v>20.902582780660563</v>
      </c>
      <c r="D2438" s="92">
        <v>44461</v>
      </c>
      <c r="E2438" s="94">
        <v>44461</v>
      </c>
    </row>
    <row r="2439" spans="1:5">
      <c r="A2439" s="62">
        <v>44462</v>
      </c>
      <c r="B2439" s="61">
        <v>4892.9876229999991</v>
      </c>
      <c r="C2439" s="61">
        <v>21.218922910594266</v>
      </c>
      <c r="D2439" s="92">
        <v>44462</v>
      </c>
      <c r="E2439" s="94">
        <v>44462</v>
      </c>
    </row>
    <row r="2440" spans="1:5">
      <c r="A2440" s="62">
        <v>44463</v>
      </c>
      <c r="B2440" s="61">
        <v>4760.9336329999996</v>
      </c>
      <c r="C2440" s="61">
        <v>20.666786862798279</v>
      </c>
      <c r="D2440" s="92">
        <v>44463</v>
      </c>
      <c r="E2440" s="94">
        <v>44463</v>
      </c>
    </row>
    <row r="2441" spans="1:5">
      <c r="A2441" s="62">
        <v>44466</v>
      </c>
      <c r="B2441" s="61">
        <v>4738.3329130000002</v>
      </c>
      <c r="C2441" s="61">
        <v>20.642694791324672</v>
      </c>
      <c r="D2441" s="92">
        <v>44466</v>
      </c>
      <c r="E2441" s="94">
        <v>44466</v>
      </c>
    </row>
    <row r="2442" spans="1:5">
      <c r="A2442" s="62">
        <v>44467</v>
      </c>
      <c r="B2442" s="61">
        <v>4707.5343330000005</v>
      </c>
      <c r="C2442" s="61">
        <v>20.49433571680505</v>
      </c>
      <c r="D2442" s="92">
        <v>44467</v>
      </c>
      <c r="E2442" s="94">
        <v>44467</v>
      </c>
    </row>
    <row r="2443" spans="1:5">
      <c r="A2443" s="62">
        <v>44468</v>
      </c>
      <c r="B2443" s="61">
        <v>4686.9091829999998</v>
      </c>
      <c r="C2443" s="61">
        <v>20.334042213651987</v>
      </c>
      <c r="D2443" s="92">
        <v>44468</v>
      </c>
      <c r="E2443" s="94">
        <v>44468</v>
      </c>
    </row>
    <row r="2444" spans="1:5">
      <c r="A2444" s="62">
        <v>44469</v>
      </c>
      <c r="B2444" s="61">
        <v>4799.3123829999995</v>
      </c>
      <c r="C2444" s="61">
        <v>20.774220707526059</v>
      </c>
      <c r="D2444" s="92">
        <v>44469</v>
      </c>
      <c r="E2444" s="94">
        <v>44469</v>
      </c>
    </row>
    <row r="2445" spans="1:5">
      <c r="A2445" s="62">
        <v>44470</v>
      </c>
      <c r="B2445" s="61">
        <v>4728.6958729999997</v>
      </c>
      <c r="C2445" s="61">
        <v>20.410364352789596</v>
      </c>
      <c r="D2445" s="92">
        <v>44470</v>
      </c>
      <c r="E2445" s="94">
        <v>44470</v>
      </c>
    </row>
    <row r="2446" spans="1:5">
      <c r="A2446" s="62">
        <v>44473</v>
      </c>
      <c r="B2446" s="61">
        <v>4918.2953629999993</v>
      </c>
      <c r="C2446" s="61">
        <v>21.151722050435552</v>
      </c>
      <c r="D2446" s="92">
        <v>44473</v>
      </c>
      <c r="E2446" s="94">
        <v>44473</v>
      </c>
    </row>
    <row r="2447" spans="1:5">
      <c r="A2447" s="62">
        <v>44474</v>
      </c>
      <c r="B2447" s="61">
        <v>4925.2790830000004</v>
      </c>
      <c r="C2447" s="61">
        <v>21.156572852694861</v>
      </c>
      <c r="D2447" s="92">
        <v>44474</v>
      </c>
      <c r="E2447" s="94">
        <v>44474</v>
      </c>
    </row>
    <row r="2448" spans="1:5">
      <c r="A2448" s="62">
        <v>44475</v>
      </c>
      <c r="B2448" s="61">
        <v>4878.8197529999998</v>
      </c>
      <c r="C2448" s="61">
        <v>20.871116943856567</v>
      </c>
      <c r="D2448" s="92">
        <v>44475</v>
      </c>
      <c r="E2448" s="94">
        <v>44475</v>
      </c>
    </row>
    <row r="2449" spans="1:5">
      <c r="A2449" s="62">
        <v>44476</v>
      </c>
      <c r="B2449" s="61">
        <v>4866.9900829999997</v>
      </c>
      <c r="C2449" s="61">
        <v>20.964907563245685</v>
      </c>
      <c r="D2449" s="92">
        <v>44476</v>
      </c>
      <c r="E2449" s="94">
        <v>44476</v>
      </c>
    </row>
    <row r="2450" spans="1:5">
      <c r="A2450" s="62">
        <v>44477</v>
      </c>
      <c r="B2450" s="61">
        <v>4868.6702230000001</v>
      </c>
      <c r="C2450" s="61">
        <v>20.968651698213165</v>
      </c>
      <c r="D2450" s="92">
        <v>44477</v>
      </c>
      <c r="E2450" s="94">
        <v>44477</v>
      </c>
    </row>
    <row r="2451" spans="1:5">
      <c r="A2451" s="62">
        <v>44480</v>
      </c>
      <c r="B2451" s="61">
        <v>4815.5142430000005</v>
      </c>
      <c r="C2451" s="61">
        <v>20.783444589173978</v>
      </c>
      <c r="D2451" s="92">
        <v>44480</v>
      </c>
      <c r="E2451" s="94">
        <v>44480</v>
      </c>
    </row>
    <row r="2452" spans="1:5">
      <c r="A2452" s="62">
        <v>44481</v>
      </c>
      <c r="B2452" s="61">
        <v>4712.3639929999999</v>
      </c>
      <c r="C2452" s="61">
        <v>20.385335212311894</v>
      </c>
      <c r="D2452" s="92">
        <v>44481</v>
      </c>
      <c r="E2452" s="94">
        <v>44481</v>
      </c>
    </row>
    <row r="2453" spans="1:5">
      <c r="A2453" s="62">
        <v>44482</v>
      </c>
      <c r="B2453" s="61">
        <v>4677.6250029999992</v>
      </c>
      <c r="C2453" s="61">
        <v>20.15963690487834</v>
      </c>
      <c r="D2453" s="92">
        <v>44482</v>
      </c>
      <c r="E2453" s="94">
        <v>44482</v>
      </c>
    </row>
    <row r="2454" spans="1:5">
      <c r="A2454" s="62">
        <v>44483</v>
      </c>
      <c r="B2454" s="61">
        <v>4871.5971929999996</v>
      </c>
      <c r="C2454" s="61">
        <v>20.942797501798786</v>
      </c>
      <c r="D2454" s="92">
        <v>44483</v>
      </c>
      <c r="E2454" s="94">
        <v>44483</v>
      </c>
    </row>
    <row r="2455" spans="1:5">
      <c r="A2455" s="62">
        <v>44484</v>
      </c>
      <c r="B2455" s="61">
        <v>4802.4871430000003</v>
      </c>
      <c r="C2455" s="61">
        <v>20.598648421009536</v>
      </c>
      <c r="D2455" s="92">
        <v>44484</v>
      </c>
      <c r="E2455" s="94">
        <v>44484</v>
      </c>
    </row>
    <row r="2456" spans="1:5">
      <c r="A2456" s="62">
        <v>44487</v>
      </c>
      <c r="B2456" s="61">
        <v>4846.0198030000001</v>
      </c>
      <c r="C2456" s="61">
        <v>20.751097032061175</v>
      </c>
      <c r="D2456" s="92">
        <v>44487</v>
      </c>
      <c r="E2456" s="94">
        <v>44487</v>
      </c>
    </row>
    <row r="2457" spans="1:5">
      <c r="A2457" s="62">
        <v>44488</v>
      </c>
      <c r="B2457" s="61">
        <v>4752.7762330000005</v>
      </c>
      <c r="C2457" s="61">
        <v>20.329392476328817</v>
      </c>
      <c r="D2457" s="92">
        <v>44488</v>
      </c>
      <c r="E2457" s="94">
        <v>44488</v>
      </c>
    </row>
    <row r="2458" spans="1:5">
      <c r="A2458" s="62">
        <v>44489</v>
      </c>
      <c r="B2458" s="61">
        <v>4704.9456629999995</v>
      </c>
      <c r="C2458" s="61">
        <v>20.367430310122444</v>
      </c>
      <c r="D2458" s="92">
        <v>44489</v>
      </c>
      <c r="E2458" s="94">
        <v>44489</v>
      </c>
    </row>
    <row r="2459" spans="1:5">
      <c r="A2459" s="62">
        <v>44490</v>
      </c>
      <c r="B2459" s="61">
        <v>4671.3808129999998</v>
      </c>
      <c r="C2459" s="61">
        <v>20.221039212552704</v>
      </c>
      <c r="D2459" s="92">
        <v>44490</v>
      </c>
      <c r="E2459" s="94">
        <v>44490</v>
      </c>
    </row>
    <row r="2460" spans="1:5">
      <c r="A2460" s="62">
        <v>44491</v>
      </c>
      <c r="B2460" s="61">
        <v>4659.1370130000005</v>
      </c>
      <c r="C2460" s="61">
        <v>20.159604149359101</v>
      </c>
      <c r="D2460" s="92">
        <v>44491</v>
      </c>
      <c r="E2460" s="94">
        <v>44491</v>
      </c>
    </row>
    <row r="2461" spans="1:5">
      <c r="A2461" s="62">
        <v>44494</v>
      </c>
      <c r="B2461" s="61">
        <v>4689.5926530000006</v>
      </c>
      <c r="C2461" s="61">
        <v>20.313801255084769</v>
      </c>
      <c r="D2461" s="92">
        <v>44494</v>
      </c>
      <c r="E2461" s="94">
        <v>44494</v>
      </c>
    </row>
    <row r="2462" spans="1:5">
      <c r="A2462" s="62">
        <v>44495</v>
      </c>
      <c r="B2462" s="61">
        <v>4710.5387630000005</v>
      </c>
      <c r="C2462" s="61">
        <v>20.386853530780765</v>
      </c>
      <c r="D2462" s="92">
        <v>44495</v>
      </c>
      <c r="E2462" s="94">
        <v>44495</v>
      </c>
    </row>
    <row r="2463" spans="1:5">
      <c r="A2463" s="62">
        <v>44496</v>
      </c>
      <c r="B2463" s="61">
        <v>4627.5743830000001</v>
      </c>
      <c r="C2463" s="61">
        <v>20.354356262785601</v>
      </c>
      <c r="D2463" s="92">
        <v>44496</v>
      </c>
      <c r="E2463" s="94">
        <v>44496</v>
      </c>
    </row>
    <row r="2464" spans="1:5">
      <c r="A2464" s="62">
        <v>44497</v>
      </c>
      <c r="B2464" s="61">
        <v>4585.871153</v>
      </c>
      <c r="C2464" s="61">
        <v>20.162853638356623</v>
      </c>
      <c r="D2464" s="92">
        <v>44497</v>
      </c>
      <c r="E2464" s="94">
        <v>44497</v>
      </c>
    </row>
    <row r="2465" spans="1:5">
      <c r="A2465" s="62">
        <v>44498</v>
      </c>
      <c r="B2465" s="61">
        <v>4587.3387829999992</v>
      </c>
      <c r="C2465" s="61">
        <v>20.114708719626766</v>
      </c>
      <c r="D2465" s="92">
        <v>44498</v>
      </c>
      <c r="E2465" s="94">
        <v>44498</v>
      </c>
    </row>
    <row r="2466" spans="1:5">
      <c r="A2466" s="62">
        <v>44502</v>
      </c>
      <c r="B2466" s="61">
        <v>4610.8955729999998</v>
      </c>
      <c r="C2466" s="61">
        <v>20.202384930265996</v>
      </c>
      <c r="D2466" s="92">
        <v>44502</v>
      </c>
      <c r="E2466" s="94">
        <v>44502</v>
      </c>
    </row>
    <row r="2467" spans="1:5">
      <c r="A2467" s="62">
        <v>44503</v>
      </c>
      <c r="B2467" s="61">
        <v>4639.0063330000003</v>
      </c>
      <c r="C2467" s="61">
        <v>20.319602988609788</v>
      </c>
      <c r="D2467" s="92">
        <v>44503</v>
      </c>
      <c r="E2467" s="94">
        <v>44503</v>
      </c>
    </row>
    <row r="2468" spans="1:5">
      <c r="A2468" s="62">
        <v>44504</v>
      </c>
      <c r="B2468" s="61">
        <v>4648.7702930000005</v>
      </c>
      <c r="C2468" s="61">
        <v>20.454867204455194</v>
      </c>
      <c r="D2468" s="92">
        <v>44504</v>
      </c>
      <c r="E2468" s="94">
        <v>44504</v>
      </c>
    </row>
    <row r="2469" spans="1:5">
      <c r="A2469" s="62">
        <v>44505</v>
      </c>
      <c r="B2469" s="61">
        <v>4588.2460129999999</v>
      </c>
      <c r="C2469" s="61">
        <v>20.191128974988114</v>
      </c>
      <c r="D2469" s="92">
        <v>44505</v>
      </c>
      <c r="E2469" s="94">
        <v>44505</v>
      </c>
    </row>
    <row r="2470" spans="1:5">
      <c r="A2470" s="62">
        <v>44508</v>
      </c>
      <c r="B2470" s="61">
        <v>4582.5951029999997</v>
      </c>
      <c r="C2470" s="61">
        <v>20.263619016223583</v>
      </c>
      <c r="D2470" s="92">
        <v>44508</v>
      </c>
      <c r="E2470" s="94">
        <v>44508</v>
      </c>
    </row>
    <row r="2471" spans="1:5">
      <c r="A2471" s="62">
        <v>44509</v>
      </c>
      <c r="B2471" s="61">
        <v>4689.0590529999999</v>
      </c>
      <c r="C2471" s="61">
        <v>20.674052120728717</v>
      </c>
      <c r="D2471" s="92">
        <v>44509</v>
      </c>
      <c r="E2471" s="94">
        <v>44509</v>
      </c>
    </row>
    <row r="2472" spans="1:5">
      <c r="A2472" s="62">
        <v>44510</v>
      </c>
      <c r="B2472" s="61">
        <v>4691.4154829999998</v>
      </c>
      <c r="C2472" s="61">
        <v>20.555407778775695</v>
      </c>
      <c r="D2472" s="92">
        <v>44510</v>
      </c>
      <c r="E2472" s="94">
        <v>44510</v>
      </c>
    </row>
    <row r="2473" spans="1:5">
      <c r="A2473" s="62">
        <v>44511</v>
      </c>
      <c r="B2473" s="61">
        <v>4673.6426429999992</v>
      </c>
      <c r="C2473" s="61">
        <v>20.495820160110629</v>
      </c>
      <c r="D2473" s="92">
        <v>44511</v>
      </c>
      <c r="E2473" s="94">
        <v>44511</v>
      </c>
    </row>
    <row r="2474" spans="1:5">
      <c r="A2474" s="62">
        <v>44512</v>
      </c>
      <c r="B2474" s="61">
        <v>4659.6660829999992</v>
      </c>
      <c r="C2474" s="61">
        <v>20.432418920389111</v>
      </c>
      <c r="D2474" s="92">
        <v>44512</v>
      </c>
      <c r="E2474" s="94">
        <v>44512</v>
      </c>
    </row>
    <row r="2475" spans="1:5">
      <c r="A2475" s="62">
        <v>44515</v>
      </c>
      <c r="B2475" s="61">
        <v>4642.5883330000006</v>
      </c>
      <c r="C2475" s="61">
        <v>20.350416779422538</v>
      </c>
      <c r="D2475" s="92">
        <v>44515</v>
      </c>
      <c r="E2475" s="94">
        <v>44515</v>
      </c>
    </row>
    <row r="2476" spans="1:5">
      <c r="A2476" s="62">
        <v>44516</v>
      </c>
      <c r="B2476" s="61">
        <v>4579.1768929999998</v>
      </c>
      <c r="C2476" s="61">
        <v>20.099559486216133</v>
      </c>
      <c r="D2476" s="92">
        <v>44516</v>
      </c>
      <c r="E2476" s="94">
        <v>44516</v>
      </c>
    </row>
    <row r="2477" spans="1:5">
      <c r="A2477" s="62">
        <v>44517</v>
      </c>
      <c r="B2477" s="61">
        <v>4550.2896930000006</v>
      </c>
      <c r="C2477" s="61">
        <v>19.937589761423482</v>
      </c>
      <c r="D2477" s="92">
        <v>44517</v>
      </c>
      <c r="E2477" s="94">
        <v>44517</v>
      </c>
    </row>
    <row r="2478" spans="1:5">
      <c r="A2478" s="62">
        <v>44518</v>
      </c>
      <c r="B2478" s="61">
        <v>4503.1438130000006</v>
      </c>
      <c r="C2478" s="61">
        <v>19.673014818402212</v>
      </c>
      <c r="D2478" s="92">
        <v>44518</v>
      </c>
      <c r="E2478" s="94">
        <v>44518</v>
      </c>
    </row>
    <row r="2479" spans="1:5">
      <c r="A2479" s="62">
        <v>44519</v>
      </c>
      <c r="B2479" s="61">
        <v>4506.197553</v>
      </c>
      <c r="C2479" s="61">
        <v>19.682462247252516</v>
      </c>
      <c r="D2479" s="92">
        <v>44519</v>
      </c>
      <c r="E2479" s="94">
        <v>44519</v>
      </c>
    </row>
    <row r="2480" spans="1:5">
      <c r="A2480" s="62">
        <v>44522</v>
      </c>
      <c r="B2480" s="61">
        <v>4493.1475730000002</v>
      </c>
      <c r="C2480" s="61">
        <v>19.664634837037855</v>
      </c>
      <c r="D2480" s="92">
        <v>44522</v>
      </c>
      <c r="E2480" s="94">
        <v>44522</v>
      </c>
    </row>
    <row r="2481" spans="1:5">
      <c r="A2481" s="62">
        <v>44523</v>
      </c>
      <c r="B2481" s="61">
        <v>4511.5538930000002</v>
      </c>
      <c r="C2481" s="61">
        <v>19.713598779362993</v>
      </c>
      <c r="D2481" s="92">
        <v>44523</v>
      </c>
      <c r="E2481" s="94">
        <v>44523</v>
      </c>
    </row>
    <row r="2482" spans="1:5">
      <c r="A2482" s="62">
        <v>44524</v>
      </c>
      <c r="B2482" s="61">
        <v>4525.5823630000004</v>
      </c>
      <c r="C2482" s="61">
        <v>19.78682471467496</v>
      </c>
      <c r="D2482" s="92">
        <v>44524</v>
      </c>
      <c r="E2482" s="94">
        <v>44524</v>
      </c>
    </row>
    <row r="2483" spans="1:5">
      <c r="A2483" s="62">
        <v>44525</v>
      </c>
      <c r="B2483" s="61">
        <v>4487.199893</v>
      </c>
      <c r="C2483" s="61">
        <v>19.608807203279984</v>
      </c>
      <c r="D2483" s="92">
        <v>44525</v>
      </c>
      <c r="E2483" s="94">
        <v>44525</v>
      </c>
    </row>
    <row r="2484" spans="1:5">
      <c r="A2484" s="62">
        <v>44526</v>
      </c>
      <c r="B2484" s="61">
        <v>4509.5762829999994</v>
      </c>
      <c r="C2484" s="61">
        <v>19.711842499702058</v>
      </c>
      <c r="D2484" s="92">
        <v>44526</v>
      </c>
      <c r="E2484" s="94">
        <v>44526</v>
      </c>
    </row>
    <row r="2485" spans="1:5">
      <c r="A2485" s="62">
        <v>44529</v>
      </c>
      <c r="B2485" s="61">
        <v>4534.2548930000003</v>
      </c>
      <c r="C2485" s="61">
        <v>19.76273984969086</v>
      </c>
      <c r="D2485" s="92">
        <v>44529</v>
      </c>
      <c r="E2485" s="94">
        <v>44529</v>
      </c>
    </row>
    <row r="2486" spans="1:5">
      <c r="A2486" s="62">
        <v>44530</v>
      </c>
      <c r="B2486" s="61">
        <v>4540.3303529999994</v>
      </c>
      <c r="C2486" s="61">
        <v>19.798053333399121</v>
      </c>
      <c r="D2486" s="92">
        <v>44530</v>
      </c>
      <c r="E2486" s="94">
        <v>44530</v>
      </c>
    </row>
    <row r="2487" spans="1:5">
      <c r="A2487" s="62">
        <v>44531</v>
      </c>
      <c r="B2487" s="61">
        <v>4585.3782030000002</v>
      </c>
      <c r="C2487" s="61">
        <v>20.007986074400382</v>
      </c>
      <c r="D2487" s="92">
        <v>44531</v>
      </c>
      <c r="E2487" s="94">
        <v>44531</v>
      </c>
    </row>
    <row r="2488" spans="1:5">
      <c r="A2488" s="62">
        <v>44532</v>
      </c>
      <c r="B2488" s="61">
        <v>4595.6298530000004</v>
      </c>
      <c r="C2488" s="61">
        <v>20.079665917739174</v>
      </c>
      <c r="D2488" s="92">
        <v>44532</v>
      </c>
      <c r="E2488" s="94">
        <v>44532</v>
      </c>
    </row>
    <row r="2489" spans="1:5">
      <c r="A2489" s="62">
        <v>44533</v>
      </c>
      <c r="B2489" s="61">
        <v>4545.3724329999995</v>
      </c>
      <c r="C2489" s="61">
        <v>19.806669282848414</v>
      </c>
      <c r="D2489" s="92">
        <v>44533</v>
      </c>
      <c r="E2489" s="94">
        <v>44533</v>
      </c>
    </row>
    <row r="2490" spans="1:5">
      <c r="A2490" s="62">
        <v>44536</v>
      </c>
      <c r="B2490" s="61">
        <v>4579.2465529999999</v>
      </c>
      <c r="C2490" s="61">
        <v>19.912489447616672</v>
      </c>
      <c r="D2490" s="92">
        <v>44536</v>
      </c>
      <c r="E2490" s="94">
        <v>44536</v>
      </c>
    </row>
    <row r="2491" spans="1:5">
      <c r="A2491" s="62">
        <v>44537</v>
      </c>
      <c r="B2491" s="61">
        <v>4568.4770230000004</v>
      </c>
      <c r="C2491" s="61">
        <v>19.860401509718891</v>
      </c>
      <c r="D2491" s="92">
        <v>44537</v>
      </c>
      <c r="E2491" s="94">
        <v>44537</v>
      </c>
    </row>
    <row r="2492" spans="1:5">
      <c r="A2492" s="62">
        <v>44538</v>
      </c>
      <c r="B2492" s="61">
        <v>4610.4533629999996</v>
      </c>
      <c r="C2492" s="61">
        <v>19.997842518526237</v>
      </c>
      <c r="D2492" s="92">
        <v>44538</v>
      </c>
      <c r="E2492" s="94">
        <v>44538</v>
      </c>
    </row>
    <row r="2493" spans="1:5">
      <c r="A2493" s="62">
        <v>44539</v>
      </c>
      <c r="B2493" s="61">
        <v>4600.1011429999999</v>
      </c>
      <c r="C2493" s="61">
        <v>19.929578549754446</v>
      </c>
      <c r="D2493" s="92">
        <v>44539</v>
      </c>
      <c r="E2493" s="94">
        <v>44539</v>
      </c>
    </row>
    <row r="2494" spans="1:5">
      <c r="A2494" s="62">
        <v>44540</v>
      </c>
      <c r="B2494" s="61">
        <v>4602.1785929999996</v>
      </c>
      <c r="C2494" s="61">
        <v>19.893642266623232</v>
      </c>
      <c r="D2494" s="92">
        <v>44540</v>
      </c>
      <c r="E2494" s="94">
        <v>44540</v>
      </c>
    </row>
    <row r="2495" spans="1:5">
      <c r="A2495" s="62">
        <v>44541</v>
      </c>
      <c r="B2495" s="61">
        <v>4602.8785930000004</v>
      </c>
      <c r="C2495" s="61">
        <v>19.89666812694248</v>
      </c>
      <c r="D2495" s="92">
        <v>44541</v>
      </c>
      <c r="E2495" s="94">
        <v>44541</v>
      </c>
    </row>
    <row r="2496" spans="1:5">
      <c r="A2496" s="62">
        <v>44543</v>
      </c>
      <c r="B2496" s="61">
        <v>4573.5338629999997</v>
      </c>
      <c r="C2496" s="61">
        <v>19.786454655997339</v>
      </c>
      <c r="D2496" s="92">
        <v>44543</v>
      </c>
      <c r="E2496" s="94">
        <v>44543</v>
      </c>
    </row>
    <row r="2497" spans="1:5">
      <c r="A2497" s="62">
        <v>44544</v>
      </c>
      <c r="B2497" s="61">
        <v>4534.1114729999999</v>
      </c>
      <c r="C2497" s="61">
        <v>19.646183381643507</v>
      </c>
      <c r="D2497" s="92">
        <v>44544</v>
      </c>
      <c r="E2497" s="94">
        <v>44544</v>
      </c>
    </row>
    <row r="2498" spans="1:5">
      <c r="A2498" s="62">
        <v>44545</v>
      </c>
      <c r="B2498" s="61">
        <v>4511.8629730000002</v>
      </c>
      <c r="C2498" s="61">
        <v>19.528337966924202</v>
      </c>
      <c r="D2498" s="92">
        <v>44545</v>
      </c>
      <c r="E2498" s="94">
        <v>44545</v>
      </c>
    </row>
    <row r="2499" spans="1:5">
      <c r="A2499" s="62">
        <v>44546</v>
      </c>
      <c r="B2499" s="61">
        <v>4488.0278630000003</v>
      </c>
      <c r="C2499" s="61">
        <v>19.421935933646864</v>
      </c>
      <c r="D2499" s="92">
        <v>44546</v>
      </c>
      <c r="E2499" s="94">
        <v>44546</v>
      </c>
    </row>
    <row r="2500" spans="1:5">
      <c r="A2500" s="62">
        <v>44547</v>
      </c>
      <c r="B2500" s="61">
        <v>4432.5552930000003</v>
      </c>
      <c r="C2500" s="61">
        <v>19.1258944592429</v>
      </c>
      <c r="D2500" s="92">
        <v>44547</v>
      </c>
      <c r="E2500" s="94">
        <v>44547</v>
      </c>
    </row>
    <row r="2501" spans="1:5">
      <c r="A2501" s="62">
        <v>44550</v>
      </c>
      <c r="B2501" s="61">
        <v>4453.6294429999998</v>
      </c>
      <c r="C2501" s="61">
        <v>19.173042633744455</v>
      </c>
      <c r="D2501" s="92">
        <v>44550</v>
      </c>
      <c r="E2501" s="94">
        <v>44550</v>
      </c>
    </row>
    <row r="2502" spans="1:5">
      <c r="A2502" s="62">
        <v>44551</v>
      </c>
      <c r="B2502" s="61">
        <v>4476.3136029999996</v>
      </c>
      <c r="C2502" s="61">
        <v>19.227891573674281</v>
      </c>
      <c r="D2502" s="92">
        <v>44551</v>
      </c>
      <c r="E2502" s="94">
        <v>44551</v>
      </c>
    </row>
    <row r="2503" spans="1:5">
      <c r="A2503" s="62">
        <v>44552</v>
      </c>
      <c r="B2503" s="61">
        <v>4437.2886330000001</v>
      </c>
      <c r="C2503" s="61">
        <v>18.935322643041864</v>
      </c>
      <c r="D2503" s="92">
        <v>44552</v>
      </c>
      <c r="E2503" s="94">
        <v>44552</v>
      </c>
    </row>
    <row r="2504" spans="1:5">
      <c r="A2504" s="62">
        <v>44553</v>
      </c>
      <c r="B2504" s="61">
        <v>4313.8244629999999</v>
      </c>
      <c r="C2504" s="61">
        <v>18.366070524182128</v>
      </c>
      <c r="D2504" s="92">
        <v>44553</v>
      </c>
      <c r="E2504" s="94">
        <v>44553</v>
      </c>
    </row>
    <row r="2505" spans="1:5">
      <c r="A2505" s="62">
        <v>44557</v>
      </c>
      <c r="B2505" s="61">
        <v>4277.9107729999996</v>
      </c>
      <c r="C2505" s="61">
        <v>18.157350399347756</v>
      </c>
      <c r="D2505" s="92">
        <v>44557</v>
      </c>
      <c r="E2505" s="94">
        <v>44557</v>
      </c>
    </row>
    <row r="2506" spans="1:5">
      <c r="A2506" s="62">
        <v>44558</v>
      </c>
      <c r="B2506" s="61">
        <v>4249.0081030000001</v>
      </c>
      <c r="C2506" s="61">
        <v>18.025757074041174</v>
      </c>
      <c r="D2506" s="92">
        <v>44558</v>
      </c>
      <c r="E2506" s="94">
        <v>44558</v>
      </c>
    </row>
    <row r="2507" spans="1:5">
      <c r="A2507" s="62">
        <v>44559</v>
      </c>
      <c r="B2507" s="61">
        <v>4209.6041329999998</v>
      </c>
      <c r="C2507" s="61">
        <v>17.904419149466339</v>
      </c>
      <c r="D2507" s="92">
        <v>44559</v>
      </c>
      <c r="E2507" s="94">
        <v>44559</v>
      </c>
    </row>
    <row r="2508" spans="1:5">
      <c r="A2508" s="62">
        <v>44560</v>
      </c>
      <c r="B2508" s="61">
        <v>4197.8796430000002</v>
      </c>
      <c r="C2508" s="61">
        <v>18.011199679056674</v>
      </c>
      <c r="D2508" s="92">
        <v>44560</v>
      </c>
      <c r="E2508" s="94">
        <v>44560</v>
      </c>
    </row>
    <row r="2509" spans="1:5">
      <c r="A2509" s="62">
        <v>44561</v>
      </c>
      <c r="B2509" s="61">
        <v>4150.9426530000001</v>
      </c>
      <c r="C2509" s="61">
        <v>17.806914769822821</v>
      </c>
      <c r="D2509" s="92">
        <v>44561</v>
      </c>
      <c r="E2509" s="94">
        <v>44561</v>
      </c>
    </row>
    <row r="2510" spans="1:5">
      <c r="A2510" s="62">
        <v>44564</v>
      </c>
      <c r="B2510" s="61">
        <v>4236.6483230000003</v>
      </c>
      <c r="C2510" s="61">
        <v>18.2313565598132</v>
      </c>
      <c r="D2510" s="92">
        <v>44564</v>
      </c>
      <c r="E2510" s="94">
        <v>44564</v>
      </c>
    </row>
    <row r="2511" spans="1:5">
      <c r="A2511" s="62">
        <v>44565</v>
      </c>
      <c r="B2511" s="61">
        <v>4227.4344929999997</v>
      </c>
      <c r="C2511" s="61">
        <v>18.195244334264828</v>
      </c>
      <c r="D2511" s="92">
        <v>44565</v>
      </c>
      <c r="E2511" s="94">
        <v>44565</v>
      </c>
    </row>
    <row r="2512" spans="1:5">
      <c r="A2512" s="62">
        <v>44566</v>
      </c>
      <c r="B2512" s="61">
        <v>4289.4982030000001</v>
      </c>
      <c r="C2512" s="61">
        <v>18.500119295437724</v>
      </c>
      <c r="D2512" s="92">
        <v>44566</v>
      </c>
      <c r="E2512" s="94">
        <v>44566</v>
      </c>
    </row>
    <row r="2513" spans="1:5">
      <c r="A2513" s="62">
        <v>44567</v>
      </c>
      <c r="B2513" s="61">
        <v>4350.7755029999998</v>
      </c>
      <c r="C2513" s="61">
        <v>18.779131942414352</v>
      </c>
      <c r="D2513" s="92">
        <v>44567</v>
      </c>
      <c r="E2513" s="94">
        <v>44567</v>
      </c>
    </row>
    <row r="2514" spans="1:5">
      <c r="A2514" s="62">
        <v>44568</v>
      </c>
      <c r="B2514" s="61">
        <v>4622.3611430000001</v>
      </c>
      <c r="C2514" s="61">
        <v>19.961193906961093</v>
      </c>
      <c r="D2514" s="92">
        <v>44568</v>
      </c>
      <c r="E2514" s="94">
        <v>44568</v>
      </c>
    </row>
    <row r="2515" spans="1:5">
      <c r="A2515" s="62">
        <v>44571</v>
      </c>
      <c r="B2515" s="61">
        <v>4739.649163</v>
      </c>
      <c r="C2515" s="61">
        <v>20.524574352652941</v>
      </c>
      <c r="D2515" s="92">
        <v>44571</v>
      </c>
      <c r="E2515" s="94">
        <v>44571</v>
      </c>
    </row>
    <row r="2516" spans="1:5">
      <c r="A2516" s="62">
        <v>44572</v>
      </c>
      <c r="B2516" s="61">
        <v>4749.4719530000002</v>
      </c>
      <c r="C2516" s="61">
        <v>20.528412163624051</v>
      </c>
      <c r="D2516" s="92">
        <v>44572</v>
      </c>
      <c r="E2516" s="94">
        <v>44572</v>
      </c>
    </row>
    <row r="2517" spans="1:5">
      <c r="A2517" s="62">
        <v>44573</v>
      </c>
      <c r="B2517" s="61">
        <v>4776.6655430000001</v>
      </c>
      <c r="C2517" s="61">
        <v>20.619575502126274</v>
      </c>
      <c r="D2517" s="92">
        <v>44573</v>
      </c>
      <c r="E2517" s="94">
        <v>44573</v>
      </c>
    </row>
    <row r="2518" spans="1:5">
      <c r="A2518" s="62">
        <v>44574</v>
      </c>
      <c r="B2518" s="61">
        <v>4749.8749330000001</v>
      </c>
      <c r="C2518" s="61">
        <v>20.524998161556812</v>
      </c>
      <c r="D2518" s="92">
        <v>44574</v>
      </c>
      <c r="E2518" s="94">
        <v>44574</v>
      </c>
    </row>
    <row r="2519" spans="1:5">
      <c r="A2519" s="62">
        <v>44575</v>
      </c>
      <c r="B2519" s="61">
        <v>4701.0294830000003</v>
      </c>
      <c r="C2519" s="61">
        <v>20.290353057705769</v>
      </c>
      <c r="D2519" s="92">
        <v>44575</v>
      </c>
      <c r="E2519" s="94">
        <v>44575</v>
      </c>
    </row>
    <row r="2520" spans="1:5">
      <c r="A2520" s="62">
        <v>44578</v>
      </c>
      <c r="B2520" s="61">
        <v>4627.9765729999999</v>
      </c>
      <c r="C2520" s="61">
        <v>19.990112668129012</v>
      </c>
      <c r="D2520" s="92">
        <v>44578</v>
      </c>
      <c r="E2520" s="94">
        <v>44578</v>
      </c>
    </row>
    <row r="2521" spans="1:5">
      <c r="A2521" s="62">
        <v>44579</v>
      </c>
      <c r="B2521" s="61">
        <v>4570.409283</v>
      </c>
      <c r="C2521" s="61">
        <v>19.731356511916793</v>
      </c>
      <c r="D2521" s="92">
        <v>44579</v>
      </c>
      <c r="E2521" s="94">
        <v>44579</v>
      </c>
    </row>
    <row r="2522" spans="1:5">
      <c r="A2522" s="62">
        <v>44580</v>
      </c>
      <c r="B2522" s="61">
        <v>4710.8241529999996</v>
      </c>
      <c r="C2522" s="61">
        <v>20.222977491396538</v>
      </c>
      <c r="D2522" s="92">
        <v>44580</v>
      </c>
      <c r="E2522" s="94">
        <v>44580</v>
      </c>
    </row>
    <row r="2523" spans="1:5">
      <c r="A2523" s="62">
        <v>44581</v>
      </c>
      <c r="B2523" s="61">
        <v>4701.6673730000002</v>
      </c>
      <c r="C2523" s="61">
        <v>20.238503403428343</v>
      </c>
      <c r="D2523" s="92">
        <v>44581</v>
      </c>
      <c r="E2523" s="94">
        <v>44581</v>
      </c>
    </row>
    <row r="2524" spans="1:5">
      <c r="A2524" s="62">
        <v>44582</v>
      </c>
      <c r="B2524" s="61">
        <v>4681.1244230000002</v>
      </c>
      <c r="C2524" s="61">
        <v>20.070057686592591</v>
      </c>
      <c r="D2524" s="92">
        <v>44582</v>
      </c>
      <c r="E2524" s="94">
        <v>44582</v>
      </c>
    </row>
    <row r="2525" spans="1:5">
      <c r="A2525" s="62">
        <v>44585</v>
      </c>
      <c r="B2525" s="61">
        <v>4758.8355030000002</v>
      </c>
      <c r="C2525" s="61">
        <v>20.400135801511787</v>
      </c>
      <c r="D2525" s="92">
        <v>44585</v>
      </c>
      <c r="E2525" s="94">
        <v>44585</v>
      </c>
    </row>
    <row r="2526" spans="1:5">
      <c r="A2526" s="62">
        <v>44586</v>
      </c>
      <c r="B2526" s="61">
        <v>4672.8290029999998</v>
      </c>
      <c r="C2526" s="61">
        <v>19.983786542970336</v>
      </c>
      <c r="D2526" s="92">
        <v>44586</v>
      </c>
      <c r="E2526" s="94">
        <v>44586</v>
      </c>
    </row>
    <row r="2527" spans="1:5">
      <c r="A2527" s="62">
        <v>44587</v>
      </c>
      <c r="B2527" s="61">
        <v>4777.3094030000002</v>
      </c>
      <c r="C2527" s="61">
        <v>20.369359510231547</v>
      </c>
      <c r="D2527" s="92">
        <v>44587</v>
      </c>
      <c r="E2527" s="94">
        <v>44587</v>
      </c>
    </row>
    <row r="2528" spans="1:5">
      <c r="A2528" s="62">
        <v>44588</v>
      </c>
      <c r="B2528" s="61">
        <v>4779.7316430000001</v>
      </c>
      <c r="C2528" s="61">
        <v>20.298201908505632</v>
      </c>
      <c r="D2528" s="92">
        <v>44588</v>
      </c>
      <c r="E2528" s="94">
        <v>44588</v>
      </c>
    </row>
    <row r="2529" spans="1:5">
      <c r="A2529" s="62">
        <v>44589</v>
      </c>
      <c r="B2529" s="61">
        <v>4766.7155430000003</v>
      </c>
      <c r="C2529" s="61">
        <v>20.227306355715633</v>
      </c>
      <c r="D2529" s="92">
        <v>44589</v>
      </c>
      <c r="E2529" s="94">
        <v>44589</v>
      </c>
    </row>
    <row r="2530" spans="1:5">
      <c r="A2530" s="62">
        <v>44592</v>
      </c>
      <c r="B2530" s="61">
        <v>4762.8199729999997</v>
      </c>
      <c r="C2530" s="61">
        <v>20.199587252026063</v>
      </c>
      <c r="D2530" s="92">
        <v>44592</v>
      </c>
      <c r="E2530" s="94">
        <v>44592</v>
      </c>
    </row>
    <row r="2531" spans="1:5">
      <c r="A2531" s="62">
        <v>44593</v>
      </c>
      <c r="B2531" s="61">
        <v>4756.6890030000004</v>
      </c>
      <c r="C2531" s="61">
        <v>20.215367921779414</v>
      </c>
      <c r="D2531" s="92">
        <v>44593</v>
      </c>
      <c r="E2531" s="94">
        <v>44593</v>
      </c>
    </row>
    <row r="2532" spans="1:5">
      <c r="A2532" s="62">
        <v>44594</v>
      </c>
      <c r="B2532" s="61">
        <v>4808.3334029999996</v>
      </c>
      <c r="C2532" s="61">
        <v>20.300650791784584</v>
      </c>
      <c r="D2532" s="92">
        <v>44594</v>
      </c>
      <c r="E2532" s="94">
        <v>44594</v>
      </c>
    </row>
    <row r="2533" spans="1:5">
      <c r="A2533" s="62">
        <v>44595</v>
      </c>
      <c r="B2533" s="61">
        <v>4800.1803630000004</v>
      </c>
      <c r="C2533" s="61">
        <v>20.428663098097211</v>
      </c>
      <c r="D2533" s="92">
        <v>44595</v>
      </c>
      <c r="E2533" s="94">
        <v>44595</v>
      </c>
    </row>
    <row r="2534" spans="1:5">
      <c r="A2534" s="62">
        <v>44596</v>
      </c>
      <c r="B2534" s="61">
        <v>4839.3877730000004</v>
      </c>
      <c r="C2534" s="61">
        <v>20.54342667705701</v>
      </c>
      <c r="D2534" s="92">
        <v>44596</v>
      </c>
      <c r="E2534" s="94">
        <v>44596</v>
      </c>
    </row>
    <row r="2535" spans="1:5">
      <c r="A2535" s="62">
        <v>44599</v>
      </c>
      <c r="B2535" s="61">
        <v>4783.7329730000001</v>
      </c>
      <c r="C2535" s="61">
        <v>20.34825128892636</v>
      </c>
      <c r="D2535" s="92">
        <v>44599</v>
      </c>
      <c r="E2535" s="94">
        <v>44599</v>
      </c>
    </row>
    <row r="2536" spans="1:5">
      <c r="A2536" s="62">
        <v>44600</v>
      </c>
      <c r="B2536" s="61">
        <v>4817.4902330000004</v>
      </c>
      <c r="C2536" s="61">
        <v>20.478581093671135</v>
      </c>
      <c r="D2536" s="92">
        <v>44600</v>
      </c>
      <c r="E2536" s="94">
        <v>44600</v>
      </c>
    </row>
    <row r="2537" spans="1:5">
      <c r="A2537" s="62">
        <v>44601</v>
      </c>
      <c r="B2537" s="61">
        <v>4816.7271430000001</v>
      </c>
      <c r="C2537" s="61">
        <v>20.376270218110736</v>
      </c>
      <c r="D2537" s="92">
        <v>44601</v>
      </c>
      <c r="E2537" s="94">
        <v>44601</v>
      </c>
    </row>
    <row r="2538" spans="1:5">
      <c r="A2538" s="62">
        <v>44602</v>
      </c>
      <c r="B2538" s="61">
        <v>4820.8153830000001</v>
      </c>
      <c r="C2538" s="61">
        <v>20.361298584032891</v>
      </c>
      <c r="D2538" s="92">
        <v>44602</v>
      </c>
      <c r="E2538" s="94">
        <v>44602</v>
      </c>
    </row>
    <row r="2539" spans="1:5">
      <c r="A2539" s="62">
        <v>44603</v>
      </c>
      <c r="B2539" s="61">
        <v>4805.9438730000002</v>
      </c>
      <c r="C2539" s="61">
        <v>20.274780950597204</v>
      </c>
      <c r="D2539" s="92">
        <v>44603</v>
      </c>
      <c r="E2539" s="94">
        <v>44603</v>
      </c>
    </row>
    <row r="2540" spans="1:5">
      <c r="A2540" s="62">
        <v>44606</v>
      </c>
      <c r="B2540" s="61">
        <v>4816.7706129999997</v>
      </c>
      <c r="C2540" s="61">
        <v>20.215854776276164</v>
      </c>
      <c r="D2540" s="92">
        <v>44606</v>
      </c>
      <c r="E2540" s="94">
        <v>44606</v>
      </c>
    </row>
    <row r="2541" spans="1:5">
      <c r="A2541" s="62">
        <v>44607</v>
      </c>
      <c r="B2541" s="61">
        <v>4827.1221429999996</v>
      </c>
      <c r="C2541" s="61">
        <v>20.196907968345446</v>
      </c>
      <c r="D2541" s="92">
        <v>44607</v>
      </c>
      <c r="E2541" s="94">
        <v>44607</v>
      </c>
    </row>
    <row r="2542" spans="1:5">
      <c r="A2542" s="62">
        <v>44608</v>
      </c>
      <c r="B2542" s="61">
        <v>4859.8976329999996</v>
      </c>
      <c r="C2542" s="61">
        <v>20.213654475143269</v>
      </c>
      <c r="D2542" s="92">
        <v>44608</v>
      </c>
      <c r="E2542" s="94">
        <v>44608</v>
      </c>
    </row>
    <row r="2543" spans="1:5">
      <c r="A2543" s="62">
        <v>44609</v>
      </c>
      <c r="B2543" s="61">
        <v>4827.3343029999996</v>
      </c>
      <c r="C2543" s="61">
        <v>20.016940107019359</v>
      </c>
      <c r="D2543" s="92">
        <v>44609</v>
      </c>
      <c r="E2543" s="94">
        <v>44609</v>
      </c>
    </row>
    <row r="2544" spans="1:5">
      <c r="A2544" s="62">
        <v>44610</v>
      </c>
      <c r="B2544" s="61">
        <v>4797.6777430000002</v>
      </c>
      <c r="C2544" s="61">
        <v>19.863878801747457</v>
      </c>
      <c r="D2544" s="92">
        <v>44610</v>
      </c>
      <c r="E2544" s="94">
        <v>44610</v>
      </c>
    </row>
    <row r="2545" spans="1:5">
      <c r="A2545" s="62">
        <v>44613</v>
      </c>
      <c r="B2545" s="61">
        <v>4808.6891029999997</v>
      </c>
      <c r="C2545" s="61">
        <v>19.963478935950977</v>
      </c>
      <c r="D2545" s="92">
        <v>44613</v>
      </c>
      <c r="E2545" s="94">
        <v>44613</v>
      </c>
    </row>
    <row r="2546" spans="1:5">
      <c r="A2546" s="62">
        <v>44614</v>
      </c>
      <c r="B2546" s="61">
        <v>4788.3246429999999</v>
      </c>
      <c r="C2546" s="61">
        <v>19.888619062567113</v>
      </c>
      <c r="D2546" s="92">
        <v>44614</v>
      </c>
      <c r="E2546" s="94">
        <v>44614</v>
      </c>
    </row>
    <row r="2547" spans="1:5">
      <c r="A2547" s="62">
        <v>44615</v>
      </c>
      <c r="B2547" s="61">
        <v>4834.0968130000001</v>
      </c>
      <c r="C2547" s="61">
        <v>20.002326597632788</v>
      </c>
      <c r="D2547" s="92">
        <v>44615</v>
      </c>
      <c r="E2547" s="94">
        <v>44615</v>
      </c>
    </row>
    <row r="2548" spans="1:5">
      <c r="A2548" s="62">
        <v>44616</v>
      </c>
      <c r="B2548" s="61">
        <v>4853.7300029999997</v>
      </c>
      <c r="C2548" s="61">
        <v>20.030246796776023</v>
      </c>
      <c r="D2548" s="92">
        <v>44616</v>
      </c>
      <c r="E2548" s="94">
        <v>44616</v>
      </c>
    </row>
    <row r="2549" spans="1:5">
      <c r="A2549" s="62">
        <v>44617</v>
      </c>
      <c r="B2549" s="61">
        <v>4868.4365929999994</v>
      </c>
      <c r="C2549" s="61">
        <v>20.031178333813131</v>
      </c>
      <c r="D2549" s="92">
        <v>44617</v>
      </c>
      <c r="E2549" s="94">
        <v>44617</v>
      </c>
    </row>
    <row r="2550" spans="1:5">
      <c r="A2550" s="62">
        <v>44620</v>
      </c>
      <c r="B2550" s="61">
        <v>4848.5748629999998</v>
      </c>
      <c r="C2550" s="61">
        <v>19.986478950753195</v>
      </c>
      <c r="D2550" s="92">
        <v>44620</v>
      </c>
      <c r="E2550" s="94">
        <v>44620</v>
      </c>
    </row>
    <row r="2551" spans="1:5">
      <c r="A2551" s="62">
        <v>44621</v>
      </c>
      <c r="B2551" s="61">
        <v>4897.6810830000004</v>
      </c>
      <c r="C2551" s="61">
        <v>20.19824037907761</v>
      </c>
      <c r="D2551" s="92">
        <v>44621</v>
      </c>
      <c r="E2551" s="94">
        <v>44621</v>
      </c>
    </row>
    <row r="2552" spans="1:5">
      <c r="A2552" s="62">
        <v>44622</v>
      </c>
      <c r="B2552" s="61">
        <v>4920.4852129999999</v>
      </c>
      <c r="C2552" s="61">
        <v>20.215814862585461</v>
      </c>
      <c r="D2552" s="92">
        <v>44622</v>
      </c>
      <c r="E2552" s="94">
        <v>44622</v>
      </c>
    </row>
    <row r="2553" spans="1:5">
      <c r="A2553" s="62">
        <v>44623</v>
      </c>
      <c r="B2553" s="61">
        <v>4895.2216829999998</v>
      </c>
      <c r="C2553" s="61">
        <v>20.099052927004351</v>
      </c>
      <c r="D2553" s="92">
        <v>44623</v>
      </c>
      <c r="E2553" s="94">
        <v>44623</v>
      </c>
    </row>
    <row r="2554" spans="1:5">
      <c r="A2554" s="62">
        <v>44624</v>
      </c>
      <c r="B2554" s="61">
        <v>4859.884223</v>
      </c>
      <c r="C2554" s="61">
        <v>19.905392670945638</v>
      </c>
      <c r="D2554" s="92">
        <v>44624</v>
      </c>
      <c r="E2554" s="94">
        <v>44624</v>
      </c>
    </row>
    <row r="2555" spans="1:5">
      <c r="A2555" s="62">
        <v>44627</v>
      </c>
      <c r="B2555" s="61">
        <v>4872.8340330000001</v>
      </c>
      <c r="C2555" s="61">
        <v>19.93936307679764</v>
      </c>
      <c r="D2555" s="92">
        <v>44627</v>
      </c>
      <c r="E2555" s="94">
        <v>44627</v>
      </c>
    </row>
    <row r="2556" spans="1:5">
      <c r="A2556" s="62">
        <v>44628</v>
      </c>
      <c r="B2556" s="61">
        <v>4824.1770729999998</v>
      </c>
      <c r="C2556" s="61">
        <v>19.681013488086467</v>
      </c>
      <c r="D2556" s="92">
        <v>44628</v>
      </c>
      <c r="E2556" s="94">
        <v>44628</v>
      </c>
    </row>
    <row r="2557" spans="1:5">
      <c r="A2557" s="62">
        <v>44629</v>
      </c>
      <c r="B2557" s="61">
        <v>4826.4782129999994</v>
      </c>
      <c r="C2557" s="61">
        <v>19.672208446724866</v>
      </c>
      <c r="D2557" s="92">
        <v>44629</v>
      </c>
      <c r="E2557" s="94">
        <v>44629</v>
      </c>
    </row>
    <row r="2558" spans="1:5">
      <c r="A2558" s="62">
        <v>44630</v>
      </c>
      <c r="B2558" s="61">
        <v>4799.973293</v>
      </c>
      <c r="C2558" s="61">
        <v>19.548498827714628</v>
      </c>
      <c r="D2558" s="92">
        <v>44630</v>
      </c>
      <c r="E2558" s="94">
        <v>44630</v>
      </c>
    </row>
    <row r="2559" spans="1:5">
      <c r="A2559" s="62">
        <v>44631</v>
      </c>
      <c r="B2559" s="61">
        <v>4768.0026429999998</v>
      </c>
      <c r="C2559" s="61">
        <v>19.282796670889436</v>
      </c>
      <c r="D2559" s="92">
        <v>44631</v>
      </c>
      <c r="E2559" s="94">
        <v>44631</v>
      </c>
    </row>
    <row r="2560" spans="1:5">
      <c r="A2560" s="62">
        <v>44636</v>
      </c>
      <c r="B2560" s="61">
        <v>4752.9502229999998</v>
      </c>
      <c r="C2560" s="61">
        <v>19.239219726036914</v>
      </c>
      <c r="D2560" s="92">
        <v>44636</v>
      </c>
      <c r="E2560" s="94">
        <v>44636</v>
      </c>
    </row>
    <row r="2561" spans="1:5">
      <c r="A2561" s="62">
        <v>44637</v>
      </c>
      <c r="B2561" s="61">
        <v>4619.6908130000002</v>
      </c>
      <c r="C2561" s="61">
        <v>18.656539879865637</v>
      </c>
      <c r="D2561" s="92">
        <v>44637</v>
      </c>
      <c r="E2561" s="94">
        <v>44637</v>
      </c>
    </row>
    <row r="2562" spans="1:5">
      <c r="A2562" s="62">
        <v>44638</v>
      </c>
      <c r="B2562" s="61">
        <v>4637.7582730000004</v>
      </c>
      <c r="C2562" s="61">
        <v>18.792800312493554</v>
      </c>
      <c r="D2562" s="92">
        <v>44638</v>
      </c>
      <c r="E2562" s="94">
        <v>44638</v>
      </c>
    </row>
    <row r="2563" spans="1:5">
      <c r="A2563" s="62">
        <v>44641</v>
      </c>
      <c r="B2563" s="61">
        <v>4638.755733</v>
      </c>
      <c r="C2563" s="61">
        <v>18.834119768503772</v>
      </c>
      <c r="D2563" s="92">
        <v>44641</v>
      </c>
      <c r="E2563" s="94">
        <v>44641</v>
      </c>
    </row>
    <row r="2564" spans="1:5">
      <c r="A2564" s="62">
        <v>44642</v>
      </c>
      <c r="B2564" s="61">
        <v>4622.9735629999996</v>
      </c>
      <c r="C2564" s="61">
        <v>18.795660401413606</v>
      </c>
      <c r="D2564" s="92">
        <v>44642</v>
      </c>
      <c r="E2564" s="94">
        <v>44642</v>
      </c>
    </row>
    <row r="2565" spans="1:5">
      <c r="A2565" s="62">
        <v>44643</v>
      </c>
      <c r="B2565" s="61">
        <v>4636.9096929999996</v>
      </c>
      <c r="C2565" s="61">
        <v>18.801370588983531</v>
      </c>
      <c r="D2565" s="92">
        <v>44643</v>
      </c>
      <c r="E2565" s="94">
        <v>44643</v>
      </c>
    </row>
    <row r="2566" spans="1:5">
      <c r="A2566" s="62">
        <v>44644</v>
      </c>
      <c r="B2566" s="61">
        <v>4599.0021530000004</v>
      </c>
      <c r="C2566" s="61">
        <v>18.575720286895194</v>
      </c>
      <c r="D2566" s="92">
        <v>44644</v>
      </c>
      <c r="E2566" s="94">
        <v>44644</v>
      </c>
    </row>
    <row r="2567" spans="1:5">
      <c r="A2567" s="62">
        <v>44645</v>
      </c>
      <c r="B2567" s="61">
        <v>4586.343073</v>
      </c>
      <c r="C2567" s="61">
        <v>18.51649630889596</v>
      </c>
      <c r="D2567" s="92">
        <v>44645</v>
      </c>
      <c r="E2567" s="94">
        <v>44645</v>
      </c>
    </row>
    <row r="2568" spans="1:5">
      <c r="A2568" s="62">
        <v>44646</v>
      </c>
      <c r="B2568" s="61">
        <v>4586.343073</v>
      </c>
      <c r="C2568" s="61">
        <v>18.515412397788996</v>
      </c>
      <c r="D2568" s="92">
        <v>44646</v>
      </c>
      <c r="E2568" s="94">
        <v>44646</v>
      </c>
    </row>
    <row r="2569" spans="1:5">
      <c r="A2569" s="62">
        <v>44648</v>
      </c>
      <c r="B2569" s="61">
        <v>4573.6091630000001</v>
      </c>
      <c r="C2569" s="61">
        <v>18.402855479537486</v>
      </c>
      <c r="D2569" s="92">
        <v>44648</v>
      </c>
      <c r="E2569" s="94">
        <v>44648</v>
      </c>
    </row>
    <row r="2570" spans="1:5">
      <c r="A2570" s="62">
        <v>44649</v>
      </c>
      <c r="B2570" s="61">
        <v>4563.0003429999997</v>
      </c>
      <c r="C2570" s="61">
        <v>18.310348235982147</v>
      </c>
      <c r="D2570" s="92">
        <v>44649</v>
      </c>
      <c r="E2570" s="94">
        <v>44649</v>
      </c>
    </row>
    <row r="2571" spans="1:5">
      <c r="A2571" s="62">
        <v>44650</v>
      </c>
      <c r="B2571" s="61">
        <v>4559.4716210000006</v>
      </c>
      <c r="C2571" s="61">
        <v>18.280896459876715</v>
      </c>
      <c r="D2571" s="92">
        <v>44650</v>
      </c>
      <c r="E2571" s="94">
        <v>44650</v>
      </c>
    </row>
    <row r="2572" spans="1:5">
      <c r="A2572" s="62">
        <v>44651</v>
      </c>
      <c r="B2572" s="61">
        <v>4520.4356710000002</v>
      </c>
      <c r="C2572" s="61">
        <v>18.079654723622877</v>
      </c>
      <c r="D2572" s="92">
        <v>44651</v>
      </c>
      <c r="E2572" s="94">
        <v>44651</v>
      </c>
    </row>
    <row r="2573" spans="1:5">
      <c r="A2573" s="62">
        <v>44652</v>
      </c>
      <c r="B2573" s="61">
        <v>4479.0138109999998</v>
      </c>
      <c r="C2573" s="61">
        <v>17.798266885793236</v>
      </c>
      <c r="D2573" s="92">
        <v>44652</v>
      </c>
      <c r="E2573" s="94">
        <v>44652</v>
      </c>
    </row>
    <row r="2574" spans="1:5">
      <c r="A2574" s="62">
        <v>44655</v>
      </c>
      <c r="B2574" s="61">
        <v>4581.4848609999999</v>
      </c>
      <c r="C2574" s="61">
        <v>18.122167869421009</v>
      </c>
      <c r="D2574" s="92">
        <v>44655</v>
      </c>
      <c r="E2574" s="94">
        <v>44655</v>
      </c>
    </row>
    <row r="2575" spans="1:5">
      <c r="A2575" s="62">
        <v>44656</v>
      </c>
      <c r="B2575" s="61">
        <v>4639.197091</v>
      </c>
      <c r="C2575" s="61">
        <v>18.296339721077199</v>
      </c>
      <c r="D2575" s="92">
        <v>44656</v>
      </c>
      <c r="E2575" s="94">
        <v>44656</v>
      </c>
    </row>
    <row r="2576" spans="1:5">
      <c r="A2576" s="62">
        <v>44657</v>
      </c>
      <c r="B2576" s="61">
        <v>4699.1626709999991</v>
      </c>
      <c r="C2576" s="61">
        <v>18.407852425705475</v>
      </c>
      <c r="D2576" s="92">
        <v>44657</v>
      </c>
      <c r="E2576" s="94">
        <v>44657</v>
      </c>
    </row>
    <row r="2577" spans="1:5">
      <c r="A2577" s="62">
        <v>44658</v>
      </c>
      <c r="B2577" s="61">
        <v>4868.8074809999998</v>
      </c>
      <c r="C2577" s="61">
        <v>19.080795137428041</v>
      </c>
      <c r="D2577" s="92">
        <v>44658</v>
      </c>
      <c r="E2577" s="94">
        <v>44658</v>
      </c>
    </row>
    <row r="2578" spans="1:5">
      <c r="A2578" s="62">
        <v>44659</v>
      </c>
      <c r="B2578" s="61">
        <v>5029.0838810000005</v>
      </c>
      <c r="C2578" s="61">
        <v>19.799035690578449</v>
      </c>
      <c r="D2578" s="92">
        <v>44659</v>
      </c>
      <c r="E2578" s="94">
        <v>44659</v>
      </c>
    </row>
    <row r="2579" spans="1:5">
      <c r="A2579" s="62">
        <v>44662</v>
      </c>
      <c r="B2579" s="61">
        <v>5102.2055909999999</v>
      </c>
      <c r="C2579" s="61">
        <v>20.161435139876346</v>
      </c>
      <c r="D2579" s="92">
        <v>44662</v>
      </c>
      <c r="E2579" s="94">
        <v>44662</v>
      </c>
    </row>
    <row r="2580" spans="1:5">
      <c r="A2580" s="62">
        <v>44663</v>
      </c>
      <c r="B2580" s="61">
        <v>5085.0701909999998</v>
      </c>
      <c r="C2580" s="61">
        <v>20.144687788532003</v>
      </c>
      <c r="D2580" s="92">
        <v>44663</v>
      </c>
      <c r="E2580" s="94">
        <v>44663</v>
      </c>
    </row>
    <row r="2581" spans="1:5">
      <c r="A2581" s="62">
        <v>44664</v>
      </c>
      <c r="B2581" s="61">
        <v>5084.4486159999997</v>
      </c>
      <c r="C2581" s="61">
        <v>20.13771869282871</v>
      </c>
      <c r="D2581" s="92">
        <v>44664</v>
      </c>
      <c r="E2581" s="94">
        <v>44664</v>
      </c>
    </row>
    <row r="2582" spans="1:5">
      <c r="A2582" s="62">
        <v>44665</v>
      </c>
      <c r="B2582" s="61">
        <v>5088.6413060000014</v>
      </c>
      <c r="C2582" s="61">
        <v>20.141047634793139</v>
      </c>
      <c r="D2582" s="92">
        <v>44665</v>
      </c>
      <c r="E2582" s="94">
        <v>44665</v>
      </c>
    </row>
    <row r="2583" spans="1:5">
      <c r="A2583" s="62">
        <v>44670</v>
      </c>
      <c r="B2583" s="61">
        <v>5043.737376</v>
      </c>
      <c r="C2583" s="61">
        <v>19.995624747319159</v>
      </c>
      <c r="D2583" s="92">
        <v>44670</v>
      </c>
      <c r="E2583" s="94">
        <v>44670</v>
      </c>
    </row>
    <row r="2584" spans="1:5">
      <c r="A2584" s="62">
        <v>44671</v>
      </c>
      <c r="B2584" s="61">
        <v>5066.3645859999997</v>
      </c>
      <c r="C2584" s="61">
        <v>20.142050448943188</v>
      </c>
      <c r="D2584" s="92">
        <v>44671</v>
      </c>
      <c r="E2584" s="94">
        <v>44671</v>
      </c>
    </row>
    <row r="2585" spans="1:5">
      <c r="A2585" s="62">
        <v>44672</v>
      </c>
      <c r="B2585" s="61">
        <v>5072.2174160000004</v>
      </c>
      <c r="C2585" s="61">
        <v>20.129501241113708</v>
      </c>
      <c r="D2585" s="92">
        <v>44672</v>
      </c>
      <c r="E2585" s="94">
        <v>44672</v>
      </c>
    </row>
    <row r="2586" spans="1:5">
      <c r="A2586" s="62">
        <v>44673</v>
      </c>
      <c r="B2586" s="61">
        <v>5056.1210860000001</v>
      </c>
      <c r="C2586" s="61">
        <v>20.039523246515348</v>
      </c>
      <c r="D2586" s="92">
        <v>44673</v>
      </c>
      <c r="E2586" s="94">
        <v>44673</v>
      </c>
    </row>
    <row r="2587" spans="1:5">
      <c r="A2587" s="62">
        <v>44676</v>
      </c>
      <c r="B2587" s="61">
        <v>5057.6374960000003</v>
      </c>
      <c r="C2587" s="61">
        <v>20.024566026800276</v>
      </c>
      <c r="D2587" s="92">
        <v>44676</v>
      </c>
      <c r="E2587" s="94">
        <v>44676</v>
      </c>
    </row>
    <row r="2588" spans="1:5">
      <c r="A2588" s="62">
        <v>44677</v>
      </c>
      <c r="B2588" s="61">
        <v>5031.386066</v>
      </c>
      <c r="C2588" s="61">
        <v>19.918589852092289</v>
      </c>
      <c r="D2588" s="92">
        <v>44677</v>
      </c>
      <c r="E2588" s="94">
        <v>44677</v>
      </c>
    </row>
    <row r="2589" spans="1:5">
      <c r="A2589" s="62">
        <v>44678</v>
      </c>
      <c r="B2589" s="61">
        <v>5101.5231159999994</v>
      </c>
      <c r="C2589" s="61">
        <v>20.12347650578052</v>
      </c>
      <c r="D2589" s="92">
        <v>44678</v>
      </c>
      <c r="E2589" s="94">
        <v>44678</v>
      </c>
    </row>
    <row r="2590" spans="1:5">
      <c r="A2590" s="62">
        <v>44679</v>
      </c>
      <c r="B2590" s="61">
        <v>5114.9932760000002</v>
      </c>
      <c r="C2590" s="61">
        <v>20.150224504578716</v>
      </c>
      <c r="D2590" s="92">
        <v>44679</v>
      </c>
      <c r="E2590" s="94">
        <v>44679</v>
      </c>
    </row>
    <row r="2591" spans="1:5">
      <c r="A2591" s="62">
        <v>44680</v>
      </c>
      <c r="B2591" s="61">
        <v>5135.2608060000002</v>
      </c>
      <c r="C2591" s="61">
        <v>20.16099283945427</v>
      </c>
      <c r="D2591" s="92">
        <v>44680</v>
      </c>
      <c r="E2591" s="94">
        <v>44680</v>
      </c>
    </row>
    <row r="2592" spans="1:5">
      <c r="A2592" s="62">
        <v>44683</v>
      </c>
      <c r="B2592" s="61">
        <v>5127.4777860000004</v>
      </c>
      <c r="C2592" s="61">
        <v>20.167140087354021</v>
      </c>
      <c r="D2592" s="92">
        <v>44683</v>
      </c>
      <c r="E2592" s="94">
        <v>44683</v>
      </c>
    </row>
    <row r="2593" spans="1:5">
      <c r="A2593" s="62">
        <v>44684</v>
      </c>
      <c r="B2593" s="61">
        <v>5088.5166259999996</v>
      </c>
      <c r="C2593" s="61">
        <v>19.951803482726756</v>
      </c>
      <c r="D2593" s="92">
        <v>44684</v>
      </c>
      <c r="E2593" s="94">
        <v>44684</v>
      </c>
    </row>
    <row r="2594" spans="1:5">
      <c r="A2594" s="62">
        <v>44685</v>
      </c>
      <c r="B2594" s="61">
        <v>5110.8669560000008</v>
      </c>
      <c r="C2594" s="61">
        <v>20.03422126576309</v>
      </c>
      <c r="D2594" s="92">
        <v>44685</v>
      </c>
      <c r="E2594" s="94">
        <v>44685</v>
      </c>
    </row>
    <row r="2595" spans="1:5">
      <c r="A2595" s="62">
        <v>44686</v>
      </c>
      <c r="B2595" s="61">
        <v>5114.4056259999998</v>
      </c>
      <c r="C2595" s="61">
        <v>20.036380486229085</v>
      </c>
      <c r="D2595" s="92">
        <v>44686</v>
      </c>
      <c r="E2595" s="94">
        <v>44686</v>
      </c>
    </row>
    <row r="2596" spans="1:5">
      <c r="A2596" s="62">
        <v>44687</v>
      </c>
      <c r="B2596" s="61">
        <v>5090.7406169999995</v>
      </c>
      <c r="C2596" s="61">
        <v>19.928417804384114</v>
      </c>
      <c r="D2596" s="92">
        <v>44687</v>
      </c>
      <c r="E2596" s="94">
        <v>44687</v>
      </c>
    </row>
    <row r="2597" spans="1:5">
      <c r="A2597" s="62">
        <v>44690</v>
      </c>
      <c r="B2597" s="61">
        <v>5074.4069270000009</v>
      </c>
      <c r="C2597" s="61">
        <v>19.841671991707415</v>
      </c>
      <c r="D2597" s="92">
        <v>44690</v>
      </c>
      <c r="E2597" s="94">
        <v>44690</v>
      </c>
    </row>
    <row r="2598" spans="1:5">
      <c r="A2598" s="62">
        <v>44691</v>
      </c>
      <c r="B2598" s="61">
        <v>5136.5485570000001</v>
      </c>
      <c r="C2598" s="61">
        <v>20.067158349599993</v>
      </c>
      <c r="D2598" s="92">
        <v>44691</v>
      </c>
      <c r="E2598" s="94">
        <v>44691</v>
      </c>
    </row>
    <row r="2599" spans="1:5">
      <c r="A2599" s="62">
        <v>44692</v>
      </c>
      <c r="B2599" s="61">
        <v>5157.345757</v>
      </c>
      <c r="C2599" s="61">
        <v>20.088419449899401</v>
      </c>
      <c r="D2599" s="92">
        <v>44692</v>
      </c>
      <c r="E2599" s="94">
        <v>44692</v>
      </c>
    </row>
    <row r="2600" spans="1:5">
      <c r="A2600" s="62">
        <v>44693</v>
      </c>
      <c r="B2600" s="61">
        <v>5189.5636469999999</v>
      </c>
      <c r="C2600" s="61">
        <v>20.200887511821364</v>
      </c>
      <c r="D2600" s="92">
        <v>44693</v>
      </c>
      <c r="E2600" s="94">
        <v>44693</v>
      </c>
    </row>
    <row r="2601" spans="1:5">
      <c r="A2601" s="62">
        <v>44694</v>
      </c>
      <c r="B2601" s="61">
        <v>5165.8452270000007</v>
      </c>
      <c r="C2601" s="61">
        <v>20.131834778468477</v>
      </c>
      <c r="D2601" s="92">
        <v>44694</v>
      </c>
      <c r="E2601" s="94">
        <v>44694</v>
      </c>
    </row>
    <row r="2602" spans="1:5">
      <c r="A2602" s="62">
        <v>44697</v>
      </c>
      <c r="B2602" s="61">
        <v>5143.4876569999997</v>
      </c>
      <c r="C2602" s="61">
        <v>20.021318423657341</v>
      </c>
      <c r="D2602" s="92">
        <v>44697</v>
      </c>
      <c r="E2602" s="94">
        <v>44697</v>
      </c>
    </row>
    <row r="2603" spans="1:5">
      <c r="A2603" s="62">
        <v>44698</v>
      </c>
      <c r="B2603" s="61">
        <v>5113.5402770000001</v>
      </c>
      <c r="C2603" s="61">
        <v>19.904779775615992</v>
      </c>
      <c r="D2603" s="92">
        <v>44698</v>
      </c>
      <c r="E2603" s="94">
        <v>44698</v>
      </c>
    </row>
    <row r="2604" spans="1:5">
      <c r="A2604" s="62">
        <v>44699</v>
      </c>
      <c r="B2604" s="61">
        <v>5269.651996999999</v>
      </c>
      <c r="C2604" s="61">
        <v>20.453043443215343</v>
      </c>
      <c r="D2604" s="92">
        <v>44699</v>
      </c>
      <c r="E2604" s="94">
        <v>44699</v>
      </c>
    </row>
    <row r="2605" spans="1:5">
      <c r="A2605" s="62">
        <v>44700</v>
      </c>
      <c r="B2605" s="61">
        <v>5270.2645770000008</v>
      </c>
      <c r="C2605" s="61">
        <v>20.43089087586802</v>
      </c>
      <c r="D2605" s="92">
        <v>44700</v>
      </c>
      <c r="E2605" s="94">
        <v>44700</v>
      </c>
    </row>
    <row r="2606" spans="1:5">
      <c r="A2606" s="62">
        <v>44701</v>
      </c>
      <c r="B2606" s="61">
        <v>5267.9914170000002</v>
      </c>
      <c r="C2606" s="61">
        <v>20.469667635182471</v>
      </c>
      <c r="D2606" s="92">
        <v>44701</v>
      </c>
      <c r="E2606" s="94">
        <v>44701</v>
      </c>
    </row>
    <row r="2607" spans="1:5">
      <c r="A2607" s="62">
        <v>44704</v>
      </c>
      <c r="B2607" s="61">
        <v>5288.9678469999999</v>
      </c>
      <c r="C2607" s="61">
        <v>20.591746983158508</v>
      </c>
      <c r="D2607" s="92">
        <v>44704</v>
      </c>
      <c r="E2607" s="94">
        <v>44704</v>
      </c>
    </row>
    <row r="2608" spans="1:5">
      <c r="A2608" s="62">
        <v>44705</v>
      </c>
      <c r="B2608" s="61">
        <v>5294.020117</v>
      </c>
      <c r="C2608" s="61">
        <v>20.576318215810122</v>
      </c>
      <c r="D2608" s="92">
        <v>44705</v>
      </c>
      <c r="E2608" s="94">
        <v>44705</v>
      </c>
    </row>
    <row r="2609" spans="1:5">
      <c r="A2609" s="62">
        <v>44706</v>
      </c>
      <c r="B2609" s="61">
        <v>5294.5322169999999</v>
      </c>
      <c r="C2609" s="61">
        <v>20.530326123307347</v>
      </c>
      <c r="D2609" s="92">
        <v>44706</v>
      </c>
      <c r="E2609" s="94">
        <v>44706</v>
      </c>
    </row>
    <row r="2610" spans="1:5">
      <c r="A2610" s="62">
        <v>44707</v>
      </c>
      <c r="B2610" s="61">
        <v>5318.9291170000006</v>
      </c>
      <c r="C2610" s="61">
        <v>20.525286229215915</v>
      </c>
      <c r="D2610" s="92">
        <v>44707</v>
      </c>
      <c r="E2610" s="94">
        <v>44707</v>
      </c>
    </row>
    <row r="2611" spans="1:5">
      <c r="A2611" s="62">
        <v>44708</v>
      </c>
      <c r="B2611" s="61">
        <v>5334.2554469999995</v>
      </c>
      <c r="C2611" s="61">
        <v>20.578032664103091</v>
      </c>
      <c r="D2611" s="92">
        <v>44708</v>
      </c>
      <c r="E2611" s="94">
        <v>44708</v>
      </c>
    </row>
    <row r="2612" spans="1:5">
      <c r="A2612" s="62">
        <v>44711</v>
      </c>
      <c r="B2612" s="61">
        <v>5379.2400270000007</v>
      </c>
      <c r="C2612" s="61">
        <v>20.745848244146529</v>
      </c>
      <c r="D2612" s="92">
        <v>44711</v>
      </c>
      <c r="E2612" s="94">
        <v>44711</v>
      </c>
    </row>
    <row r="2613" spans="1:5">
      <c r="A2613" s="62">
        <v>44712</v>
      </c>
      <c r="B2613" s="61">
        <v>5395.6999969999997</v>
      </c>
      <c r="C2613" s="61">
        <v>20.821074451845238</v>
      </c>
      <c r="D2613" s="92">
        <v>44712</v>
      </c>
      <c r="E2613" s="94">
        <v>44712</v>
      </c>
    </row>
    <row r="2614" spans="1:5">
      <c r="A2614" s="62">
        <v>44713</v>
      </c>
      <c r="B2614" s="61">
        <v>5397.5134269999999</v>
      </c>
      <c r="C2614" s="61">
        <v>20.873668523180186</v>
      </c>
      <c r="D2614" s="92">
        <v>44713</v>
      </c>
      <c r="E2614" s="94">
        <v>44713</v>
      </c>
    </row>
    <row r="2615" spans="1:5">
      <c r="A2615" s="62">
        <v>44714</v>
      </c>
      <c r="B2615" s="61">
        <v>5384.221367000001</v>
      </c>
      <c r="C2615" s="61">
        <v>20.762006449381069</v>
      </c>
      <c r="D2615" s="92">
        <v>44714</v>
      </c>
      <c r="E2615" s="94">
        <v>44714</v>
      </c>
    </row>
    <row r="2616" spans="1:5">
      <c r="A2616" s="62">
        <v>44715</v>
      </c>
      <c r="B2616" s="61">
        <v>5394.0374570000004</v>
      </c>
      <c r="C2616" s="61">
        <v>20.791636581871288</v>
      </c>
      <c r="D2616" s="92">
        <v>44715</v>
      </c>
      <c r="E2616" s="94">
        <v>44715</v>
      </c>
    </row>
    <row r="2617" spans="1:5">
      <c r="A2617" s="62">
        <v>44719</v>
      </c>
      <c r="B2617" s="61">
        <v>5324.1414969999996</v>
      </c>
      <c r="C2617" s="61">
        <v>20.563583570068928</v>
      </c>
      <c r="D2617" s="92">
        <v>44719</v>
      </c>
      <c r="E2617" s="94">
        <v>44719</v>
      </c>
    </row>
    <row r="2618" spans="1:5">
      <c r="A2618" s="62">
        <v>44720</v>
      </c>
      <c r="B2618" s="61">
        <v>5341.8171670000002</v>
      </c>
      <c r="C2618" s="61">
        <v>20.564374513394672</v>
      </c>
      <c r="D2618" s="92">
        <v>44720</v>
      </c>
      <c r="E2618" s="94">
        <v>44720</v>
      </c>
    </row>
    <row r="2619" spans="1:5">
      <c r="A2619" s="62">
        <v>44721</v>
      </c>
      <c r="B2619" s="61">
        <v>5312.6702769999993</v>
      </c>
      <c r="C2619" s="61">
        <v>20.375104014017289</v>
      </c>
      <c r="D2619" s="92">
        <v>44721</v>
      </c>
      <c r="E2619" s="94">
        <v>44721</v>
      </c>
    </row>
    <row r="2620" spans="1:5">
      <c r="A2620" s="62">
        <v>44722</v>
      </c>
      <c r="B2620" s="61">
        <v>5363.5522469999996</v>
      </c>
      <c r="C2620" s="61">
        <v>20.494057521842894</v>
      </c>
      <c r="D2620" s="92">
        <v>44722</v>
      </c>
      <c r="E2620" s="94">
        <v>44722</v>
      </c>
    </row>
    <row r="2621" spans="1:5">
      <c r="A2621" s="62">
        <v>44725</v>
      </c>
      <c r="B2621" s="61">
        <v>5355.6702669999995</v>
      </c>
      <c r="C2621" s="61">
        <v>20.49667267269902</v>
      </c>
      <c r="D2621" s="92">
        <v>44725</v>
      </c>
      <c r="E2621" s="94">
        <v>44725</v>
      </c>
    </row>
    <row r="2622" spans="1:5">
      <c r="A2622" s="62">
        <v>44726</v>
      </c>
      <c r="B2622" s="61">
        <v>5367.7129669999995</v>
      </c>
      <c r="C2622" s="61">
        <v>20.538433843748962</v>
      </c>
      <c r="D2622" s="92">
        <v>44726</v>
      </c>
      <c r="E2622" s="94">
        <v>44726</v>
      </c>
    </row>
    <row r="2623" spans="1:5">
      <c r="A2623" s="62">
        <v>44727</v>
      </c>
      <c r="B2623" s="61">
        <v>5416.2274470000002</v>
      </c>
      <c r="C2623" s="61">
        <v>20.685278161908975</v>
      </c>
      <c r="D2623" s="92">
        <v>44727</v>
      </c>
      <c r="E2623" s="94">
        <v>44727</v>
      </c>
    </row>
    <row r="2624" spans="1:5">
      <c r="A2624" s="62">
        <v>44728</v>
      </c>
      <c r="B2624" s="61">
        <v>5333.0765670000001</v>
      </c>
      <c r="C2624" s="61">
        <v>20.333232569324398</v>
      </c>
      <c r="D2624" s="92">
        <v>44728</v>
      </c>
      <c r="E2624" s="94">
        <v>44728</v>
      </c>
    </row>
    <row r="2625" spans="1:5">
      <c r="A2625" s="62">
        <v>44729</v>
      </c>
      <c r="B2625" s="61">
        <v>5298.3693170000006</v>
      </c>
      <c r="C2625" s="61">
        <v>20.231544204750115</v>
      </c>
      <c r="D2625" s="92">
        <v>44729</v>
      </c>
      <c r="E2625" s="94">
        <v>44729</v>
      </c>
    </row>
    <row r="2626" spans="1:5">
      <c r="A2626" s="62">
        <v>44732</v>
      </c>
      <c r="B2626" s="61">
        <v>5286.2008570000007</v>
      </c>
      <c r="C2626" s="61">
        <v>20.139265143849688</v>
      </c>
      <c r="D2626" s="92">
        <v>44732</v>
      </c>
      <c r="E2626" s="94">
        <v>44732</v>
      </c>
    </row>
    <row r="2627" spans="1:5">
      <c r="A2627" s="62">
        <v>44733</v>
      </c>
      <c r="B2627" s="61">
        <v>5249.4212469999993</v>
      </c>
      <c r="C2627" s="61">
        <v>19.933306244814165</v>
      </c>
      <c r="D2627" s="92">
        <v>44733</v>
      </c>
      <c r="E2627" s="94">
        <v>44733</v>
      </c>
    </row>
    <row r="2628" spans="1:5">
      <c r="A2628" s="62">
        <v>44734</v>
      </c>
      <c r="B2628" s="61">
        <v>5190.7359470000001</v>
      </c>
      <c r="C2628" s="61">
        <v>19.686497983105973</v>
      </c>
      <c r="D2628" s="92">
        <v>44734</v>
      </c>
      <c r="E2628" s="94">
        <v>44734</v>
      </c>
    </row>
    <row r="2629" spans="1:5">
      <c r="A2629" s="62">
        <v>44735</v>
      </c>
      <c r="B2629" s="61">
        <v>4884.2304669999994</v>
      </c>
      <c r="C2629" s="61">
        <v>18.537715560219574</v>
      </c>
      <c r="D2629" s="92">
        <v>44735</v>
      </c>
      <c r="E2629" s="94">
        <v>44735</v>
      </c>
    </row>
    <row r="2630" spans="1:5">
      <c r="A2630" s="62">
        <v>44736</v>
      </c>
      <c r="B2630" s="61">
        <v>4776.3723669999999</v>
      </c>
      <c r="C2630" s="61">
        <v>18.416233477753931</v>
      </c>
      <c r="D2630" s="92">
        <v>44736</v>
      </c>
      <c r="E2630" s="94">
        <v>44736</v>
      </c>
    </row>
    <row r="2631" spans="1:5">
      <c r="A2631" s="62">
        <v>44739</v>
      </c>
      <c r="B2631" s="61">
        <v>4773.8061469999993</v>
      </c>
      <c r="C2631" s="61">
        <v>18.440673567203376</v>
      </c>
      <c r="D2631" s="92">
        <v>44739</v>
      </c>
      <c r="E2631" s="94">
        <v>44739</v>
      </c>
    </row>
    <row r="2632" spans="1:5">
      <c r="A2632" s="62">
        <v>44740</v>
      </c>
      <c r="B2632" s="61">
        <v>4726.370167</v>
      </c>
      <c r="C2632" s="61">
        <v>18.222991763458047</v>
      </c>
      <c r="D2632" s="92">
        <v>44740</v>
      </c>
      <c r="E2632" s="94">
        <v>44740</v>
      </c>
    </row>
    <row r="2633" spans="1:5">
      <c r="A2633" s="62">
        <v>44741</v>
      </c>
      <c r="B2633" s="61">
        <v>4717.4059369999995</v>
      </c>
      <c r="C2633" s="61">
        <v>18.184326982138764</v>
      </c>
      <c r="D2633" s="92">
        <v>44741</v>
      </c>
      <c r="E2633" s="94">
        <v>44741</v>
      </c>
    </row>
    <row r="2634" spans="1:5">
      <c r="A2634" s="62">
        <v>44742</v>
      </c>
      <c r="B2634" s="61">
        <v>4644.6073169999991</v>
      </c>
      <c r="C2634" s="61">
        <v>17.858100348527454</v>
      </c>
      <c r="D2634" s="92">
        <v>44742</v>
      </c>
      <c r="E2634" s="94">
        <v>44742</v>
      </c>
    </row>
    <row r="2635" spans="1:5">
      <c r="A2635" s="62">
        <v>44743</v>
      </c>
      <c r="B2635" s="61">
        <v>5083.7972170000003</v>
      </c>
      <c r="C2635" s="61">
        <v>19.534502242153248</v>
      </c>
      <c r="D2635" s="92">
        <v>44743</v>
      </c>
      <c r="E2635" s="94">
        <v>44743</v>
      </c>
    </row>
    <row r="2636" spans="1:5">
      <c r="A2636" s="62">
        <v>44746</v>
      </c>
      <c r="B2636" s="61">
        <v>5083.0876369999996</v>
      </c>
      <c r="C2636" s="61">
        <v>19.529367437897484</v>
      </c>
      <c r="D2636" s="92">
        <v>44746</v>
      </c>
      <c r="E2636" s="94">
        <v>44746</v>
      </c>
    </row>
    <row r="2637" spans="1:5">
      <c r="A2637" s="62">
        <v>44747</v>
      </c>
      <c r="B2637" s="61">
        <v>5180.3542970000008</v>
      </c>
      <c r="C2637" s="61">
        <v>19.898184487434346</v>
      </c>
      <c r="D2637" s="92">
        <v>44747</v>
      </c>
      <c r="E2637" s="94">
        <v>44747</v>
      </c>
    </row>
    <row r="2638" spans="1:5">
      <c r="A2638" s="62">
        <v>44748</v>
      </c>
      <c r="B2638" s="61">
        <v>5243.3939170000003</v>
      </c>
      <c r="C2638" s="61">
        <v>20.148643857678799</v>
      </c>
      <c r="D2638" s="92">
        <v>44748</v>
      </c>
      <c r="E2638" s="94">
        <v>44748</v>
      </c>
    </row>
    <row r="2639" spans="1:5">
      <c r="A2639" s="62">
        <v>44749</v>
      </c>
      <c r="B2639" s="61">
        <v>5331.0597370000005</v>
      </c>
      <c r="C2639" s="61">
        <v>20.475216552738882</v>
      </c>
      <c r="D2639" s="92">
        <v>44749</v>
      </c>
      <c r="E2639" s="94">
        <v>44749</v>
      </c>
    </row>
    <row r="2640" spans="1:5">
      <c r="A2640" s="62">
        <v>44750</v>
      </c>
      <c r="B2640" s="61">
        <v>5312.6261170000007</v>
      </c>
      <c r="C2640" s="61">
        <v>20.412957190173373</v>
      </c>
      <c r="D2640" s="92">
        <v>44750</v>
      </c>
      <c r="E2640" s="94">
        <v>44750</v>
      </c>
    </row>
    <row r="2641" spans="1:5">
      <c r="A2641" s="62">
        <v>44753</v>
      </c>
      <c r="B2641" s="61">
        <v>5341.7338069999996</v>
      </c>
      <c r="C2641" s="61">
        <v>20.513516267317261</v>
      </c>
      <c r="D2641" s="92">
        <v>44753</v>
      </c>
      <c r="E2641" s="94">
        <v>44753</v>
      </c>
    </row>
    <row r="2642" spans="1:5">
      <c r="A2642" s="62">
        <v>44754</v>
      </c>
      <c r="B2642" s="61">
        <v>5373.2309070000001</v>
      </c>
      <c r="C2642" s="61">
        <v>20.621384633853051</v>
      </c>
      <c r="D2642" s="92">
        <v>44754</v>
      </c>
      <c r="E2642" s="94">
        <v>44754</v>
      </c>
    </row>
    <row r="2643" spans="1:5">
      <c r="A2643" s="62">
        <v>44755</v>
      </c>
      <c r="B2643" s="61">
        <v>5214.1017770000008</v>
      </c>
      <c r="C2643" s="61">
        <v>19.989844510521852</v>
      </c>
      <c r="D2643" s="92">
        <v>44755</v>
      </c>
      <c r="E2643" s="94">
        <v>44755</v>
      </c>
    </row>
    <row r="2644" spans="1:5">
      <c r="A2644" s="62">
        <v>44756</v>
      </c>
      <c r="B2644" s="61">
        <v>5180.2870469999998</v>
      </c>
      <c r="C2644" s="61">
        <v>19.84833953981197</v>
      </c>
      <c r="D2644" s="92">
        <v>44756</v>
      </c>
      <c r="E2644" s="94">
        <v>44756</v>
      </c>
    </row>
    <row r="2645" spans="1:5">
      <c r="A2645" s="62">
        <v>44757</v>
      </c>
      <c r="B2645" s="61">
        <v>5257.9855870000001</v>
      </c>
      <c r="C2645" s="61">
        <v>20.136756607350474</v>
      </c>
      <c r="D2645" s="92">
        <v>44757</v>
      </c>
      <c r="E2645" s="94">
        <v>44757</v>
      </c>
    </row>
    <row r="2646" spans="1:5">
      <c r="A2646" s="62">
        <v>44760</v>
      </c>
      <c r="B2646" s="61">
        <v>5197.3920070000004</v>
      </c>
      <c r="C2646" s="61">
        <v>19.889930843745134</v>
      </c>
      <c r="D2646" s="92">
        <v>44760</v>
      </c>
      <c r="E2646" s="94">
        <v>44760</v>
      </c>
    </row>
    <row r="2647" spans="1:5">
      <c r="A2647" s="62">
        <v>44761</v>
      </c>
      <c r="B2647" s="61">
        <v>5171.7623569999996</v>
      </c>
      <c r="C2647" s="61">
        <v>19.801840601323853</v>
      </c>
      <c r="D2647" s="92">
        <v>44761</v>
      </c>
      <c r="E2647" s="94">
        <v>44761</v>
      </c>
    </row>
    <row r="2648" spans="1:5">
      <c r="A2648" s="62">
        <v>44762</v>
      </c>
      <c r="B2648" s="61">
        <v>5293.9704470000006</v>
      </c>
      <c r="C2648" s="61">
        <v>20.319800936544773</v>
      </c>
      <c r="D2648" s="92">
        <v>44762</v>
      </c>
      <c r="E2648" s="94">
        <v>44762</v>
      </c>
    </row>
    <row r="2649" spans="1:5">
      <c r="A2649" s="62">
        <v>44763</v>
      </c>
      <c r="B2649" s="61">
        <v>5214.2105069999998</v>
      </c>
      <c r="C2649" s="61">
        <v>19.983001945040893</v>
      </c>
      <c r="D2649" s="92">
        <v>44763</v>
      </c>
      <c r="E2649" s="94">
        <v>44763</v>
      </c>
    </row>
    <row r="2650" spans="1:5">
      <c r="A2650" s="62">
        <v>44764</v>
      </c>
      <c r="B2650" s="61">
        <v>5176.6671570000008</v>
      </c>
      <c r="C2650" s="61">
        <v>19.795540228123677</v>
      </c>
      <c r="D2650" s="92">
        <v>44764</v>
      </c>
      <c r="E2650" s="94">
        <v>44764</v>
      </c>
    </row>
    <row r="2651" spans="1:5">
      <c r="A2651" s="62">
        <v>44767</v>
      </c>
      <c r="B2651" s="61">
        <v>5199.9529070000008</v>
      </c>
      <c r="C2651" s="61">
        <v>19.953887747773567</v>
      </c>
      <c r="D2651" s="92">
        <v>44767</v>
      </c>
      <c r="E2651" s="94">
        <v>44767</v>
      </c>
    </row>
    <row r="2652" spans="1:5">
      <c r="A2652" s="62">
        <v>44768</v>
      </c>
      <c r="B2652" s="61">
        <v>5155.7205670000003</v>
      </c>
      <c r="C2652" s="61">
        <v>19.760795603774039</v>
      </c>
      <c r="D2652" s="92">
        <v>44768</v>
      </c>
      <c r="E2652" s="94">
        <v>44768</v>
      </c>
    </row>
    <row r="2653" spans="1:5">
      <c r="A2653" s="62">
        <v>44769</v>
      </c>
      <c r="B2653" s="61">
        <v>5296.7013069999994</v>
      </c>
      <c r="C2653" s="61">
        <v>20.259161801908814</v>
      </c>
      <c r="D2653" s="92">
        <v>44769</v>
      </c>
      <c r="E2653" s="94">
        <v>44769</v>
      </c>
    </row>
    <row r="2654" spans="1:5">
      <c r="A2654" s="62">
        <v>44770</v>
      </c>
      <c r="B2654" s="61">
        <v>5239.636227</v>
      </c>
      <c r="C2654" s="61">
        <v>19.973622367534936</v>
      </c>
      <c r="D2654" s="92">
        <v>44770</v>
      </c>
      <c r="E2654" s="94">
        <v>44770</v>
      </c>
    </row>
    <row r="2655" spans="1:5">
      <c r="A2655" s="62">
        <v>44771</v>
      </c>
      <c r="B2655" s="61">
        <v>5253.0271169999996</v>
      </c>
      <c r="C2655" s="61">
        <v>20.135628174736151</v>
      </c>
      <c r="D2655" s="92">
        <v>44771</v>
      </c>
      <c r="E2655" s="94">
        <v>44771</v>
      </c>
    </row>
    <row r="2656" spans="1:5">
      <c r="A2656" s="62">
        <v>44774</v>
      </c>
      <c r="B2656" s="61">
        <v>5193.5959870000006</v>
      </c>
      <c r="C2656" s="61">
        <v>19.880463108575125</v>
      </c>
      <c r="D2656" s="92">
        <v>44774</v>
      </c>
      <c r="E2656" s="94">
        <v>44774</v>
      </c>
    </row>
    <row r="2657" spans="1:5">
      <c r="A2657" s="62">
        <v>44775</v>
      </c>
      <c r="B2657" s="61">
        <v>5196.3054069999998</v>
      </c>
      <c r="C2657" s="61">
        <v>19.871263150287888</v>
      </c>
      <c r="D2657" s="92">
        <v>44775</v>
      </c>
      <c r="E2657" s="94">
        <v>44775</v>
      </c>
    </row>
    <row r="2658" spans="1:5">
      <c r="A2658" s="62">
        <v>44776</v>
      </c>
      <c r="B2658" s="61">
        <v>5239.0897169999998</v>
      </c>
      <c r="C2658" s="61">
        <v>20.062393017177907</v>
      </c>
      <c r="D2658" s="92">
        <v>44776</v>
      </c>
      <c r="E2658" s="94">
        <v>44776</v>
      </c>
    </row>
    <row r="2659" spans="1:5">
      <c r="A2659" s="62">
        <v>44777</v>
      </c>
      <c r="B2659" s="61">
        <v>5240.3388770000001</v>
      </c>
      <c r="C2659" s="61">
        <v>20.103696308776275</v>
      </c>
      <c r="D2659" s="92">
        <v>44777</v>
      </c>
      <c r="E2659" s="94">
        <v>44777</v>
      </c>
    </row>
    <row r="2660" spans="1:5">
      <c r="A2660" s="62">
        <v>44778</v>
      </c>
      <c r="B2660" s="61">
        <v>5253.6097870000003</v>
      </c>
      <c r="C2660" s="61">
        <v>20.0732225952855</v>
      </c>
      <c r="D2660" s="92">
        <v>44778</v>
      </c>
      <c r="E2660" s="94">
        <v>44778</v>
      </c>
    </row>
    <row r="2661" spans="1:5">
      <c r="A2661" s="62">
        <v>44781</v>
      </c>
      <c r="B2661" s="61">
        <v>5284.9913369999995</v>
      </c>
      <c r="C2661" s="61">
        <v>20.148499751440362</v>
      </c>
      <c r="D2661" s="92">
        <v>44781</v>
      </c>
      <c r="E2661" s="94">
        <v>44781</v>
      </c>
    </row>
    <row r="2662" spans="1:5">
      <c r="A2662" s="62">
        <v>44782</v>
      </c>
      <c r="B2662" s="61">
        <v>5264.9652669999996</v>
      </c>
      <c r="C2662" s="61">
        <v>20.059768483723104</v>
      </c>
      <c r="D2662" s="92">
        <v>44782</v>
      </c>
      <c r="E2662" s="94">
        <v>44782</v>
      </c>
    </row>
    <row r="2663" spans="1:5">
      <c r="A2663" s="62">
        <v>44783</v>
      </c>
      <c r="B2663" s="61">
        <v>5277.9458869999999</v>
      </c>
      <c r="C2663" s="61">
        <v>20.061070291241435</v>
      </c>
      <c r="D2663" s="92">
        <v>44783</v>
      </c>
      <c r="E2663" s="94">
        <v>44783</v>
      </c>
    </row>
    <row r="2664" spans="1:5">
      <c r="A2664" s="62">
        <v>44784</v>
      </c>
      <c r="B2664" s="61">
        <v>5278.4199870000002</v>
      </c>
      <c r="C2664" s="61">
        <v>20.105832131465235</v>
      </c>
      <c r="D2664" s="92">
        <v>44784</v>
      </c>
      <c r="E2664" s="94">
        <v>44784</v>
      </c>
    </row>
    <row r="2665" spans="1:5">
      <c r="A2665" s="62">
        <v>44785</v>
      </c>
      <c r="B2665" s="61">
        <v>5255.3978470000002</v>
      </c>
      <c r="C2665" s="61">
        <v>19.952679767771279</v>
      </c>
      <c r="D2665" s="92">
        <v>44785</v>
      </c>
      <c r="E2665" s="94">
        <v>44785</v>
      </c>
    </row>
    <row r="2666" spans="1:5">
      <c r="A2666" s="62">
        <v>44788</v>
      </c>
      <c r="B2666" s="61">
        <v>5251.9275870000001</v>
      </c>
      <c r="C2666" s="61">
        <v>19.940883440903427</v>
      </c>
      <c r="D2666" s="92">
        <v>44788</v>
      </c>
      <c r="E2666" s="94">
        <v>44788</v>
      </c>
    </row>
    <row r="2667" spans="1:5">
      <c r="A2667" s="62">
        <v>44789</v>
      </c>
      <c r="B2667" s="61">
        <v>5169.2493169999998</v>
      </c>
      <c r="C2667" s="61">
        <v>19.602765469080996</v>
      </c>
      <c r="D2667" s="92">
        <v>44789</v>
      </c>
      <c r="E2667" s="94">
        <v>44789</v>
      </c>
    </row>
    <row r="2668" spans="1:5">
      <c r="A2668" s="62">
        <v>44790</v>
      </c>
      <c r="B2668" s="61">
        <v>5196.5707470000007</v>
      </c>
      <c r="C2668" s="61">
        <v>19.636214331542863</v>
      </c>
      <c r="D2668" s="92">
        <v>44790</v>
      </c>
      <c r="E2668" s="94">
        <v>44790</v>
      </c>
    </row>
    <row r="2669" spans="1:5">
      <c r="A2669" s="62">
        <v>44791</v>
      </c>
      <c r="B2669" s="61">
        <v>5310.8209969999998</v>
      </c>
      <c r="C2669" s="61">
        <v>20.059451046176942</v>
      </c>
      <c r="D2669" s="92">
        <v>44791</v>
      </c>
      <c r="E2669" s="94">
        <v>44791</v>
      </c>
    </row>
    <row r="2670" spans="1:5">
      <c r="A2670" s="62">
        <v>44792</v>
      </c>
      <c r="B2670" s="61">
        <v>5263.3567970000004</v>
      </c>
      <c r="C2670" s="61">
        <v>19.869251967373206</v>
      </c>
      <c r="D2670" s="92">
        <v>44792</v>
      </c>
      <c r="E2670" s="94">
        <v>44792</v>
      </c>
    </row>
    <row r="2671" spans="1:5">
      <c r="A2671" s="62">
        <v>44795</v>
      </c>
      <c r="B2671" s="61">
        <v>5332.5289069999999</v>
      </c>
      <c r="C2671" s="61">
        <v>20.117313299908535</v>
      </c>
      <c r="D2671" s="92">
        <v>44795</v>
      </c>
      <c r="E2671" s="94">
        <v>44795</v>
      </c>
    </row>
    <row r="2672" spans="1:5">
      <c r="A2672" s="62">
        <v>44796</v>
      </c>
      <c r="B2672" s="61">
        <v>5269.3355670000001</v>
      </c>
      <c r="C2672" s="61">
        <v>19.870923820055474</v>
      </c>
      <c r="D2672" s="92">
        <v>44796</v>
      </c>
      <c r="E2672" s="94">
        <v>44796</v>
      </c>
    </row>
    <row r="2673" spans="1:5">
      <c r="A2673" s="62">
        <v>44797</v>
      </c>
      <c r="B2673" s="61">
        <v>5205.3321170000008</v>
      </c>
      <c r="C2673" s="61">
        <v>19.786310710357171</v>
      </c>
      <c r="D2673" s="92">
        <v>44797</v>
      </c>
      <c r="E2673" s="94">
        <v>44797</v>
      </c>
    </row>
    <row r="2674" spans="1:5">
      <c r="A2674" s="62">
        <v>44798</v>
      </c>
      <c r="B2674" s="61">
        <v>5239.8186269999997</v>
      </c>
      <c r="C2674" s="61">
        <v>19.940149023675342</v>
      </c>
      <c r="D2674" s="92">
        <v>44798</v>
      </c>
      <c r="E2674" s="94">
        <v>44798</v>
      </c>
    </row>
    <row r="2675" spans="1:5">
      <c r="A2675" s="62">
        <v>44799</v>
      </c>
      <c r="B2675" s="61">
        <v>5244.1186269999998</v>
      </c>
      <c r="C2675" s="61">
        <v>19.940581097545376</v>
      </c>
      <c r="D2675" s="92">
        <v>44799</v>
      </c>
      <c r="E2675" s="94">
        <v>44799</v>
      </c>
    </row>
    <row r="2676" spans="1:5">
      <c r="A2676" s="62">
        <v>44802</v>
      </c>
      <c r="B2676" s="61">
        <v>5266.7159570000003</v>
      </c>
      <c r="C2676" s="61">
        <v>20.010942641658769</v>
      </c>
      <c r="D2676" s="92">
        <v>44802</v>
      </c>
      <c r="E2676" s="94">
        <v>44802</v>
      </c>
    </row>
    <row r="2677" spans="1:5">
      <c r="A2677" s="62">
        <v>44803</v>
      </c>
      <c r="B2677" s="61">
        <v>5274.3213370000003</v>
      </c>
      <c r="C2677" s="61">
        <v>20.027190193325247</v>
      </c>
      <c r="D2677" s="92">
        <v>44803</v>
      </c>
      <c r="E2677" s="94">
        <v>44803</v>
      </c>
    </row>
    <row r="2678" spans="1:5">
      <c r="A2678" s="62">
        <v>44804</v>
      </c>
      <c r="B2678" s="61">
        <v>5290.2765019999997</v>
      </c>
      <c r="C2678" s="61">
        <v>20.032530472985748</v>
      </c>
      <c r="D2678" s="92">
        <v>44804</v>
      </c>
      <c r="E2678" s="94">
        <v>44804</v>
      </c>
    </row>
    <row r="2679" spans="1:5">
      <c r="A2679" s="62">
        <v>44805</v>
      </c>
      <c r="B2679" s="61">
        <v>5274.6777519999996</v>
      </c>
      <c r="C2679" s="61">
        <v>19.961283849551155</v>
      </c>
      <c r="D2679" s="92">
        <v>44805</v>
      </c>
      <c r="E2679" s="94">
        <v>44805</v>
      </c>
    </row>
    <row r="2680" spans="1:5">
      <c r="A2680" s="62">
        <v>44806</v>
      </c>
      <c r="B2680" s="61">
        <v>5304.7229819999993</v>
      </c>
      <c r="C2680" s="61">
        <v>20.061389776892536</v>
      </c>
      <c r="D2680" s="92">
        <v>44806</v>
      </c>
      <c r="E2680" s="94">
        <v>44806</v>
      </c>
    </row>
    <row r="2681" spans="1:5">
      <c r="A2681" s="62">
        <v>44809</v>
      </c>
      <c r="B2681" s="61">
        <v>5365.6312220000009</v>
      </c>
      <c r="C2681" s="61">
        <v>20.255272855879515</v>
      </c>
      <c r="D2681" s="92">
        <v>44809</v>
      </c>
      <c r="E2681" s="94">
        <v>44809</v>
      </c>
    </row>
    <row r="2682" spans="1:5">
      <c r="A2682" s="62">
        <v>44810</v>
      </c>
      <c r="B2682" s="61">
        <v>5293.8612220000005</v>
      </c>
      <c r="C2682" s="61">
        <v>19.989999999999998</v>
      </c>
      <c r="D2682" s="92">
        <v>44810</v>
      </c>
      <c r="E2682" s="94">
        <v>44810</v>
      </c>
    </row>
    <row r="2683" spans="1:5">
      <c r="A2683" s="62">
        <v>44811</v>
      </c>
      <c r="B2683" s="61">
        <v>5354.2387019999996</v>
      </c>
      <c r="C2683" s="61">
        <v>20.18</v>
      </c>
      <c r="D2683" s="91">
        <v>44811</v>
      </c>
      <c r="E2683" s="94">
        <v>44811</v>
      </c>
    </row>
    <row r="2684" spans="1:5">
      <c r="A2684" s="62">
        <v>44812</v>
      </c>
      <c r="B2684" s="61">
        <v>5284.1172919999999</v>
      </c>
      <c r="C2684" s="61">
        <v>19.91</v>
      </c>
      <c r="D2684" s="91">
        <v>44812</v>
      </c>
      <c r="E2684" s="94">
        <v>44812</v>
      </c>
    </row>
    <row r="2685" spans="1:5">
      <c r="A2685" s="62">
        <v>44813</v>
      </c>
      <c r="B2685" s="61">
        <v>5291.8953220000003</v>
      </c>
      <c r="C2685" s="61">
        <v>19.91</v>
      </c>
      <c r="D2685" s="91">
        <v>44813</v>
      </c>
      <c r="E2685" s="94">
        <v>44813</v>
      </c>
    </row>
    <row r="2686" spans="1:5">
      <c r="A2686" s="62">
        <v>44816</v>
      </c>
      <c r="B2686" s="61">
        <v>5283.047802</v>
      </c>
      <c r="C2686" s="61">
        <v>19.88</v>
      </c>
      <c r="D2686" s="91">
        <v>44816</v>
      </c>
      <c r="E2686" s="94">
        <v>44816</v>
      </c>
    </row>
    <row r="2687" spans="1:5">
      <c r="A2687" s="62">
        <v>44817</v>
      </c>
      <c r="B2687" s="61">
        <v>5308.0709020000004</v>
      </c>
      <c r="C2687" s="61">
        <v>19.95</v>
      </c>
      <c r="D2687" s="91">
        <v>44817</v>
      </c>
      <c r="E2687" s="94">
        <v>44817</v>
      </c>
    </row>
    <row r="2688" spans="1:5">
      <c r="A2688" s="62">
        <v>44818</v>
      </c>
      <c r="B2688" s="61">
        <v>5356.213452</v>
      </c>
      <c r="C2688" s="61">
        <v>20.07</v>
      </c>
      <c r="D2688" s="91">
        <v>44818</v>
      </c>
      <c r="E2688" s="94">
        <v>44818</v>
      </c>
    </row>
    <row r="2689" spans="1:5">
      <c r="A2689" s="62">
        <v>44819</v>
      </c>
      <c r="B2689" s="61">
        <v>5287.8125120000004</v>
      </c>
      <c r="C2689" s="61">
        <v>19.809999999999999</v>
      </c>
      <c r="D2689" s="91">
        <v>44819</v>
      </c>
      <c r="E2689" s="94">
        <v>44819</v>
      </c>
    </row>
    <row r="2690" spans="1:5">
      <c r="A2690" s="62">
        <v>44820</v>
      </c>
      <c r="B2690" s="61">
        <v>5362.7989319999997</v>
      </c>
      <c r="C2690" s="61">
        <v>20.079999999999998</v>
      </c>
      <c r="D2690" s="91">
        <v>44820</v>
      </c>
      <c r="E2690" s="94">
        <v>44820</v>
      </c>
    </row>
    <row r="2691" spans="1:5">
      <c r="A2691" s="62">
        <v>44823</v>
      </c>
      <c r="B2691" s="61">
        <v>5343.1596820000004</v>
      </c>
      <c r="C2691" s="61">
        <v>19.989999999999998</v>
      </c>
      <c r="D2691" s="91">
        <v>44823</v>
      </c>
      <c r="E2691" s="94">
        <v>44823</v>
      </c>
    </row>
    <row r="2692" spans="1:5">
      <c r="A2692" s="62">
        <v>44824</v>
      </c>
      <c r="B2692" s="61">
        <v>5348.5588820000003</v>
      </c>
      <c r="C2692" s="61">
        <v>20.059999999999999</v>
      </c>
      <c r="D2692" s="91">
        <v>44824</v>
      </c>
      <c r="E2692" s="94">
        <v>44824</v>
      </c>
    </row>
    <row r="2693" spans="1:5">
      <c r="A2693" s="62">
        <v>44825</v>
      </c>
      <c r="B2693" s="61">
        <v>5350.8114020000003</v>
      </c>
      <c r="C2693" s="61">
        <v>20.03</v>
      </c>
      <c r="D2693" s="91">
        <v>44825</v>
      </c>
      <c r="E2693" s="94">
        <v>44825</v>
      </c>
    </row>
    <row r="2694" spans="1:5">
      <c r="A2694" s="62">
        <v>44826</v>
      </c>
      <c r="B2694" s="61">
        <v>5334.4233519999998</v>
      </c>
      <c r="C2694" s="61">
        <v>19.95</v>
      </c>
      <c r="D2694" s="91">
        <v>44826</v>
      </c>
      <c r="E2694" s="94">
        <v>44826</v>
      </c>
    </row>
    <row r="2695" spans="1:5">
      <c r="A2695" s="62">
        <v>44827</v>
      </c>
      <c r="B2695" s="61">
        <v>5271.4346519999999</v>
      </c>
      <c r="C2695" s="61">
        <v>19.71</v>
      </c>
      <c r="D2695" s="91">
        <v>44827</v>
      </c>
      <c r="E2695" s="94">
        <v>44827</v>
      </c>
    </row>
    <row r="2696" spans="1:5">
      <c r="A2696" s="62">
        <v>44830</v>
      </c>
      <c r="B2696" s="61">
        <v>5239.1781419999998</v>
      </c>
      <c r="C2696" s="61">
        <v>19.57</v>
      </c>
      <c r="D2696" s="91">
        <v>44830</v>
      </c>
      <c r="E2696" s="94">
        <v>44830</v>
      </c>
    </row>
    <row r="2697" spans="1:5">
      <c r="A2697" s="62">
        <v>44831</v>
      </c>
      <c r="B2697" s="61">
        <v>5168.3728220000003</v>
      </c>
      <c r="C2697" s="61">
        <v>19.36</v>
      </c>
      <c r="D2697" s="91">
        <v>44831</v>
      </c>
      <c r="E2697" s="94">
        <v>44831</v>
      </c>
    </row>
    <row r="2698" spans="1:5">
      <c r="A2698" s="62">
        <v>44832</v>
      </c>
      <c r="B2698" s="61">
        <v>5251.0530220000001</v>
      </c>
      <c r="C2698" s="61">
        <v>19.59</v>
      </c>
      <c r="D2698" s="91">
        <v>44832</v>
      </c>
      <c r="E2698" s="94">
        <v>44832</v>
      </c>
    </row>
    <row r="2699" spans="1:5">
      <c r="A2699" s="62">
        <v>44833</v>
      </c>
      <c r="B2699" s="61">
        <v>4801.6541719999996</v>
      </c>
      <c r="C2699" s="61">
        <v>17.899999999999999</v>
      </c>
      <c r="D2699" s="91">
        <v>44833</v>
      </c>
      <c r="E2699" s="94">
        <v>44833</v>
      </c>
    </row>
    <row r="2700" spans="1:5">
      <c r="A2700" s="62">
        <v>44834</v>
      </c>
      <c r="B2700" s="61">
        <v>4712.6128220000001</v>
      </c>
      <c r="C2700" s="61">
        <v>17.440000000000001</v>
      </c>
      <c r="D2700" s="91">
        <v>44834</v>
      </c>
      <c r="E2700" s="94">
        <v>44834</v>
      </c>
    </row>
    <row r="2701" spans="1:5">
      <c r="A2701" s="62">
        <v>44837</v>
      </c>
      <c r="B2701" s="61">
        <v>4811.2956819999999</v>
      </c>
      <c r="C2701" s="61">
        <v>17.72</v>
      </c>
      <c r="D2701" s="91">
        <v>44837</v>
      </c>
      <c r="E2701" s="94">
        <v>44837</v>
      </c>
    </row>
    <row r="2702" spans="1:5">
      <c r="A2702" s="62">
        <v>44838</v>
      </c>
      <c r="B2702" s="61">
        <v>4955.1317719999997</v>
      </c>
      <c r="C2702" s="61">
        <v>18.14</v>
      </c>
      <c r="D2702" s="91">
        <v>44838</v>
      </c>
      <c r="E2702" s="94">
        <v>44838</v>
      </c>
    </row>
    <row r="2703" spans="1:5">
      <c r="A2703" s="62">
        <v>44839</v>
      </c>
      <c r="B2703" s="61">
        <v>5004.8752619999996</v>
      </c>
      <c r="C2703" s="61">
        <v>18.2</v>
      </c>
      <c r="D2703" s="91">
        <v>44839</v>
      </c>
      <c r="E2703" s="94">
        <v>44839</v>
      </c>
    </row>
    <row r="2704" spans="1:5">
      <c r="A2704" s="62">
        <v>44840</v>
      </c>
      <c r="B2704" s="61">
        <v>5430.2675820000004</v>
      </c>
      <c r="C2704" s="61">
        <v>19.690000000000001</v>
      </c>
      <c r="D2704" s="91">
        <v>44840</v>
      </c>
      <c r="E2704" s="94">
        <v>44840</v>
      </c>
    </row>
    <row r="2705" spans="1:5">
      <c r="A2705" s="62">
        <v>44841</v>
      </c>
      <c r="B2705" s="61">
        <v>5575.5025219999998</v>
      </c>
      <c r="C2705" s="61">
        <v>20.170000000000002</v>
      </c>
      <c r="D2705" s="91">
        <v>44841</v>
      </c>
      <c r="E2705" s="94">
        <v>44841</v>
      </c>
    </row>
    <row r="2706" spans="1:5">
      <c r="A2706" s="62">
        <v>44844</v>
      </c>
      <c r="B2706" s="61">
        <v>5526.1099620000005</v>
      </c>
      <c r="C2706" s="61">
        <v>19.940000000000001</v>
      </c>
      <c r="D2706" s="91">
        <v>44844</v>
      </c>
      <c r="E2706" s="94">
        <v>44844</v>
      </c>
    </row>
    <row r="2707" spans="1:5">
      <c r="A2707" s="62">
        <v>44845</v>
      </c>
      <c r="B2707" s="61">
        <v>5392.8981620000004</v>
      </c>
      <c r="C2707" s="61">
        <v>19.41</v>
      </c>
      <c r="D2707" s="91">
        <v>44845</v>
      </c>
      <c r="E2707" s="94">
        <v>44845</v>
      </c>
    </row>
    <row r="2708" spans="1:5">
      <c r="A2708" s="62">
        <v>44846</v>
      </c>
      <c r="B2708" s="61">
        <v>5439.8081320000001</v>
      </c>
      <c r="C2708" s="61">
        <v>19.47</v>
      </c>
      <c r="D2708" s="91">
        <v>44846</v>
      </c>
      <c r="E2708" s="94">
        <v>44846</v>
      </c>
    </row>
    <row r="2709" spans="1:5">
      <c r="A2709" s="62">
        <v>44847</v>
      </c>
      <c r="B2709" s="61">
        <v>5413.9981820000003</v>
      </c>
      <c r="C2709" s="61">
        <v>19.34</v>
      </c>
      <c r="D2709" s="91">
        <v>44847</v>
      </c>
      <c r="E2709" s="94">
        <v>44847</v>
      </c>
    </row>
    <row r="2710" spans="1:5">
      <c r="A2710" s="62">
        <v>44848</v>
      </c>
      <c r="B2710" s="61">
        <v>5369.5147720000004</v>
      </c>
      <c r="C2710" s="61">
        <v>19.14</v>
      </c>
      <c r="D2710" s="91">
        <v>44848</v>
      </c>
      <c r="E2710" s="94">
        <v>44848</v>
      </c>
    </row>
    <row r="2711" spans="1:5">
      <c r="A2711" s="62">
        <v>44849</v>
      </c>
      <c r="B2711" s="61">
        <v>5369.5147720000004</v>
      </c>
      <c r="C2711" s="61">
        <v>19.14</v>
      </c>
      <c r="D2711" s="91">
        <v>44849</v>
      </c>
      <c r="E2711" s="94">
        <v>44849</v>
      </c>
    </row>
    <row r="2712" spans="1:5">
      <c r="A2712" s="62">
        <v>44851</v>
      </c>
      <c r="B2712" s="61">
        <v>5348.4422119999999</v>
      </c>
      <c r="C2712" s="61">
        <v>19.03</v>
      </c>
      <c r="D2712" s="91">
        <v>44851</v>
      </c>
      <c r="E2712" s="94">
        <v>44851</v>
      </c>
    </row>
    <row r="2713" spans="1:5">
      <c r="A2713" s="62">
        <v>44852</v>
      </c>
      <c r="B2713" s="61">
        <v>5378.3534820000004</v>
      </c>
      <c r="C2713" s="61">
        <v>19.239999999999998</v>
      </c>
      <c r="D2713" s="91">
        <v>44852</v>
      </c>
      <c r="E2713" s="94">
        <v>44852</v>
      </c>
    </row>
    <row r="2714" spans="1:5">
      <c r="A2714" s="62">
        <v>44853</v>
      </c>
      <c r="B2714" s="61">
        <v>5342.5302220000003</v>
      </c>
      <c r="C2714" s="61">
        <v>19.21</v>
      </c>
      <c r="D2714" s="91">
        <v>44853</v>
      </c>
      <c r="E2714" s="94">
        <v>44853</v>
      </c>
    </row>
    <row r="2715" spans="1:5">
      <c r="A2715" s="62">
        <v>44854</v>
      </c>
      <c r="B2715" s="61">
        <v>5424.4426119999998</v>
      </c>
      <c r="C2715" s="61">
        <v>19.47</v>
      </c>
      <c r="D2715" s="91">
        <v>44854</v>
      </c>
      <c r="E2715" s="94">
        <v>44854</v>
      </c>
    </row>
    <row r="2716" spans="1:5">
      <c r="A2716" s="62">
        <v>44855</v>
      </c>
      <c r="B2716" s="61">
        <v>5450.9058420000001</v>
      </c>
      <c r="C2716" s="61">
        <v>19.53</v>
      </c>
      <c r="D2716" s="91">
        <v>44855</v>
      </c>
      <c r="E2716" s="94">
        <v>44855</v>
      </c>
    </row>
    <row r="2717" spans="1:5">
      <c r="A2717" s="62">
        <v>44858</v>
      </c>
      <c r="B2717" s="61">
        <v>5365.7610119999999</v>
      </c>
      <c r="C2717" s="61">
        <v>19.18</v>
      </c>
      <c r="D2717" s="91">
        <v>44858</v>
      </c>
      <c r="E2717" s="94">
        <v>44858</v>
      </c>
    </row>
    <row r="2718" spans="1:5">
      <c r="A2718" s="62">
        <v>44859</v>
      </c>
      <c r="B2718" s="61">
        <v>5369.8271320000003</v>
      </c>
      <c r="C2718" s="61">
        <v>19.149999999999999</v>
      </c>
      <c r="D2718" s="91">
        <v>44859</v>
      </c>
      <c r="E2718" s="94">
        <v>44859</v>
      </c>
    </row>
    <row r="2719" spans="1:5">
      <c r="A2719" s="62">
        <v>44860</v>
      </c>
      <c r="B2719" s="61">
        <v>5474.9194020000004</v>
      </c>
      <c r="C2719" s="61">
        <v>19.8</v>
      </c>
      <c r="D2719" s="91">
        <v>44860</v>
      </c>
      <c r="E2719" s="94">
        <v>44860</v>
      </c>
    </row>
    <row r="2720" spans="1:5">
      <c r="A2720" s="62">
        <v>44861</v>
      </c>
      <c r="B2720" s="61">
        <v>5506.5219619999998</v>
      </c>
      <c r="C2720" s="61">
        <v>19.87</v>
      </c>
      <c r="D2720" s="91">
        <v>44861</v>
      </c>
      <c r="E2720" s="94">
        <v>44861</v>
      </c>
    </row>
    <row r="2721" spans="1:5">
      <c r="A2721" s="62">
        <v>44862</v>
      </c>
      <c r="B2721" s="61">
        <v>5913.862392</v>
      </c>
      <c r="C2721" s="61">
        <v>21.29</v>
      </c>
      <c r="D2721" s="91">
        <v>44862</v>
      </c>
      <c r="E2721" s="94">
        <v>44862</v>
      </c>
    </row>
    <row r="2722" spans="1:5">
      <c r="A2722" s="62">
        <v>44867</v>
      </c>
      <c r="B2722" s="61">
        <v>5613.3928704720001</v>
      </c>
      <c r="C2722" s="61">
        <v>20.11</v>
      </c>
      <c r="D2722" s="91">
        <v>44867</v>
      </c>
      <c r="E2722" s="94">
        <v>44867</v>
      </c>
    </row>
    <row r="2723" spans="1:5">
      <c r="A2723" s="62">
        <v>44868</v>
      </c>
      <c r="B2723" s="61">
        <v>5673.5894604719997</v>
      </c>
      <c r="C2723" s="61">
        <v>20.3</v>
      </c>
      <c r="D2723" s="91">
        <v>44868</v>
      </c>
      <c r="E2723" s="94">
        <v>44868</v>
      </c>
    </row>
    <row r="2724" spans="1:5">
      <c r="A2724" s="62">
        <v>44869</v>
      </c>
      <c r="B2724" s="61">
        <v>5664.9143004719999</v>
      </c>
      <c r="C2724" s="61">
        <v>20.25</v>
      </c>
      <c r="D2724" s="91">
        <v>44869</v>
      </c>
      <c r="E2724" s="94">
        <v>44869</v>
      </c>
    </row>
    <row r="2725" spans="1:5">
      <c r="A2725" s="62">
        <v>44872</v>
      </c>
      <c r="B2725" s="61">
        <v>5586.4438304719997</v>
      </c>
      <c r="C2725" s="61">
        <v>19.940000000000001</v>
      </c>
      <c r="D2725" s="91">
        <v>44872</v>
      </c>
      <c r="E2725" s="94">
        <v>44872</v>
      </c>
    </row>
    <row r="2726" spans="1:5">
      <c r="A2726" s="62">
        <v>44873</v>
      </c>
      <c r="B2726" s="61">
        <v>5575.3275404719998</v>
      </c>
      <c r="C2726" s="61">
        <v>19.87</v>
      </c>
      <c r="D2726" s="91">
        <v>44873</v>
      </c>
      <c r="E2726" s="94">
        <v>44873</v>
      </c>
    </row>
    <row r="2727" spans="1:5">
      <c r="A2727" s="62">
        <v>44874</v>
      </c>
      <c r="B2727" s="61">
        <v>5630.5688304719997</v>
      </c>
      <c r="C2727" s="61">
        <v>20.18</v>
      </c>
      <c r="D2727" s="91">
        <v>44874</v>
      </c>
      <c r="E2727" s="94">
        <v>44874</v>
      </c>
    </row>
    <row r="2728" spans="1:5">
      <c r="A2728" s="62">
        <v>44875</v>
      </c>
      <c r="B2728" s="61">
        <v>5521.0531404720005</v>
      </c>
      <c r="C2728" s="61">
        <v>19.760000000000002</v>
      </c>
      <c r="D2728" s="91">
        <v>44875</v>
      </c>
      <c r="E2728" s="94">
        <v>44875</v>
      </c>
    </row>
    <row r="2729" spans="1:5">
      <c r="A2729" s="62">
        <v>44876</v>
      </c>
      <c r="B2729" s="61">
        <v>5563.0022704720004</v>
      </c>
      <c r="C2729" s="61">
        <v>19.78</v>
      </c>
      <c r="D2729" s="91">
        <v>44876</v>
      </c>
      <c r="E2729" s="94">
        <v>44876</v>
      </c>
    </row>
    <row r="2730" spans="1:5">
      <c r="A2730" s="62">
        <v>44879</v>
      </c>
      <c r="B2730" s="61">
        <v>5564.5968804719996</v>
      </c>
      <c r="C2730" s="61">
        <v>19.86</v>
      </c>
      <c r="D2730" s="91">
        <v>44879</v>
      </c>
      <c r="E2730" s="94">
        <v>44879</v>
      </c>
    </row>
    <row r="2731" spans="1:5">
      <c r="A2731" s="62">
        <v>44880</v>
      </c>
      <c r="B2731" s="61">
        <v>5589.5628904719997</v>
      </c>
      <c r="C2731" s="61">
        <v>19.93</v>
      </c>
      <c r="D2731" s="91">
        <v>44880</v>
      </c>
      <c r="E2731" s="94">
        <v>44880</v>
      </c>
    </row>
    <row r="2732" spans="1:5">
      <c r="A2732" s="62">
        <v>44881</v>
      </c>
      <c r="B2732" s="61">
        <v>5592.4170304720001</v>
      </c>
      <c r="C2732" s="61">
        <v>19.87</v>
      </c>
      <c r="D2732" s="91">
        <v>44881</v>
      </c>
      <c r="E2732" s="94">
        <v>44881</v>
      </c>
    </row>
    <row r="2733" spans="1:5">
      <c r="A2733" s="62">
        <v>44882</v>
      </c>
      <c r="B2733" s="61">
        <v>5567.196340472</v>
      </c>
      <c r="C2733" s="61">
        <v>19.75</v>
      </c>
      <c r="D2733" s="91">
        <v>44882</v>
      </c>
      <c r="E2733" s="94">
        <v>44882</v>
      </c>
    </row>
    <row r="2734" spans="1:5">
      <c r="A2734" s="62">
        <v>44883</v>
      </c>
      <c r="B2734" s="61">
        <v>5604.4172104720001</v>
      </c>
      <c r="C2734" s="61">
        <v>19.86</v>
      </c>
      <c r="D2734" s="91">
        <v>44883</v>
      </c>
      <c r="E2734" s="94">
        <v>44883</v>
      </c>
    </row>
    <row r="2735" spans="1:5">
      <c r="A2735" s="62">
        <v>44886</v>
      </c>
      <c r="B2735" s="61">
        <v>5578.077170472</v>
      </c>
      <c r="C2735" s="61">
        <v>19.79</v>
      </c>
      <c r="D2735" s="91">
        <v>44886</v>
      </c>
      <c r="E2735" s="94">
        <v>44886</v>
      </c>
    </row>
    <row r="2736" spans="1:5">
      <c r="A2736" s="62">
        <v>44887</v>
      </c>
      <c r="B2736" s="61">
        <v>5587.5774504720002</v>
      </c>
      <c r="C2736" s="61">
        <v>19.98</v>
      </c>
      <c r="D2736" s="91">
        <v>44887</v>
      </c>
      <c r="E2736" s="94">
        <v>44887</v>
      </c>
    </row>
    <row r="2737" spans="1:5">
      <c r="A2737" s="62">
        <v>44888</v>
      </c>
      <c r="B2737" s="61">
        <v>5634.829870472</v>
      </c>
      <c r="C2737" s="61">
        <v>20.04</v>
      </c>
      <c r="D2737" s="91">
        <v>44888</v>
      </c>
      <c r="E2737" s="94">
        <v>44888</v>
      </c>
    </row>
    <row r="2738" spans="1:5">
      <c r="A2738" s="62">
        <v>44889</v>
      </c>
      <c r="B2738" s="61">
        <v>5669.7211704720003</v>
      </c>
      <c r="C2738" s="61">
        <v>20.100000000000001</v>
      </c>
      <c r="D2738" s="91">
        <v>44889</v>
      </c>
      <c r="E2738" s="94">
        <v>44889</v>
      </c>
    </row>
    <row r="2739" spans="1:5">
      <c r="A2739" s="62">
        <v>44890</v>
      </c>
      <c r="B2739" s="61">
        <v>5611.1335404720003</v>
      </c>
      <c r="C2739" s="61">
        <v>19.86</v>
      </c>
      <c r="D2739" s="91">
        <v>44890</v>
      </c>
      <c r="E2739" s="94">
        <v>44890</v>
      </c>
    </row>
    <row r="2740" spans="1:5">
      <c r="A2740" s="62">
        <v>44893</v>
      </c>
      <c r="B2740" s="61">
        <v>5626.2841004720003</v>
      </c>
      <c r="C2740" s="61">
        <v>19.88</v>
      </c>
      <c r="D2740" s="91">
        <v>44893</v>
      </c>
      <c r="E2740" s="94">
        <v>44893</v>
      </c>
    </row>
    <row r="2741" spans="1:5">
      <c r="A2741" s="62">
        <v>44894</v>
      </c>
      <c r="B2741" s="61">
        <v>5609.9196704719998</v>
      </c>
      <c r="C2741" s="61">
        <v>19.809999999999999</v>
      </c>
      <c r="D2741" s="91">
        <v>44894</v>
      </c>
      <c r="E2741" s="94">
        <v>44894</v>
      </c>
    </row>
    <row r="2742" spans="1:5">
      <c r="A2742" s="62">
        <v>44895</v>
      </c>
      <c r="B2742" s="61">
        <v>5582.9283204720005</v>
      </c>
      <c r="C2742" s="61">
        <v>19.63</v>
      </c>
      <c r="D2742" s="91">
        <v>44895</v>
      </c>
      <c r="E2742" s="94">
        <v>44895</v>
      </c>
    </row>
    <row r="2743" spans="1:5">
      <c r="A2743" s="62">
        <v>44896</v>
      </c>
      <c r="B2743" s="61">
        <v>5602.0171604719999</v>
      </c>
      <c r="C2743" s="61">
        <v>19.62</v>
      </c>
      <c r="D2743" s="91">
        <v>44896</v>
      </c>
      <c r="E2743" s="94">
        <v>44896</v>
      </c>
    </row>
    <row r="2744" spans="1:5">
      <c r="A2744" s="62">
        <v>44897</v>
      </c>
      <c r="B2744" s="61">
        <v>5645.7071104719998</v>
      </c>
      <c r="C2744" s="61">
        <v>19.649999999999999</v>
      </c>
      <c r="D2744" s="91">
        <v>44897</v>
      </c>
      <c r="E2744" s="94">
        <v>44897</v>
      </c>
    </row>
    <row r="2745" spans="1:5">
      <c r="A2745" s="62">
        <v>44900</v>
      </c>
      <c r="B2745" s="61">
        <v>5639.4338404720002</v>
      </c>
      <c r="C2745" s="61">
        <v>19.61</v>
      </c>
      <c r="D2745" s="91">
        <v>44900</v>
      </c>
      <c r="E2745" s="94">
        <v>44900</v>
      </c>
    </row>
    <row r="2746" spans="1:5">
      <c r="A2746" s="62">
        <v>44901</v>
      </c>
      <c r="B2746" s="61">
        <v>5649.6019504719998</v>
      </c>
      <c r="C2746" s="61">
        <v>19.63</v>
      </c>
      <c r="D2746" s="91">
        <v>44901</v>
      </c>
      <c r="E2746" s="94">
        <v>44901</v>
      </c>
    </row>
    <row r="2747" spans="1:5">
      <c r="A2747" s="62">
        <v>44902</v>
      </c>
      <c r="B2747" s="61">
        <v>5698.7704404719998</v>
      </c>
      <c r="C2747" s="61">
        <v>19.72</v>
      </c>
      <c r="D2747" s="91">
        <v>44902</v>
      </c>
      <c r="E2747" s="94">
        <v>44902</v>
      </c>
    </row>
    <row r="2748" spans="1:5">
      <c r="A2748" s="62">
        <v>44903</v>
      </c>
      <c r="B2748" s="61">
        <v>5688.420670472</v>
      </c>
      <c r="C2748" s="61">
        <v>19.649999999999999</v>
      </c>
      <c r="D2748" s="91">
        <v>44903</v>
      </c>
      <c r="E2748" s="94">
        <v>44903</v>
      </c>
    </row>
    <row r="2749" spans="1:5">
      <c r="A2749" s="62">
        <v>44904</v>
      </c>
      <c r="B2749" s="61">
        <v>5701.3794704720003</v>
      </c>
      <c r="C2749" s="61">
        <v>19.72</v>
      </c>
      <c r="D2749" s="91">
        <v>44904</v>
      </c>
      <c r="E2749" s="94">
        <v>44904</v>
      </c>
    </row>
    <row r="2750" spans="1:5">
      <c r="A2750" s="62">
        <v>44904</v>
      </c>
      <c r="B2750" s="61">
        <v>5644.6488104720002</v>
      </c>
      <c r="C2750" s="61">
        <v>19.54</v>
      </c>
      <c r="D2750" s="91">
        <v>44904</v>
      </c>
      <c r="E2750" s="94">
        <v>44904</v>
      </c>
    </row>
    <row r="2751" spans="1:5">
      <c r="A2751" s="62">
        <v>44907</v>
      </c>
      <c r="B2751" s="61">
        <v>5636.1817904720001</v>
      </c>
      <c r="C2751" s="61">
        <v>19.46</v>
      </c>
      <c r="D2751" s="91">
        <v>44904</v>
      </c>
      <c r="E2751" s="94">
        <v>44904</v>
      </c>
    </row>
    <row r="2752" spans="1:5">
      <c r="A2752" s="62">
        <v>44908</v>
      </c>
      <c r="B2752" s="61">
        <v>5720.3494004719996</v>
      </c>
      <c r="C2752" s="61">
        <v>19.64</v>
      </c>
      <c r="D2752" s="91">
        <v>44904</v>
      </c>
      <c r="E2752" s="94">
        <v>44904</v>
      </c>
    </row>
    <row r="2753" spans="1:5">
      <c r="A2753" s="62">
        <v>44909</v>
      </c>
      <c r="B2753" s="61">
        <v>5717.4147604720001</v>
      </c>
      <c r="C2753" s="61">
        <v>19.66</v>
      </c>
      <c r="D2753" s="91">
        <v>44904</v>
      </c>
      <c r="E2753" s="94">
        <v>44904</v>
      </c>
    </row>
    <row r="2754" spans="1:5">
      <c r="A2754" s="62">
        <v>44910</v>
      </c>
      <c r="B2754" s="61">
        <v>5776.5745104719999</v>
      </c>
      <c r="C2754" s="61">
        <v>19.87</v>
      </c>
      <c r="D2754" s="91">
        <v>44904</v>
      </c>
      <c r="E2754" s="94">
        <v>44904</v>
      </c>
    </row>
    <row r="2755" spans="1:5">
      <c r="A2755" s="62">
        <v>44911</v>
      </c>
      <c r="B2755" s="61">
        <v>5552.6529304719998</v>
      </c>
      <c r="C2755" s="61">
        <v>19.12</v>
      </c>
      <c r="D2755" s="91">
        <v>44904</v>
      </c>
      <c r="E2755" s="94">
        <v>44904</v>
      </c>
    </row>
    <row r="2756" spans="1:5">
      <c r="A2756" s="62">
        <v>44914</v>
      </c>
      <c r="B2756" s="61">
        <v>5497.8043004720003</v>
      </c>
      <c r="C2756" s="61">
        <v>18.95</v>
      </c>
      <c r="D2756" s="91">
        <v>44904</v>
      </c>
      <c r="E2756" s="94">
        <v>44904</v>
      </c>
    </row>
    <row r="2757" spans="1:5">
      <c r="A2757" s="62">
        <v>44915</v>
      </c>
      <c r="B2757" s="61">
        <v>5605.9724104719999</v>
      </c>
      <c r="C2757" s="61">
        <v>19.21</v>
      </c>
      <c r="D2757" s="91">
        <v>44904</v>
      </c>
      <c r="E2757" s="94">
        <v>44904</v>
      </c>
    </row>
    <row r="2758" spans="1:5">
      <c r="A2758" s="62">
        <v>44916</v>
      </c>
      <c r="B2758" s="61">
        <v>5448.707570472</v>
      </c>
      <c r="C2758" s="61">
        <v>18.64</v>
      </c>
      <c r="D2758" s="91">
        <v>44904</v>
      </c>
      <c r="E2758" s="94">
        <v>44904</v>
      </c>
    </row>
    <row r="2759" spans="1:5">
      <c r="A2759" s="62">
        <v>44917</v>
      </c>
      <c r="B2759" s="61">
        <v>5536.1651304719999</v>
      </c>
      <c r="C2759" s="61">
        <v>18.89</v>
      </c>
      <c r="D2759" s="91">
        <v>44904</v>
      </c>
      <c r="E2759" s="94">
        <v>44904</v>
      </c>
    </row>
    <row r="2760" spans="1:5">
      <c r="A2760" s="62">
        <v>44918</v>
      </c>
      <c r="B2760" s="61">
        <v>5492.6988104720003</v>
      </c>
      <c r="C2760" s="61">
        <v>18.72</v>
      </c>
      <c r="D2760" s="91">
        <v>44904</v>
      </c>
      <c r="E2760" s="94">
        <v>44904</v>
      </c>
    </row>
    <row r="2761" spans="1:5">
      <c r="A2761" s="62">
        <v>44922</v>
      </c>
      <c r="B2761" s="61">
        <v>5537.6612304720002</v>
      </c>
      <c r="C2761" s="61">
        <v>18.829999999999998</v>
      </c>
      <c r="D2761" s="91">
        <v>44904</v>
      </c>
      <c r="E2761" s="94">
        <v>44904</v>
      </c>
    </row>
    <row r="2762" spans="1:5">
      <c r="A2762" s="62">
        <v>44923</v>
      </c>
      <c r="B2762" s="61">
        <v>5170.4006004720004</v>
      </c>
      <c r="C2762" s="61">
        <v>17.53</v>
      </c>
      <c r="D2762" s="91">
        <v>44904</v>
      </c>
      <c r="E2762" s="94">
        <v>44904</v>
      </c>
    </row>
    <row r="2763" spans="1:5">
      <c r="A2763" s="62">
        <v>44924</v>
      </c>
      <c r="B2763" s="61">
        <v>5152.4532294720002</v>
      </c>
      <c r="C2763" s="61">
        <v>17.45</v>
      </c>
      <c r="D2763" s="91">
        <v>44904</v>
      </c>
      <c r="E2763" s="94">
        <v>44904</v>
      </c>
    </row>
    <row r="2764" spans="1:5">
      <c r="A2764" s="62">
        <v>44925</v>
      </c>
      <c r="B2764" s="61">
        <v>5150.7528194719998</v>
      </c>
      <c r="C2764" s="61">
        <v>17.420000000000002</v>
      </c>
      <c r="D2764" s="91">
        <v>44904</v>
      </c>
      <c r="E2764" s="94">
        <v>44904</v>
      </c>
    </row>
    <row r="2765" spans="1:5">
      <c r="A2765" s="62">
        <v>44928</v>
      </c>
      <c r="B2765" s="61">
        <v>5954.3177194720001</v>
      </c>
      <c r="C2765" s="61">
        <v>20.13</v>
      </c>
      <c r="D2765" s="91">
        <v>44904</v>
      </c>
      <c r="E2765" s="94">
        <v>44904</v>
      </c>
    </row>
    <row r="2766" spans="1:5">
      <c r="A2766" s="62">
        <v>44929</v>
      </c>
      <c r="B2766" s="61">
        <v>6037.1996294720002</v>
      </c>
      <c r="C2766" s="61">
        <v>20.39</v>
      </c>
      <c r="D2766" s="91">
        <v>44904</v>
      </c>
      <c r="E2766" s="94">
        <v>44904</v>
      </c>
    </row>
    <row r="2767" spans="1:5">
      <c r="A2767" s="62">
        <v>44930</v>
      </c>
      <c r="B2767" s="61">
        <v>6313.5675894719998</v>
      </c>
      <c r="C2767" s="61">
        <v>21.37</v>
      </c>
      <c r="D2767" s="91">
        <v>44904</v>
      </c>
      <c r="E2767" s="94">
        <v>44904</v>
      </c>
    </row>
    <row r="2768" spans="1:5">
      <c r="A2768" s="62">
        <v>44931</v>
      </c>
      <c r="B2768" s="61">
        <v>6311.5247994720003</v>
      </c>
      <c r="C2768" s="61">
        <v>21.31</v>
      </c>
      <c r="D2768" s="91">
        <v>44904</v>
      </c>
      <c r="E2768" s="94">
        <v>44904</v>
      </c>
    </row>
    <row r="2769" spans="1:5">
      <c r="A2769" s="62">
        <v>44932</v>
      </c>
      <c r="B2769" s="61">
        <v>6351.8176994719997</v>
      </c>
      <c r="C2769" s="61">
        <v>21.49</v>
      </c>
      <c r="D2769" s="91">
        <v>44904</v>
      </c>
      <c r="E2769" s="94">
        <v>44904</v>
      </c>
    </row>
    <row r="2770" spans="1:5">
      <c r="A2770" s="62">
        <v>44935</v>
      </c>
      <c r="B2770" s="61">
        <v>6417.0685094720002</v>
      </c>
      <c r="C2770" s="61">
        <v>21.69</v>
      </c>
      <c r="D2770" s="91">
        <v>44904</v>
      </c>
      <c r="E2770" s="94">
        <v>44904</v>
      </c>
    </row>
    <row r="2771" spans="1:5">
      <c r="A2771" s="62">
        <v>44936</v>
      </c>
      <c r="B2771" s="61">
        <v>6458.6550994720001</v>
      </c>
      <c r="C2771" s="61">
        <v>21.85</v>
      </c>
      <c r="D2771" s="91">
        <v>44904</v>
      </c>
      <c r="E2771" s="94">
        <v>44904</v>
      </c>
    </row>
    <row r="2772" spans="1:5">
      <c r="A2772" s="62">
        <v>44937</v>
      </c>
      <c r="B2772" s="61">
        <v>6454.931599472</v>
      </c>
      <c r="C2772" s="61">
        <v>21.82</v>
      </c>
      <c r="D2772" s="91">
        <v>44904</v>
      </c>
      <c r="E2772" s="94">
        <v>44904</v>
      </c>
    </row>
    <row r="2773" spans="1:5">
      <c r="A2773" s="62">
        <v>44938</v>
      </c>
      <c r="B2773" s="61">
        <v>6450.6981494720003</v>
      </c>
      <c r="C2773" s="61">
        <v>21.75</v>
      </c>
      <c r="D2773" s="91">
        <v>44904</v>
      </c>
      <c r="E2773" s="94">
        <v>44904</v>
      </c>
    </row>
    <row r="2774" spans="1:5">
      <c r="A2774" s="62">
        <v>44939</v>
      </c>
      <c r="B2774" s="61">
        <v>6536.3075494719997</v>
      </c>
      <c r="C2774" s="61">
        <v>22.06</v>
      </c>
      <c r="D2774" s="91">
        <v>44904</v>
      </c>
      <c r="E2774" s="94">
        <v>44904</v>
      </c>
    </row>
    <row r="2775" spans="1:5">
      <c r="A2775" s="62">
        <v>44942</v>
      </c>
      <c r="B2775" s="61">
        <v>6464.4466994719996</v>
      </c>
      <c r="C2775" s="61">
        <v>21.79</v>
      </c>
      <c r="D2775" s="91">
        <v>44904</v>
      </c>
      <c r="E2775" s="94">
        <v>44904</v>
      </c>
    </row>
    <row r="2776" spans="1:5">
      <c r="A2776" s="62">
        <v>44943</v>
      </c>
      <c r="B2776" s="61">
        <v>6573.7824994720004</v>
      </c>
      <c r="C2776" s="61">
        <v>22.05</v>
      </c>
      <c r="D2776" s="91">
        <v>44904</v>
      </c>
      <c r="E2776" s="94">
        <v>44904</v>
      </c>
    </row>
    <row r="2777" spans="1:5">
      <c r="A2777" s="62">
        <v>44944</v>
      </c>
      <c r="B2777" s="61">
        <v>6691.8272394719997</v>
      </c>
      <c r="C2777" s="61">
        <v>22.43</v>
      </c>
      <c r="D2777" s="91">
        <v>44904</v>
      </c>
      <c r="E2777" s="94">
        <v>44904</v>
      </c>
    </row>
    <row r="2778" spans="1:5">
      <c r="A2778" s="62">
        <v>44945</v>
      </c>
      <c r="B2778" s="61">
        <v>6701.5661694720002</v>
      </c>
      <c r="C2778" s="61">
        <v>22.36</v>
      </c>
      <c r="D2778" s="91">
        <v>44904</v>
      </c>
      <c r="E2778" s="94">
        <v>44904</v>
      </c>
    </row>
    <row r="2779" spans="1:5">
      <c r="A2779" s="62">
        <v>44946</v>
      </c>
      <c r="B2779" s="61">
        <v>6653.6408794720001</v>
      </c>
      <c r="C2779" s="61">
        <v>22.2</v>
      </c>
      <c r="D2779" s="91">
        <v>44904</v>
      </c>
      <c r="E2779" s="94">
        <v>44904</v>
      </c>
    </row>
    <row r="2780" spans="1:5">
      <c r="A2780" s="62">
        <v>44949</v>
      </c>
      <c r="B2780" s="61">
        <v>6673.5244094720001</v>
      </c>
      <c r="C2780" s="61">
        <v>22.25</v>
      </c>
      <c r="D2780" s="91">
        <v>44904</v>
      </c>
      <c r="E2780" s="94">
        <v>44904</v>
      </c>
    </row>
    <row r="2781" spans="1:5">
      <c r="A2781" s="62">
        <v>44950</v>
      </c>
      <c r="B2781" s="61">
        <v>6682.4853394720003</v>
      </c>
      <c r="C2781" s="61">
        <v>22.26</v>
      </c>
      <c r="D2781" s="91">
        <v>44904</v>
      </c>
      <c r="E2781" s="94">
        <v>44904</v>
      </c>
    </row>
    <row r="2782" spans="1:5">
      <c r="A2782" s="62">
        <v>44951</v>
      </c>
      <c r="B2782" s="61">
        <v>6706.5245494720002</v>
      </c>
      <c r="C2782" s="61">
        <v>22.3</v>
      </c>
      <c r="D2782" s="91">
        <v>44904</v>
      </c>
      <c r="E2782" s="94">
        <v>44904</v>
      </c>
    </row>
    <row r="2783" spans="1:5">
      <c r="A2783" s="62">
        <v>44952</v>
      </c>
      <c r="B2783" s="61">
        <v>6699.084609472</v>
      </c>
      <c r="C2783" s="61">
        <v>22.18</v>
      </c>
      <c r="D2783" s="91">
        <v>44904</v>
      </c>
      <c r="E2783" s="94">
        <v>44904</v>
      </c>
    </row>
    <row r="2784" spans="1:5">
      <c r="A2784" s="62">
        <v>44953</v>
      </c>
      <c r="B2784" s="61">
        <v>6657.3885294720003</v>
      </c>
      <c r="C2784" s="61">
        <v>22.1</v>
      </c>
      <c r="D2784" s="91">
        <v>44904</v>
      </c>
      <c r="E2784" s="94">
        <v>44904</v>
      </c>
    </row>
    <row r="2785" spans="1:5">
      <c r="A2785" s="62">
        <v>44956</v>
      </c>
      <c r="B2785" s="61">
        <v>6671.232579472</v>
      </c>
      <c r="C2785" s="61">
        <v>22.19</v>
      </c>
      <c r="D2785" s="91">
        <v>44904</v>
      </c>
      <c r="E2785" s="94">
        <v>44904</v>
      </c>
    </row>
    <row r="2786" spans="1:5">
      <c r="A2786" s="62">
        <v>44957</v>
      </c>
      <c r="B2786" s="61">
        <v>6685.2399494720003</v>
      </c>
      <c r="C2786" s="61">
        <v>22.19</v>
      </c>
      <c r="D2786" s="91">
        <v>44904</v>
      </c>
      <c r="E2786" s="94">
        <v>44904</v>
      </c>
    </row>
    <row r="2787" spans="1:5">
      <c r="A2787" s="62">
        <v>44958</v>
      </c>
      <c r="B2787" s="61">
        <v>6682.5771894720001</v>
      </c>
      <c r="C2787" s="61">
        <v>22.25</v>
      </c>
      <c r="D2787" s="91">
        <v>44904</v>
      </c>
      <c r="E2787" s="94">
        <v>44904</v>
      </c>
    </row>
    <row r="2788" spans="1:5">
      <c r="A2788" s="62">
        <v>44959</v>
      </c>
      <c r="B2788" s="61">
        <v>6638.1903394720002</v>
      </c>
      <c r="C2788" s="61">
        <v>22.08</v>
      </c>
      <c r="D2788" s="91">
        <v>44904</v>
      </c>
      <c r="E2788" s="94">
        <v>44904</v>
      </c>
    </row>
    <row r="2789" spans="1:5">
      <c r="A2789" s="62">
        <v>44960</v>
      </c>
      <c r="B2789" s="61">
        <v>6587.1103594719998</v>
      </c>
      <c r="C2789" s="61">
        <v>21.97</v>
      </c>
      <c r="D2789" s="91">
        <v>44904</v>
      </c>
      <c r="E2789" s="94">
        <v>44904</v>
      </c>
    </row>
    <row r="2790" spans="1:5">
      <c r="A2790" s="62">
        <v>44963</v>
      </c>
      <c r="B2790" s="61">
        <v>6531.9222294720003</v>
      </c>
      <c r="C2790" s="61">
        <v>21.71</v>
      </c>
      <c r="D2790" s="91">
        <v>44904</v>
      </c>
      <c r="E2790" s="94">
        <v>44904</v>
      </c>
    </row>
    <row r="2791" spans="1:5">
      <c r="A2791" s="62">
        <v>44964</v>
      </c>
      <c r="B2791" s="61">
        <v>6595.6119094719998</v>
      </c>
      <c r="C2791" s="61">
        <v>21.88</v>
      </c>
      <c r="D2791" s="91">
        <v>44904</v>
      </c>
      <c r="E2791" s="94">
        <v>44904</v>
      </c>
    </row>
    <row r="2792" spans="1:5">
      <c r="A2792" s="62">
        <v>44965</v>
      </c>
      <c r="B2792" s="61">
        <v>6553.3733694720004</v>
      </c>
      <c r="C2792" s="61">
        <v>21.54</v>
      </c>
      <c r="D2792" s="91">
        <v>44904</v>
      </c>
      <c r="E2792" s="94">
        <v>44904</v>
      </c>
    </row>
    <row r="2793" spans="1:5">
      <c r="A2793" s="62">
        <v>44966</v>
      </c>
      <c r="B2793" s="61">
        <v>6573.2687894720002</v>
      </c>
      <c r="C2793" s="61">
        <v>21.44</v>
      </c>
      <c r="D2793" s="91">
        <v>44904</v>
      </c>
      <c r="E2793" s="94">
        <v>44904</v>
      </c>
    </row>
    <row r="2794" spans="1:5">
      <c r="A2794" s="62">
        <v>44967</v>
      </c>
      <c r="B2794" s="61">
        <v>6526.3195004720001</v>
      </c>
      <c r="C2794" s="61">
        <v>21.42</v>
      </c>
      <c r="D2794" s="91">
        <v>44904</v>
      </c>
      <c r="E2794" s="94">
        <v>44904</v>
      </c>
    </row>
    <row r="2795" spans="1:5">
      <c r="A2795" s="62">
        <v>44970</v>
      </c>
      <c r="B2795" s="61">
        <v>6540.6449404719997</v>
      </c>
      <c r="C2795" s="61">
        <v>21.43</v>
      </c>
      <c r="D2795" s="91">
        <v>44904</v>
      </c>
      <c r="E2795" s="94">
        <v>44904</v>
      </c>
    </row>
    <row r="2796" spans="1:5">
      <c r="A2796" s="62">
        <v>44971</v>
      </c>
      <c r="B2796" s="61">
        <v>6609.0532404719997</v>
      </c>
      <c r="C2796" s="61">
        <v>21.57</v>
      </c>
      <c r="D2796" s="91">
        <v>44904</v>
      </c>
      <c r="E2796" s="94">
        <v>44904</v>
      </c>
    </row>
    <row r="2797" spans="1:5">
      <c r="A2797" s="62">
        <v>44972</v>
      </c>
      <c r="B2797" s="61">
        <v>6591.375020472</v>
      </c>
      <c r="C2797" s="61">
        <v>21.54</v>
      </c>
      <c r="D2797" s="91">
        <v>44904</v>
      </c>
      <c r="E2797" s="94">
        <v>44904</v>
      </c>
    </row>
    <row r="2798" spans="1:5">
      <c r="A2798" s="62">
        <v>44973</v>
      </c>
      <c r="B2798" s="61">
        <v>6570.7866004719999</v>
      </c>
      <c r="C2798" s="61">
        <v>21.45</v>
      </c>
      <c r="D2798" s="91">
        <v>44904</v>
      </c>
      <c r="E2798" s="94">
        <v>44904</v>
      </c>
    </row>
    <row r="2799" spans="1:5">
      <c r="A2799" s="62">
        <v>44974</v>
      </c>
      <c r="B2799" s="61">
        <v>6592.0538604720005</v>
      </c>
      <c r="C2799" s="61">
        <v>21.55</v>
      </c>
      <c r="D2799" s="91">
        <v>44904</v>
      </c>
      <c r="E2799" s="94">
        <v>44904</v>
      </c>
    </row>
    <row r="2800" spans="1:5">
      <c r="A2800" s="62">
        <v>44977</v>
      </c>
      <c r="B2800" s="61">
        <v>6697.6412504720001</v>
      </c>
      <c r="C2800" s="61">
        <v>21.91</v>
      </c>
      <c r="D2800" s="91">
        <v>44904</v>
      </c>
      <c r="E2800" s="94">
        <v>44904</v>
      </c>
    </row>
    <row r="2801" spans="1:5">
      <c r="A2801" s="62">
        <v>44978</v>
      </c>
      <c r="B2801" s="61">
        <v>6631.0718104719999</v>
      </c>
      <c r="C2801" s="61">
        <v>21.73</v>
      </c>
      <c r="D2801" s="91">
        <v>44904</v>
      </c>
      <c r="E2801" s="94">
        <v>44904</v>
      </c>
    </row>
    <row r="2802" spans="1:5">
      <c r="A2802" s="62">
        <v>44979</v>
      </c>
      <c r="B2802" s="61">
        <v>6674.2209804719996</v>
      </c>
      <c r="C2802" s="61">
        <v>21.75</v>
      </c>
      <c r="D2802" s="91">
        <v>44904</v>
      </c>
      <c r="E2802" s="94">
        <v>44904</v>
      </c>
    </row>
    <row r="2803" spans="1:5">
      <c r="A2803" s="62">
        <v>44980</v>
      </c>
      <c r="B2803" s="61">
        <v>6662.0885904719999</v>
      </c>
      <c r="C2803" s="61">
        <v>21.61</v>
      </c>
      <c r="D2803" s="91">
        <v>44904</v>
      </c>
      <c r="E2803" s="94">
        <v>44904</v>
      </c>
    </row>
    <row r="2804" spans="1:5">
      <c r="A2804" s="62">
        <v>44981</v>
      </c>
      <c r="B2804" s="61">
        <v>6813.5994304719998</v>
      </c>
      <c r="C2804" s="61">
        <v>22.08</v>
      </c>
      <c r="D2804" s="91">
        <v>44904</v>
      </c>
      <c r="E2804" s="94">
        <v>44904</v>
      </c>
    </row>
    <row r="2805" spans="1:5">
      <c r="A2805" s="62">
        <v>44984</v>
      </c>
      <c r="B2805" s="61">
        <v>6806.010350472</v>
      </c>
      <c r="C2805" s="61">
        <v>21.99</v>
      </c>
      <c r="D2805" s="91">
        <v>44904</v>
      </c>
      <c r="E2805" s="94">
        <v>44904</v>
      </c>
    </row>
    <row r="2806" spans="1:5">
      <c r="A2806" s="62">
        <v>44985</v>
      </c>
      <c r="B2806" s="61">
        <v>6823.6995604719996</v>
      </c>
      <c r="C2806" s="61">
        <v>22</v>
      </c>
      <c r="D2806" s="91">
        <v>44904</v>
      </c>
      <c r="E2806" s="94">
        <v>44904</v>
      </c>
    </row>
    <row r="2807" spans="1:5">
      <c r="A2807" s="62">
        <v>44986</v>
      </c>
      <c r="B2807" s="61">
        <v>6724.8693404719997</v>
      </c>
      <c r="C2807" s="61">
        <v>21.66</v>
      </c>
      <c r="D2807" s="91">
        <v>44904</v>
      </c>
      <c r="E2807" s="94">
        <v>44904</v>
      </c>
    </row>
    <row r="2808" spans="1:5">
      <c r="A2808" s="62">
        <v>44987</v>
      </c>
      <c r="B2808" s="61">
        <v>6673.4708904720001</v>
      </c>
      <c r="C2808" s="61">
        <v>21.46</v>
      </c>
      <c r="D2808" s="91">
        <v>44904</v>
      </c>
      <c r="E2808" s="94">
        <v>44904</v>
      </c>
    </row>
    <row r="2809" spans="1:5">
      <c r="A2809" s="62">
        <v>44988</v>
      </c>
      <c r="B2809" s="61">
        <v>6644.5979404720001</v>
      </c>
      <c r="C2809" s="61">
        <v>21.36</v>
      </c>
      <c r="D2809" s="91">
        <v>44904</v>
      </c>
      <c r="E2809" s="94">
        <v>44904</v>
      </c>
    </row>
    <row r="2810" spans="1:5">
      <c r="A2810" s="62">
        <v>44991</v>
      </c>
      <c r="B2810" s="61">
        <v>6632.4750804719997</v>
      </c>
      <c r="C2810" s="61">
        <v>21.31</v>
      </c>
      <c r="D2810" s="91">
        <v>44904</v>
      </c>
      <c r="E2810" s="94">
        <v>44904</v>
      </c>
    </row>
    <row r="2811" spans="1:5">
      <c r="A2811" s="62">
        <v>44992</v>
      </c>
      <c r="B2811" s="61">
        <v>6640.492420472</v>
      </c>
      <c r="C2811" s="61">
        <v>21.27</v>
      </c>
      <c r="D2811" s="91">
        <v>44904</v>
      </c>
      <c r="E2811" s="94">
        <v>44904</v>
      </c>
    </row>
    <row r="2812" spans="1:5">
      <c r="A2812" s="62">
        <v>44993</v>
      </c>
      <c r="B2812" s="61">
        <v>6690.0612904720001</v>
      </c>
      <c r="C2812" s="61">
        <v>21.43</v>
      </c>
      <c r="D2812" s="91">
        <v>44904</v>
      </c>
      <c r="E2812" s="94">
        <v>44904</v>
      </c>
    </row>
    <row r="2813" spans="1:5">
      <c r="A2813" s="62">
        <v>44994</v>
      </c>
      <c r="B2813" s="61">
        <v>6631.201270472</v>
      </c>
      <c r="C2813" s="61">
        <v>21.17</v>
      </c>
      <c r="D2813" s="91">
        <v>44904</v>
      </c>
      <c r="E2813" s="94">
        <v>44904</v>
      </c>
    </row>
    <row r="2814" spans="1:5">
      <c r="A2814" s="62">
        <v>44995</v>
      </c>
      <c r="B2814" s="61">
        <v>6690.0612904720001</v>
      </c>
      <c r="C2814" s="61">
        <v>21.43</v>
      </c>
      <c r="D2814" s="91">
        <f>A2814</f>
        <v>44995</v>
      </c>
      <c r="E2814" s="94">
        <f>A2814</f>
        <v>44995</v>
      </c>
    </row>
    <row r="2815" spans="1:5">
      <c r="A2815" s="62">
        <v>44998</v>
      </c>
      <c r="B2815" s="61">
        <v>6631.201270472</v>
      </c>
      <c r="C2815" s="61">
        <v>21.17</v>
      </c>
      <c r="D2815" s="91">
        <f t="shared" ref="D2815:D2818" si="0">A2815</f>
        <v>44998</v>
      </c>
      <c r="E2815" s="94">
        <f t="shared" ref="E2815:E2818" si="1">A2815</f>
        <v>44998</v>
      </c>
    </row>
    <row r="2816" spans="1:5">
      <c r="A2816" s="62">
        <v>44999</v>
      </c>
      <c r="B2816" s="61">
        <v>6637.3516504720001</v>
      </c>
      <c r="C2816" s="61">
        <v>21.24</v>
      </c>
      <c r="D2816" s="91">
        <f t="shared" si="0"/>
        <v>44999</v>
      </c>
      <c r="E2816" s="94">
        <f t="shared" si="1"/>
        <v>44999</v>
      </c>
    </row>
    <row r="2817" spans="1:5">
      <c r="A2817" s="62">
        <v>45001</v>
      </c>
      <c r="B2817" s="61">
        <v>6581.1565304719998</v>
      </c>
      <c r="C2817" s="61">
        <v>21.04</v>
      </c>
      <c r="D2817" s="91">
        <f t="shared" si="0"/>
        <v>45001</v>
      </c>
      <c r="E2817" s="94">
        <f t="shared" si="1"/>
        <v>45001</v>
      </c>
    </row>
    <row r="2818" spans="1:5">
      <c r="A2818" s="62">
        <v>45002</v>
      </c>
      <c r="B2818" s="61">
        <v>6613.191010472</v>
      </c>
      <c r="C2818" s="61">
        <v>21.13</v>
      </c>
      <c r="D2818" s="91">
        <f t="shared" si="0"/>
        <v>45002</v>
      </c>
      <c r="E2818" s="94">
        <f t="shared" si="1"/>
        <v>45002</v>
      </c>
    </row>
    <row r="2819" spans="1:5">
      <c r="A2819" s="69">
        <v>45005</v>
      </c>
      <c r="B2819" s="68">
        <v>6648.550240472</v>
      </c>
      <c r="C2819" s="76">
        <v>21.455884822464107</v>
      </c>
      <c r="D2819" s="108">
        <v>45005</v>
      </c>
      <c r="E2819" s="109">
        <v>45005</v>
      </c>
    </row>
    <row r="2820" spans="1:5">
      <c r="A2820" s="69">
        <v>45006</v>
      </c>
      <c r="B2820" s="68">
        <v>6603.1961404719996</v>
      </c>
      <c r="C2820" s="76">
        <v>21.307250735876011</v>
      </c>
      <c r="D2820" s="108">
        <v>45006</v>
      </c>
      <c r="E2820" s="109">
        <v>45006</v>
      </c>
    </row>
    <row r="2821" spans="1:5">
      <c r="A2821" s="69">
        <v>45007</v>
      </c>
      <c r="B2821" s="68">
        <v>6683.1409504720004</v>
      </c>
      <c r="C2821" s="76">
        <v>21.553064640811307</v>
      </c>
      <c r="D2821" s="108">
        <v>45007</v>
      </c>
      <c r="E2821" s="109">
        <v>45007</v>
      </c>
    </row>
    <row r="2822" spans="1:5">
      <c r="A2822" s="69">
        <v>45008</v>
      </c>
      <c r="B2822" s="68">
        <v>6668.4938904720002</v>
      </c>
      <c r="C2822" s="76">
        <v>21.502749855338362</v>
      </c>
      <c r="D2822" s="108">
        <v>45008</v>
      </c>
      <c r="E2822" s="109">
        <v>45008</v>
      </c>
    </row>
    <row r="2823" spans="1:5">
      <c r="A2823" s="69">
        <v>45009</v>
      </c>
      <c r="B2823" s="68">
        <v>6650.5063304719997</v>
      </c>
      <c r="C2823" s="76">
        <v>21.335920505498109</v>
      </c>
      <c r="D2823" s="108">
        <v>45009</v>
      </c>
      <c r="E2823" s="109">
        <v>45009</v>
      </c>
    </row>
    <row r="2824" spans="1:5">
      <c r="A2824" s="69">
        <v>45012</v>
      </c>
      <c r="B2824" s="68">
        <v>6668.769530472</v>
      </c>
      <c r="C2824" s="76">
        <v>21.352594939696768</v>
      </c>
      <c r="D2824" s="108">
        <v>45012</v>
      </c>
      <c r="E2824" s="109">
        <v>45012</v>
      </c>
    </row>
    <row r="2825" spans="1:5">
      <c r="A2825" s="69">
        <v>45013</v>
      </c>
      <c r="B2825" s="68">
        <v>6646.4158704720003</v>
      </c>
      <c r="C2825" s="76">
        <v>21.216080751210775</v>
      </c>
      <c r="D2825" s="108">
        <v>45013</v>
      </c>
      <c r="E2825" s="109">
        <v>45013</v>
      </c>
    </row>
    <row r="2826" spans="1:5">
      <c r="A2826" s="69">
        <v>45014</v>
      </c>
      <c r="B2826" s="68">
        <v>6795.5679104720002</v>
      </c>
      <c r="C2826" s="76">
        <v>21.608227460774511</v>
      </c>
      <c r="D2826" s="108">
        <v>45014</v>
      </c>
      <c r="E2826" s="109">
        <v>45014</v>
      </c>
    </row>
    <row r="2827" spans="1:5">
      <c r="A2827" s="69">
        <v>45015</v>
      </c>
      <c r="B2827" s="68">
        <v>6633.0957804720001</v>
      </c>
      <c r="C2827" s="76">
        <v>21.006394326460416</v>
      </c>
      <c r="D2827" s="108">
        <v>45015</v>
      </c>
      <c r="E2827" s="109">
        <v>45015</v>
      </c>
    </row>
    <row r="2828" spans="1:5">
      <c r="A2828" s="69">
        <v>45016</v>
      </c>
      <c r="B2828" s="68">
        <v>6578.8489004720004</v>
      </c>
      <c r="C2828" s="76">
        <v>20.789115722105254</v>
      </c>
      <c r="D2828" s="108">
        <v>45016</v>
      </c>
      <c r="E2828" s="109">
        <v>45016</v>
      </c>
    </row>
    <row r="2829" spans="1:5">
      <c r="A2829" s="69">
        <v>45019</v>
      </c>
      <c r="B2829" s="68">
        <v>6678.9373504719997</v>
      </c>
      <c r="C2829" s="76">
        <v>21.090291906079951</v>
      </c>
      <c r="D2829" s="108">
        <v>45019</v>
      </c>
      <c r="E2829" s="109">
        <v>45019</v>
      </c>
    </row>
    <row r="2830" spans="1:5">
      <c r="A2830" s="69">
        <v>45020</v>
      </c>
      <c r="B2830" s="68">
        <v>6703.3834404720001</v>
      </c>
      <c r="C2830" s="76">
        <v>21.151128794015779</v>
      </c>
      <c r="D2830" s="108">
        <v>45020</v>
      </c>
      <c r="E2830" s="109">
        <v>45020</v>
      </c>
    </row>
    <row r="2831" spans="1:5">
      <c r="A2831" s="69">
        <v>45021</v>
      </c>
      <c r="B2831" s="68">
        <v>6616.809820472</v>
      </c>
      <c r="C2831" s="76">
        <v>20.748488977289544</v>
      </c>
      <c r="D2831" s="108">
        <v>45021</v>
      </c>
      <c r="E2831" s="109">
        <v>45021</v>
      </c>
    </row>
    <row r="2832" spans="1:5">
      <c r="A2832" s="69">
        <v>45022</v>
      </c>
      <c r="B2832" s="68">
        <v>6920.7391204719997</v>
      </c>
      <c r="C2832" s="76">
        <v>21.766474343041523</v>
      </c>
      <c r="D2832" s="108">
        <v>45022</v>
      </c>
      <c r="E2832" s="109">
        <v>45022</v>
      </c>
    </row>
    <row r="2833" spans="1:5">
      <c r="A2833" s="69">
        <v>45027</v>
      </c>
      <c r="B2833" s="68">
        <v>6919.7827304720004</v>
      </c>
      <c r="C2833" s="76">
        <v>21.706569258884699</v>
      </c>
      <c r="D2833" s="108">
        <v>45027</v>
      </c>
      <c r="E2833" s="109">
        <v>45027</v>
      </c>
    </row>
    <row r="2834" spans="1:5">
      <c r="A2834" s="69">
        <v>45028</v>
      </c>
      <c r="B2834" s="68">
        <v>6944.0571104720002</v>
      </c>
      <c r="C2834" s="76">
        <v>21.687398872139589</v>
      </c>
      <c r="D2834" s="108">
        <v>45028</v>
      </c>
      <c r="E2834" s="109">
        <v>45028</v>
      </c>
    </row>
    <row r="2835" spans="1:5">
      <c r="A2835" s="69">
        <v>45029</v>
      </c>
      <c r="B2835" s="68">
        <v>6939.9139204720004</v>
      </c>
      <c r="C2835" s="76">
        <v>21.637353158687176</v>
      </c>
      <c r="D2835" s="108">
        <v>45029</v>
      </c>
      <c r="E2835" s="109">
        <v>45029</v>
      </c>
    </row>
    <row r="2836" spans="1:5">
      <c r="A2836" s="69">
        <v>45030</v>
      </c>
      <c r="B2836" s="68">
        <v>6948.9916404719997</v>
      </c>
      <c r="C2836" s="76">
        <v>21.598495737421267</v>
      </c>
      <c r="D2836" s="108">
        <v>45030</v>
      </c>
      <c r="E2836" s="109">
        <v>45030</v>
      </c>
    </row>
    <row r="2837" spans="1:5">
      <c r="A2837" s="69">
        <v>45033</v>
      </c>
      <c r="B2837" s="68">
        <v>6945.2302004720004</v>
      </c>
      <c r="C2837" s="76">
        <v>21.569396341364971</v>
      </c>
      <c r="D2837" s="108">
        <v>45033</v>
      </c>
      <c r="E2837" s="109">
        <v>45033</v>
      </c>
    </row>
    <row r="2838" spans="1:5">
      <c r="A2838" s="69">
        <v>45034</v>
      </c>
      <c r="B2838" s="68">
        <v>6869.5602304719996</v>
      </c>
      <c r="C2838" s="76">
        <v>21.287578629134202</v>
      </c>
      <c r="D2838" s="108">
        <v>45034</v>
      </c>
      <c r="E2838" s="109">
        <v>45034</v>
      </c>
    </row>
    <row r="2839" spans="1:5">
      <c r="A2839" s="69">
        <v>45035</v>
      </c>
      <c r="B2839" s="68">
        <v>6992.7885904719997</v>
      </c>
      <c r="C2839" s="76">
        <v>21.733118972337685</v>
      </c>
      <c r="D2839" s="108">
        <v>45035</v>
      </c>
      <c r="E2839" s="109">
        <v>45035</v>
      </c>
    </row>
    <row r="2840" spans="1:5">
      <c r="A2840" s="69">
        <v>45036</v>
      </c>
      <c r="B2840" s="68">
        <v>7047.504950472</v>
      </c>
      <c r="C2840" s="76">
        <v>22.098644858392497</v>
      </c>
      <c r="D2840" s="108">
        <v>45036</v>
      </c>
      <c r="E2840" s="109">
        <v>45036</v>
      </c>
    </row>
    <row r="2841" spans="1:5">
      <c r="A2841" s="69">
        <v>45037</v>
      </c>
      <c r="B2841" s="68">
        <v>7041.1955304720004</v>
      </c>
      <c r="C2841" s="76">
        <v>22.045504874962763</v>
      </c>
      <c r="D2841" s="108">
        <v>45037</v>
      </c>
      <c r="E2841" s="109">
        <v>45037</v>
      </c>
    </row>
    <row r="2842" spans="1:5">
      <c r="A2842" s="69">
        <v>45040</v>
      </c>
      <c r="B2842" s="68">
        <v>7058.7781804719998</v>
      </c>
      <c r="C2842" s="76">
        <v>22.058391234381794</v>
      </c>
      <c r="D2842" s="108">
        <v>45040</v>
      </c>
      <c r="E2842" s="109">
        <v>45040</v>
      </c>
    </row>
    <row r="2843" spans="1:5">
      <c r="A2843" s="69">
        <v>45041</v>
      </c>
      <c r="B2843" s="68">
        <v>7080.523670472</v>
      </c>
      <c r="C2843" s="76">
        <v>22.079078209757146</v>
      </c>
      <c r="D2843" s="108">
        <v>45041</v>
      </c>
      <c r="E2843" s="109">
        <v>45041</v>
      </c>
    </row>
    <row r="2844" spans="1:5">
      <c r="A2844" s="69">
        <v>45042</v>
      </c>
      <c r="B2844" s="68">
        <v>7179.4439204720002</v>
      </c>
      <c r="C2844" s="76">
        <v>22.29667925455924</v>
      </c>
      <c r="D2844" s="108">
        <v>45042</v>
      </c>
      <c r="E2844" s="109">
        <v>45042</v>
      </c>
    </row>
    <row r="2845" spans="1:5">
      <c r="A2845" s="69">
        <v>45043</v>
      </c>
      <c r="B2845" s="68">
        <v>7275.764850472</v>
      </c>
      <c r="C2845" s="76">
        <v>22.54467958643593</v>
      </c>
      <c r="D2845" s="108">
        <v>45043</v>
      </c>
      <c r="E2845" s="109">
        <v>45043</v>
      </c>
    </row>
    <row r="2846" spans="1:5">
      <c r="A2846" s="69">
        <v>45044</v>
      </c>
      <c r="B2846" s="68">
        <v>7434.8383204720003</v>
      </c>
      <c r="C2846" s="76">
        <v>23.02446623010082</v>
      </c>
      <c r="D2846" s="108">
        <v>45044</v>
      </c>
      <c r="E2846" s="109">
        <v>45044</v>
      </c>
    </row>
    <row r="2847" spans="1:5">
      <c r="A2847" s="69">
        <v>45048</v>
      </c>
      <c r="B2847" s="68">
        <v>7294.3086604720002</v>
      </c>
      <c r="C2847" s="76">
        <v>22.578212089190163</v>
      </c>
      <c r="D2847" s="108">
        <v>45048</v>
      </c>
      <c r="E2847" s="109">
        <v>45048</v>
      </c>
    </row>
    <row r="2848" spans="1:5">
      <c r="A2848" s="69">
        <v>45049</v>
      </c>
      <c r="B2848" s="68">
        <v>7329.8826304719996</v>
      </c>
      <c r="C2848" s="76">
        <v>22.608329433227293</v>
      </c>
      <c r="D2848" s="108">
        <v>45049</v>
      </c>
      <c r="E2848" s="109">
        <v>45049</v>
      </c>
    </row>
    <row r="2849" spans="1:5">
      <c r="A2849" s="69">
        <v>45050</v>
      </c>
      <c r="B2849" s="68">
        <v>7344.5195804719997</v>
      </c>
      <c r="C2849" s="76">
        <v>22.637326010197853</v>
      </c>
      <c r="D2849" s="108">
        <v>45050</v>
      </c>
      <c r="E2849" s="109">
        <v>45050</v>
      </c>
    </row>
    <row r="2850" spans="1:5">
      <c r="A2850" s="69">
        <v>45051</v>
      </c>
      <c r="B2850" s="68">
        <v>7192.3302004719999</v>
      </c>
      <c r="C2850" s="76">
        <v>22.159012503348809</v>
      </c>
      <c r="D2850" s="108">
        <v>45051</v>
      </c>
      <c r="E2850" s="109">
        <v>45051</v>
      </c>
    </row>
    <row r="2851" spans="1:5">
      <c r="A2851" s="69">
        <v>45054</v>
      </c>
      <c r="B2851" s="68">
        <v>7221.1629704719999</v>
      </c>
      <c r="C2851" s="76">
        <v>22.224521769543557</v>
      </c>
      <c r="D2851" s="108">
        <v>45054</v>
      </c>
      <c r="E2851" s="109">
        <v>45054</v>
      </c>
    </row>
    <row r="2852" spans="1:5">
      <c r="A2852" s="69">
        <v>45055</v>
      </c>
      <c r="B2852" s="68">
        <v>7194.1260604720001</v>
      </c>
      <c r="C2852" s="76">
        <v>22.057301913502737</v>
      </c>
      <c r="D2852" s="108">
        <v>45055</v>
      </c>
      <c r="E2852" s="109">
        <v>45055</v>
      </c>
    </row>
    <row r="2853" spans="1:5">
      <c r="A2853" s="69">
        <v>45056</v>
      </c>
      <c r="B2853" s="68">
        <v>7279.0023504720002</v>
      </c>
      <c r="C2853" s="76">
        <v>22.294499314621945</v>
      </c>
      <c r="D2853" s="108">
        <v>45056</v>
      </c>
      <c r="E2853" s="109">
        <v>45056</v>
      </c>
    </row>
    <row r="2854" spans="1:5">
      <c r="A2854" s="69">
        <v>45057</v>
      </c>
      <c r="B2854" s="68">
        <v>7212.2852104719996</v>
      </c>
      <c r="C2854" s="76">
        <v>22.079495914489428</v>
      </c>
      <c r="D2854" s="108">
        <v>45057</v>
      </c>
      <c r="E2854" s="109">
        <v>45057</v>
      </c>
    </row>
    <row r="2855" spans="1:5">
      <c r="A2855" s="69">
        <v>45058</v>
      </c>
      <c r="B2855" s="68">
        <v>7192.4405604719996</v>
      </c>
      <c r="C2855" s="76">
        <v>22.0120152465452</v>
      </c>
      <c r="D2855" s="108">
        <v>45058</v>
      </c>
      <c r="E2855" s="109">
        <v>45058</v>
      </c>
    </row>
    <row r="2856" spans="1:5">
      <c r="A2856" s="69">
        <v>45061</v>
      </c>
      <c r="B2856" s="68">
        <v>7165.042320472</v>
      </c>
      <c r="C2856" s="76">
        <v>21.83988360456593</v>
      </c>
      <c r="D2856" s="108">
        <v>45061</v>
      </c>
      <c r="E2856" s="109">
        <v>45061</v>
      </c>
    </row>
    <row r="2857" spans="1:5">
      <c r="A2857" s="69">
        <v>45062</v>
      </c>
      <c r="B2857" s="68">
        <v>7181.0145204720002</v>
      </c>
      <c r="C2857" s="76">
        <v>21.877439150546909</v>
      </c>
      <c r="D2857" s="108">
        <v>45062</v>
      </c>
      <c r="E2857" s="109">
        <v>45062</v>
      </c>
    </row>
    <row r="2858" spans="1:5">
      <c r="A2858" s="69">
        <v>45063</v>
      </c>
      <c r="B2858" s="68">
        <v>7225.3324504720003</v>
      </c>
      <c r="C2858" s="76">
        <v>22.033245051103627</v>
      </c>
      <c r="D2858" s="108">
        <v>45063</v>
      </c>
      <c r="E2858" s="109">
        <v>45063</v>
      </c>
    </row>
    <row r="2859" spans="1:5">
      <c r="A2859" s="69">
        <v>45064</v>
      </c>
      <c r="B2859" s="68">
        <v>7168.196520472</v>
      </c>
      <c r="C2859" s="76">
        <v>21.786797649121898</v>
      </c>
      <c r="D2859" s="108">
        <v>45064</v>
      </c>
      <c r="E2859" s="109">
        <v>45064</v>
      </c>
    </row>
    <row r="2860" spans="1:5">
      <c r="A2860" s="69">
        <v>45065</v>
      </c>
      <c r="B2860" s="68">
        <v>7116.9480004719999</v>
      </c>
      <c r="C2860" s="76">
        <v>21.711632010895269</v>
      </c>
      <c r="D2860" s="108">
        <v>45065</v>
      </c>
      <c r="E2860" s="109">
        <v>45065</v>
      </c>
    </row>
    <row r="2861" spans="1:5">
      <c r="A2861" s="69">
        <v>45068</v>
      </c>
      <c r="B2861" s="68">
        <v>7131.0268204719996</v>
      </c>
      <c r="C2861" s="76">
        <v>21.864407141942802</v>
      </c>
      <c r="D2861" s="108">
        <v>45068</v>
      </c>
      <c r="E2861" s="109">
        <v>45068</v>
      </c>
    </row>
    <row r="2862" spans="1:5">
      <c r="A2862" s="69">
        <v>45069</v>
      </c>
      <c r="B2862" s="68">
        <v>7178.201740472</v>
      </c>
      <c r="C2862" s="76">
        <v>21.92710907797829</v>
      </c>
      <c r="D2862" s="108">
        <v>45069</v>
      </c>
      <c r="E2862" s="109">
        <v>45069</v>
      </c>
    </row>
    <row r="2863" spans="1:5">
      <c r="A2863" s="69">
        <v>45070</v>
      </c>
      <c r="B2863" s="68">
        <v>7238.6321504719999</v>
      </c>
      <c r="C2863" s="76">
        <v>22.076349958133481</v>
      </c>
      <c r="D2863" s="108">
        <v>45070</v>
      </c>
      <c r="E2863" s="109">
        <v>45070</v>
      </c>
    </row>
    <row r="2864" spans="1:5">
      <c r="A2864" s="69">
        <v>45071</v>
      </c>
      <c r="B2864" s="68">
        <v>7219.6515399529999</v>
      </c>
      <c r="C2864" s="76">
        <v>22.028571814159491</v>
      </c>
      <c r="D2864" s="108">
        <v>45071</v>
      </c>
      <c r="E2864" s="109">
        <v>45071</v>
      </c>
    </row>
    <row r="2865" spans="1:5">
      <c r="A2865" s="69">
        <v>45072</v>
      </c>
      <c r="B2865" s="68">
        <v>7206.247769953</v>
      </c>
      <c r="C2865" s="76">
        <v>21.91716052861678</v>
      </c>
      <c r="D2865" s="108">
        <v>45072</v>
      </c>
      <c r="E2865" s="109">
        <v>45072</v>
      </c>
    </row>
    <row r="2866" spans="1:5">
      <c r="A2866" s="69">
        <v>45076</v>
      </c>
      <c r="B2866" s="68">
        <v>7205.0760099529998</v>
      </c>
      <c r="C2866" s="76">
        <v>21.960788949943066</v>
      </c>
      <c r="D2866" s="108">
        <v>45076</v>
      </c>
      <c r="E2866" s="109">
        <v>45076</v>
      </c>
    </row>
    <row r="2867" spans="1:5">
      <c r="A2867" s="69">
        <v>45077</v>
      </c>
      <c r="B2867" s="68">
        <v>7215.1081599529998</v>
      </c>
      <c r="C2867" s="76">
        <v>22.088189069486713</v>
      </c>
      <c r="D2867" s="108">
        <v>45077</v>
      </c>
      <c r="E2867" s="109">
        <v>45077</v>
      </c>
    </row>
    <row r="2868" spans="1:5">
      <c r="A2868" s="69">
        <v>45078</v>
      </c>
      <c r="B2868" s="68">
        <v>7206.6408499529998</v>
      </c>
      <c r="C2868" s="76">
        <v>21.979728860865023</v>
      </c>
      <c r="D2868" s="108">
        <v>45078</v>
      </c>
      <c r="E2868" s="109">
        <v>45078</v>
      </c>
    </row>
    <row r="2869" spans="1:5">
      <c r="A2869" s="69">
        <v>45079</v>
      </c>
      <c r="B2869" s="68">
        <v>7274.0022899530004</v>
      </c>
      <c r="C2869" s="76">
        <v>22.046525683269643</v>
      </c>
      <c r="D2869" s="108">
        <v>45079</v>
      </c>
      <c r="E2869" s="109">
        <v>45079</v>
      </c>
    </row>
    <row r="2870" spans="1:5">
      <c r="A2870" s="69">
        <v>45082</v>
      </c>
      <c r="B2870" s="68">
        <v>7239.8376899530003</v>
      </c>
      <c r="C2870" s="76">
        <v>22.016899430624996</v>
      </c>
      <c r="D2870" s="108">
        <v>45082</v>
      </c>
      <c r="E2870" s="109">
        <v>45082</v>
      </c>
    </row>
    <row r="2871" spans="1:5">
      <c r="A2871" s="69">
        <v>45083</v>
      </c>
      <c r="B2871" s="68">
        <v>7247.0743599529997</v>
      </c>
      <c r="C2871" s="76">
        <v>22.047199051198156</v>
      </c>
      <c r="D2871" s="108">
        <v>45083</v>
      </c>
      <c r="E2871" s="109">
        <v>45083</v>
      </c>
    </row>
    <row r="2872" spans="1:5">
      <c r="A2872" s="69">
        <v>45084</v>
      </c>
      <c r="B2872" s="68">
        <v>7201.5630099529999</v>
      </c>
      <c r="C2872" s="76">
        <v>21.877509371843161</v>
      </c>
      <c r="D2872" s="108">
        <v>45084</v>
      </c>
      <c r="E2872" s="109">
        <v>45084</v>
      </c>
    </row>
    <row r="2873" spans="1:5">
      <c r="A2873" s="69">
        <v>45085</v>
      </c>
      <c r="B2873" s="68">
        <v>7182.7526699529999</v>
      </c>
      <c r="C2873" s="76">
        <v>21.816283619965599</v>
      </c>
      <c r="D2873" s="108">
        <v>45085</v>
      </c>
      <c r="E2873" s="109">
        <v>45085</v>
      </c>
    </row>
    <row r="2874" spans="1:5">
      <c r="A2874" s="69">
        <v>45086</v>
      </c>
      <c r="B2874" s="68">
        <v>7171.7666799529998</v>
      </c>
      <c r="C2874" s="76">
        <v>21.787495483865264</v>
      </c>
      <c r="D2874" s="108">
        <v>45086</v>
      </c>
      <c r="E2874" s="109">
        <v>45086</v>
      </c>
    </row>
    <row r="2875" spans="1:5">
      <c r="A2875" s="69">
        <v>45089</v>
      </c>
      <c r="B2875" s="68">
        <v>7238.2487699530002</v>
      </c>
      <c r="C2875" s="76">
        <v>22.032763397434934</v>
      </c>
      <c r="D2875" s="108">
        <v>45089</v>
      </c>
      <c r="E2875" s="109">
        <v>45089</v>
      </c>
    </row>
    <row r="2876" spans="1:5">
      <c r="A2876" s="69">
        <v>45090</v>
      </c>
      <c r="B2876" s="68">
        <v>7308.0131899529997</v>
      </c>
      <c r="C2876" s="76">
        <v>22.316946206170343</v>
      </c>
      <c r="D2876" s="108">
        <v>45090</v>
      </c>
      <c r="E2876" s="109">
        <v>45090</v>
      </c>
    </row>
    <row r="2877" spans="1:5">
      <c r="A2877" s="69">
        <v>45091</v>
      </c>
      <c r="B2877" s="68">
        <v>7293.1770699529998</v>
      </c>
      <c r="C2877" s="76">
        <v>22.170277200026455</v>
      </c>
      <c r="D2877" s="108">
        <v>45091</v>
      </c>
      <c r="E2877" s="109">
        <v>45091</v>
      </c>
    </row>
    <row r="2878" spans="1:5">
      <c r="A2878" s="69">
        <v>45092</v>
      </c>
      <c r="B2878" s="68">
        <v>7258.1773899529999</v>
      </c>
      <c r="C2878" s="76">
        <v>22.06337076716969</v>
      </c>
      <c r="D2878" s="108">
        <v>45092</v>
      </c>
      <c r="E2878" s="109">
        <v>45092</v>
      </c>
    </row>
    <row r="2879" spans="1:5">
      <c r="A2879" s="69">
        <v>45093</v>
      </c>
      <c r="B2879" s="68">
        <v>7236.2804299529998</v>
      </c>
      <c r="C2879" s="76">
        <v>21.94</v>
      </c>
      <c r="D2879" s="108">
        <v>45093</v>
      </c>
      <c r="E2879" s="109">
        <v>45093</v>
      </c>
    </row>
    <row r="2880" spans="1:5">
      <c r="A2880" s="69">
        <v>45096</v>
      </c>
      <c r="B2880" s="68">
        <v>7204.2636399530002</v>
      </c>
      <c r="C2880" s="76">
        <v>21.96</v>
      </c>
      <c r="D2880" s="108">
        <v>45096</v>
      </c>
      <c r="E2880" s="109">
        <v>45096</v>
      </c>
    </row>
    <row r="2881" spans="1:5">
      <c r="A2881" s="69">
        <v>45097</v>
      </c>
      <c r="B2881" s="68">
        <v>7146.507669953</v>
      </c>
      <c r="C2881" s="76">
        <v>21.87</v>
      </c>
      <c r="D2881" s="108">
        <v>45097</v>
      </c>
      <c r="E2881" s="109">
        <v>45097</v>
      </c>
    </row>
    <row r="2882" spans="1:5">
      <c r="A2882" s="69">
        <v>45098</v>
      </c>
      <c r="B2882" s="68">
        <v>7151.4997099530001</v>
      </c>
      <c r="C2882" s="76">
        <v>21.83</v>
      </c>
      <c r="D2882" s="108">
        <v>45098</v>
      </c>
      <c r="E2882" s="109">
        <v>45098</v>
      </c>
    </row>
    <row r="2883" spans="1:5">
      <c r="A2883" s="69">
        <v>45099</v>
      </c>
      <c r="B2883" s="68">
        <v>7045.2618599529997</v>
      </c>
      <c r="C2883" s="76">
        <v>21.5</v>
      </c>
      <c r="D2883" s="108">
        <v>45099</v>
      </c>
      <c r="E2883" s="109">
        <v>45099</v>
      </c>
    </row>
    <row r="2884" spans="1:5">
      <c r="A2884" s="69">
        <v>45100</v>
      </c>
      <c r="B2884" s="68">
        <v>7039.9333299529999</v>
      </c>
      <c r="C2884" s="76">
        <v>21.42</v>
      </c>
      <c r="D2884" s="108">
        <v>45100</v>
      </c>
      <c r="E2884" s="109">
        <v>45100</v>
      </c>
    </row>
    <row r="2885" spans="1:5">
      <c r="A2885" s="69">
        <v>45103</v>
      </c>
      <c r="B2885" s="68">
        <v>6990.2239099529997</v>
      </c>
      <c r="C2885" s="76">
        <v>21.3</v>
      </c>
      <c r="D2885" s="108">
        <v>45103</v>
      </c>
      <c r="E2885" s="109">
        <v>45103</v>
      </c>
    </row>
    <row r="2886" spans="1:5">
      <c r="A2886" s="69">
        <v>45104</v>
      </c>
      <c r="B2886" s="68">
        <v>6934.9647399530004</v>
      </c>
      <c r="C2886" s="76">
        <v>21.13</v>
      </c>
      <c r="D2886" s="108">
        <v>45104</v>
      </c>
      <c r="E2886" s="109">
        <v>45104</v>
      </c>
    </row>
    <row r="2887" spans="1:5">
      <c r="A2887" s="69">
        <v>45105</v>
      </c>
      <c r="B2887" s="68">
        <v>6989.888539953</v>
      </c>
      <c r="C2887" s="76">
        <v>21.28</v>
      </c>
      <c r="D2887" s="108">
        <v>45105</v>
      </c>
      <c r="E2887" s="109">
        <v>45105</v>
      </c>
    </row>
    <row r="2888" spans="1:5">
      <c r="A2888" s="69">
        <v>45106</v>
      </c>
      <c r="B2888" s="68">
        <v>6608.5587999529998</v>
      </c>
      <c r="C2888" s="76">
        <v>20.09</v>
      </c>
      <c r="D2888" s="108">
        <v>45106</v>
      </c>
      <c r="E2888" s="109">
        <v>45106</v>
      </c>
    </row>
    <row r="2889" spans="1:5">
      <c r="A2889" s="69">
        <v>45107</v>
      </c>
      <c r="B2889" s="68">
        <v>6524.4903299529997</v>
      </c>
      <c r="C2889" s="76">
        <v>19.760000000000002</v>
      </c>
      <c r="D2889" s="108">
        <v>45107</v>
      </c>
      <c r="E2889" s="109">
        <v>45107</v>
      </c>
    </row>
    <row r="2890" spans="1:5">
      <c r="A2890" s="69">
        <v>45110</v>
      </c>
      <c r="B2890" s="68">
        <v>6527.9601599529997</v>
      </c>
      <c r="C2890" s="76">
        <v>19.79</v>
      </c>
      <c r="D2890" s="108">
        <v>45110</v>
      </c>
      <c r="E2890" s="109">
        <v>45110</v>
      </c>
    </row>
    <row r="2891" spans="1:5">
      <c r="A2891" s="69">
        <v>45111</v>
      </c>
      <c r="B2891" s="68">
        <v>6332.395449953</v>
      </c>
      <c r="C2891" s="76">
        <v>19.18</v>
      </c>
      <c r="D2891" s="108">
        <v>45111</v>
      </c>
      <c r="E2891" s="109">
        <v>45111</v>
      </c>
    </row>
    <row r="2892" spans="1:5">
      <c r="A2892" s="69">
        <v>45112</v>
      </c>
      <c r="B2892" s="68">
        <v>6582.028299953</v>
      </c>
      <c r="C2892" s="76">
        <v>19.850000000000001</v>
      </c>
      <c r="D2892" s="108">
        <v>45112</v>
      </c>
      <c r="E2892" s="109">
        <v>45112</v>
      </c>
    </row>
    <row r="2893" spans="1:5">
      <c r="A2893" s="69">
        <v>45113</v>
      </c>
      <c r="B2893" s="68">
        <v>6847.033769953</v>
      </c>
      <c r="C2893" s="76">
        <v>20.61</v>
      </c>
      <c r="D2893" s="108">
        <v>45113</v>
      </c>
      <c r="E2893" s="109">
        <v>45113</v>
      </c>
    </row>
    <row r="2894" spans="1:5">
      <c r="A2894" s="69">
        <v>45114</v>
      </c>
      <c r="B2894" s="68">
        <v>6854.3592399529998</v>
      </c>
      <c r="C2894" s="76">
        <v>20.53</v>
      </c>
      <c r="D2894" s="108">
        <v>45114</v>
      </c>
      <c r="E2894" s="109">
        <v>45114</v>
      </c>
    </row>
    <row r="2895" spans="1:5">
      <c r="A2895" s="69">
        <v>45117</v>
      </c>
      <c r="B2895" s="68">
        <v>6860.6136199530001</v>
      </c>
      <c r="C2895" s="76">
        <v>20.57</v>
      </c>
      <c r="D2895" s="108">
        <v>45117</v>
      </c>
      <c r="E2895" s="109">
        <v>45117</v>
      </c>
    </row>
    <row r="2896" spans="1:5">
      <c r="A2896" s="69">
        <v>45118</v>
      </c>
      <c r="B2896" s="68">
        <v>6883.3757799530003</v>
      </c>
      <c r="C2896" s="76">
        <v>20.57</v>
      </c>
      <c r="D2896" s="108">
        <v>45118</v>
      </c>
      <c r="E2896" s="109">
        <v>45118</v>
      </c>
    </row>
    <row r="2897" spans="1:5">
      <c r="A2897" s="69">
        <v>45119</v>
      </c>
      <c r="B2897" s="68">
        <v>6884.029269953</v>
      </c>
      <c r="C2897" s="76">
        <v>20.54</v>
      </c>
      <c r="D2897" s="108">
        <v>45119</v>
      </c>
      <c r="E2897" s="109">
        <v>45119</v>
      </c>
    </row>
    <row r="2898" spans="1:5">
      <c r="A2898" s="69">
        <v>45120</v>
      </c>
      <c r="B2898" s="68">
        <v>6817.240279953</v>
      </c>
      <c r="C2898" s="76">
        <v>20.38</v>
      </c>
      <c r="D2898" s="108">
        <v>45120</v>
      </c>
      <c r="E2898" s="109">
        <v>45120</v>
      </c>
    </row>
    <row r="2899" spans="1:5">
      <c r="A2899" s="69">
        <v>45121</v>
      </c>
      <c r="B2899" s="68">
        <v>6788.1543999530004</v>
      </c>
      <c r="C2899" s="76">
        <v>20.21</v>
      </c>
      <c r="D2899" s="108">
        <v>45121</v>
      </c>
      <c r="E2899" s="109">
        <v>45121</v>
      </c>
    </row>
    <row r="2900" spans="1:5">
      <c r="A2900" s="69">
        <v>45124</v>
      </c>
      <c r="B2900" s="68">
        <v>6794.1050399530004</v>
      </c>
      <c r="C2900" s="76">
        <v>20.28</v>
      </c>
      <c r="D2900" s="108">
        <v>45124</v>
      </c>
      <c r="E2900" s="109">
        <v>45124</v>
      </c>
    </row>
    <row r="2901" spans="1:5">
      <c r="A2901" s="69">
        <v>45125</v>
      </c>
      <c r="B2901" s="68">
        <v>6793.9243799530004</v>
      </c>
      <c r="C2901" s="76">
        <v>20.350000000000001</v>
      </c>
      <c r="D2901" s="108">
        <v>45125</v>
      </c>
      <c r="E2901" s="109">
        <v>45125</v>
      </c>
    </row>
    <row r="2902" spans="1:5">
      <c r="A2902" s="69">
        <v>45126</v>
      </c>
      <c r="B2902" s="68">
        <v>7011.8629899529997</v>
      </c>
      <c r="C2902" s="76">
        <v>21.01</v>
      </c>
      <c r="D2902" s="108">
        <v>45126</v>
      </c>
      <c r="E2902" s="109">
        <v>45126</v>
      </c>
    </row>
    <row r="2903" spans="1:5">
      <c r="A2903" s="69">
        <v>45127</v>
      </c>
      <c r="B2903" s="68">
        <v>6810.0065399530004</v>
      </c>
      <c r="C2903" s="76">
        <v>20.41</v>
      </c>
      <c r="D2903" s="108">
        <v>45127</v>
      </c>
      <c r="E2903" s="109">
        <v>45127</v>
      </c>
    </row>
    <row r="2904" spans="1:5">
      <c r="A2904" s="69">
        <v>45128</v>
      </c>
      <c r="B2904" s="68">
        <v>6891.805119953</v>
      </c>
      <c r="C2904" s="76">
        <v>20.61</v>
      </c>
      <c r="D2904" s="108">
        <v>45128</v>
      </c>
      <c r="E2904" s="109">
        <v>45128</v>
      </c>
    </row>
    <row r="2905" spans="1:5">
      <c r="A2905" s="69">
        <v>45131</v>
      </c>
      <c r="B2905" s="68">
        <v>6883.6030199529996</v>
      </c>
      <c r="C2905" s="76">
        <v>20.67</v>
      </c>
      <c r="D2905" s="108">
        <v>45131</v>
      </c>
      <c r="E2905" s="109">
        <v>45131</v>
      </c>
    </row>
    <row r="2906" spans="1:5">
      <c r="A2906" s="69">
        <v>45132</v>
      </c>
      <c r="B2906" s="68">
        <v>6935.1719199529998</v>
      </c>
      <c r="C2906" s="76">
        <v>20.82</v>
      </c>
      <c r="D2906" s="108">
        <v>45132</v>
      </c>
      <c r="E2906" s="109">
        <v>45132</v>
      </c>
    </row>
    <row r="2907" spans="1:5">
      <c r="A2907" s="69">
        <v>45133</v>
      </c>
      <c r="B2907" s="68">
        <v>6851.9201199529998</v>
      </c>
      <c r="C2907" s="76">
        <v>20.94</v>
      </c>
      <c r="D2907" s="108">
        <v>45133</v>
      </c>
      <c r="E2907" s="109">
        <v>45133</v>
      </c>
    </row>
    <row r="2908" spans="1:5">
      <c r="A2908" s="69">
        <v>45134</v>
      </c>
      <c r="B2908" s="68">
        <v>6907.9276299530002</v>
      </c>
      <c r="C2908" s="76">
        <v>21.05</v>
      </c>
      <c r="D2908" s="108">
        <v>45134</v>
      </c>
      <c r="E2908" s="109">
        <v>45134</v>
      </c>
    </row>
    <row r="2909" spans="1:5">
      <c r="A2909" s="69">
        <v>45135</v>
      </c>
      <c r="B2909" s="68">
        <v>6856.7004299529999</v>
      </c>
      <c r="C2909" s="76">
        <v>20.77</v>
      </c>
      <c r="D2909" s="108">
        <v>45135</v>
      </c>
      <c r="E2909" s="109">
        <v>45135</v>
      </c>
    </row>
    <row r="2910" spans="1:5">
      <c r="A2910" s="69">
        <v>45138</v>
      </c>
      <c r="B2910" s="68">
        <v>6896.1991099529996</v>
      </c>
      <c r="C2910" s="76">
        <v>20.93</v>
      </c>
      <c r="D2910" s="108">
        <v>45138</v>
      </c>
      <c r="E2910" s="109">
        <v>45138</v>
      </c>
    </row>
    <row r="2911" spans="1:5">
      <c r="A2911" s="69">
        <v>45139</v>
      </c>
      <c r="B2911" s="68">
        <v>6893.9455599530002</v>
      </c>
      <c r="C2911" s="76">
        <v>20.86</v>
      </c>
      <c r="D2911" s="108">
        <v>45139</v>
      </c>
      <c r="E2911" s="109">
        <v>45139</v>
      </c>
    </row>
    <row r="2912" spans="1:5">
      <c r="A2912" s="69">
        <v>45140</v>
      </c>
      <c r="B2912" s="68">
        <v>6923.4246599529997</v>
      </c>
      <c r="C2912" s="76">
        <v>20.93</v>
      </c>
      <c r="D2912" s="108">
        <v>45140</v>
      </c>
      <c r="E2912" s="109">
        <v>45140</v>
      </c>
    </row>
    <row r="2913" spans="1:5">
      <c r="A2913" s="69">
        <v>45141</v>
      </c>
      <c r="B2913" s="68">
        <v>6919.6374299529998</v>
      </c>
      <c r="C2913" s="76">
        <v>20.9</v>
      </c>
      <c r="D2913" s="108">
        <v>45141</v>
      </c>
      <c r="E2913" s="109">
        <v>45141</v>
      </c>
    </row>
    <row r="2914" spans="1:5">
      <c r="A2914" s="69">
        <v>45142</v>
      </c>
      <c r="B2914" s="68">
        <v>6972.3776499530004</v>
      </c>
      <c r="C2914" s="76">
        <v>20.98</v>
      </c>
      <c r="D2914" s="108">
        <v>45142</v>
      </c>
      <c r="E2914" s="109">
        <v>45142</v>
      </c>
    </row>
    <row r="2915" spans="1:5">
      <c r="A2915" s="69">
        <v>45145</v>
      </c>
      <c r="B2915" s="68">
        <v>6877.7829699530002</v>
      </c>
      <c r="C2915" s="76">
        <v>20.75</v>
      </c>
      <c r="D2915" s="108">
        <v>45145</v>
      </c>
      <c r="E2915" s="109">
        <v>45145</v>
      </c>
    </row>
    <row r="2916" spans="1:5">
      <c r="A2916" s="69">
        <v>45146</v>
      </c>
      <c r="B2916" s="68">
        <v>6956.0131499529998</v>
      </c>
      <c r="C2916" s="76">
        <v>20.97</v>
      </c>
      <c r="D2916" s="108">
        <v>45146</v>
      </c>
      <c r="E2916" s="109">
        <v>45146</v>
      </c>
    </row>
    <row r="2917" spans="1:5">
      <c r="A2917" s="69">
        <v>45147</v>
      </c>
      <c r="B2917" s="68">
        <v>6965.2973299530004</v>
      </c>
      <c r="C2917" s="76">
        <v>20.92</v>
      </c>
      <c r="D2917" s="108">
        <v>45147</v>
      </c>
      <c r="E2917" s="109">
        <v>45147</v>
      </c>
    </row>
    <row r="2918" spans="1:5">
      <c r="A2918" s="69">
        <v>45148</v>
      </c>
      <c r="B2918" s="68">
        <v>6953.9536999530001</v>
      </c>
      <c r="C2918" s="76">
        <v>20.93</v>
      </c>
      <c r="D2918" s="108">
        <v>45148</v>
      </c>
      <c r="E2918" s="109">
        <v>45148</v>
      </c>
    </row>
    <row r="2919" spans="1:5">
      <c r="A2919" s="69">
        <v>45149</v>
      </c>
      <c r="B2919" s="68">
        <v>7007.1772199529996</v>
      </c>
      <c r="C2919" s="76">
        <v>20.88</v>
      </c>
      <c r="D2919" s="108">
        <v>45149</v>
      </c>
      <c r="E2919" s="109">
        <v>45149</v>
      </c>
    </row>
    <row r="2920" spans="1:5">
      <c r="A2920" s="69">
        <v>45152</v>
      </c>
      <c r="B2920" s="68">
        <v>7010.3055299529997</v>
      </c>
      <c r="C2920" s="76">
        <v>21.02</v>
      </c>
      <c r="D2920" s="108">
        <v>45152</v>
      </c>
      <c r="E2920" s="109">
        <v>45152</v>
      </c>
    </row>
    <row r="2921" spans="1:5">
      <c r="A2921" s="69">
        <v>45153</v>
      </c>
      <c r="B2921" s="68">
        <v>6991.7064499529997</v>
      </c>
      <c r="C2921" s="76">
        <v>20.97</v>
      </c>
      <c r="D2921" s="108">
        <v>45153</v>
      </c>
      <c r="E2921" s="109">
        <v>45153</v>
      </c>
    </row>
    <row r="2922" spans="1:5">
      <c r="A2922" s="69">
        <v>45154</v>
      </c>
      <c r="B2922" s="68">
        <v>7048.4794199529997</v>
      </c>
      <c r="C2922" s="76">
        <v>21.11</v>
      </c>
      <c r="D2922" s="108">
        <v>45154</v>
      </c>
      <c r="E2922" s="109">
        <v>45154</v>
      </c>
    </row>
    <row r="2923" spans="1:5">
      <c r="A2923" s="69">
        <v>45155</v>
      </c>
      <c r="B2923" s="68">
        <v>7035.6884299530002</v>
      </c>
      <c r="C2923" s="76">
        <v>21.16</v>
      </c>
      <c r="D2923" s="108">
        <v>45155</v>
      </c>
      <c r="E2923" s="109">
        <v>45155</v>
      </c>
    </row>
    <row r="2924" spans="1:5">
      <c r="A2924" s="69">
        <v>45156</v>
      </c>
      <c r="B2924" s="68">
        <v>7050.9725199530003</v>
      </c>
      <c r="C2924" s="76">
        <v>21.2</v>
      </c>
      <c r="D2924" s="108">
        <v>45156</v>
      </c>
      <c r="E2924" s="109">
        <v>45156</v>
      </c>
    </row>
    <row r="2925" spans="1:5">
      <c r="A2925" s="69">
        <v>45159</v>
      </c>
      <c r="B2925" s="68">
        <v>7072.3947199530003</v>
      </c>
      <c r="C2925" s="76">
        <v>21.31</v>
      </c>
      <c r="D2925" s="108">
        <v>45159</v>
      </c>
      <c r="E2925" s="109">
        <v>45159</v>
      </c>
    </row>
    <row r="2926" spans="1:5">
      <c r="A2926" s="69">
        <v>45160</v>
      </c>
      <c r="B2926" s="68">
        <v>7065.629789953</v>
      </c>
      <c r="C2926" s="76">
        <v>21.29</v>
      </c>
      <c r="D2926" s="108">
        <v>45160</v>
      </c>
      <c r="E2926" s="109">
        <v>45160</v>
      </c>
    </row>
    <row r="2927" spans="1:5">
      <c r="A2927" s="69">
        <v>45161</v>
      </c>
      <c r="B2927" s="68">
        <v>7059.0195599529998</v>
      </c>
      <c r="C2927" s="76">
        <v>21.55</v>
      </c>
      <c r="D2927" s="108">
        <v>45161</v>
      </c>
      <c r="E2927" s="109">
        <v>45161</v>
      </c>
    </row>
    <row r="2928" spans="1:5">
      <c r="A2928" s="69">
        <v>45162</v>
      </c>
      <c r="B2928" s="68">
        <v>7048.173099953</v>
      </c>
      <c r="C2928" s="76">
        <v>21.41</v>
      </c>
      <c r="D2928" s="108">
        <v>45162</v>
      </c>
      <c r="E2928" s="109">
        <v>45162</v>
      </c>
    </row>
    <row r="2929" spans="1:5">
      <c r="A2929" s="69">
        <v>45163</v>
      </c>
      <c r="B2929" s="68">
        <v>7048.2017449530003</v>
      </c>
      <c r="C2929" s="76">
        <v>21.32</v>
      </c>
      <c r="D2929" s="108">
        <v>45163</v>
      </c>
      <c r="E2929" s="109">
        <v>45163</v>
      </c>
    </row>
    <row r="2930" spans="1:5">
      <c r="A2930" s="69">
        <v>45166</v>
      </c>
      <c r="B2930" s="68">
        <v>7018.366324953</v>
      </c>
      <c r="C2930" s="76">
        <v>21.23</v>
      </c>
      <c r="D2930" s="108">
        <v>45166</v>
      </c>
      <c r="E2930" s="109">
        <v>45166</v>
      </c>
    </row>
    <row r="2931" spans="1:5">
      <c r="A2931" s="69">
        <v>45167</v>
      </c>
      <c r="B2931" s="68">
        <v>7019.043744953</v>
      </c>
      <c r="C2931" s="76">
        <v>21.17</v>
      </c>
      <c r="D2931" s="108">
        <v>45167</v>
      </c>
      <c r="E2931" s="109">
        <v>45167</v>
      </c>
    </row>
    <row r="2932" spans="1:5">
      <c r="A2932" s="69">
        <v>45168</v>
      </c>
      <c r="B2932" s="68">
        <v>6979.1091349529997</v>
      </c>
      <c r="C2932" s="76">
        <v>21.01</v>
      </c>
      <c r="D2932" s="108">
        <v>45168</v>
      </c>
      <c r="E2932" s="109">
        <v>45168</v>
      </c>
    </row>
    <row r="2933" spans="1:5">
      <c r="A2933" s="69">
        <v>45169</v>
      </c>
      <c r="B2933" s="68">
        <v>7017.5332949530002</v>
      </c>
      <c r="C2933" s="76">
        <v>21.06</v>
      </c>
      <c r="D2933" s="108">
        <v>45169</v>
      </c>
      <c r="E2933" s="109">
        <v>45169</v>
      </c>
    </row>
    <row r="2934" spans="1:5">
      <c r="A2934" s="69">
        <v>45170</v>
      </c>
      <c r="B2934" s="68">
        <v>7038.1270849530001</v>
      </c>
      <c r="C2934" s="76">
        <v>20.98</v>
      </c>
      <c r="D2934" s="108">
        <v>45170</v>
      </c>
      <c r="E2934" s="109">
        <v>45170</v>
      </c>
    </row>
    <row r="2935" spans="1:5">
      <c r="A2935" s="69">
        <v>45173</v>
      </c>
      <c r="B2935" s="68">
        <v>7098.5726149530001</v>
      </c>
      <c r="C2935" s="76">
        <v>21.2</v>
      </c>
      <c r="D2935" s="108">
        <v>45173</v>
      </c>
      <c r="E2935" s="109">
        <v>45173</v>
      </c>
    </row>
    <row r="2936" spans="1:5">
      <c r="A2936" s="69">
        <v>45174</v>
      </c>
      <c r="B2936" s="68">
        <v>7127.0628949530001</v>
      </c>
      <c r="C2936" s="76">
        <v>21.19</v>
      </c>
      <c r="D2936" s="108">
        <v>45174</v>
      </c>
      <c r="E2936" s="109">
        <v>45174</v>
      </c>
    </row>
    <row r="2937" spans="1:5">
      <c r="A2937" s="69">
        <v>45175</v>
      </c>
      <c r="B2937" s="68">
        <v>7149.9412749530002</v>
      </c>
      <c r="C2937" s="76">
        <v>21.24</v>
      </c>
      <c r="D2937" s="108">
        <v>45175</v>
      </c>
      <c r="E2937" s="109">
        <v>45175</v>
      </c>
    </row>
    <row r="2938" spans="1:5">
      <c r="A2938" s="69">
        <v>45176</v>
      </c>
      <c r="B2938" s="68">
        <v>7258.7832849529996</v>
      </c>
      <c r="C2938" s="76">
        <v>21.57</v>
      </c>
      <c r="D2938" s="108">
        <v>45176</v>
      </c>
      <c r="E2938" s="109">
        <v>45176</v>
      </c>
    </row>
    <row r="2939" spans="1:5">
      <c r="A2939" s="69">
        <v>45177</v>
      </c>
      <c r="B2939" s="68">
        <v>7266.1707749529996</v>
      </c>
      <c r="C2939" s="76">
        <v>21.55</v>
      </c>
      <c r="D2939" s="108">
        <v>45177</v>
      </c>
      <c r="E2939" s="109">
        <v>45177</v>
      </c>
    </row>
    <row r="2940" spans="1:5">
      <c r="A2940" s="69">
        <v>45180</v>
      </c>
      <c r="B2940" s="68">
        <v>7268.1458949529997</v>
      </c>
      <c r="C2940" s="76">
        <v>21.57</v>
      </c>
      <c r="D2940" s="108">
        <v>45180</v>
      </c>
      <c r="E2940" s="109">
        <v>45180</v>
      </c>
    </row>
    <row r="2941" spans="1:5">
      <c r="A2941" s="69">
        <v>45181</v>
      </c>
      <c r="B2941" s="68">
        <v>7278.7381149530001</v>
      </c>
      <c r="C2941" s="76">
        <v>21.57</v>
      </c>
      <c r="D2941" s="108">
        <v>45181</v>
      </c>
      <c r="E2941" s="109">
        <v>45181</v>
      </c>
    </row>
    <row r="2942" spans="1:5">
      <c r="A2942" s="69">
        <v>45182</v>
      </c>
      <c r="B2942" s="68">
        <v>7338.4836349530005</v>
      </c>
      <c r="C2942" s="76">
        <v>21.785860542518481</v>
      </c>
      <c r="D2942" s="108">
        <v>45182</v>
      </c>
      <c r="E2942" s="109">
        <v>45182</v>
      </c>
    </row>
    <row r="2943" spans="1:5">
      <c r="A2943" s="69">
        <v>45183</v>
      </c>
      <c r="B2943" s="68">
        <v>7263.6360949529999</v>
      </c>
      <c r="C2943" s="76">
        <v>21.541489737603314</v>
      </c>
      <c r="D2943" s="108">
        <v>45183</v>
      </c>
      <c r="E2943" s="109">
        <v>45183</v>
      </c>
    </row>
    <row r="2944" spans="1:5">
      <c r="A2944" s="69">
        <v>45184</v>
      </c>
      <c r="B2944" s="68">
        <v>7290.4354449529992</v>
      </c>
      <c r="C2944" s="76">
        <v>21.610559367625306</v>
      </c>
      <c r="D2944" s="108">
        <v>45184</v>
      </c>
      <c r="E2944" s="109">
        <v>45184</v>
      </c>
    </row>
    <row r="2945" spans="1:5">
      <c r="A2945" s="69">
        <v>45187</v>
      </c>
      <c r="B2945" s="68">
        <v>7344.5513149529997</v>
      </c>
      <c r="C2945" s="76">
        <v>21.79678696672201</v>
      </c>
      <c r="D2945" s="108">
        <v>45187</v>
      </c>
      <c r="E2945" s="109">
        <v>45187</v>
      </c>
    </row>
    <row r="2946" spans="1:5">
      <c r="A2946" s="69">
        <v>45188</v>
      </c>
      <c r="B2946" s="68">
        <v>7310.9196749530001</v>
      </c>
      <c r="C2946" s="76">
        <v>21.737029462991931</v>
      </c>
      <c r="D2946" s="108">
        <v>45188</v>
      </c>
      <c r="E2946" s="109">
        <v>45188</v>
      </c>
    </row>
    <row r="2947" spans="1:5">
      <c r="A2947" s="69">
        <v>45189</v>
      </c>
      <c r="B2947" s="68">
        <v>7252.6927149530002</v>
      </c>
      <c r="C2947" s="76">
        <v>21.745540770811441</v>
      </c>
      <c r="D2947" s="108">
        <v>45189</v>
      </c>
      <c r="E2947" s="109">
        <v>45189</v>
      </c>
    </row>
    <row r="2948" spans="1:5">
      <c r="A2948" s="69">
        <v>45190</v>
      </c>
      <c r="B2948" s="68">
        <v>7073.9374249530001</v>
      </c>
      <c r="C2948" s="76">
        <v>21.268229312528423</v>
      </c>
      <c r="D2948" s="108">
        <v>45190</v>
      </c>
      <c r="E2948" s="109">
        <v>45190</v>
      </c>
    </row>
    <row r="2949" spans="1:5">
      <c r="A2949" s="69">
        <v>45191</v>
      </c>
      <c r="B2949" s="68">
        <v>7053.8632249530001</v>
      </c>
      <c r="C2949" s="76">
        <v>21.153210416018773</v>
      </c>
      <c r="D2949" s="108">
        <v>45191</v>
      </c>
      <c r="E2949" s="109">
        <v>45191</v>
      </c>
    </row>
    <row r="2950" spans="1:5">
      <c r="A2950" s="69">
        <v>45194</v>
      </c>
      <c r="B2950" s="68">
        <v>6974.3681849530003</v>
      </c>
      <c r="C2950" s="76">
        <v>21.013028080095893</v>
      </c>
      <c r="D2950" s="108">
        <v>45194</v>
      </c>
      <c r="E2950" s="109">
        <v>45194</v>
      </c>
    </row>
    <row r="2951" spans="1:5">
      <c r="A2951" s="69">
        <v>45195</v>
      </c>
      <c r="B2951" s="68">
        <v>6935.0832149529997</v>
      </c>
      <c r="C2951" s="76">
        <v>20.894474389422619</v>
      </c>
      <c r="D2951" s="108">
        <v>45195</v>
      </c>
      <c r="E2951" s="109">
        <v>45195</v>
      </c>
    </row>
    <row r="2952" spans="1:5">
      <c r="A2952" s="69">
        <v>45196</v>
      </c>
      <c r="B2952" s="68">
        <v>6886.2051949529996</v>
      </c>
      <c r="C2952" s="76">
        <v>20.50532838237541</v>
      </c>
      <c r="D2952" s="108">
        <v>45196</v>
      </c>
      <c r="E2952" s="109">
        <v>45196</v>
      </c>
    </row>
    <row r="2953" spans="1:5">
      <c r="A2953" s="69">
        <v>45197</v>
      </c>
      <c r="B2953" s="68">
        <v>6570.9802649529993</v>
      </c>
      <c r="C2953" s="76">
        <v>19.535870286635159</v>
      </c>
      <c r="D2953" s="108">
        <v>45197</v>
      </c>
      <c r="E2953" s="109">
        <v>45197</v>
      </c>
    </row>
    <row r="2954" spans="1:5">
      <c r="A2954" s="69">
        <v>45198</v>
      </c>
      <c r="B2954" s="68">
        <v>6173.9288149530003</v>
      </c>
      <c r="C2954" s="76">
        <v>18.307233882674666</v>
      </c>
      <c r="D2954" s="108">
        <v>45198</v>
      </c>
      <c r="E2954" s="109">
        <v>45198</v>
      </c>
    </row>
    <row r="2955" spans="1:5">
      <c r="A2955" s="69">
        <v>45201</v>
      </c>
      <c r="B2955" s="68">
        <v>6543.6902949530004</v>
      </c>
      <c r="C2955" s="76">
        <v>19.391634907783889</v>
      </c>
      <c r="D2955" s="108">
        <v>45201</v>
      </c>
      <c r="E2955" s="109">
        <v>45201</v>
      </c>
    </row>
    <row r="2956" spans="1:5">
      <c r="A2956" s="69">
        <v>45202</v>
      </c>
      <c r="B2956" s="68">
        <v>6595.9990949529993</v>
      </c>
      <c r="C2956" s="76">
        <v>19.522386182023297</v>
      </c>
      <c r="D2956" s="108">
        <v>45202</v>
      </c>
      <c r="E2956" s="109">
        <v>45202</v>
      </c>
    </row>
    <row r="2957" spans="1:5">
      <c r="A2957" s="69">
        <v>45203</v>
      </c>
      <c r="B2957" s="68">
        <v>6668.6966649530004</v>
      </c>
      <c r="C2957" s="76">
        <v>19.698160836273885</v>
      </c>
      <c r="D2957" s="108">
        <v>45203</v>
      </c>
      <c r="E2957" s="109">
        <v>45203</v>
      </c>
    </row>
    <row r="2958" spans="1:5">
      <c r="A2958" s="69">
        <v>45204</v>
      </c>
      <c r="B2958" s="68">
        <v>6966.2173749530002</v>
      </c>
      <c r="C2958" s="76">
        <v>20.615187858802937</v>
      </c>
      <c r="D2958" s="108">
        <v>45204</v>
      </c>
      <c r="E2958" s="109">
        <v>45204</v>
      </c>
    </row>
    <row r="2959" spans="1:5">
      <c r="A2959" s="69">
        <v>45205</v>
      </c>
      <c r="B2959" s="68">
        <v>7050.8423349529994</v>
      </c>
      <c r="C2959" s="76">
        <v>20.842223080787463</v>
      </c>
      <c r="D2959" s="108">
        <v>45205</v>
      </c>
      <c r="E2959" s="109">
        <v>45205</v>
      </c>
    </row>
    <row r="2960" spans="1:5">
      <c r="A2960" s="69">
        <v>45208</v>
      </c>
      <c r="B2960" s="68">
        <v>7116.6944049530002</v>
      </c>
      <c r="C2960" s="76">
        <v>21.022026636626819</v>
      </c>
      <c r="D2960" s="108">
        <v>45208</v>
      </c>
      <c r="E2960" s="109">
        <v>45208</v>
      </c>
    </row>
    <row r="2961" spans="1:5">
      <c r="A2961" s="69">
        <v>45209</v>
      </c>
      <c r="B2961" s="68">
        <v>7068.2636749530002</v>
      </c>
      <c r="C2961" s="76">
        <v>20.862640129150343</v>
      </c>
      <c r="D2961" s="108">
        <v>45209</v>
      </c>
      <c r="E2961" s="109">
        <v>45209</v>
      </c>
    </row>
    <row r="2962" spans="1:5">
      <c r="A2962" s="69">
        <v>45210</v>
      </c>
      <c r="B2962" s="68">
        <v>7063.3133149530004</v>
      </c>
      <c r="C2962" s="76">
        <v>20.808451590531909</v>
      </c>
      <c r="D2962" s="108">
        <v>45210</v>
      </c>
      <c r="E2962" s="109">
        <v>45210</v>
      </c>
    </row>
    <row r="2963" spans="1:5">
      <c r="A2963" s="69">
        <v>45211</v>
      </c>
      <c r="B2963" s="68">
        <v>7092.6339149530004</v>
      </c>
      <c r="C2963" s="76">
        <v>20.876878654489584</v>
      </c>
      <c r="D2963" s="108">
        <v>45211</v>
      </c>
      <c r="E2963" s="109">
        <v>45211</v>
      </c>
    </row>
    <row r="2964" spans="1:5">
      <c r="A2964" s="69">
        <v>45212</v>
      </c>
      <c r="B2964" s="68">
        <v>7121.078954953</v>
      </c>
      <c r="C2964" s="76">
        <v>20.923770753118013</v>
      </c>
      <c r="D2964" s="108">
        <v>45212</v>
      </c>
      <c r="E2964" s="109">
        <v>45212</v>
      </c>
    </row>
    <row r="2965" spans="1:5">
      <c r="A2965" s="69">
        <v>45215</v>
      </c>
      <c r="B2965" s="68">
        <v>7149.0843849530002</v>
      </c>
      <c r="C2965" s="76">
        <v>21.037051554163092</v>
      </c>
      <c r="D2965" s="108">
        <v>45215</v>
      </c>
      <c r="E2965" s="109">
        <v>45215</v>
      </c>
    </row>
    <row r="2966" spans="1:5">
      <c r="A2966" s="69">
        <v>45216</v>
      </c>
      <c r="B2966" s="68">
        <v>7059.0565849530003</v>
      </c>
      <c r="C2966" s="76">
        <v>20.731061470570253</v>
      </c>
      <c r="D2966" s="108">
        <v>45216</v>
      </c>
      <c r="E2966" s="109">
        <v>45216</v>
      </c>
    </row>
    <row r="2967" spans="1:5">
      <c r="A2967" s="69">
        <v>45217</v>
      </c>
      <c r="B2967" s="68">
        <v>7023.7768349529997</v>
      </c>
      <c r="C2967" s="76">
        <v>20.799015416457518</v>
      </c>
      <c r="D2967" s="108">
        <v>45217</v>
      </c>
      <c r="E2967" s="109">
        <v>45217</v>
      </c>
    </row>
    <row r="2968" spans="1:5">
      <c r="A2968" s="69">
        <v>45218</v>
      </c>
      <c r="B2968" s="68">
        <v>7041.3272849530003</v>
      </c>
      <c r="C2968" s="76">
        <v>20.791691605277247</v>
      </c>
      <c r="D2968" s="108">
        <v>45218</v>
      </c>
      <c r="E2968" s="109">
        <v>45218</v>
      </c>
    </row>
    <row r="2969" spans="1:5">
      <c r="A2969" s="69">
        <v>45219</v>
      </c>
      <c r="B2969" s="68">
        <v>7063.8707749529995</v>
      </c>
      <c r="C2969" s="76">
        <v>20.84208028241931</v>
      </c>
      <c r="D2969" s="108">
        <v>45219</v>
      </c>
      <c r="E2969" s="109">
        <v>45219</v>
      </c>
    </row>
    <row r="2970" spans="1:5">
      <c r="A2970" s="69">
        <v>45223</v>
      </c>
      <c r="B2970" s="68">
        <v>7041.2964949530005</v>
      </c>
      <c r="C2970" s="76">
        <v>20.755742779129129</v>
      </c>
      <c r="D2970" s="108">
        <v>45223</v>
      </c>
      <c r="E2970" s="109">
        <v>45223</v>
      </c>
    </row>
    <row r="2971" spans="1:5">
      <c r="A2971" s="69">
        <v>45224</v>
      </c>
      <c r="B2971" s="68">
        <v>7068.9046649530001</v>
      </c>
      <c r="C2971" s="76">
        <v>20.840733051465779</v>
      </c>
      <c r="D2971" s="108">
        <v>45224</v>
      </c>
      <c r="E2971" s="109">
        <v>45224</v>
      </c>
    </row>
    <row r="2972" spans="1:5">
      <c r="A2972" s="69">
        <v>45225</v>
      </c>
      <c r="B2972" s="68">
        <v>7054.8153749530002</v>
      </c>
      <c r="C2972" s="76">
        <v>20.782443627017972</v>
      </c>
      <c r="D2972" s="108">
        <v>45225</v>
      </c>
      <c r="E2972" s="109">
        <v>45225</v>
      </c>
    </row>
    <row r="2973" spans="1:5">
      <c r="A2973" s="69">
        <v>45226</v>
      </c>
      <c r="B2973" s="68">
        <v>7021.4865549529995</v>
      </c>
      <c r="C2973" s="76">
        <v>20.614501636257142</v>
      </c>
      <c r="D2973" s="108">
        <v>45226</v>
      </c>
      <c r="E2973" s="109">
        <v>45226</v>
      </c>
    </row>
    <row r="2974" spans="1:5">
      <c r="A2974" s="69">
        <v>45229</v>
      </c>
      <c r="B2974" s="68">
        <v>7026.5961849530004</v>
      </c>
      <c r="C2974" s="76">
        <v>20.756929801152321</v>
      </c>
      <c r="D2974" s="108">
        <v>45229</v>
      </c>
      <c r="E2974" s="109">
        <v>45229</v>
      </c>
    </row>
    <row r="2975" spans="1:5">
      <c r="A2975" s="69">
        <v>45230</v>
      </c>
      <c r="B2975" s="68">
        <v>7048.7613949529996</v>
      </c>
      <c r="C2975" s="76">
        <v>20.827655761729744</v>
      </c>
      <c r="D2975" s="108">
        <v>45230</v>
      </c>
      <c r="E2975" s="109">
        <v>45230</v>
      </c>
    </row>
    <row r="2976" spans="1:5">
      <c r="A2976" s="69">
        <v>45232</v>
      </c>
      <c r="B2976" s="68">
        <v>6963.0767149530002</v>
      </c>
      <c r="C2976" s="76">
        <v>20.519679398670647</v>
      </c>
      <c r="D2976" s="108">
        <v>45232</v>
      </c>
      <c r="E2976" s="109">
        <v>45232</v>
      </c>
    </row>
    <row r="2977" spans="1:5">
      <c r="A2977" s="69">
        <v>45233</v>
      </c>
      <c r="B2977" s="68">
        <v>6963.3074149529994</v>
      </c>
      <c r="C2977" s="76">
        <v>20.379850987148838</v>
      </c>
      <c r="D2977" s="108">
        <v>45233</v>
      </c>
      <c r="E2977" s="109">
        <v>45233</v>
      </c>
    </row>
    <row r="2978" spans="1:5">
      <c r="A2978" s="69">
        <v>45236</v>
      </c>
      <c r="B2978" s="68">
        <v>6947.9269649530006</v>
      </c>
      <c r="C2978" s="76">
        <v>20.334485235578491</v>
      </c>
      <c r="D2978" s="108">
        <v>45236</v>
      </c>
      <c r="E2978" s="109">
        <v>45236</v>
      </c>
    </row>
    <row r="2979" spans="1:5">
      <c r="A2979" s="69">
        <v>45237</v>
      </c>
      <c r="B2979" s="68">
        <v>6961.3617249529998</v>
      </c>
      <c r="C2979" s="76">
        <v>20.368808852154046</v>
      </c>
      <c r="D2979" s="108">
        <v>45237</v>
      </c>
      <c r="E2979" s="109">
        <v>45237</v>
      </c>
    </row>
    <row r="2980" spans="1:5">
      <c r="A2980" s="69">
        <v>45238</v>
      </c>
      <c r="B2980" s="68">
        <v>7094.3490549530006</v>
      </c>
      <c r="C2980" s="76">
        <v>20.681052383701996</v>
      </c>
      <c r="D2980" s="108">
        <v>45238</v>
      </c>
      <c r="E2980" s="109">
        <v>45238</v>
      </c>
    </row>
    <row r="2981" spans="1:5">
      <c r="A2981" s="69">
        <v>45239</v>
      </c>
      <c r="B2981" s="68">
        <v>7103.4811049529999</v>
      </c>
      <c r="C2981" s="76">
        <v>20.702210933494712</v>
      </c>
      <c r="D2981" s="108">
        <v>45239</v>
      </c>
      <c r="E2981" s="109">
        <v>45239</v>
      </c>
    </row>
    <row r="2982" spans="1:5">
      <c r="A2982" s="69">
        <v>45240</v>
      </c>
      <c r="B2982" s="68">
        <v>7105.5352549529998</v>
      </c>
      <c r="C2982" s="76">
        <v>20.621531853002477</v>
      </c>
      <c r="D2982" s="108">
        <v>45240</v>
      </c>
      <c r="E2982" s="109">
        <v>45240</v>
      </c>
    </row>
    <row r="2983" spans="1:5">
      <c r="A2983" s="69">
        <v>45243</v>
      </c>
      <c r="B2983" s="68">
        <v>7147.1407849529996</v>
      </c>
      <c r="C2983" s="76">
        <v>20.818449861533267</v>
      </c>
      <c r="D2983" s="108">
        <v>45243</v>
      </c>
      <c r="E2983" s="109">
        <v>45243</v>
      </c>
    </row>
    <row r="2984" spans="1:5">
      <c r="A2984" s="69">
        <v>45244</v>
      </c>
      <c r="B2984" s="68">
        <v>7180.0553149529997</v>
      </c>
      <c r="C2984" s="76">
        <v>20.881369831240075</v>
      </c>
      <c r="D2984" s="108">
        <v>45244</v>
      </c>
      <c r="E2984" s="109">
        <v>45244</v>
      </c>
    </row>
    <row r="2985" spans="1:5">
      <c r="A2985" s="69">
        <v>45245</v>
      </c>
      <c r="B2985" s="68">
        <v>7191.7633449529994</v>
      </c>
      <c r="C2985" s="76">
        <v>20.837901391272997</v>
      </c>
      <c r="D2985" s="108">
        <v>45245</v>
      </c>
      <c r="E2985" s="109">
        <v>45245</v>
      </c>
    </row>
    <row r="2986" spans="1:5">
      <c r="A2986" s="69">
        <v>45246</v>
      </c>
      <c r="B2986" s="68">
        <v>7148.3906549530002</v>
      </c>
      <c r="C2986" s="76">
        <v>20.703121527582873</v>
      </c>
      <c r="D2986" s="108">
        <v>45246</v>
      </c>
      <c r="E2986" s="109">
        <v>45246</v>
      </c>
    </row>
    <row r="2987" spans="1:5">
      <c r="A2987" s="69">
        <v>45247</v>
      </c>
      <c r="B2987" s="68">
        <v>7107.0009049529999</v>
      </c>
      <c r="C2987" s="76">
        <v>20.592812702560039</v>
      </c>
      <c r="D2987" s="108">
        <v>45247</v>
      </c>
      <c r="E2987" s="109">
        <v>45247</v>
      </c>
    </row>
    <row r="2988" spans="1:5">
      <c r="A2988" s="69">
        <v>45250</v>
      </c>
      <c r="B2988" s="68">
        <v>7092.9603349529989</v>
      </c>
      <c r="C2988" s="76">
        <v>20.546855447999292</v>
      </c>
      <c r="D2988" s="108">
        <v>45250</v>
      </c>
      <c r="E2988" s="109">
        <v>45250</v>
      </c>
    </row>
    <row r="2989" spans="1:5">
      <c r="A2989" s="69">
        <v>45251</v>
      </c>
      <c r="B2989" s="68">
        <v>7103.1553849530001</v>
      </c>
      <c r="C2989" s="76">
        <v>20.577868457410553</v>
      </c>
      <c r="D2989" s="108">
        <v>45251</v>
      </c>
      <c r="E2989" s="109">
        <v>45251</v>
      </c>
    </row>
    <row r="2990" spans="1:5">
      <c r="A2990" s="69">
        <v>45252</v>
      </c>
      <c r="B2990" s="68">
        <v>7258.5948249529993</v>
      </c>
      <c r="C2990" s="76">
        <v>20.868874701245836</v>
      </c>
      <c r="D2990" s="108">
        <v>45252</v>
      </c>
      <c r="E2990" s="109">
        <v>45252</v>
      </c>
    </row>
    <row r="2991" spans="1:5">
      <c r="A2991" s="69">
        <v>45253</v>
      </c>
      <c r="B2991" s="68">
        <v>7214.2252649530001</v>
      </c>
      <c r="C2991" s="76">
        <v>20.737348780914878</v>
      </c>
      <c r="D2991" s="108">
        <v>45253</v>
      </c>
      <c r="E2991" s="109">
        <v>45253</v>
      </c>
    </row>
    <row r="2992" spans="1:5">
      <c r="A2992" s="69">
        <v>45254</v>
      </c>
      <c r="B2992" s="68">
        <v>7045.615244953</v>
      </c>
      <c r="C2992" s="76">
        <v>20.619177430909438</v>
      </c>
      <c r="D2992" s="108">
        <v>45254</v>
      </c>
      <c r="E2992" s="109">
        <v>45254</v>
      </c>
    </row>
    <row r="2993" spans="1:5">
      <c r="A2993" s="69">
        <v>45257</v>
      </c>
      <c r="B2993" s="68">
        <v>7022.9524849529998</v>
      </c>
      <c r="C2993" s="76">
        <v>20.533341799949394</v>
      </c>
      <c r="D2993" s="108">
        <v>45257</v>
      </c>
      <c r="E2993" s="109">
        <v>45257</v>
      </c>
    </row>
    <row r="2994" spans="1:5">
      <c r="A2994" s="69">
        <v>45258</v>
      </c>
      <c r="B2994" s="68">
        <v>7088.3683149529998</v>
      </c>
      <c r="C2994" s="76">
        <v>20.657696840913864</v>
      </c>
      <c r="D2994" s="108">
        <v>45258</v>
      </c>
      <c r="E2994" s="109">
        <v>45258</v>
      </c>
    </row>
    <row r="2995" spans="1:5">
      <c r="A2995" s="69">
        <v>45259</v>
      </c>
      <c r="B2995" s="68">
        <v>7180.5378249530004</v>
      </c>
      <c r="C2995" s="76">
        <v>21.006200860469054</v>
      </c>
      <c r="D2995" s="108">
        <v>45259</v>
      </c>
      <c r="E2995" s="109">
        <v>45259</v>
      </c>
    </row>
    <row r="2996" spans="1:5">
      <c r="A2996" s="69">
        <v>45260</v>
      </c>
      <c r="B2996" s="68">
        <v>7021.6105349529998</v>
      </c>
      <c r="C2996" s="76">
        <v>20.526900047472584</v>
      </c>
      <c r="D2996" s="108">
        <v>45260</v>
      </c>
      <c r="E2996" s="109">
        <v>45260</v>
      </c>
    </row>
    <row r="2997" spans="1:5">
      <c r="A2997" s="69">
        <v>45261</v>
      </c>
      <c r="B2997" s="68">
        <v>7043.9281449529999</v>
      </c>
      <c r="C2997" s="76">
        <v>20.51305041170669</v>
      </c>
      <c r="D2997" s="108">
        <v>45261</v>
      </c>
      <c r="E2997" s="109">
        <v>45261</v>
      </c>
    </row>
    <row r="2998" spans="1:5">
      <c r="A2998" s="69">
        <v>45264</v>
      </c>
      <c r="B2998" s="68">
        <v>7039.5654149529992</v>
      </c>
      <c r="C2998" s="76">
        <v>20.507260336037366</v>
      </c>
      <c r="D2998" s="108">
        <v>45264</v>
      </c>
      <c r="E2998" s="109">
        <v>45264</v>
      </c>
    </row>
    <row r="2999" spans="1:5">
      <c r="A2999" s="62">
        <v>45265</v>
      </c>
      <c r="B2999" s="68">
        <v>6985.7</v>
      </c>
      <c r="C2999" s="76">
        <v>20.303999999999998</v>
      </c>
      <c r="D2999" s="108">
        <v>45265</v>
      </c>
      <c r="E2999" s="109">
        <v>45265</v>
      </c>
    </row>
    <row r="3000" spans="1:5">
      <c r="A3000" s="62">
        <v>45266</v>
      </c>
      <c r="B3000" s="68">
        <v>7023.3230000000003</v>
      </c>
      <c r="C3000" s="76">
        <v>20.335000000000001</v>
      </c>
      <c r="D3000" s="108">
        <v>45266</v>
      </c>
      <c r="E3000" s="109">
        <v>45266</v>
      </c>
    </row>
    <row r="3001" spans="1:5">
      <c r="A3001" s="62">
        <v>45267</v>
      </c>
      <c r="B3001" s="68">
        <v>6972.0920000000006</v>
      </c>
      <c r="C3001" s="76">
        <v>20.183</v>
      </c>
      <c r="D3001" s="108">
        <v>45267</v>
      </c>
      <c r="E3001" s="109">
        <v>45267</v>
      </c>
    </row>
    <row r="3002" spans="1:5">
      <c r="A3002" s="62">
        <v>45268</v>
      </c>
      <c r="B3002" s="68">
        <v>6925.1180000000004</v>
      </c>
      <c r="C3002" s="76">
        <v>20.084</v>
      </c>
      <c r="D3002" s="108">
        <v>45268</v>
      </c>
      <c r="E3002" s="109">
        <v>45268</v>
      </c>
    </row>
    <row r="3003" spans="1:5">
      <c r="A3003" s="62">
        <v>45271</v>
      </c>
      <c r="B3003" s="68">
        <v>6921.1379999999999</v>
      </c>
      <c r="C3003" s="76">
        <v>20.085000000000001</v>
      </c>
      <c r="D3003" s="108">
        <v>45271</v>
      </c>
      <c r="E3003" s="109">
        <v>45271</v>
      </c>
    </row>
    <row r="3004" spans="1:5">
      <c r="A3004" s="62">
        <v>45272</v>
      </c>
      <c r="B3004" s="68">
        <v>6931.9039999999995</v>
      </c>
      <c r="C3004" s="76">
        <v>20.135999999999999</v>
      </c>
      <c r="D3004" s="108">
        <v>45272</v>
      </c>
      <c r="E3004" s="109">
        <v>45272</v>
      </c>
    </row>
    <row r="3005" spans="1:5">
      <c r="A3005" s="62">
        <v>45273</v>
      </c>
      <c r="B3005" s="68">
        <v>6942.2640000000001</v>
      </c>
      <c r="C3005" s="76">
        <v>20.141999999999999</v>
      </c>
      <c r="D3005" s="108">
        <v>45273</v>
      </c>
      <c r="E3005" s="109">
        <v>45273</v>
      </c>
    </row>
    <row r="3006" spans="1:5">
      <c r="A3006" s="62">
        <v>45274</v>
      </c>
      <c r="B3006" s="68">
        <v>6917.826</v>
      </c>
      <c r="C3006" s="76">
        <v>20.05</v>
      </c>
      <c r="D3006" s="108">
        <v>45274</v>
      </c>
      <c r="E3006" s="109">
        <v>45274</v>
      </c>
    </row>
    <row r="3007" spans="1:5">
      <c r="A3007" s="62">
        <v>45275</v>
      </c>
      <c r="B3007" s="68">
        <v>6833.3910000000005</v>
      </c>
      <c r="C3007" s="76">
        <v>19.803999999999998</v>
      </c>
      <c r="D3007" s="108">
        <v>45275</v>
      </c>
      <c r="E3007" s="109">
        <v>45275</v>
      </c>
    </row>
    <row r="3008" spans="1:5">
      <c r="A3008" s="62">
        <v>45278</v>
      </c>
      <c r="B3008" s="68">
        <v>6878.1109999999999</v>
      </c>
      <c r="C3008" s="76">
        <v>19.927</v>
      </c>
      <c r="D3008" s="108">
        <v>45278</v>
      </c>
      <c r="E3008" s="109">
        <v>45278</v>
      </c>
    </row>
    <row r="3009" spans="1:5">
      <c r="A3009" s="62">
        <v>45279</v>
      </c>
      <c r="B3009" s="68">
        <v>6835.1820000000007</v>
      </c>
      <c r="C3009" s="76">
        <v>19.788</v>
      </c>
      <c r="D3009" s="108">
        <v>45279</v>
      </c>
      <c r="E3009" s="109">
        <v>45279</v>
      </c>
    </row>
    <row r="3010" spans="1:5">
      <c r="A3010" s="62">
        <v>45280</v>
      </c>
      <c r="B3010" s="68">
        <v>6783.9489999999996</v>
      </c>
      <c r="C3010" s="76">
        <v>19.606000000000002</v>
      </c>
      <c r="D3010" s="108">
        <v>45280</v>
      </c>
      <c r="E3010" s="109">
        <v>45280</v>
      </c>
    </row>
    <row r="3011" spans="1:5">
      <c r="A3011" s="62">
        <v>45281</v>
      </c>
      <c r="B3011" s="68">
        <v>6660.3890000000001</v>
      </c>
      <c r="C3011" s="76">
        <v>19.260999999999999</v>
      </c>
      <c r="D3011" s="108">
        <v>45281</v>
      </c>
      <c r="E3011" s="109">
        <v>45281</v>
      </c>
    </row>
    <row r="3012" spans="1:5">
      <c r="A3012" s="62">
        <v>45282</v>
      </c>
      <c r="B3012" s="68">
        <v>6673.5860000000002</v>
      </c>
      <c r="C3012" s="76">
        <v>19.28</v>
      </c>
      <c r="D3012" s="108">
        <v>45282</v>
      </c>
      <c r="E3012" s="109">
        <v>45282</v>
      </c>
    </row>
    <row r="3013" spans="1:5">
      <c r="A3013" s="62">
        <v>45287</v>
      </c>
      <c r="B3013" s="68">
        <v>6625.9190000000008</v>
      </c>
      <c r="C3013" s="76">
        <v>19.23</v>
      </c>
      <c r="D3013" s="108">
        <v>45287</v>
      </c>
      <c r="E3013" s="109">
        <v>45287</v>
      </c>
    </row>
    <row r="3014" spans="1:5">
      <c r="A3014" s="62">
        <v>45288</v>
      </c>
      <c r="B3014" s="68">
        <v>6297.7730000000001</v>
      </c>
      <c r="C3014" s="76">
        <v>18.209</v>
      </c>
      <c r="D3014" s="108">
        <v>45288</v>
      </c>
      <c r="E3014" s="109">
        <v>45288</v>
      </c>
    </row>
    <row r="3015" spans="1:5">
      <c r="A3015" s="62">
        <v>45289</v>
      </c>
      <c r="B3015" s="68">
        <v>5875.4520000000002</v>
      </c>
      <c r="C3015" s="76">
        <v>17.027000000000001</v>
      </c>
      <c r="D3015" s="108">
        <v>45289</v>
      </c>
      <c r="E3015" s="109">
        <v>45289</v>
      </c>
    </row>
    <row r="3016" spans="1:5">
      <c r="A3016" s="62">
        <v>45293</v>
      </c>
      <c r="B3016" s="68">
        <v>6673.0869999999995</v>
      </c>
      <c r="C3016" s="76">
        <v>19.224</v>
      </c>
      <c r="D3016" s="108">
        <v>45293</v>
      </c>
      <c r="E3016" s="109">
        <v>45293</v>
      </c>
    </row>
    <row r="3017" spans="1:5">
      <c r="A3017" s="62">
        <v>45294</v>
      </c>
      <c r="B3017" s="68">
        <v>6805.5590000000002</v>
      </c>
      <c r="C3017" s="76">
        <v>19.602</v>
      </c>
      <c r="D3017" s="108">
        <v>45294</v>
      </c>
      <c r="E3017" s="109">
        <v>45294</v>
      </c>
    </row>
    <row r="3018" spans="1:5">
      <c r="A3018" s="62">
        <v>45295</v>
      </c>
      <c r="B3018" s="68">
        <v>7565.3639999999996</v>
      </c>
      <c r="C3018" s="76">
        <v>21.789000000000001</v>
      </c>
      <c r="D3018" s="108">
        <v>45295</v>
      </c>
      <c r="E3018" s="109">
        <v>45295</v>
      </c>
    </row>
    <row r="3019" spans="1:5">
      <c r="A3019" s="62">
        <v>45296</v>
      </c>
      <c r="B3019" s="68">
        <v>7505.3229999999994</v>
      </c>
      <c r="C3019" s="76">
        <v>21.611000000000001</v>
      </c>
      <c r="D3019" s="108">
        <v>45296</v>
      </c>
      <c r="E3019" s="109">
        <v>45296</v>
      </c>
    </row>
    <row r="3020" spans="1:5">
      <c r="A3020" s="62">
        <v>45299</v>
      </c>
      <c r="B3020" s="68">
        <v>7647.8650000000007</v>
      </c>
      <c r="C3020" s="76">
        <v>22.004999999999999</v>
      </c>
      <c r="D3020" s="108">
        <v>45299</v>
      </c>
      <c r="E3020" s="109">
        <v>45299</v>
      </c>
    </row>
    <row r="3021" spans="1:5">
      <c r="A3021" s="62">
        <v>45300</v>
      </c>
      <c r="B3021" s="68">
        <v>7745.86</v>
      </c>
      <c r="C3021" s="76">
        <v>22.33</v>
      </c>
      <c r="D3021" s="108">
        <v>45300</v>
      </c>
      <c r="E3021" s="109">
        <v>45300</v>
      </c>
    </row>
    <row r="3022" spans="1:5">
      <c r="A3022" s="62">
        <v>45301</v>
      </c>
      <c r="B3022" s="68">
        <v>7728.9589999999998</v>
      </c>
      <c r="C3022" s="76">
        <v>22.283999999999999</v>
      </c>
      <c r="D3022" s="108">
        <v>45301</v>
      </c>
      <c r="E3022" s="109">
        <v>45301</v>
      </c>
    </row>
    <row r="3023" spans="1:5">
      <c r="A3023" s="62">
        <v>45302</v>
      </c>
      <c r="B3023" s="68">
        <v>7419.741</v>
      </c>
      <c r="C3023" s="76">
        <v>21.388000000000002</v>
      </c>
      <c r="D3023" s="108">
        <v>45302</v>
      </c>
      <c r="E3023" s="109">
        <v>45302</v>
      </c>
    </row>
    <row r="3024" spans="1:5">
      <c r="A3024" s="62">
        <v>45303</v>
      </c>
      <c r="B3024" s="68">
        <v>7664.1019999999999</v>
      </c>
      <c r="C3024" s="76">
        <v>22.091999999999999</v>
      </c>
      <c r="D3024" s="108">
        <v>45303</v>
      </c>
      <c r="E3024" s="109">
        <v>45303</v>
      </c>
    </row>
    <row r="3025" spans="1:5">
      <c r="A3025" s="62">
        <v>45306</v>
      </c>
      <c r="B3025" s="68">
        <v>7673.88</v>
      </c>
      <c r="C3025" s="76">
        <v>22.175000000000001</v>
      </c>
      <c r="D3025" s="108">
        <v>45306</v>
      </c>
      <c r="E3025" s="109">
        <v>45306</v>
      </c>
    </row>
    <row r="3026" spans="1:5">
      <c r="A3026" s="62">
        <v>45307</v>
      </c>
      <c r="B3026" s="68">
        <v>7498.8209999999999</v>
      </c>
      <c r="C3026" s="76">
        <v>21.693999999999999</v>
      </c>
      <c r="D3026" s="108">
        <v>45307</v>
      </c>
      <c r="E3026" s="109">
        <v>45307</v>
      </c>
    </row>
    <row r="3027" spans="1:5">
      <c r="A3027" s="62">
        <v>45308</v>
      </c>
      <c r="B3027" s="68">
        <v>7522.5630000000001</v>
      </c>
      <c r="C3027" s="76">
        <v>21.71</v>
      </c>
      <c r="D3027" s="108">
        <v>45308</v>
      </c>
      <c r="E3027" s="109">
        <v>45308</v>
      </c>
    </row>
    <row r="3028" spans="1:5">
      <c r="A3028" s="62">
        <v>45309</v>
      </c>
      <c r="B3028" s="68">
        <v>7227.1950000000006</v>
      </c>
      <c r="C3028" s="76">
        <v>20.837</v>
      </c>
      <c r="D3028" s="108">
        <v>45309</v>
      </c>
      <c r="E3028" s="109">
        <v>45309</v>
      </c>
    </row>
    <row r="3029" spans="1:5">
      <c r="A3029" s="62">
        <v>45310</v>
      </c>
      <c r="B3029" s="68">
        <v>7146.6660000000002</v>
      </c>
      <c r="C3029" s="76">
        <v>20.609000000000002</v>
      </c>
      <c r="D3029" s="108">
        <v>45310</v>
      </c>
      <c r="E3029" s="109">
        <v>45310</v>
      </c>
    </row>
    <row r="3030" spans="1:5">
      <c r="A3030" s="62">
        <v>45313</v>
      </c>
      <c r="B3030" s="68">
        <v>7309.9490000000005</v>
      </c>
      <c r="C3030" s="76">
        <v>21.082000000000001</v>
      </c>
      <c r="D3030" s="108">
        <v>45313</v>
      </c>
      <c r="E3030" s="109">
        <v>45313</v>
      </c>
    </row>
    <row r="3031" spans="1:5">
      <c r="A3031" s="62">
        <v>45314</v>
      </c>
      <c r="B3031" s="68">
        <v>7314.4699999999993</v>
      </c>
      <c r="C3031" s="76">
        <v>21.152000000000001</v>
      </c>
      <c r="D3031" s="108">
        <v>45314</v>
      </c>
      <c r="E3031" s="109">
        <v>45314</v>
      </c>
    </row>
    <row r="3032" spans="1:5">
      <c r="A3032" s="62">
        <v>45315</v>
      </c>
      <c r="B3032" s="68">
        <v>7138.1629999999996</v>
      </c>
      <c r="C3032" s="76">
        <v>20.652000000000001</v>
      </c>
      <c r="D3032" s="108">
        <v>45315</v>
      </c>
      <c r="E3032" s="109">
        <v>45315</v>
      </c>
    </row>
    <row r="3033" spans="1:5">
      <c r="A3033" s="62">
        <v>45316</v>
      </c>
      <c r="B3033" s="68">
        <v>7222.47</v>
      </c>
      <c r="C3033" s="76">
        <v>20.849</v>
      </c>
      <c r="D3033" s="108">
        <v>45316</v>
      </c>
      <c r="E3033" s="109">
        <v>45316</v>
      </c>
    </row>
    <row r="3034" spans="1:5">
      <c r="A3034" s="62">
        <v>45317</v>
      </c>
      <c r="B3034" s="68">
        <v>7177.4270000000006</v>
      </c>
      <c r="C3034" s="76">
        <v>20.713000000000001</v>
      </c>
      <c r="D3034" s="108">
        <v>45317</v>
      </c>
      <c r="E3034" s="109">
        <v>45317</v>
      </c>
    </row>
    <row r="3035" spans="1:5">
      <c r="A3035" s="62">
        <v>45320</v>
      </c>
      <c r="B3035" s="68">
        <v>7168.6059999999998</v>
      </c>
      <c r="C3035" s="76">
        <v>20.673999999999999</v>
      </c>
      <c r="D3035" s="108">
        <v>45320</v>
      </c>
      <c r="E3035" s="109">
        <v>45320</v>
      </c>
    </row>
    <row r="3036" spans="1:5">
      <c r="A3036" s="62">
        <v>45321</v>
      </c>
      <c r="B3036" s="68">
        <v>7275.442</v>
      </c>
      <c r="C3036" s="76">
        <v>20.975999999999999</v>
      </c>
      <c r="D3036" s="108">
        <v>45321</v>
      </c>
      <c r="E3036" s="109">
        <v>45321</v>
      </c>
    </row>
    <row r="3037" spans="1:5">
      <c r="A3037" s="62">
        <v>45322</v>
      </c>
      <c r="B3037" s="68">
        <v>6974.4170000000004</v>
      </c>
      <c r="C3037" s="76">
        <v>20.059999999999999</v>
      </c>
      <c r="D3037" s="108">
        <v>45322</v>
      </c>
      <c r="E3037" s="109">
        <v>45322</v>
      </c>
    </row>
    <row r="3038" spans="1:5">
      <c r="A3038" s="62">
        <v>45323</v>
      </c>
      <c r="B3038" s="68">
        <v>7390.5839999999998</v>
      </c>
      <c r="C3038" s="76">
        <v>21.251000000000001</v>
      </c>
      <c r="D3038" s="108">
        <v>45323</v>
      </c>
      <c r="E3038" s="109">
        <v>45323</v>
      </c>
    </row>
    <row r="3039" spans="1:5">
      <c r="A3039" s="62">
        <v>45324</v>
      </c>
      <c r="B3039" s="68">
        <v>7131.5969999999998</v>
      </c>
      <c r="C3039" s="76">
        <v>20.495000000000001</v>
      </c>
      <c r="D3039" s="108">
        <v>45324</v>
      </c>
      <c r="E3039" s="109">
        <v>45324</v>
      </c>
    </row>
    <row r="3040" spans="1:5">
      <c r="A3040" s="62">
        <v>45327</v>
      </c>
      <c r="B3040" s="68">
        <v>7171.1679999999997</v>
      </c>
      <c r="C3040" s="76">
        <v>20.6</v>
      </c>
      <c r="D3040" s="108">
        <v>45327</v>
      </c>
      <c r="E3040" s="109">
        <v>45327</v>
      </c>
    </row>
    <row r="3041" spans="1:5">
      <c r="A3041" s="62">
        <v>45328</v>
      </c>
      <c r="B3041" s="68">
        <v>7020.1880000000001</v>
      </c>
      <c r="C3041" s="76">
        <v>20.14</v>
      </c>
      <c r="D3041" s="108">
        <v>45328</v>
      </c>
      <c r="E3041" s="109">
        <v>45328</v>
      </c>
    </row>
    <row r="3042" spans="1:5">
      <c r="A3042" s="62">
        <v>45329</v>
      </c>
      <c r="B3042" s="68">
        <v>7227.8819999999996</v>
      </c>
      <c r="C3042" s="76">
        <v>20.666</v>
      </c>
      <c r="D3042" s="108">
        <v>45329</v>
      </c>
      <c r="E3042" s="109">
        <v>45329</v>
      </c>
    </row>
    <row r="3043" spans="1:5">
      <c r="A3043" s="62">
        <v>45330</v>
      </c>
      <c r="B3043" s="68">
        <v>7101.2920000000004</v>
      </c>
      <c r="C3043" s="76">
        <v>20.291</v>
      </c>
      <c r="D3043" s="108">
        <v>45330</v>
      </c>
      <c r="E3043" s="109">
        <v>45330</v>
      </c>
    </row>
    <row r="3044" spans="1:5">
      <c r="A3044" s="62">
        <v>45331</v>
      </c>
      <c r="B3044" s="68">
        <v>7064.49</v>
      </c>
      <c r="C3044" s="76">
        <v>20.173999999999999</v>
      </c>
      <c r="D3044" s="108">
        <v>45331</v>
      </c>
      <c r="E3044" s="109">
        <v>45331</v>
      </c>
    </row>
    <row r="3045" spans="1:5">
      <c r="A3045" s="62">
        <v>45334</v>
      </c>
      <c r="B3045" s="68">
        <v>6981.9719999999998</v>
      </c>
      <c r="C3045" s="76">
        <v>19.920999999999999</v>
      </c>
      <c r="D3045" s="108">
        <v>45334</v>
      </c>
      <c r="E3045" s="109">
        <v>45334</v>
      </c>
    </row>
    <row r="3046" spans="1:5">
      <c r="A3046" s="62">
        <v>45335</v>
      </c>
      <c r="B3046" s="68">
        <v>7123.4400000000005</v>
      </c>
      <c r="C3046" s="76">
        <v>20.385000000000002</v>
      </c>
      <c r="D3046" s="108">
        <v>45335</v>
      </c>
      <c r="E3046" s="109">
        <v>45335</v>
      </c>
    </row>
    <row r="3047" spans="1:5">
      <c r="A3047" s="62">
        <v>45336</v>
      </c>
      <c r="B3047" s="68">
        <v>7198.3899999999994</v>
      </c>
      <c r="C3047" s="76">
        <v>20.571000000000002</v>
      </c>
      <c r="D3047" s="108">
        <v>45336</v>
      </c>
      <c r="E3047" s="109">
        <v>45336</v>
      </c>
    </row>
    <row r="3048" spans="1:5">
      <c r="A3048" s="62">
        <v>45337</v>
      </c>
      <c r="B3048" s="68">
        <v>7233.9440000000004</v>
      </c>
      <c r="C3048" s="76">
        <v>20.748000000000001</v>
      </c>
      <c r="D3048" s="108">
        <v>45337</v>
      </c>
      <c r="E3048" s="109">
        <v>45337</v>
      </c>
    </row>
    <row r="3049" spans="1:5">
      <c r="A3049" s="62">
        <v>45338</v>
      </c>
      <c r="B3049" s="68">
        <v>7308.8680000000004</v>
      </c>
      <c r="C3049" s="76">
        <v>20.89</v>
      </c>
      <c r="D3049" s="108">
        <v>45338</v>
      </c>
      <c r="E3049" s="109">
        <v>45338</v>
      </c>
    </row>
    <row r="3050" spans="1:5">
      <c r="A3050" s="62">
        <v>45341</v>
      </c>
      <c r="B3050" s="68">
        <v>7331.6699999999992</v>
      </c>
      <c r="C3050" s="76">
        <v>21.015000000000001</v>
      </c>
      <c r="D3050" s="108">
        <v>45341</v>
      </c>
      <c r="E3050" s="109">
        <v>45341</v>
      </c>
    </row>
    <row r="3051" spans="1:5">
      <c r="A3051" s="62">
        <v>45342</v>
      </c>
      <c r="B3051" s="68">
        <v>7402.192</v>
      </c>
      <c r="C3051" s="76">
        <v>21.151</v>
      </c>
      <c r="D3051" s="108">
        <v>45342</v>
      </c>
      <c r="E3051" s="109">
        <v>45342</v>
      </c>
    </row>
    <row r="3052" spans="1:5">
      <c r="A3052" s="62">
        <v>45343</v>
      </c>
      <c r="B3052" s="68">
        <v>7316.1970000000001</v>
      </c>
      <c r="C3052" s="76">
        <v>21.013999999999999</v>
      </c>
      <c r="D3052" s="108">
        <v>45343</v>
      </c>
      <c r="E3052" s="109">
        <v>45343</v>
      </c>
    </row>
    <row r="3053" spans="1:5">
      <c r="A3053" s="62">
        <v>45344</v>
      </c>
      <c r="B3053" s="68">
        <v>7115.9069999999992</v>
      </c>
      <c r="C3053" s="76">
        <v>20.456</v>
      </c>
      <c r="D3053" s="108">
        <v>45344</v>
      </c>
      <c r="E3053" s="109">
        <v>45344</v>
      </c>
    </row>
    <row r="3054" spans="1:5">
      <c r="A3054" s="62">
        <v>45345</v>
      </c>
      <c r="B3054" s="68">
        <v>7174.0050000000001</v>
      </c>
      <c r="C3054" s="76">
        <v>20.532</v>
      </c>
      <c r="D3054" s="108">
        <v>45345</v>
      </c>
      <c r="E3054" s="109">
        <v>45345</v>
      </c>
    </row>
    <row r="3055" spans="1:5">
      <c r="A3055" s="62">
        <v>45348</v>
      </c>
      <c r="B3055" s="68">
        <v>7234.741</v>
      </c>
      <c r="C3055" s="76">
        <v>20.623999999999999</v>
      </c>
      <c r="D3055" s="108">
        <v>45348</v>
      </c>
      <c r="E3055" s="109">
        <v>45348</v>
      </c>
    </row>
    <row r="3056" spans="1:5">
      <c r="A3056" s="62">
        <v>45349</v>
      </c>
      <c r="B3056" s="68">
        <v>7237.4889999999996</v>
      </c>
      <c r="C3056" s="76">
        <v>20.68</v>
      </c>
      <c r="D3056" s="108">
        <v>45349</v>
      </c>
      <c r="E3056" s="109">
        <v>45349</v>
      </c>
    </row>
    <row r="3057" spans="1:5">
      <c r="A3057" s="62">
        <v>45350</v>
      </c>
      <c r="B3057" s="68">
        <v>7163.4229999999998</v>
      </c>
      <c r="C3057" s="76">
        <v>20.388999999999999</v>
      </c>
      <c r="D3057" s="108">
        <v>45350</v>
      </c>
      <c r="E3057" s="109">
        <v>45350</v>
      </c>
    </row>
    <row r="3058" spans="1:5">
      <c r="A3058" s="62">
        <v>45351</v>
      </c>
      <c r="B3058" s="68">
        <v>7461.1840000000002</v>
      </c>
      <c r="C3058" s="76">
        <v>21.227</v>
      </c>
      <c r="D3058" s="108">
        <v>45351</v>
      </c>
      <c r="E3058" s="109">
        <v>45351</v>
      </c>
    </row>
    <row r="3059" spans="1:5">
      <c r="A3059" s="62">
        <v>45352</v>
      </c>
      <c r="B3059" s="68">
        <v>7401.1970000000001</v>
      </c>
      <c r="C3059" s="76">
        <v>21.035</v>
      </c>
      <c r="D3059" s="108">
        <v>45352</v>
      </c>
      <c r="E3059" s="109">
        <v>45352</v>
      </c>
    </row>
    <row r="3060" spans="1:5">
      <c r="A3060" s="62">
        <v>45355</v>
      </c>
      <c r="B3060" s="61">
        <v>7166.982</v>
      </c>
      <c r="C3060" s="61">
        <v>20.364000000000001</v>
      </c>
      <c r="D3060" s="108">
        <v>45355</v>
      </c>
      <c r="E3060" s="109">
        <v>45355</v>
      </c>
    </row>
    <row r="3061" spans="1:5">
      <c r="A3061" s="62">
        <v>45356</v>
      </c>
      <c r="B3061" s="61">
        <v>7120.5810000000001</v>
      </c>
      <c r="C3061" s="61">
        <v>20.228000000000002</v>
      </c>
      <c r="D3061" s="108">
        <v>45356</v>
      </c>
      <c r="E3061" s="109">
        <v>45356</v>
      </c>
    </row>
    <row r="3062" spans="1:5">
      <c r="A3062" s="62">
        <v>45357</v>
      </c>
      <c r="B3062" s="61">
        <v>7187.4949999999999</v>
      </c>
      <c r="C3062" s="61">
        <v>20.350999999999999</v>
      </c>
      <c r="D3062" s="108">
        <v>45357</v>
      </c>
      <c r="E3062" s="109">
        <v>45357</v>
      </c>
    </row>
    <row r="3063" spans="1:5">
      <c r="A3063" s="62">
        <v>45358</v>
      </c>
      <c r="B3063" s="61">
        <v>7312.1769999999997</v>
      </c>
      <c r="C3063" s="61">
        <v>20.699000000000002</v>
      </c>
      <c r="D3063" s="108">
        <v>45358</v>
      </c>
      <c r="E3063" s="109">
        <v>45358</v>
      </c>
    </row>
    <row r="3064" spans="1:5">
      <c r="A3064" s="62">
        <v>45359</v>
      </c>
      <c r="B3064" s="61">
        <v>7237.8689999999997</v>
      </c>
      <c r="C3064" s="61">
        <v>20.48</v>
      </c>
      <c r="D3064" s="108">
        <v>45359</v>
      </c>
      <c r="E3064" s="109">
        <v>45359</v>
      </c>
    </row>
    <row r="3065" spans="1:5">
      <c r="A3065" s="62">
        <v>45362</v>
      </c>
      <c r="B3065" s="61">
        <v>7296.9</v>
      </c>
      <c r="C3065" s="61">
        <v>20.643999999999998</v>
      </c>
      <c r="D3065" s="108">
        <v>45362</v>
      </c>
      <c r="E3065" s="109">
        <v>45362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sheetPr codeName="Sheet8"/>
  <dimension ref="A1:X3046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62" customWidth="1"/>
    <col min="2" max="2" width="9.140625" style="61"/>
    <col min="3" max="3" width="9.140625" style="65"/>
    <col min="4" max="4" width="11.28515625" style="61" customWidth="1"/>
    <col min="5" max="5" width="14.140625" style="71" customWidth="1"/>
    <col min="6" max="6" width="9.140625" style="66"/>
    <col min="7" max="7" width="16.5703125" style="62" customWidth="1"/>
    <col min="8" max="8" width="9.140625" style="61"/>
    <col min="9" max="9" width="14.5703125" style="62" customWidth="1"/>
    <col min="10" max="11" width="12.28515625" style="61" customWidth="1"/>
    <col min="12" max="18" width="9.140625" style="61"/>
    <col min="19" max="19" width="10" style="102" bestFit="1" customWidth="1"/>
    <col min="20" max="23" width="9.140625" style="102"/>
    <col min="24" max="24" width="9.140625" style="104"/>
    <col min="25" max="16384" width="9.140625" style="61"/>
  </cols>
  <sheetData>
    <row r="1" spans="1:22" ht="15">
      <c r="A1" s="60"/>
      <c r="B1" s="59"/>
      <c r="S1" s="100" t="s">
        <v>188</v>
      </c>
      <c r="T1" s="101">
        <v>44896</v>
      </c>
    </row>
    <row r="2" spans="1:22">
      <c r="A2" s="62" t="s">
        <v>34</v>
      </c>
      <c r="B2" s="61" t="s">
        <v>93</v>
      </c>
      <c r="S2" s="102" t="s">
        <v>189</v>
      </c>
    </row>
    <row r="3" spans="1:22">
      <c r="A3" s="62" t="s">
        <v>35</v>
      </c>
      <c r="B3" s="61" t="s">
        <v>24</v>
      </c>
    </row>
    <row r="4" spans="1:22">
      <c r="A4" s="62" t="s">
        <v>0</v>
      </c>
      <c r="T4" s="102" t="s">
        <v>195</v>
      </c>
      <c r="U4" s="102" t="s">
        <v>196</v>
      </c>
      <c r="V4" s="102" t="s">
        <v>197</v>
      </c>
    </row>
    <row r="5" spans="1:22">
      <c r="A5" s="62" t="s">
        <v>1</v>
      </c>
      <c r="T5" s="102" t="str">
        <f>_xll.BFieldInfo(T$6)</f>
        <v>Mid Yield To Maturity</v>
      </c>
      <c r="U5" s="102" t="str">
        <f>_xll.BFieldInfo(U$6)</f>
        <v>Mid Yield To Maturity</v>
      </c>
      <c r="V5" s="102" t="str">
        <f>_xll.BFieldInfo(V$6)</f>
        <v>Mid Yield To Maturity</v>
      </c>
    </row>
    <row r="6" spans="1:22">
      <c r="A6" s="62" t="s">
        <v>3</v>
      </c>
      <c r="B6" s="61" t="s">
        <v>26</v>
      </c>
      <c r="S6" s="102" t="s">
        <v>193</v>
      </c>
      <c r="T6" s="102" t="s">
        <v>198</v>
      </c>
      <c r="U6" s="102" t="s">
        <v>198</v>
      </c>
      <c r="V6" s="102" t="s">
        <v>198</v>
      </c>
    </row>
    <row r="7" spans="1:22">
      <c r="A7" s="62" t="s">
        <v>2</v>
      </c>
      <c r="B7" s="61" t="s">
        <v>91</v>
      </c>
      <c r="S7" s="103">
        <f>_xll.BDH(T$4,T$6,$T1,$T2,"Dir=V","CDR=5D","Days=A","Dts=S","cols=2;rows=265")</f>
        <v>44896</v>
      </c>
      <c r="T7" s="102">
        <v>11.51</v>
      </c>
      <c r="U7" s="102">
        <f>_xll.BDH(U$4,U$6,$T1,$T2,"Dir=V","CDR=5D","Days=A","Dts=H","cols=1;rows=265")</f>
        <v>9.4830000000000005</v>
      </c>
      <c r="V7" s="102">
        <f>_xll.BDH(V$4,V$6,$T1,$T2,"Dir=V","CDR=5D","Days=A","Dts=H","cols=1;rows=265")</f>
        <v>8.2550000000000008</v>
      </c>
    </row>
    <row r="8" spans="1:22">
      <c r="B8" s="61" t="s">
        <v>56</v>
      </c>
      <c r="S8" s="103">
        <v>44897</v>
      </c>
      <c r="T8" s="102">
        <v>11.51</v>
      </c>
      <c r="U8" s="102">
        <v>9.532</v>
      </c>
      <c r="V8" s="102">
        <v>8.1760000000000002</v>
      </c>
    </row>
    <row r="9" spans="1:22">
      <c r="S9" s="103">
        <v>44900</v>
      </c>
      <c r="T9" s="102">
        <v>11.545</v>
      </c>
      <c r="U9" s="102">
        <v>9.67</v>
      </c>
      <c r="V9" s="102">
        <v>8.26</v>
      </c>
    </row>
    <row r="10" spans="1:22">
      <c r="A10" s="62" t="s">
        <v>12</v>
      </c>
      <c r="B10" s="61" t="s">
        <v>20</v>
      </c>
      <c r="S10" s="103">
        <v>44901</v>
      </c>
      <c r="T10" s="102">
        <v>11.545</v>
      </c>
      <c r="U10" s="102">
        <v>10.018000000000001</v>
      </c>
      <c r="V10" s="102">
        <v>8.4830000000000005</v>
      </c>
    </row>
    <row r="11" spans="1:22">
      <c r="A11" s="62" t="s">
        <v>10</v>
      </c>
      <c r="B11" s="61" t="s">
        <v>25</v>
      </c>
      <c r="S11" s="103">
        <v>44902</v>
      </c>
      <c r="T11" s="102">
        <v>11.545</v>
      </c>
      <c r="U11" s="102">
        <v>10.09</v>
      </c>
      <c r="V11" s="102">
        <v>8.48</v>
      </c>
    </row>
    <row r="12" spans="1:22">
      <c r="S12" s="103">
        <v>44903</v>
      </c>
      <c r="T12" s="102">
        <v>11.545</v>
      </c>
      <c r="U12" s="102">
        <v>10.454000000000001</v>
      </c>
      <c r="V12" s="102">
        <v>8.8140000000000001</v>
      </c>
    </row>
    <row r="13" spans="1:22">
      <c r="B13" s="61" t="s">
        <v>70</v>
      </c>
      <c r="C13" s="65" t="s">
        <v>71</v>
      </c>
      <c r="D13" s="61" t="s">
        <v>72</v>
      </c>
      <c r="S13" s="103">
        <v>44904</v>
      </c>
      <c r="T13" s="102">
        <v>11.845000000000001</v>
      </c>
      <c r="U13" s="102">
        <v>10.86</v>
      </c>
      <c r="V13" s="102">
        <v>9.1229999999999993</v>
      </c>
    </row>
    <row r="14" spans="1:22">
      <c r="B14" s="61" t="s">
        <v>23</v>
      </c>
      <c r="C14" s="65" t="s">
        <v>27</v>
      </c>
      <c r="D14" s="61" t="s">
        <v>28</v>
      </c>
      <c r="E14" s="71" t="s">
        <v>7</v>
      </c>
      <c r="F14" s="66" t="s">
        <v>6</v>
      </c>
      <c r="G14" s="61"/>
      <c r="I14" s="61"/>
      <c r="S14" s="103">
        <v>44907</v>
      </c>
      <c r="T14" s="102">
        <v>11.875</v>
      </c>
      <c r="U14" s="102">
        <v>11.137</v>
      </c>
      <c r="V14" s="102">
        <v>9.3149999999999995</v>
      </c>
    </row>
    <row r="15" spans="1:22">
      <c r="A15" s="72">
        <v>40910</v>
      </c>
      <c r="B15" s="65">
        <v>7.5</v>
      </c>
      <c r="C15" s="65">
        <v>9.52</v>
      </c>
      <c r="D15" s="65">
        <v>10.09</v>
      </c>
      <c r="E15" s="95">
        <v>40910</v>
      </c>
      <c r="F15" s="94">
        <v>40910</v>
      </c>
      <c r="G15" s="61"/>
      <c r="H15" s="67"/>
      <c r="I15" s="67"/>
      <c r="S15" s="103">
        <v>44908</v>
      </c>
      <c r="T15" s="102">
        <v>11.875</v>
      </c>
      <c r="U15" s="102">
        <v>9.9939999999999998</v>
      </c>
      <c r="V15" s="102">
        <v>8.5559999999999992</v>
      </c>
    </row>
    <row r="16" spans="1:22">
      <c r="A16" s="72">
        <v>40911</v>
      </c>
      <c r="B16" s="65">
        <v>7.85</v>
      </c>
      <c r="C16" s="65">
        <v>9.7799999999999994</v>
      </c>
      <c r="D16" s="65">
        <v>10.37</v>
      </c>
      <c r="E16" s="95">
        <v>40911</v>
      </c>
      <c r="F16" s="94">
        <v>40911</v>
      </c>
      <c r="G16" s="61"/>
      <c r="H16" s="67"/>
      <c r="I16" s="67"/>
      <c r="S16" s="103">
        <v>44909</v>
      </c>
      <c r="T16" s="102">
        <v>11.875</v>
      </c>
      <c r="U16" s="102">
        <v>9.9489999999999998</v>
      </c>
      <c r="V16" s="102">
        <v>8.3989999999999991</v>
      </c>
    </row>
    <row r="17" spans="1:22">
      <c r="A17" s="72">
        <v>40912</v>
      </c>
      <c r="B17" s="65">
        <v>8.1</v>
      </c>
      <c r="C17" s="65">
        <v>10.33</v>
      </c>
      <c r="D17" s="65">
        <v>10.82</v>
      </c>
      <c r="E17" s="95">
        <v>40912</v>
      </c>
      <c r="F17" s="94">
        <v>40912</v>
      </c>
      <c r="G17" s="61"/>
      <c r="H17" s="67"/>
      <c r="I17" s="67"/>
      <c r="S17" s="103">
        <v>44910</v>
      </c>
      <c r="T17" s="102">
        <v>11.875</v>
      </c>
      <c r="U17" s="102">
        <v>9.8420000000000005</v>
      </c>
      <c r="V17" s="102">
        <v>8.5039999999999996</v>
      </c>
    </row>
    <row r="18" spans="1:22">
      <c r="A18" s="72">
        <v>40913</v>
      </c>
      <c r="B18" s="65">
        <v>8.6</v>
      </c>
      <c r="C18" s="65">
        <v>10.31</v>
      </c>
      <c r="D18" s="65">
        <v>10.4</v>
      </c>
      <c r="E18" s="95">
        <v>40913</v>
      </c>
      <c r="F18" s="94">
        <v>40913</v>
      </c>
      <c r="G18" s="61"/>
      <c r="H18" s="67"/>
      <c r="I18" s="67"/>
      <c r="S18" s="103">
        <v>44911</v>
      </c>
      <c r="T18" s="102">
        <v>11.815</v>
      </c>
      <c r="U18" s="102">
        <v>9.6120000000000001</v>
      </c>
      <c r="V18" s="102">
        <v>8.4469999999999992</v>
      </c>
    </row>
    <row r="19" spans="1:22">
      <c r="A19" s="72">
        <v>40914</v>
      </c>
      <c r="B19" s="65">
        <v>8.41</v>
      </c>
      <c r="C19" s="65">
        <v>9.92</v>
      </c>
      <c r="D19" s="65">
        <v>10.08</v>
      </c>
      <c r="E19" s="95">
        <v>40914</v>
      </c>
      <c r="F19" s="94">
        <v>40914</v>
      </c>
      <c r="G19" s="61"/>
      <c r="H19" s="67"/>
      <c r="I19" s="67"/>
      <c r="S19" s="103">
        <v>44914</v>
      </c>
      <c r="T19" s="102">
        <v>11.835000000000001</v>
      </c>
      <c r="U19" s="102">
        <v>9.5920000000000005</v>
      </c>
      <c r="V19" s="102">
        <v>8.4260000000000002</v>
      </c>
    </row>
    <row r="20" spans="1:22">
      <c r="A20" s="72">
        <v>40917</v>
      </c>
      <c r="B20" s="65">
        <v>8.19</v>
      </c>
      <c r="C20" s="65">
        <v>9.7200000000000006</v>
      </c>
      <c r="D20" s="65">
        <v>9.85</v>
      </c>
      <c r="E20" s="95">
        <v>40917</v>
      </c>
      <c r="F20" s="94">
        <v>40917</v>
      </c>
      <c r="G20" s="61"/>
      <c r="H20" s="67"/>
      <c r="I20" s="67"/>
      <c r="S20" s="103">
        <v>44915</v>
      </c>
      <c r="T20" s="102">
        <v>11.865</v>
      </c>
      <c r="U20" s="102">
        <v>9.6760000000000002</v>
      </c>
      <c r="V20" s="102">
        <v>8.5619999999999994</v>
      </c>
    </row>
    <row r="21" spans="1:22">
      <c r="A21" s="72">
        <v>40918</v>
      </c>
      <c r="B21" s="65">
        <v>8.0299999999999994</v>
      </c>
      <c r="C21" s="65">
        <v>9.43</v>
      </c>
      <c r="D21" s="65">
        <v>9.56</v>
      </c>
      <c r="E21" s="95">
        <v>40918</v>
      </c>
      <c r="F21" s="94">
        <v>40918</v>
      </c>
      <c r="G21" s="61"/>
      <c r="H21" s="67"/>
      <c r="I21" s="67"/>
      <c r="S21" s="103">
        <v>44916</v>
      </c>
      <c r="T21" s="102">
        <v>11.865</v>
      </c>
      <c r="U21" s="102">
        <v>9.8849999999999998</v>
      </c>
      <c r="V21" s="102">
        <v>8.6470000000000002</v>
      </c>
    </row>
    <row r="22" spans="1:22">
      <c r="A22" s="72">
        <v>40919</v>
      </c>
      <c r="B22" s="65">
        <v>7.85</v>
      </c>
      <c r="C22" s="65">
        <v>9.51</v>
      </c>
      <c r="D22" s="65">
        <v>9.59</v>
      </c>
      <c r="E22" s="95">
        <v>40919</v>
      </c>
      <c r="F22" s="94">
        <v>40919</v>
      </c>
      <c r="G22" s="61"/>
      <c r="H22" s="67"/>
      <c r="I22" s="67"/>
      <c r="S22" s="103">
        <v>44917</v>
      </c>
      <c r="T22" s="102">
        <v>11.865</v>
      </c>
      <c r="U22" s="102">
        <v>9.9380000000000006</v>
      </c>
      <c r="V22" s="102">
        <v>8.6289999999999996</v>
      </c>
    </row>
    <row r="23" spans="1:22">
      <c r="A23" s="72">
        <v>40920</v>
      </c>
      <c r="B23" s="65">
        <v>7.75</v>
      </c>
      <c r="C23" s="65">
        <v>9.57</v>
      </c>
      <c r="D23" s="65">
        <v>9.56</v>
      </c>
      <c r="E23" s="95">
        <v>40920</v>
      </c>
      <c r="F23" s="94">
        <v>40920</v>
      </c>
      <c r="G23" s="61"/>
      <c r="H23" s="67"/>
      <c r="I23" s="67"/>
      <c r="S23" s="103">
        <v>44918</v>
      </c>
      <c r="T23" s="102">
        <v>11.62</v>
      </c>
      <c r="U23" s="102">
        <v>9.9380000000000006</v>
      </c>
      <c r="V23" s="102">
        <v>8.6289999999999996</v>
      </c>
    </row>
    <row r="24" spans="1:22">
      <c r="A24" s="72">
        <v>40921</v>
      </c>
      <c r="B24" s="65">
        <v>7.84</v>
      </c>
      <c r="C24" s="65">
        <v>9.7200000000000006</v>
      </c>
      <c r="D24" s="65">
        <v>9.69</v>
      </c>
      <c r="E24" s="95">
        <v>40921</v>
      </c>
      <c r="F24" s="94">
        <v>40921</v>
      </c>
      <c r="G24" s="61"/>
      <c r="H24" s="67"/>
      <c r="I24" s="67"/>
      <c r="S24" s="103">
        <v>44921</v>
      </c>
      <c r="T24" s="102">
        <v>11.62</v>
      </c>
      <c r="U24" s="102">
        <v>9.9380000000000006</v>
      </c>
      <c r="V24" s="102">
        <v>8.6289999999999996</v>
      </c>
    </row>
    <row r="25" spans="1:22">
      <c r="A25" s="72">
        <v>40924</v>
      </c>
      <c r="B25" s="65">
        <v>7.85</v>
      </c>
      <c r="C25" s="65">
        <v>9.61</v>
      </c>
      <c r="D25" s="65">
        <v>9.6</v>
      </c>
      <c r="E25" s="95">
        <v>40924</v>
      </c>
      <c r="F25" s="94">
        <v>40924</v>
      </c>
      <c r="G25" s="61"/>
      <c r="H25" s="67"/>
      <c r="I25" s="67"/>
      <c r="S25" s="103">
        <v>44922</v>
      </c>
      <c r="T25" s="102">
        <v>11.555</v>
      </c>
      <c r="U25" s="102">
        <v>9.9809999999999999</v>
      </c>
      <c r="V25" s="102">
        <v>8.6869999999999994</v>
      </c>
    </row>
    <row r="26" spans="1:22">
      <c r="A26" s="72">
        <v>40925</v>
      </c>
      <c r="B26" s="65">
        <v>7.95</v>
      </c>
      <c r="C26" s="65">
        <v>9.76</v>
      </c>
      <c r="D26" s="65">
        <v>9.7100000000000009</v>
      </c>
      <c r="E26" s="95">
        <v>40925</v>
      </c>
      <c r="F26" s="94">
        <v>40925</v>
      </c>
      <c r="G26" s="61"/>
      <c r="H26" s="67"/>
      <c r="I26" s="67"/>
      <c r="S26" s="103">
        <v>44923</v>
      </c>
      <c r="T26" s="102">
        <v>11.46</v>
      </c>
      <c r="U26" s="102">
        <v>9.9640000000000004</v>
      </c>
      <c r="V26" s="102">
        <v>8.702</v>
      </c>
    </row>
    <row r="27" spans="1:22">
      <c r="A27" s="72">
        <v>40926</v>
      </c>
      <c r="B27" s="65">
        <v>7.5</v>
      </c>
      <c r="C27" s="65">
        <v>9.4700000000000006</v>
      </c>
      <c r="D27" s="65">
        <v>9.48</v>
      </c>
      <c r="E27" s="95">
        <v>40926</v>
      </c>
      <c r="F27" s="94">
        <v>40926</v>
      </c>
      <c r="G27" s="61"/>
      <c r="H27" s="67"/>
      <c r="I27" s="67"/>
      <c r="S27" s="103">
        <v>44924</v>
      </c>
      <c r="T27" s="102">
        <v>12.295</v>
      </c>
      <c r="U27" s="102">
        <v>10.706</v>
      </c>
      <c r="V27" s="102">
        <v>8.9979999999999993</v>
      </c>
    </row>
    <row r="28" spans="1:22">
      <c r="A28" s="72">
        <v>40927</v>
      </c>
      <c r="B28" s="65">
        <v>7.55</v>
      </c>
      <c r="C28" s="65">
        <v>9.2100000000000009</v>
      </c>
      <c r="D28" s="65">
        <v>9.18</v>
      </c>
      <c r="E28" s="95">
        <v>40927</v>
      </c>
      <c r="F28" s="94">
        <v>40927</v>
      </c>
      <c r="G28" s="61"/>
      <c r="H28" s="67"/>
      <c r="I28" s="67"/>
      <c r="S28" s="103">
        <v>44925</v>
      </c>
      <c r="T28" s="102">
        <v>12.324999999999999</v>
      </c>
      <c r="U28" s="102">
        <v>10.853</v>
      </c>
      <c r="V28" s="102">
        <v>9.0510000000000002</v>
      </c>
    </row>
    <row r="29" spans="1:22">
      <c r="A29" s="72">
        <v>40928</v>
      </c>
      <c r="B29" s="65">
        <v>7.64</v>
      </c>
      <c r="C29" s="65">
        <v>9.33</v>
      </c>
      <c r="D29" s="65">
        <v>9.31</v>
      </c>
      <c r="E29" s="95">
        <v>40928</v>
      </c>
      <c r="F29" s="94">
        <v>40928</v>
      </c>
      <c r="G29" s="61"/>
      <c r="H29" s="67"/>
      <c r="I29" s="67"/>
      <c r="S29" s="103">
        <v>44928</v>
      </c>
      <c r="T29" s="102">
        <v>12.305</v>
      </c>
      <c r="U29" s="102">
        <v>10.853</v>
      </c>
      <c r="V29" s="102">
        <v>9.0579999999999998</v>
      </c>
    </row>
    <row r="30" spans="1:22">
      <c r="A30" s="72">
        <v>40931</v>
      </c>
      <c r="B30" s="65">
        <v>7.63</v>
      </c>
      <c r="C30" s="65">
        <v>9.27</v>
      </c>
      <c r="D30" s="65">
        <v>9.26</v>
      </c>
      <c r="E30" s="95">
        <v>40931</v>
      </c>
      <c r="F30" s="94">
        <v>40931</v>
      </c>
      <c r="G30" s="61"/>
      <c r="H30" s="67"/>
      <c r="I30" s="67"/>
      <c r="S30" s="103">
        <v>44929</v>
      </c>
      <c r="T30" s="102">
        <v>12.85</v>
      </c>
      <c r="U30" s="102">
        <v>10.858000000000001</v>
      </c>
      <c r="V30" s="102">
        <v>8.8420000000000005</v>
      </c>
    </row>
    <row r="31" spans="1:22">
      <c r="A31" s="72">
        <v>40932</v>
      </c>
      <c r="B31" s="65">
        <v>7.61</v>
      </c>
      <c r="C31" s="65">
        <v>9.14</v>
      </c>
      <c r="D31" s="65">
        <v>9.14</v>
      </c>
      <c r="E31" s="95">
        <v>40932</v>
      </c>
      <c r="F31" s="94">
        <v>40932</v>
      </c>
      <c r="G31" s="61"/>
      <c r="H31" s="67"/>
      <c r="I31" s="67"/>
      <c r="S31" s="103">
        <v>44930</v>
      </c>
      <c r="T31" s="102">
        <v>13.035</v>
      </c>
      <c r="U31" s="102">
        <v>10.500999999999999</v>
      </c>
      <c r="V31" s="102">
        <v>8.4429999999999996</v>
      </c>
    </row>
    <row r="32" spans="1:22">
      <c r="A32" s="72">
        <v>40933</v>
      </c>
      <c r="B32" s="65">
        <v>7.37</v>
      </c>
      <c r="C32" s="65">
        <v>8.76</v>
      </c>
      <c r="D32" s="65">
        <v>8.9</v>
      </c>
      <c r="E32" s="95">
        <v>40933</v>
      </c>
      <c r="F32" s="94">
        <v>40933</v>
      </c>
      <c r="G32" s="61"/>
      <c r="H32" s="67"/>
      <c r="I32" s="67"/>
      <c r="S32" s="103">
        <v>44931</v>
      </c>
      <c r="T32" s="102">
        <v>13.04</v>
      </c>
      <c r="U32" s="102">
        <v>10.324999999999999</v>
      </c>
      <c r="V32" s="102">
        <v>8.2149999999999999</v>
      </c>
    </row>
    <row r="33" spans="1:22">
      <c r="A33" s="72">
        <v>40934</v>
      </c>
      <c r="B33" s="65">
        <v>7.35</v>
      </c>
      <c r="C33" s="65">
        <v>8.4700000000000006</v>
      </c>
      <c r="D33" s="65">
        <v>8.75</v>
      </c>
      <c r="E33" s="95">
        <v>40934</v>
      </c>
      <c r="F33" s="94">
        <v>40934</v>
      </c>
      <c r="G33" s="61"/>
      <c r="H33" s="67"/>
      <c r="I33" s="67"/>
      <c r="S33" s="103">
        <v>44932</v>
      </c>
      <c r="T33" s="102">
        <v>13.04</v>
      </c>
      <c r="U33" s="102">
        <v>9.8140000000000001</v>
      </c>
      <c r="V33" s="102">
        <v>7.7359999999999998</v>
      </c>
    </row>
    <row r="34" spans="1:22">
      <c r="A34" s="72">
        <v>40935</v>
      </c>
      <c r="B34" s="65">
        <v>7.35</v>
      </c>
      <c r="C34" s="65">
        <v>8.51</v>
      </c>
      <c r="D34" s="65">
        <v>8.77</v>
      </c>
      <c r="E34" s="95">
        <v>40935</v>
      </c>
      <c r="F34" s="94">
        <v>40935</v>
      </c>
      <c r="G34" s="61"/>
      <c r="H34" s="67"/>
      <c r="I34" s="67"/>
      <c r="S34" s="103">
        <v>44935</v>
      </c>
      <c r="T34" s="102">
        <v>13.16</v>
      </c>
      <c r="U34" s="102">
        <v>9.8840000000000003</v>
      </c>
      <c r="V34" s="102">
        <v>7.758</v>
      </c>
    </row>
    <row r="35" spans="1:22">
      <c r="A35" s="72">
        <v>40938</v>
      </c>
      <c r="B35" s="65">
        <v>7.35</v>
      </c>
      <c r="C35" s="65">
        <v>8.6</v>
      </c>
      <c r="D35" s="65">
        <v>8.93</v>
      </c>
      <c r="E35" s="95">
        <v>40938</v>
      </c>
      <c r="F35" s="94">
        <v>40938</v>
      </c>
      <c r="G35" s="61"/>
      <c r="H35" s="67"/>
      <c r="I35" s="67"/>
      <c r="S35" s="103">
        <v>44936</v>
      </c>
      <c r="T35" s="102">
        <v>13.46</v>
      </c>
      <c r="U35" s="102">
        <v>9.9440000000000008</v>
      </c>
      <c r="V35" s="102">
        <v>7.8659999999999997</v>
      </c>
    </row>
    <row r="36" spans="1:22">
      <c r="A36" s="72">
        <v>40939</v>
      </c>
      <c r="B36" s="65">
        <v>7.48</v>
      </c>
      <c r="C36" s="65">
        <v>8.6</v>
      </c>
      <c r="D36" s="65">
        <v>8.89</v>
      </c>
      <c r="E36" s="95">
        <v>40939</v>
      </c>
      <c r="F36" s="94">
        <v>40939</v>
      </c>
      <c r="G36" s="61"/>
      <c r="H36" s="67"/>
      <c r="I36" s="67"/>
      <c r="S36" s="103">
        <v>44937</v>
      </c>
      <c r="T36" s="102">
        <v>13.455</v>
      </c>
      <c r="U36" s="102">
        <v>9.7889999999999997</v>
      </c>
      <c r="V36" s="102">
        <v>7.6479999999999997</v>
      </c>
    </row>
    <row r="37" spans="1:22">
      <c r="A37" s="72">
        <v>40940</v>
      </c>
      <c r="B37" s="65">
        <v>7.45</v>
      </c>
      <c r="C37" s="65">
        <v>8.57</v>
      </c>
      <c r="D37" s="65">
        <v>8.8800000000000008</v>
      </c>
      <c r="E37" s="95">
        <v>40940</v>
      </c>
      <c r="F37" s="94">
        <v>40940</v>
      </c>
      <c r="G37" s="61"/>
      <c r="H37" s="67"/>
      <c r="I37" s="67"/>
      <c r="S37" s="103">
        <v>44938</v>
      </c>
      <c r="T37" s="102">
        <v>13.45</v>
      </c>
      <c r="U37" s="102">
        <v>9.6379999999999999</v>
      </c>
      <c r="V37" s="102">
        <v>7.3579999999999997</v>
      </c>
    </row>
    <row r="38" spans="1:22">
      <c r="A38" s="72">
        <v>40941</v>
      </c>
      <c r="B38" s="65">
        <v>7.44</v>
      </c>
      <c r="C38" s="65">
        <v>8.5399999999999991</v>
      </c>
      <c r="D38" s="65">
        <v>8.7899999999999991</v>
      </c>
      <c r="E38" s="95">
        <v>40941</v>
      </c>
      <c r="F38" s="94">
        <v>40941</v>
      </c>
      <c r="G38" s="61"/>
      <c r="H38" s="67"/>
      <c r="I38" s="67"/>
      <c r="S38" s="103">
        <v>44939</v>
      </c>
      <c r="T38" s="102">
        <v>13.14</v>
      </c>
      <c r="U38" s="102">
        <v>9.5239999999999991</v>
      </c>
      <c r="V38" s="102">
        <v>7.1360000000000001</v>
      </c>
    </row>
    <row r="39" spans="1:22">
      <c r="A39" s="72">
        <v>40942</v>
      </c>
      <c r="B39" s="65">
        <v>7.4</v>
      </c>
      <c r="C39" s="65">
        <v>8.43</v>
      </c>
      <c r="D39" s="65">
        <v>8.6999999999999993</v>
      </c>
      <c r="E39" s="95">
        <v>40942</v>
      </c>
      <c r="F39" s="94">
        <v>40942</v>
      </c>
      <c r="G39" s="61"/>
      <c r="H39" s="67"/>
      <c r="I39" s="67"/>
      <c r="S39" s="103">
        <v>44942</v>
      </c>
      <c r="T39" s="102">
        <v>13.43</v>
      </c>
      <c r="U39" s="102">
        <v>9.7089999999999996</v>
      </c>
      <c r="V39" s="102">
        <v>7.3659999999999997</v>
      </c>
    </row>
    <row r="40" spans="1:22">
      <c r="A40" s="72">
        <v>40945</v>
      </c>
      <c r="B40" s="65">
        <v>7.39</v>
      </c>
      <c r="C40" s="65">
        <v>8.41</v>
      </c>
      <c r="D40" s="65">
        <v>8.6</v>
      </c>
      <c r="E40" s="95">
        <v>40945</v>
      </c>
      <c r="F40" s="94">
        <v>40945</v>
      </c>
      <c r="G40" s="61"/>
      <c r="H40" s="67"/>
      <c r="I40" s="67"/>
      <c r="S40" s="103">
        <v>44943</v>
      </c>
      <c r="T40" s="102">
        <v>13.445</v>
      </c>
      <c r="U40" s="102">
        <v>9.8140000000000001</v>
      </c>
      <c r="V40" s="102">
        <v>7.4889999999999999</v>
      </c>
    </row>
    <row r="41" spans="1:22">
      <c r="A41" s="72">
        <v>40946</v>
      </c>
      <c r="B41" s="65">
        <v>7.35</v>
      </c>
      <c r="C41" s="65">
        <v>8.33</v>
      </c>
      <c r="D41" s="65">
        <v>8.5299999999999994</v>
      </c>
      <c r="E41" s="95">
        <v>40946</v>
      </c>
      <c r="F41" s="94">
        <v>40946</v>
      </c>
      <c r="G41" s="61"/>
      <c r="H41" s="67"/>
      <c r="I41" s="67"/>
      <c r="S41" s="103">
        <v>44944</v>
      </c>
      <c r="T41" s="102">
        <v>13.425000000000001</v>
      </c>
      <c r="U41" s="102">
        <v>9.5169999999999995</v>
      </c>
      <c r="V41" s="102">
        <v>7.1760000000000002</v>
      </c>
    </row>
    <row r="42" spans="1:22">
      <c r="A42" s="72">
        <v>40947</v>
      </c>
      <c r="B42" s="65">
        <v>7.25</v>
      </c>
      <c r="C42" s="65">
        <v>8.1300000000000008</v>
      </c>
      <c r="D42" s="65">
        <v>8.31</v>
      </c>
      <c r="E42" s="95">
        <v>40947</v>
      </c>
      <c r="F42" s="94">
        <v>40947</v>
      </c>
      <c r="G42" s="61"/>
      <c r="H42" s="67"/>
      <c r="I42" s="67"/>
      <c r="S42" s="103">
        <v>44945</v>
      </c>
      <c r="T42" s="102">
        <v>13.57</v>
      </c>
      <c r="U42" s="102">
        <v>9.68</v>
      </c>
      <c r="V42" s="102">
        <v>7.3129999999999997</v>
      </c>
    </row>
    <row r="43" spans="1:22">
      <c r="A43" s="72">
        <v>40948</v>
      </c>
      <c r="B43" s="65">
        <v>7.3</v>
      </c>
      <c r="C43" s="65">
        <v>8.2799999999999994</v>
      </c>
      <c r="D43" s="65">
        <v>8.4499999999999993</v>
      </c>
      <c r="E43" s="95">
        <v>40948</v>
      </c>
      <c r="F43" s="94">
        <v>40948</v>
      </c>
      <c r="G43" s="61"/>
      <c r="H43" s="67"/>
      <c r="I43" s="67"/>
      <c r="S43" s="103">
        <v>44946</v>
      </c>
      <c r="T43" s="102">
        <v>13.545</v>
      </c>
      <c r="U43" s="102">
        <v>9.859</v>
      </c>
      <c r="V43" s="102">
        <v>7.4560000000000004</v>
      </c>
    </row>
    <row r="44" spans="1:22">
      <c r="A44" s="72">
        <v>40949</v>
      </c>
      <c r="B44" s="65">
        <v>7.35</v>
      </c>
      <c r="C44" s="65">
        <v>8.52</v>
      </c>
      <c r="D44" s="65">
        <v>8.65</v>
      </c>
      <c r="E44" s="95">
        <v>40949</v>
      </c>
      <c r="F44" s="94">
        <v>40949</v>
      </c>
      <c r="G44" s="61"/>
      <c r="H44" s="67"/>
      <c r="I44" s="67"/>
      <c r="S44" s="103">
        <v>44949</v>
      </c>
      <c r="T44" s="102">
        <v>13.645</v>
      </c>
      <c r="U44" s="102">
        <v>9.8940000000000001</v>
      </c>
      <c r="V44" s="102">
        <v>7.5149999999999997</v>
      </c>
    </row>
    <row r="45" spans="1:22">
      <c r="A45" s="72">
        <v>40952</v>
      </c>
      <c r="B45" s="65">
        <v>7.42</v>
      </c>
      <c r="C45" s="65">
        <v>8.24</v>
      </c>
      <c r="D45" s="65">
        <v>8.5</v>
      </c>
      <c r="E45" s="95">
        <v>40952</v>
      </c>
      <c r="F45" s="94">
        <v>40952</v>
      </c>
      <c r="G45" s="61"/>
      <c r="H45" s="67"/>
      <c r="I45" s="67"/>
      <c r="S45" s="103">
        <v>44950</v>
      </c>
      <c r="T45" s="102">
        <v>13.555</v>
      </c>
      <c r="U45" s="102">
        <v>10.068</v>
      </c>
      <c r="V45" s="102">
        <v>7.5609999999999999</v>
      </c>
    </row>
    <row r="46" spans="1:22">
      <c r="A46" s="72">
        <v>40953</v>
      </c>
      <c r="B46" s="65">
        <v>7.39</v>
      </c>
      <c r="C46" s="65">
        <v>8.33</v>
      </c>
      <c r="D46" s="65">
        <v>8.61</v>
      </c>
      <c r="E46" s="95">
        <v>40953</v>
      </c>
      <c r="F46" s="94">
        <v>40953</v>
      </c>
      <c r="G46" s="61"/>
      <c r="H46" s="67"/>
      <c r="I46" s="67"/>
      <c r="S46" s="103">
        <v>44951</v>
      </c>
      <c r="T46" s="102">
        <v>13.61</v>
      </c>
      <c r="U46" s="102">
        <v>10.02</v>
      </c>
      <c r="V46" s="102">
        <v>7.452</v>
      </c>
    </row>
    <row r="47" spans="1:22">
      <c r="A47" s="72">
        <v>40954</v>
      </c>
      <c r="B47" s="65">
        <v>7.25</v>
      </c>
      <c r="C47" s="65">
        <v>7.87</v>
      </c>
      <c r="D47" s="65">
        <v>8.27</v>
      </c>
      <c r="E47" s="95">
        <v>40954</v>
      </c>
      <c r="F47" s="94">
        <v>40954</v>
      </c>
      <c r="G47" s="61"/>
      <c r="H47" s="67"/>
      <c r="I47" s="67"/>
      <c r="S47" s="103">
        <v>44952</v>
      </c>
      <c r="T47" s="102">
        <v>14.56</v>
      </c>
      <c r="U47" s="102">
        <v>10.061999999999999</v>
      </c>
      <c r="V47" s="102">
        <v>7.6070000000000002</v>
      </c>
    </row>
    <row r="48" spans="1:22">
      <c r="A48" s="72">
        <v>40955</v>
      </c>
      <c r="B48" s="65">
        <v>7.35</v>
      </c>
      <c r="C48" s="65">
        <v>8.01</v>
      </c>
      <c r="D48" s="65">
        <v>8.5</v>
      </c>
      <c r="E48" s="95">
        <v>40955</v>
      </c>
      <c r="F48" s="94">
        <v>40955</v>
      </c>
      <c r="G48" s="61"/>
      <c r="H48" s="67"/>
      <c r="I48" s="67"/>
      <c r="S48" s="103">
        <v>44953</v>
      </c>
      <c r="T48" s="102">
        <v>14.494999999999999</v>
      </c>
      <c r="U48" s="102">
        <v>10.125</v>
      </c>
      <c r="V48" s="102">
        <v>7.7629999999999999</v>
      </c>
    </row>
    <row r="49" spans="1:22">
      <c r="A49" s="72">
        <v>40956</v>
      </c>
      <c r="B49" s="65">
        <v>7.25</v>
      </c>
      <c r="C49" s="65">
        <v>7.92</v>
      </c>
      <c r="D49" s="65">
        <v>8.42</v>
      </c>
      <c r="E49" s="95">
        <v>40956</v>
      </c>
      <c r="F49" s="94">
        <v>40956</v>
      </c>
      <c r="G49" s="61"/>
      <c r="H49" s="67"/>
      <c r="I49" s="67"/>
      <c r="S49" s="103">
        <v>44956</v>
      </c>
      <c r="T49" s="102">
        <v>14.46</v>
      </c>
      <c r="U49" s="102">
        <v>10.331</v>
      </c>
      <c r="V49" s="102">
        <v>8.0030000000000001</v>
      </c>
    </row>
    <row r="50" spans="1:22">
      <c r="A50" s="72">
        <v>40959</v>
      </c>
      <c r="B50" s="65">
        <v>7.2</v>
      </c>
      <c r="C50" s="65">
        <v>7.86</v>
      </c>
      <c r="D50" s="65">
        <v>8.3800000000000008</v>
      </c>
      <c r="E50" s="95">
        <v>40959</v>
      </c>
      <c r="F50" s="94">
        <v>40959</v>
      </c>
      <c r="G50" s="61"/>
      <c r="H50" s="67"/>
      <c r="I50" s="67"/>
      <c r="S50" s="103">
        <v>44957</v>
      </c>
      <c r="T50" s="102">
        <v>14.55</v>
      </c>
      <c r="U50" s="102">
        <v>10.292999999999999</v>
      </c>
      <c r="V50" s="102">
        <v>8.0020000000000007</v>
      </c>
    </row>
    <row r="51" spans="1:22">
      <c r="A51" s="72">
        <v>40960</v>
      </c>
      <c r="B51" s="65">
        <v>7.2</v>
      </c>
      <c r="C51" s="65">
        <v>7.87</v>
      </c>
      <c r="D51" s="65">
        <v>8.49</v>
      </c>
      <c r="E51" s="95">
        <v>40960</v>
      </c>
      <c r="F51" s="94">
        <v>40960</v>
      </c>
      <c r="G51" s="61"/>
      <c r="H51" s="67"/>
      <c r="I51" s="67"/>
      <c r="S51" s="103">
        <v>44958</v>
      </c>
      <c r="T51" s="102">
        <v>14.215</v>
      </c>
      <c r="U51" s="102">
        <v>9.7119999999999997</v>
      </c>
      <c r="V51" s="102">
        <v>7.9029999999999996</v>
      </c>
    </row>
    <row r="52" spans="1:22">
      <c r="A52" s="72">
        <v>40961</v>
      </c>
      <c r="B52" s="65">
        <v>7.22</v>
      </c>
      <c r="C52" s="65">
        <v>8.1300000000000008</v>
      </c>
      <c r="D52" s="65">
        <v>8.82</v>
      </c>
      <c r="E52" s="95">
        <v>40961</v>
      </c>
      <c r="F52" s="94">
        <v>40961</v>
      </c>
      <c r="G52" s="61"/>
      <c r="H52" s="67"/>
      <c r="I52" s="67"/>
      <c r="S52" s="103">
        <v>44959</v>
      </c>
      <c r="T52" s="102">
        <v>14.215</v>
      </c>
      <c r="U52" s="102">
        <v>9.4819999999999993</v>
      </c>
      <c r="V52" s="102">
        <v>7.7</v>
      </c>
    </row>
    <row r="53" spans="1:22">
      <c r="A53" s="72">
        <v>40962</v>
      </c>
      <c r="B53" s="65">
        <v>7.21</v>
      </c>
      <c r="C53" s="65">
        <v>8.2899999999999991</v>
      </c>
      <c r="D53" s="65">
        <v>8.83</v>
      </c>
      <c r="E53" s="95">
        <v>40962</v>
      </c>
      <c r="F53" s="94">
        <v>40962</v>
      </c>
      <c r="G53" s="61"/>
      <c r="H53" s="67"/>
      <c r="I53" s="67"/>
      <c r="S53" s="103">
        <v>44960</v>
      </c>
      <c r="T53" s="102">
        <v>14.244999999999999</v>
      </c>
      <c r="U53" s="102">
        <v>9.4659999999999993</v>
      </c>
      <c r="V53" s="102">
        <v>7.7359999999999998</v>
      </c>
    </row>
    <row r="54" spans="1:22">
      <c r="A54" s="72">
        <v>40963</v>
      </c>
      <c r="B54" s="65">
        <v>7.2</v>
      </c>
      <c r="C54" s="65">
        <v>8.1300000000000008</v>
      </c>
      <c r="D54" s="65">
        <v>8.65</v>
      </c>
      <c r="E54" s="95">
        <v>40963</v>
      </c>
      <c r="F54" s="94">
        <v>40963</v>
      </c>
      <c r="G54" s="61"/>
      <c r="H54" s="67"/>
      <c r="I54" s="67"/>
      <c r="S54" s="103">
        <v>44963</v>
      </c>
      <c r="T54" s="102">
        <v>14.3</v>
      </c>
      <c r="U54" s="102">
        <v>9.6539999999999999</v>
      </c>
      <c r="V54" s="102">
        <v>7.9690000000000003</v>
      </c>
    </row>
    <row r="55" spans="1:22">
      <c r="A55" s="72">
        <v>40966</v>
      </c>
      <c r="B55" s="65">
        <v>7.23</v>
      </c>
      <c r="C55" s="65">
        <v>8.27</v>
      </c>
      <c r="D55" s="65">
        <v>8.86</v>
      </c>
      <c r="E55" s="95">
        <v>40966</v>
      </c>
      <c r="F55" s="94">
        <v>40966</v>
      </c>
      <c r="G55" s="61"/>
      <c r="H55" s="67"/>
      <c r="I55" s="67"/>
      <c r="S55" s="103">
        <v>44964</v>
      </c>
      <c r="T55" s="102">
        <v>14.37</v>
      </c>
      <c r="U55" s="102">
        <v>9.6639999999999997</v>
      </c>
      <c r="V55" s="102">
        <v>8.0139999999999993</v>
      </c>
    </row>
    <row r="56" spans="1:22">
      <c r="A56" s="72">
        <v>40967</v>
      </c>
      <c r="B56" s="65">
        <v>7.2</v>
      </c>
      <c r="C56" s="65">
        <v>8.17</v>
      </c>
      <c r="D56" s="65">
        <v>8.73</v>
      </c>
      <c r="E56" s="95">
        <v>40967</v>
      </c>
      <c r="F56" s="94">
        <v>40967</v>
      </c>
      <c r="G56" s="61"/>
      <c r="H56" s="67"/>
      <c r="I56" s="67"/>
      <c r="S56" s="103">
        <v>44965</v>
      </c>
      <c r="T56" s="102">
        <v>14.38</v>
      </c>
      <c r="U56" s="102">
        <v>9.5419999999999998</v>
      </c>
      <c r="V56" s="102">
        <v>7.8739999999999997</v>
      </c>
    </row>
    <row r="57" spans="1:22">
      <c r="A57" s="72">
        <v>40968</v>
      </c>
      <c r="B57" s="65">
        <v>7.08</v>
      </c>
      <c r="C57" s="65">
        <v>8.27</v>
      </c>
      <c r="D57" s="65">
        <v>8.57</v>
      </c>
      <c r="E57" s="95">
        <v>40968</v>
      </c>
      <c r="F57" s="94">
        <v>40968</v>
      </c>
      <c r="G57" s="61"/>
      <c r="H57" s="67"/>
      <c r="I57" s="67"/>
      <c r="S57" s="103">
        <v>44966</v>
      </c>
      <c r="T57" s="102">
        <v>14.535</v>
      </c>
      <c r="U57" s="102">
        <v>9.3480000000000008</v>
      </c>
      <c r="V57" s="102">
        <v>7.6539999999999999</v>
      </c>
    </row>
    <row r="58" spans="1:22">
      <c r="A58" s="72">
        <v>40969</v>
      </c>
      <c r="B58" s="65">
        <v>7.05</v>
      </c>
      <c r="C58" s="65">
        <v>8.16</v>
      </c>
      <c r="D58" s="65">
        <v>8.4</v>
      </c>
      <c r="E58" s="95">
        <v>40969</v>
      </c>
      <c r="F58" s="94">
        <v>40969</v>
      </c>
      <c r="G58" s="61"/>
      <c r="H58" s="67"/>
      <c r="I58" s="67"/>
      <c r="S58" s="103">
        <v>44967</v>
      </c>
      <c r="T58" s="102">
        <v>14.64</v>
      </c>
      <c r="U58" s="102">
        <v>9.7059999999999995</v>
      </c>
      <c r="V58" s="102">
        <v>7.9649999999999999</v>
      </c>
    </row>
    <row r="59" spans="1:22">
      <c r="A59" s="72">
        <v>40970</v>
      </c>
      <c r="B59" s="65">
        <v>7.13</v>
      </c>
      <c r="C59" s="65">
        <v>8.2200000000000006</v>
      </c>
      <c r="D59" s="65">
        <v>8.43</v>
      </c>
      <c r="E59" s="95">
        <v>40970</v>
      </c>
      <c r="F59" s="94">
        <v>40970</v>
      </c>
      <c r="G59" s="61"/>
      <c r="H59" s="67"/>
      <c r="I59" s="67"/>
      <c r="S59" s="103">
        <v>44970</v>
      </c>
      <c r="T59" s="102">
        <v>14.755000000000001</v>
      </c>
      <c r="U59" s="102">
        <v>9.8810000000000002</v>
      </c>
      <c r="V59" s="102">
        <v>8.0809999999999995</v>
      </c>
    </row>
    <row r="60" spans="1:22">
      <c r="A60" s="72">
        <v>40973</v>
      </c>
      <c r="B60" s="65">
        <v>7.12</v>
      </c>
      <c r="C60" s="65">
        <v>8.32</v>
      </c>
      <c r="D60" s="65">
        <v>8.6</v>
      </c>
      <c r="E60" s="95">
        <v>40973</v>
      </c>
      <c r="F60" s="94">
        <v>40973</v>
      </c>
      <c r="G60" s="61"/>
      <c r="H60" s="67"/>
      <c r="I60" s="67"/>
      <c r="S60" s="103">
        <v>44971</v>
      </c>
      <c r="T60" s="102">
        <v>14.234999999999999</v>
      </c>
      <c r="U60" s="102">
        <v>9.8710000000000004</v>
      </c>
      <c r="V60" s="102">
        <v>8.0779999999999994</v>
      </c>
    </row>
    <row r="61" spans="1:22">
      <c r="A61" s="72">
        <v>40974</v>
      </c>
      <c r="B61" s="65">
        <v>7.25</v>
      </c>
      <c r="C61" s="65">
        <v>8.36</v>
      </c>
      <c r="D61" s="65">
        <v>8.64</v>
      </c>
      <c r="E61" s="95">
        <v>40974</v>
      </c>
      <c r="F61" s="94">
        <v>40974</v>
      </c>
      <c r="G61" s="61"/>
      <c r="H61" s="67"/>
      <c r="I61" s="67"/>
      <c r="S61" s="103">
        <v>44972</v>
      </c>
      <c r="T61" s="102">
        <v>14.234999999999999</v>
      </c>
      <c r="U61" s="102">
        <v>10.010999999999999</v>
      </c>
      <c r="V61" s="102">
        <v>8.2309999999999999</v>
      </c>
    </row>
    <row r="62" spans="1:22">
      <c r="A62" s="72">
        <v>40975</v>
      </c>
      <c r="B62" s="65">
        <v>7.2</v>
      </c>
      <c r="C62" s="65">
        <v>8.3800000000000008</v>
      </c>
      <c r="D62" s="65">
        <v>8.6999999999999993</v>
      </c>
      <c r="E62" s="95">
        <v>40975</v>
      </c>
      <c r="F62" s="94">
        <v>40975</v>
      </c>
      <c r="G62" s="61"/>
      <c r="H62" s="67"/>
      <c r="I62" s="67"/>
      <c r="S62" s="103">
        <v>44973</v>
      </c>
      <c r="T62" s="102">
        <v>14.234999999999999</v>
      </c>
      <c r="U62" s="102">
        <v>10.46</v>
      </c>
      <c r="V62" s="102">
        <v>8.59</v>
      </c>
    </row>
    <row r="63" spans="1:22">
      <c r="A63" s="72">
        <v>40976</v>
      </c>
      <c r="B63" s="65">
        <v>7.2</v>
      </c>
      <c r="C63" s="65">
        <v>8.36</v>
      </c>
      <c r="D63" s="65">
        <v>8.6300000000000008</v>
      </c>
      <c r="E63" s="95">
        <v>40976</v>
      </c>
      <c r="F63" s="94">
        <v>40976</v>
      </c>
      <c r="G63" s="61"/>
      <c r="H63" s="67"/>
      <c r="I63" s="67"/>
      <c r="S63" s="103">
        <v>44974</v>
      </c>
      <c r="T63" s="102">
        <v>14.234999999999999</v>
      </c>
      <c r="U63" s="102">
        <v>10.811</v>
      </c>
      <c r="V63" s="102">
        <v>8.68</v>
      </c>
    </row>
    <row r="64" spans="1:22">
      <c r="A64" s="72">
        <v>40977</v>
      </c>
      <c r="B64" s="65">
        <v>7.16</v>
      </c>
      <c r="C64" s="65">
        <v>8.33</v>
      </c>
      <c r="D64" s="65">
        <v>8.65</v>
      </c>
      <c r="E64" s="95">
        <v>40977</v>
      </c>
      <c r="F64" s="94">
        <v>40977</v>
      </c>
      <c r="G64" s="61"/>
      <c r="H64" s="67"/>
      <c r="I64" s="67"/>
      <c r="S64" s="103">
        <v>44977</v>
      </c>
      <c r="T64" s="102">
        <v>13.835000000000001</v>
      </c>
      <c r="U64" s="102">
        <v>10.794</v>
      </c>
      <c r="V64" s="102">
        <v>8.6769999999999996</v>
      </c>
    </row>
    <row r="65" spans="1:22">
      <c r="A65" s="72">
        <v>40980</v>
      </c>
      <c r="B65" s="65">
        <v>7.15</v>
      </c>
      <c r="C65" s="65">
        <v>8.32</v>
      </c>
      <c r="D65" s="65">
        <v>8.68</v>
      </c>
      <c r="E65" s="95">
        <v>40980</v>
      </c>
      <c r="F65" s="94">
        <v>40980</v>
      </c>
      <c r="G65" s="61"/>
      <c r="H65" s="67"/>
      <c r="I65" s="67"/>
      <c r="S65" s="103">
        <v>44978</v>
      </c>
      <c r="T65" s="102">
        <v>13.835000000000001</v>
      </c>
      <c r="U65" s="102">
        <v>10.955</v>
      </c>
      <c r="V65" s="102">
        <v>8.7729999999999997</v>
      </c>
    </row>
    <row r="66" spans="1:22">
      <c r="A66" s="72">
        <v>40981</v>
      </c>
      <c r="B66" s="65">
        <v>7.16</v>
      </c>
      <c r="C66" s="65">
        <v>8.33</v>
      </c>
      <c r="D66" s="65">
        <v>8.66</v>
      </c>
      <c r="E66" s="95">
        <v>40981</v>
      </c>
      <c r="F66" s="94">
        <v>40981</v>
      </c>
      <c r="G66" s="61"/>
      <c r="H66" s="67"/>
      <c r="I66" s="67"/>
      <c r="S66" s="103">
        <v>44979</v>
      </c>
      <c r="T66" s="102">
        <v>13.914999999999999</v>
      </c>
      <c r="U66" s="102">
        <v>10.507</v>
      </c>
      <c r="V66" s="102">
        <v>8.4459999999999997</v>
      </c>
    </row>
    <row r="67" spans="1:22">
      <c r="A67" s="72">
        <v>40982</v>
      </c>
      <c r="B67" s="65">
        <v>7.15</v>
      </c>
      <c r="C67" s="65">
        <v>8.27</v>
      </c>
      <c r="D67" s="65">
        <v>8.61</v>
      </c>
      <c r="E67" s="95">
        <v>40982</v>
      </c>
      <c r="F67" s="94">
        <v>40982</v>
      </c>
      <c r="G67" s="61"/>
      <c r="H67" s="67"/>
      <c r="I67" s="67"/>
      <c r="S67" s="103">
        <v>44980</v>
      </c>
      <c r="T67" s="102">
        <v>14.03</v>
      </c>
      <c r="U67" s="102">
        <v>10.617000000000001</v>
      </c>
      <c r="V67" s="102">
        <v>8.5709999999999997</v>
      </c>
    </row>
    <row r="68" spans="1:22">
      <c r="A68" s="72">
        <v>40987</v>
      </c>
      <c r="B68" s="65">
        <v>7.16</v>
      </c>
      <c r="C68" s="65">
        <v>8.26</v>
      </c>
      <c r="D68" s="65">
        <v>8.6199999999999992</v>
      </c>
      <c r="E68" s="95">
        <v>40987</v>
      </c>
      <c r="F68" s="94">
        <v>40987</v>
      </c>
      <c r="G68" s="61"/>
      <c r="H68" s="67"/>
      <c r="I68" s="67"/>
      <c r="S68" s="103">
        <v>44981</v>
      </c>
      <c r="T68" s="102">
        <v>13.99</v>
      </c>
      <c r="U68" s="102">
        <v>10.535</v>
      </c>
      <c r="V68" s="102">
        <v>8.5090000000000003</v>
      </c>
    </row>
    <row r="69" spans="1:22">
      <c r="A69" s="72">
        <v>40988</v>
      </c>
      <c r="B69" s="65">
        <v>7.17</v>
      </c>
      <c r="C69" s="65">
        <v>8.36</v>
      </c>
      <c r="D69" s="65">
        <v>8.69</v>
      </c>
      <c r="E69" s="95">
        <v>40988</v>
      </c>
      <c r="F69" s="94">
        <v>40988</v>
      </c>
      <c r="G69" s="61"/>
      <c r="H69" s="67"/>
      <c r="I69" s="67"/>
      <c r="S69" s="103">
        <v>44984</v>
      </c>
      <c r="T69" s="102">
        <v>13.97</v>
      </c>
      <c r="U69" s="102">
        <v>10.372999999999999</v>
      </c>
      <c r="V69" s="102">
        <v>8.4019999999999992</v>
      </c>
    </row>
    <row r="70" spans="1:22">
      <c r="A70" s="72">
        <v>40989</v>
      </c>
      <c r="B70" s="65">
        <v>7.15</v>
      </c>
      <c r="C70" s="65">
        <v>8.4</v>
      </c>
      <c r="D70" s="65">
        <v>8.73</v>
      </c>
      <c r="E70" s="95">
        <v>40989</v>
      </c>
      <c r="F70" s="94">
        <v>40989</v>
      </c>
      <c r="G70" s="61"/>
      <c r="H70" s="67"/>
      <c r="I70" s="67"/>
      <c r="S70" s="103">
        <v>44985</v>
      </c>
      <c r="T70" s="102">
        <v>13.984999999999999</v>
      </c>
      <c r="U70" s="102">
        <v>10.561999999999999</v>
      </c>
      <c r="V70" s="102">
        <v>8.641</v>
      </c>
    </row>
    <row r="71" spans="1:22">
      <c r="A71" s="72">
        <v>40990</v>
      </c>
      <c r="B71" s="65">
        <v>7.17</v>
      </c>
      <c r="C71" s="65">
        <v>8.51</v>
      </c>
      <c r="D71" s="65">
        <v>8.8800000000000008</v>
      </c>
      <c r="E71" s="95">
        <v>40990</v>
      </c>
      <c r="F71" s="94">
        <v>40990</v>
      </c>
      <c r="G71" s="61"/>
      <c r="H71" s="67"/>
      <c r="I71" s="67"/>
      <c r="S71" s="103">
        <v>44986</v>
      </c>
      <c r="T71" s="102">
        <v>14.005000000000001</v>
      </c>
      <c r="U71" s="102">
        <v>10.569000000000001</v>
      </c>
      <c r="V71" s="102">
        <v>8.6880000000000006</v>
      </c>
    </row>
    <row r="72" spans="1:22">
      <c r="A72" s="72">
        <v>40994</v>
      </c>
      <c r="B72" s="65">
        <v>7.17</v>
      </c>
      <c r="C72" s="65">
        <v>8.6199999999999992</v>
      </c>
      <c r="D72" s="65">
        <v>8.94</v>
      </c>
      <c r="E72" s="95">
        <v>40991</v>
      </c>
      <c r="F72" s="94">
        <v>40994</v>
      </c>
      <c r="G72" s="61"/>
      <c r="H72" s="67"/>
      <c r="I72" s="67"/>
      <c r="S72" s="103">
        <v>44987</v>
      </c>
      <c r="T72" s="102">
        <v>14.045</v>
      </c>
      <c r="U72" s="102">
        <v>10.677</v>
      </c>
      <c r="V72" s="102">
        <v>8.8420000000000005</v>
      </c>
    </row>
    <row r="73" spans="1:22">
      <c r="A73" s="72">
        <v>40995</v>
      </c>
      <c r="B73" s="65">
        <v>7.38</v>
      </c>
      <c r="C73" s="65">
        <v>8.5399999999999991</v>
      </c>
      <c r="D73" s="65">
        <v>8.82</v>
      </c>
      <c r="E73" s="95">
        <v>40994</v>
      </c>
      <c r="F73" s="94">
        <v>40995</v>
      </c>
      <c r="G73" s="61"/>
      <c r="H73" s="67"/>
      <c r="I73" s="67"/>
      <c r="S73" s="103">
        <v>44988</v>
      </c>
      <c r="T73" s="102">
        <v>14.035</v>
      </c>
      <c r="U73" s="102">
        <v>10.577999999999999</v>
      </c>
      <c r="V73" s="102">
        <v>8.7219999999999995</v>
      </c>
    </row>
    <row r="74" spans="1:22">
      <c r="A74" s="72">
        <v>40996</v>
      </c>
      <c r="B74" s="65">
        <v>7.35</v>
      </c>
      <c r="C74" s="65">
        <v>8.6199999999999992</v>
      </c>
      <c r="D74" s="65">
        <v>8.93</v>
      </c>
      <c r="E74" s="95">
        <v>40995</v>
      </c>
      <c r="F74" s="94">
        <v>40996</v>
      </c>
      <c r="G74" s="61"/>
      <c r="H74" s="67"/>
      <c r="I74" s="67"/>
      <c r="S74" s="103">
        <v>44991</v>
      </c>
      <c r="T74" s="102">
        <v>13.984999999999999</v>
      </c>
      <c r="U74" s="102">
        <v>10.446</v>
      </c>
      <c r="V74" s="102">
        <v>8.65</v>
      </c>
    </row>
    <row r="75" spans="1:22">
      <c r="A75" s="72">
        <v>40997</v>
      </c>
      <c r="B75" s="65">
        <v>7.35</v>
      </c>
      <c r="C75" s="65">
        <v>8.67</v>
      </c>
      <c r="D75" s="65">
        <v>9.01</v>
      </c>
      <c r="E75" s="95">
        <v>40996</v>
      </c>
      <c r="F75" s="94">
        <v>40997</v>
      </c>
      <c r="G75" s="61"/>
      <c r="H75" s="67"/>
      <c r="I75" s="67"/>
      <c r="S75" s="103">
        <v>44992</v>
      </c>
      <c r="T75" s="102">
        <v>13.95</v>
      </c>
      <c r="U75" s="102">
        <v>10.388</v>
      </c>
      <c r="V75" s="102">
        <v>8.64</v>
      </c>
    </row>
    <row r="76" spans="1:22">
      <c r="A76" s="72">
        <v>40998</v>
      </c>
      <c r="B76" s="65">
        <v>7.35</v>
      </c>
      <c r="C76" s="65">
        <v>8.7200000000000006</v>
      </c>
      <c r="D76" s="65">
        <v>9.06</v>
      </c>
      <c r="E76" s="95">
        <v>40997</v>
      </c>
      <c r="F76" s="94">
        <v>40998</v>
      </c>
      <c r="G76" s="61"/>
      <c r="H76" s="67"/>
      <c r="I76" s="67"/>
      <c r="S76" s="103">
        <v>44993</v>
      </c>
      <c r="T76" s="102">
        <v>13.99</v>
      </c>
      <c r="U76" s="102">
        <v>10.452999999999999</v>
      </c>
      <c r="V76" s="102">
        <v>8.6479999999999997</v>
      </c>
    </row>
    <row r="77" spans="1:22">
      <c r="A77" s="72">
        <v>41001</v>
      </c>
      <c r="B77" s="65">
        <v>7.35</v>
      </c>
      <c r="C77" s="65">
        <v>8.64</v>
      </c>
      <c r="D77" s="65">
        <v>8.89</v>
      </c>
      <c r="E77" s="95">
        <v>40998</v>
      </c>
      <c r="F77" s="94">
        <v>41001</v>
      </c>
      <c r="G77" s="61"/>
      <c r="H77" s="67"/>
      <c r="I77" s="67"/>
      <c r="S77" s="103">
        <v>44994</v>
      </c>
      <c r="T77" s="102">
        <v>13.94</v>
      </c>
      <c r="U77" s="102">
        <v>10.682</v>
      </c>
      <c r="V77" s="102">
        <v>8.74</v>
      </c>
    </row>
    <row r="78" spans="1:22">
      <c r="A78" s="72">
        <v>41002</v>
      </c>
      <c r="B78" s="65">
        <v>7.35</v>
      </c>
      <c r="C78" s="65">
        <v>8.61</v>
      </c>
      <c r="D78" s="65">
        <v>8.86</v>
      </c>
      <c r="E78" s="95">
        <v>41001</v>
      </c>
      <c r="F78" s="94">
        <v>41002</v>
      </c>
      <c r="G78" s="61"/>
      <c r="H78" s="67"/>
      <c r="I78" s="67"/>
      <c r="S78" s="103">
        <v>44995</v>
      </c>
      <c r="T78" s="102">
        <v>13.965</v>
      </c>
      <c r="U78" s="102">
        <v>10.621</v>
      </c>
      <c r="V78" s="102">
        <v>8.6370000000000005</v>
      </c>
    </row>
    <row r="79" spans="1:22">
      <c r="A79" s="72">
        <v>41003</v>
      </c>
      <c r="B79" s="65">
        <v>7.35</v>
      </c>
      <c r="C79" s="65">
        <v>8.66</v>
      </c>
      <c r="D79" s="65">
        <v>8.9700000000000006</v>
      </c>
      <c r="E79" s="95">
        <v>41002</v>
      </c>
      <c r="F79" s="94">
        <v>41003</v>
      </c>
      <c r="G79" s="61"/>
      <c r="H79" s="67"/>
      <c r="I79" s="67"/>
      <c r="S79" s="103">
        <v>44998</v>
      </c>
      <c r="T79" s="102">
        <v>14.005000000000001</v>
      </c>
      <c r="U79" s="102">
        <v>10.396000000000001</v>
      </c>
      <c r="V79" s="102">
        <v>8.5120000000000005</v>
      </c>
    </row>
    <row r="80" spans="1:22">
      <c r="A80" s="72">
        <v>41004</v>
      </c>
      <c r="B80" s="65">
        <v>7.35</v>
      </c>
      <c r="C80" s="65">
        <v>8.75</v>
      </c>
      <c r="D80" s="65">
        <v>9.0299999999999994</v>
      </c>
      <c r="E80" s="95">
        <v>41003</v>
      </c>
      <c r="F80" s="94">
        <v>41004</v>
      </c>
      <c r="G80" s="61"/>
      <c r="H80" s="67"/>
      <c r="I80" s="67"/>
      <c r="S80" s="103">
        <v>44999</v>
      </c>
      <c r="T80" s="102">
        <v>14.03</v>
      </c>
      <c r="U80" s="102">
        <v>10.599</v>
      </c>
      <c r="V80" s="102">
        <v>8.6620000000000008</v>
      </c>
    </row>
    <row r="81" spans="1:22">
      <c r="A81" s="72">
        <v>41009</v>
      </c>
      <c r="B81" s="65">
        <v>7.35</v>
      </c>
      <c r="C81" s="65">
        <v>8.7799999999999994</v>
      </c>
      <c r="D81" s="65">
        <v>9.0399999999999991</v>
      </c>
      <c r="E81" s="95">
        <v>41004</v>
      </c>
      <c r="F81" s="94">
        <v>41009</v>
      </c>
      <c r="G81" s="61"/>
      <c r="H81" s="67"/>
      <c r="I81" s="67"/>
      <c r="S81" s="103">
        <v>45000</v>
      </c>
      <c r="T81" s="102">
        <v>14.03</v>
      </c>
      <c r="U81" s="102">
        <v>10.599</v>
      </c>
      <c r="V81" s="102">
        <v>8.6530000000000005</v>
      </c>
    </row>
    <row r="82" spans="1:22">
      <c r="A82" s="72">
        <v>41010</v>
      </c>
      <c r="B82" s="65">
        <v>7.35</v>
      </c>
      <c r="C82" s="65">
        <v>8.76</v>
      </c>
      <c r="D82" s="65">
        <v>8.9700000000000006</v>
      </c>
      <c r="E82" s="95">
        <v>41009</v>
      </c>
      <c r="F82" s="94">
        <v>41010</v>
      </c>
      <c r="G82" s="61"/>
      <c r="H82" s="67"/>
      <c r="I82" s="67"/>
      <c r="S82" s="103">
        <v>45001</v>
      </c>
      <c r="T82" s="102">
        <v>13.994999999999999</v>
      </c>
      <c r="U82" s="102">
        <v>10.632999999999999</v>
      </c>
      <c r="V82" s="102">
        <v>8.6679999999999993</v>
      </c>
    </row>
    <row r="83" spans="1:22">
      <c r="A83" s="72">
        <v>41011</v>
      </c>
      <c r="B83" s="65">
        <v>7.35</v>
      </c>
      <c r="C83" s="65">
        <v>8.6999999999999993</v>
      </c>
      <c r="D83" s="65">
        <v>8.91</v>
      </c>
      <c r="E83" s="95">
        <v>41010</v>
      </c>
      <c r="F83" s="94">
        <v>41011</v>
      </c>
      <c r="G83" s="61"/>
      <c r="H83" s="67"/>
      <c r="I83" s="67"/>
      <c r="S83" s="103">
        <v>45002</v>
      </c>
      <c r="T83" s="102">
        <v>14.055</v>
      </c>
      <c r="U83" s="102">
        <v>10.635999999999999</v>
      </c>
      <c r="V83" s="102">
        <v>8.6790000000000003</v>
      </c>
    </row>
    <row r="84" spans="1:22">
      <c r="A84" s="72">
        <v>41015</v>
      </c>
      <c r="B84" s="65">
        <v>7.35</v>
      </c>
      <c r="C84" s="65">
        <v>8.83</v>
      </c>
      <c r="D84" s="65">
        <v>8.98</v>
      </c>
      <c r="E84" s="95">
        <v>41011</v>
      </c>
      <c r="F84" s="94">
        <v>41015</v>
      </c>
      <c r="G84" s="61"/>
      <c r="H84" s="67"/>
      <c r="I84" s="67"/>
      <c r="S84" s="103">
        <v>45005</v>
      </c>
      <c r="T84" s="102">
        <v>14.315</v>
      </c>
      <c r="U84" s="102">
        <v>10.617000000000001</v>
      </c>
      <c r="V84" s="102">
        <v>8.6839999999999993</v>
      </c>
    </row>
    <row r="85" spans="1:22">
      <c r="A85" s="72">
        <v>41016</v>
      </c>
      <c r="B85" s="65">
        <v>7.35</v>
      </c>
      <c r="C85" s="65">
        <v>8.7899999999999991</v>
      </c>
      <c r="D85" s="65">
        <v>8.9600000000000009</v>
      </c>
      <c r="E85" s="95">
        <v>41015</v>
      </c>
      <c r="F85" s="94">
        <v>41016</v>
      </c>
      <c r="G85" s="61"/>
      <c r="H85" s="67"/>
      <c r="I85" s="67"/>
      <c r="S85" s="103">
        <v>45006</v>
      </c>
      <c r="T85" s="102">
        <v>14.55</v>
      </c>
      <c r="U85" s="102">
        <v>10.48</v>
      </c>
      <c r="V85" s="102">
        <v>8.5559999999999992</v>
      </c>
    </row>
    <row r="86" spans="1:22">
      <c r="A86" s="72">
        <v>41017</v>
      </c>
      <c r="B86" s="65">
        <v>7.35</v>
      </c>
      <c r="C86" s="65">
        <v>8.73</v>
      </c>
      <c r="D86" s="65">
        <v>8.8800000000000008</v>
      </c>
      <c r="E86" s="95">
        <v>41016</v>
      </c>
      <c r="F86" s="94">
        <v>41017</v>
      </c>
      <c r="G86" s="61"/>
      <c r="H86" s="67"/>
      <c r="I86" s="67"/>
      <c r="S86" s="103">
        <v>45007</v>
      </c>
      <c r="T86" s="102">
        <v>14.5</v>
      </c>
      <c r="U86" s="102">
        <v>10.445</v>
      </c>
      <c r="V86" s="102">
        <v>8.5180000000000007</v>
      </c>
    </row>
    <row r="87" spans="1:22">
      <c r="A87" s="72">
        <v>41018</v>
      </c>
      <c r="B87" s="65">
        <v>7.35</v>
      </c>
      <c r="C87" s="65">
        <v>8.7200000000000006</v>
      </c>
      <c r="D87" s="65">
        <v>8.8699999999999992</v>
      </c>
      <c r="E87" s="95">
        <v>41017</v>
      </c>
      <c r="F87" s="94">
        <v>41018</v>
      </c>
      <c r="G87" s="61"/>
      <c r="H87" s="67"/>
      <c r="I87" s="67"/>
      <c r="S87" s="103">
        <v>45008</v>
      </c>
      <c r="T87" s="102">
        <v>14.42</v>
      </c>
      <c r="U87" s="102">
        <v>10.207000000000001</v>
      </c>
      <c r="V87" s="102">
        <v>8.3949999999999996</v>
      </c>
    </row>
    <row r="88" spans="1:22">
      <c r="A88" s="72">
        <v>41019</v>
      </c>
      <c r="B88" s="65">
        <v>7.35</v>
      </c>
      <c r="C88" s="65">
        <v>8.6999999999999993</v>
      </c>
      <c r="D88" s="65">
        <v>8.83</v>
      </c>
      <c r="E88" s="95">
        <v>41018</v>
      </c>
      <c r="F88" s="94">
        <v>41019</v>
      </c>
      <c r="G88" s="61"/>
      <c r="H88" s="67"/>
      <c r="I88" s="67"/>
      <c r="S88" s="103">
        <v>45009</v>
      </c>
      <c r="T88" s="102">
        <v>14.52</v>
      </c>
      <c r="U88" s="102">
        <v>9.9920000000000009</v>
      </c>
      <c r="V88" s="102">
        <v>8.2460000000000004</v>
      </c>
    </row>
    <row r="89" spans="1:22">
      <c r="A89" s="72">
        <v>41022</v>
      </c>
      <c r="B89" s="65">
        <v>7.35</v>
      </c>
      <c r="C89" s="65">
        <v>8.77</v>
      </c>
      <c r="D89" s="65">
        <v>8.89</v>
      </c>
      <c r="E89" s="95">
        <v>41019</v>
      </c>
      <c r="F89" s="94">
        <v>41022</v>
      </c>
      <c r="G89" s="61"/>
      <c r="H89" s="67"/>
      <c r="I89" s="67"/>
      <c r="S89" s="103">
        <v>45012</v>
      </c>
      <c r="T89" s="102">
        <v>14.44</v>
      </c>
      <c r="U89" s="102">
        <v>9.9480000000000004</v>
      </c>
      <c r="V89" s="102">
        <v>8.2210000000000001</v>
      </c>
    </row>
    <row r="90" spans="1:22">
      <c r="A90" s="72">
        <v>41024</v>
      </c>
      <c r="B90" s="65">
        <v>7.2</v>
      </c>
      <c r="C90" s="65">
        <v>7.96</v>
      </c>
      <c r="D90" s="65">
        <v>7.97</v>
      </c>
      <c r="E90" s="95">
        <v>41022</v>
      </c>
      <c r="F90" s="94">
        <v>41024</v>
      </c>
      <c r="G90" s="61"/>
      <c r="H90" s="67"/>
      <c r="I90" s="67"/>
      <c r="S90" s="103">
        <v>45013</v>
      </c>
      <c r="T90" s="102">
        <v>14.345000000000001</v>
      </c>
      <c r="U90" s="102">
        <v>10.031000000000001</v>
      </c>
      <c r="V90" s="102">
        <v>8.2370000000000001</v>
      </c>
    </row>
    <row r="91" spans="1:22">
      <c r="A91" s="72">
        <v>41025</v>
      </c>
      <c r="B91" s="65">
        <v>7.18</v>
      </c>
      <c r="C91" s="65">
        <v>7.96</v>
      </c>
      <c r="D91" s="65">
        <v>7.97</v>
      </c>
      <c r="E91" s="95">
        <v>41024</v>
      </c>
      <c r="F91" s="94">
        <v>41025</v>
      </c>
      <c r="G91" s="61"/>
      <c r="H91" s="67"/>
      <c r="I91" s="67"/>
      <c r="S91" s="103">
        <v>45014</v>
      </c>
      <c r="T91" s="102">
        <v>14.664999999999999</v>
      </c>
      <c r="U91" s="102">
        <v>10.199999999999999</v>
      </c>
      <c r="V91" s="102">
        <v>8.3339999999999996</v>
      </c>
    </row>
    <row r="92" spans="1:22">
      <c r="A92" s="72">
        <v>41026</v>
      </c>
      <c r="B92" s="65">
        <v>7.2</v>
      </c>
      <c r="C92" s="65">
        <v>7.87</v>
      </c>
      <c r="D92" s="65">
        <v>7.98</v>
      </c>
      <c r="E92" s="95">
        <v>41025</v>
      </c>
      <c r="F92" s="94">
        <v>41026</v>
      </c>
      <c r="G92" s="61"/>
      <c r="H92" s="67"/>
      <c r="I92" s="67"/>
      <c r="S92" s="103">
        <v>45015</v>
      </c>
      <c r="T92" s="102">
        <v>14.77</v>
      </c>
      <c r="U92" s="102">
        <v>10.294</v>
      </c>
      <c r="V92" s="102">
        <v>8.4060000000000006</v>
      </c>
    </row>
    <row r="93" spans="1:22">
      <c r="A93" s="72">
        <v>41031</v>
      </c>
      <c r="B93" s="65">
        <v>7.2</v>
      </c>
      <c r="C93" s="65">
        <v>7.76</v>
      </c>
      <c r="D93" s="65">
        <v>7.98</v>
      </c>
      <c r="E93" s="95">
        <v>41026</v>
      </c>
      <c r="F93" s="94">
        <v>41031</v>
      </c>
      <c r="G93" s="61"/>
      <c r="H93" s="67"/>
      <c r="I93" s="67"/>
      <c r="S93" s="103">
        <v>45016</v>
      </c>
      <c r="T93" s="102">
        <v>14.89</v>
      </c>
      <c r="U93" s="102">
        <v>10.478</v>
      </c>
      <c r="V93" s="102">
        <v>8.4960000000000004</v>
      </c>
    </row>
    <row r="94" spans="1:22">
      <c r="A94" s="72">
        <v>41032</v>
      </c>
      <c r="B94" s="65">
        <v>7.15</v>
      </c>
      <c r="C94" s="65">
        <v>7.7</v>
      </c>
      <c r="D94" s="65">
        <v>7.96</v>
      </c>
      <c r="E94" s="95">
        <v>41031</v>
      </c>
      <c r="F94" s="94">
        <v>41032</v>
      </c>
      <c r="G94" s="61"/>
      <c r="H94" s="67"/>
      <c r="I94" s="67"/>
      <c r="S94" s="103">
        <v>45019</v>
      </c>
      <c r="T94" s="102">
        <v>14.45</v>
      </c>
      <c r="U94" s="102">
        <v>10.483000000000001</v>
      </c>
      <c r="V94" s="102">
        <v>8.5370000000000008</v>
      </c>
    </row>
    <row r="95" spans="1:22">
      <c r="A95" s="72">
        <v>41033</v>
      </c>
      <c r="B95" s="65">
        <v>7.15</v>
      </c>
      <c r="C95" s="65">
        <v>7.74</v>
      </c>
      <c r="D95" s="65">
        <v>7.99</v>
      </c>
      <c r="E95" s="95">
        <v>41032</v>
      </c>
      <c r="F95" s="94">
        <v>41033</v>
      </c>
      <c r="G95" s="61"/>
      <c r="H95" s="67"/>
      <c r="I95" s="67"/>
      <c r="S95" s="103">
        <v>45020</v>
      </c>
      <c r="T95" s="102">
        <v>14.45</v>
      </c>
      <c r="U95" s="102">
        <v>10.452999999999999</v>
      </c>
      <c r="V95" s="102">
        <v>8.5060000000000002</v>
      </c>
    </row>
    <row r="96" spans="1:22">
      <c r="A96" s="72">
        <v>41036</v>
      </c>
      <c r="B96" s="65">
        <v>7.15</v>
      </c>
      <c r="C96" s="65">
        <v>7.84</v>
      </c>
      <c r="D96" s="65">
        <v>8.1</v>
      </c>
      <c r="E96" s="95">
        <v>41033</v>
      </c>
      <c r="F96" s="94">
        <v>41036</v>
      </c>
      <c r="G96" s="61"/>
      <c r="H96" s="67"/>
      <c r="I96" s="67"/>
      <c r="S96" s="103">
        <v>45021</v>
      </c>
      <c r="T96" s="102">
        <v>14.67</v>
      </c>
      <c r="U96" s="102">
        <v>10.318</v>
      </c>
      <c r="V96" s="102">
        <v>8.359</v>
      </c>
    </row>
    <row r="97" spans="1:22">
      <c r="A97" s="72">
        <v>41037</v>
      </c>
      <c r="B97" s="65">
        <v>7.15</v>
      </c>
      <c r="C97" s="65">
        <v>7.82</v>
      </c>
      <c r="D97" s="65">
        <v>8.08</v>
      </c>
      <c r="E97" s="95">
        <v>41036</v>
      </c>
      <c r="F97" s="94">
        <v>41037</v>
      </c>
      <c r="G97" s="61"/>
      <c r="H97" s="67"/>
      <c r="I97" s="67"/>
      <c r="S97" s="103">
        <v>45022</v>
      </c>
      <c r="T97" s="102">
        <v>14.24</v>
      </c>
      <c r="U97" s="102">
        <v>10.334</v>
      </c>
      <c r="V97" s="102">
        <v>8.3339999999999996</v>
      </c>
    </row>
    <row r="98" spans="1:22">
      <c r="A98" s="72">
        <v>41038</v>
      </c>
      <c r="B98" s="65">
        <v>7.15</v>
      </c>
      <c r="C98" s="65">
        <v>7.94</v>
      </c>
      <c r="D98" s="65">
        <v>8.19</v>
      </c>
      <c r="E98" s="95">
        <v>41037</v>
      </c>
      <c r="F98" s="94">
        <v>41038</v>
      </c>
      <c r="G98" s="61"/>
      <c r="H98" s="67"/>
      <c r="I98" s="67"/>
      <c r="S98" s="103">
        <v>45023</v>
      </c>
      <c r="T98" s="102">
        <v>14.24</v>
      </c>
      <c r="U98" s="102">
        <v>10.334</v>
      </c>
      <c r="V98" s="102">
        <v>8.3339999999999996</v>
      </c>
    </row>
    <row r="99" spans="1:22">
      <c r="A99" s="72">
        <v>41039</v>
      </c>
      <c r="B99" s="65">
        <v>7.15</v>
      </c>
      <c r="C99" s="65">
        <v>7.89</v>
      </c>
      <c r="D99" s="65">
        <v>8.1999999999999993</v>
      </c>
      <c r="E99" s="95">
        <v>41038</v>
      </c>
      <c r="F99" s="94">
        <v>41039</v>
      </c>
      <c r="G99" s="61"/>
      <c r="H99" s="67"/>
      <c r="I99" s="67"/>
      <c r="S99" s="103">
        <v>45026</v>
      </c>
      <c r="T99" s="102">
        <v>14.24</v>
      </c>
      <c r="U99" s="102">
        <v>10.334</v>
      </c>
      <c r="V99" s="102">
        <v>8.3339999999999996</v>
      </c>
    </row>
    <row r="100" spans="1:22">
      <c r="A100" s="72">
        <v>41040</v>
      </c>
      <c r="B100" s="65">
        <v>7.15</v>
      </c>
      <c r="C100" s="65">
        <v>7.94</v>
      </c>
      <c r="D100" s="65">
        <v>8.1999999999999993</v>
      </c>
      <c r="E100" s="95">
        <v>41039</v>
      </c>
      <c r="F100" s="94">
        <v>41040</v>
      </c>
      <c r="G100" s="61"/>
      <c r="H100" s="67"/>
      <c r="I100" s="67"/>
      <c r="S100" s="103">
        <v>45027</v>
      </c>
      <c r="T100" s="102">
        <v>13.91</v>
      </c>
      <c r="U100" s="102">
        <v>10.406000000000001</v>
      </c>
      <c r="V100" s="102">
        <v>8.3970000000000002</v>
      </c>
    </row>
    <row r="101" spans="1:22">
      <c r="A101" s="72">
        <v>41043</v>
      </c>
      <c r="B101" s="65">
        <v>7.15</v>
      </c>
      <c r="C101" s="65">
        <v>7.99</v>
      </c>
      <c r="D101" s="65">
        <v>8.24</v>
      </c>
      <c r="E101" s="95">
        <v>41040</v>
      </c>
      <c r="F101" s="94">
        <v>41043</v>
      </c>
      <c r="G101" s="61"/>
      <c r="H101" s="67"/>
      <c r="I101" s="67"/>
      <c r="S101" s="103">
        <v>45028</v>
      </c>
      <c r="T101" s="102">
        <v>14.06</v>
      </c>
      <c r="U101" s="102">
        <v>10.807</v>
      </c>
      <c r="V101" s="102">
        <v>8.7159999999999993</v>
      </c>
    </row>
    <row r="102" spans="1:22">
      <c r="A102" s="72">
        <v>41044</v>
      </c>
      <c r="B102" s="65">
        <v>7.15</v>
      </c>
      <c r="C102" s="65">
        <v>7.99</v>
      </c>
      <c r="D102" s="65">
        <v>8.2200000000000006</v>
      </c>
      <c r="E102" s="95">
        <v>41043</v>
      </c>
      <c r="F102" s="94">
        <v>41044</v>
      </c>
      <c r="G102" s="61"/>
      <c r="H102" s="67"/>
      <c r="I102" s="67"/>
      <c r="S102" s="103">
        <v>45029</v>
      </c>
      <c r="T102" s="102">
        <v>14.065</v>
      </c>
      <c r="U102" s="102">
        <v>10.734999999999999</v>
      </c>
      <c r="V102" s="102">
        <v>8.5679999999999996</v>
      </c>
    </row>
    <row r="103" spans="1:22">
      <c r="A103" s="72">
        <v>41045</v>
      </c>
      <c r="B103" s="65">
        <v>7.15</v>
      </c>
      <c r="C103" s="65">
        <v>8.17</v>
      </c>
      <c r="D103" s="65">
        <v>8.43</v>
      </c>
      <c r="E103" s="95">
        <v>41044</v>
      </c>
      <c r="F103" s="94">
        <v>41045</v>
      </c>
      <c r="G103" s="61"/>
      <c r="H103" s="67"/>
      <c r="I103" s="67"/>
      <c r="S103" s="103">
        <v>45030</v>
      </c>
      <c r="T103" s="102">
        <v>14.08</v>
      </c>
      <c r="U103" s="102">
        <v>10.840999999999999</v>
      </c>
      <c r="V103" s="102">
        <v>8.6679999999999993</v>
      </c>
    </row>
    <row r="104" spans="1:22">
      <c r="A104" s="72">
        <v>41046</v>
      </c>
      <c r="B104" s="65">
        <v>7.15</v>
      </c>
      <c r="C104" s="65">
        <v>8.26</v>
      </c>
      <c r="D104" s="65">
        <v>8.49</v>
      </c>
      <c r="E104" s="95">
        <v>41045</v>
      </c>
      <c r="F104" s="94">
        <v>41046</v>
      </c>
      <c r="G104" s="61"/>
      <c r="H104" s="67"/>
      <c r="I104" s="67"/>
      <c r="S104" s="103">
        <v>45033</v>
      </c>
      <c r="T104" s="102">
        <v>14.25</v>
      </c>
      <c r="U104" s="102">
        <v>10.984</v>
      </c>
      <c r="V104" s="102">
        <v>8.7609999999999992</v>
      </c>
    </row>
    <row r="105" spans="1:22">
      <c r="A105" s="72">
        <v>41047</v>
      </c>
      <c r="B105" s="65">
        <v>7.15</v>
      </c>
      <c r="C105" s="65">
        <v>8.3000000000000007</v>
      </c>
      <c r="D105" s="65">
        <v>8.5399999999999991</v>
      </c>
      <c r="E105" s="95">
        <v>41046</v>
      </c>
      <c r="F105" s="94">
        <v>41047</v>
      </c>
      <c r="G105" s="61"/>
      <c r="H105" s="67"/>
      <c r="I105" s="67"/>
      <c r="S105" s="103">
        <v>45034</v>
      </c>
      <c r="T105" s="102">
        <v>14.48</v>
      </c>
      <c r="U105" s="102">
        <v>10.945</v>
      </c>
      <c r="V105" s="102">
        <v>8.6980000000000004</v>
      </c>
    </row>
    <row r="106" spans="1:22">
      <c r="A106" s="72">
        <v>41050</v>
      </c>
      <c r="B106" s="65">
        <v>7.11</v>
      </c>
      <c r="C106" s="65">
        <v>8.2100000000000009</v>
      </c>
      <c r="D106" s="65">
        <v>8.4700000000000006</v>
      </c>
      <c r="E106" s="95">
        <v>41047</v>
      </c>
      <c r="F106" s="94">
        <v>41050</v>
      </c>
      <c r="G106" s="61"/>
      <c r="H106" s="67"/>
      <c r="I106" s="67"/>
      <c r="S106" s="103">
        <v>45035</v>
      </c>
      <c r="T106" s="102">
        <v>14.48</v>
      </c>
      <c r="U106" s="102">
        <v>10.573</v>
      </c>
      <c r="V106" s="102">
        <v>8.4079999999999995</v>
      </c>
    </row>
    <row r="107" spans="1:22">
      <c r="A107" s="72">
        <v>41051</v>
      </c>
      <c r="B107" s="65">
        <v>7.1</v>
      </c>
      <c r="C107" s="65">
        <v>8.16</v>
      </c>
      <c r="D107" s="65">
        <v>8.41</v>
      </c>
      <c r="E107" s="95">
        <v>41050</v>
      </c>
      <c r="F107" s="94">
        <v>41051</v>
      </c>
      <c r="G107" s="61"/>
      <c r="H107" s="67"/>
      <c r="I107" s="67"/>
      <c r="S107" s="103">
        <v>45036</v>
      </c>
      <c r="T107" s="102">
        <v>14.445</v>
      </c>
      <c r="U107" s="102">
        <v>10.44</v>
      </c>
      <c r="V107" s="102">
        <v>8.2469999999999999</v>
      </c>
    </row>
    <row r="108" spans="1:22">
      <c r="A108" s="72">
        <v>41052</v>
      </c>
      <c r="B108" s="65">
        <v>7.1</v>
      </c>
      <c r="C108" s="65">
        <v>8.3699999999999992</v>
      </c>
      <c r="D108" s="65">
        <v>8.6199999999999992</v>
      </c>
      <c r="E108" s="95">
        <v>41051</v>
      </c>
      <c r="F108" s="94">
        <v>41052</v>
      </c>
      <c r="G108" s="61"/>
      <c r="H108" s="67"/>
      <c r="I108" s="67"/>
      <c r="S108" s="103">
        <v>45037</v>
      </c>
      <c r="T108" s="102">
        <v>14.43</v>
      </c>
      <c r="U108" s="102">
        <v>10.411</v>
      </c>
      <c r="V108" s="102">
        <v>8.2330000000000005</v>
      </c>
    </row>
    <row r="109" spans="1:22">
      <c r="A109" s="72">
        <v>41053</v>
      </c>
      <c r="B109" s="65">
        <v>7.1</v>
      </c>
      <c r="C109" s="65">
        <v>8.3000000000000007</v>
      </c>
      <c r="D109" s="65">
        <v>8.5399999999999991</v>
      </c>
      <c r="E109" s="95">
        <v>41052</v>
      </c>
      <c r="F109" s="94">
        <v>41053</v>
      </c>
      <c r="G109" s="61"/>
      <c r="H109" s="67"/>
      <c r="I109" s="67"/>
      <c r="S109" s="103">
        <v>45040</v>
      </c>
      <c r="T109" s="102">
        <v>13.695</v>
      </c>
      <c r="U109" s="102">
        <v>10.253</v>
      </c>
      <c r="V109" s="102">
        <v>8.01</v>
      </c>
    </row>
    <row r="110" spans="1:22">
      <c r="A110" s="72">
        <v>41054</v>
      </c>
      <c r="B110" s="65">
        <v>7.1</v>
      </c>
      <c r="C110" s="65">
        <v>8.26</v>
      </c>
      <c r="D110" s="65">
        <v>8.48</v>
      </c>
      <c r="E110" s="95">
        <v>41053</v>
      </c>
      <c r="F110" s="94">
        <v>41054</v>
      </c>
      <c r="G110" s="61"/>
      <c r="H110" s="67"/>
      <c r="I110" s="67"/>
      <c r="S110" s="103">
        <v>45041</v>
      </c>
      <c r="T110" s="102">
        <v>14.045</v>
      </c>
      <c r="U110" s="102">
        <v>10.307</v>
      </c>
      <c r="V110" s="102">
        <v>8.0399999999999991</v>
      </c>
    </row>
    <row r="111" spans="1:22">
      <c r="A111" s="72">
        <v>41058</v>
      </c>
      <c r="B111" s="65">
        <v>7.1</v>
      </c>
      <c r="C111" s="65">
        <v>8.2799999999999994</v>
      </c>
      <c r="D111" s="65">
        <v>8.4700000000000006</v>
      </c>
      <c r="E111" s="95">
        <v>41054</v>
      </c>
      <c r="F111" s="94">
        <v>41058</v>
      </c>
      <c r="G111" s="61"/>
      <c r="H111" s="67"/>
      <c r="I111" s="67"/>
      <c r="S111" s="103">
        <v>45042</v>
      </c>
      <c r="T111" s="102">
        <v>14.26</v>
      </c>
      <c r="U111" s="102">
        <v>10.132999999999999</v>
      </c>
      <c r="V111" s="102">
        <v>7.8860000000000001</v>
      </c>
    </row>
    <row r="112" spans="1:22">
      <c r="A112" s="72">
        <v>41059</v>
      </c>
      <c r="B112" s="65">
        <v>7.1</v>
      </c>
      <c r="C112" s="65">
        <v>8.32</v>
      </c>
      <c r="D112" s="65">
        <v>8.5299999999999994</v>
      </c>
      <c r="E112" s="95">
        <v>41058</v>
      </c>
      <c r="F112" s="94">
        <v>41059</v>
      </c>
      <c r="G112" s="61"/>
      <c r="H112" s="67"/>
      <c r="I112" s="67"/>
      <c r="S112" s="103">
        <v>45043</v>
      </c>
      <c r="T112" s="102">
        <v>14.26</v>
      </c>
      <c r="U112" s="102">
        <v>10.272</v>
      </c>
      <c r="V112" s="102">
        <v>8.0060000000000002</v>
      </c>
    </row>
    <row r="113" spans="1:22">
      <c r="A113" s="72">
        <v>41060</v>
      </c>
      <c r="B113" s="65">
        <v>7.1</v>
      </c>
      <c r="C113" s="65">
        <v>8.49</v>
      </c>
      <c r="D113" s="65">
        <v>8.7100000000000009</v>
      </c>
      <c r="E113" s="95">
        <v>41059</v>
      </c>
      <c r="F113" s="94">
        <v>41060</v>
      </c>
      <c r="G113" s="61"/>
      <c r="H113" s="67"/>
      <c r="I113" s="67"/>
      <c r="S113" s="103">
        <v>45044</v>
      </c>
      <c r="T113" s="102">
        <v>14.26</v>
      </c>
      <c r="U113" s="102">
        <v>10.018000000000001</v>
      </c>
      <c r="V113" s="102">
        <v>7.7469999999999999</v>
      </c>
    </row>
    <row r="114" spans="1:22">
      <c r="A114" s="72">
        <v>41061</v>
      </c>
      <c r="B114" s="65">
        <v>7.13</v>
      </c>
      <c r="C114" s="65">
        <v>8.68</v>
      </c>
      <c r="D114" s="65">
        <v>8.9499999999999993</v>
      </c>
      <c r="E114" s="95">
        <v>41060</v>
      </c>
      <c r="F114" s="94">
        <v>41061</v>
      </c>
      <c r="G114" s="61"/>
      <c r="H114" s="67"/>
      <c r="I114" s="67"/>
      <c r="S114" s="103">
        <v>45047</v>
      </c>
      <c r="T114" s="102">
        <v>14.26</v>
      </c>
      <c r="U114" s="102">
        <v>10.018000000000001</v>
      </c>
      <c r="V114" s="102">
        <v>7.7469999999999999</v>
      </c>
    </row>
    <row r="115" spans="1:22">
      <c r="A115" s="72">
        <v>41064</v>
      </c>
      <c r="B115" s="65">
        <v>7.2</v>
      </c>
      <c r="C115" s="65">
        <v>8.6300000000000008</v>
      </c>
      <c r="D115" s="65">
        <v>8.86</v>
      </c>
      <c r="E115" s="95">
        <v>41061</v>
      </c>
      <c r="F115" s="94">
        <v>41064</v>
      </c>
      <c r="G115" s="61"/>
      <c r="H115" s="67"/>
      <c r="I115" s="67"/>
      <c r="S115" s="103">
        <v>45048</v>
      </c>
      <c r="T115" s="102">
        <v>14.26</v>
      </c>
      <c r="U115" s="102">
        <v>9.9740000000000002</v>
      </c>
      <c r="V115" s="102">
        <v>7.7160000000000002</v>
      </c>
    </row>
    <row r="116" spans="1:22">
      <c r="A116" s="72">
        <v>41065</v>
      </c>
      <c r="B116" s="65">
        <v>7.13</v>
      </c>
      <c r="C116" s="65">
        <v>8.5399999999999991</v>
      </c>
      <c r="D116" s="65">
        <v>8.83</v>
      </c>
      <c r="E116" s="95">
        <v>41064</v>
      </c>
      <c r="F116" s="94">
        <v>41065</v>
      </c>
      <c r="G116" s="61"/>
      <c r="H116" s="67"/>
      <c r="I116" s="67"/>
      <c r="S116" s="103">
        <v>45049</v>
      </c>
      <c r="T116" s="102">
        <v>14.26</v>
      </c>
      <c r="U116" s="102">
        <v>10.026999999999999</v>
      </c>
      <c r="V116" s="102">
        <v>7.7519999999999998</v>
      </c>
    </row>
    <row r="117" spans="1:22">
      <c r="A117" s="72">
        <v>41066</v>
      </c>
      <c r="B117" s="65">
        <v>7.23</v>
      </c>
      <c r="C117" s="65">
        <v>8.4600000000000009</v>
      </c>
      <c r="D117" s="65">
        <v>8.73</v>
      </c>
      <c r="E117" s="95">
        <v>41065</v>
      </c>
      <c r="F117" s="94">
        <v>41066</v>
      </c>
      <c r="G117" s="61"/>
      <c r="H117" s="67"/>
      <c r="I117" s="67"/>
      <c r="S117" s="103">
        <v>45050</v>
      </c>
      <c r="T117" s="102">
        <v>14.355</v>
      </c>
      <c r="U117" s="102">
        <v>9.9909999999999997</v>
      </c>
      <c r="V117" s="102">
        <v>7.6680000000000001</v>
      </c>
    </row>
    <row r="118" spans="1:22">
      <c r="A118" s="72">
        <v>41067</v>
      </c>
      <c r="B118" s="65">
        <v>7.13</v>
      </c>
      <c r="C118" s="65">
        <v>8.14</v>
      </c>
      <c r="D118" s="65">
        <v>8.2799999999999994</v>
      </c>
      <c r="E118" s="95">
        <v>41066</v>
      </c>
      <c r="F118" s="94">
        <v>41067</v>
      </c>
      <c r="G118" s="61"/>
      <c r="H118" s="67"/>
      <c r="I118" s="67"/>
      <c r="S118" s="103">
        <v>45051</v>
      </c>
      <c r="T118" s="102">
        <v>14.34</v>
      </c>
      <c r="U118" s="102">
        <v>10.053000000000001</v>
      </c>
      <c r="V118" s="102">
        <v>7.7569999999999997</v>
      </c>
    </row>
    <row r="119" spans="1:22">
      <c r="A119" s="72">
        <v>41068</v>
      </c>
      <c r="B119" s="65">
        <v>7.21</v>
      </c>
      <c r="C119" s="65">
        <v>8.25</v>
      </c>
      <c r="D119" s="65">
        <v>8.3699999999999992</v>
      </c>
      <c r="E119" s="95">
        <v>41067</v>
      </c>
      <c r="F119" s="94">
        <v>41068</v>
      </c>
      <c r="G119" s="61"/>
      <c r="H119" s="67"/>
      <c r="I119" s="67"/>
      <c r="S119" s="103">
        <v>45054</v>
      </c>
      <c r="T119" s="102">
        <v>14.35</v>
      </c>
      <c r="U119" s="102">
        <v>10.023</v>
      </c>
      <c r="V119" s="102">
        <v>7.7549999999999999</v>
      </c>
    </row>
    <row r="120" spans="1:22">
      <c r="A120" s="72">
        <v>41071</v>
      </c>
      <c r="B120" s="65">
        <v>7.18</v>
      </c>
      <c r="C120" s="65">
        <v>8.26</v>
      </c>
      <c r="D120" s="65">
        <v>8.43</v>
      </c>
      <c r="E120" s="95">
        <v>41068</v>
      </c>
      <c r="F120" s="94">
        <v>41071</v>
      </c>
      <c r="G120" s="61"/>
      <c r="H120" s="67"/>
      <c r="I120" s="67"/>
      <c r="S120" s="103">
        <v>45055</v>
      </c>
      <c r="T120" s="102">
        <v>14.34</v>
      </c>
      <c r="U120" s="102">
        <v>10.039999999999999</v>
      </c>
      <c r="V120" s="102">
        <v>7.8259999999999996</v>
      </c>
    </row>
    <row r="121" spans="1:22">
      <c r="A121" s="72">
        <v>41072</v>
      </c>
      <c r="B121" s="65">
        <v>7.18</v>
      </c>
      <c r="C121" s="65">
        <v>8.26</v>
      </c>
      <c r="D121" s="65">
        <v>8.4600000000000009</v>
      </c>
      <c r="E121" s="95">
        <v>41071</v>
      </c>
      <c r="F121" s="94">
        <v>41072</v>
      </c>
      <c r="G121" s="61"/>
      <c r="H121" s="67"/>
      <c r="I121" s="67"/>
      <c r="S121" s="103">
        <v>45056</v>
      </c>
      <c r="T121" s="102">
        <v>14.345000000000001</v>
      </c>
      <c r="U121" s="102">
        <v>9.9320000000000004</v>
      </c>
      <c r="V121" s="102">
        <v>7.7939999999999996</v>
      </c>
    </row>
    <row r="122" spans="1:22">
      <c r="A122" s="72">
        <v>41073</v>
      </c>
      <c r="B122" s="65">
        <v>7.18</v>
      </c>
      <c r="C122" s="65">
        <v>8.2899999999999991</v>
      </c>
      <c r="D122" s="65">
        <v>8.49</v>
      </c>
      <c r="E122" s="95">
        <v>41072</v>
      </c>
      <c r="F122" s="94">
        <v>41073</v>
      </c>
      <c r="G122" s="61"/>
      <c r="H122" s="67"/>
      <c r="I122" s="67"/>
      <c r="S122" s="103">
        <v>45057</v>
      </c>
      <c r="T122" s="102">
        <v>14.32</v>
      </c>
      <c r="U122" s="102">
        <v>9.8309999999999995</v>
      </c>
      <c r="V122" s="102">
        <v>7.6980000000000004</v>
      </c>
    </row>
    <row r="123" spans="1:22">
      <c r="A123" s="72">
        <v>41074</v>
      </c>
      <c r="B123" s="65">
        <v>7.18</v>
      </c>
      <c r="C123" s="65">
        <v>8.3800000000000008</v>
      </c>
      <c r="D123" s="65">
        <v>8.51</v>
      </c>
      <c r="E123" s="95">
        <v>41073</v>
      </c>
      <c r="F123" s="94">
        <v>41074</v>
      </c>
      <c r="G123" s="61"/>
      <c r="H123" s="67"/>
      <c r="I123" s="67"/>
      <c r="S123" s="103">
        <v>45058</v>
      </c>
      <c r="T123" s="102">
        <v>14.32</v>
      </c>
      <c r="U123" s="102">
        <v>9.8260000000000005</v>
      </c>
      <c r="V123" s="102">
        <v>7.7210000000000001</v>
      </c>
    </row>
    <row r="124" spans="1:22">
      <c r="A124" s="72">
        <v>41075</v>
      </c>
      <c r="B124" s="65">
        <v>7.18</v>
      </c>
      <c r="C124" s="65">
        <v>8.3000000000000007</v>
      </c>
      <c r="D124" s="65">
        <v>8.4499999999999993</v>
      </c>
      <c r="E124" s="95">
        <v>41074</v>
      </c>
      <c r="F124" s="94">
        <v>41075</v>
      </c>
      <c r="G124" s="61"/>
      <c r="H124" s="67"/>
      <c r="I124" s="67"/>
      <c r="J124" s="72"/>
      <c r="S124" s="103">
        <v>45061</v>
      </c>
      <c r="T124" s="102">
        <v>14.27</v>
      </c>
      <c r="U124" s="102">
        <v>9.7690000000000001</v>
      </c>
      <c r="V124" s="102">
        <v>7.7190000000000003</v>
      </c>
    </row>
    <row r="125" spans="1:22">
      <c r="A125" s="72">
        <v>41078</v>
      </c>
      <c r="B125" s="65">
        <v>7.13</v>
      </c>
      <c r="C125" s="65">
        <v>7.99</v>
      </c>
      <c r="D125" s="65">
        <v>8.19</v>
      </c>
      <c r="E125" s="95">
        <v>41075</v>
      </c>
      <c r="F125" s="94">
        <v>41078</v>
      </c>
      <c r="G125" s="61"/>
      <c r="H125" s="67"/>
      <c r="I125" s="67"/>
      <c r="J125" s="72"/>
      <c r="S125" s="103">
        <v>45062</v>
      </c>
      <c r="T125" s="102">
        <v>14.06</v>
      </c>
      <c r="U125" s="102">
        <v>9.7460000000000004</v>
      </c>
      <c r="V125" s="102">
        <v>7.6820000000000004</v>
      </c>
    </row>
    <row r="126" spans="1:22">
      <c r="A126" s="72">
        <v>41079</v>
      </c>
      <c r="B126" s="65">
        <v>7.13</v>
      </c>
      <c r="C126" s="65">
        <v>7.8</v>
      </c>
      <c r="D126" s="65">
        <v>8.08</v>
      </c>
      <c r="E126" s="95">
        <v>41078</v>
      </c>
      <c r="F126" s="94">
        <v>41079</v>
      </c>
      <c r="G126" s="61"/>
      <c r="H126" s="67"/>
      <c r="I126" s="67"/>
      <c r="J126" s="72"/>
      <c r="S126" s="103">
        <v>45063</v>
      </c>
      <c r="T126" s="102">
        <v>13.425000000000001</v>
      </c>
      <c r="U126" s="102">
        <v>9.7309999999999999</v>
      </c>
      <c r="V126" s="102">
        <v>7.694</v>
      </c>
    </row>
    <row r="127" spans="1:22">
      <c r="A127" s="72">
        <v>41080</v>
      </c>
      <c r="B127" s="65">
        <v>7.13</v>
      </c>
      <c r="C127" s="65">
        <v>7.74</v>
      </c>
      <c r="D127" s="65">
        <v>8.0500000000000007</v>
      </c>
      <c r="E127" s="95">
        <v>41079</v>
      </c>
      <c r="F127" s="94">
        <v>41080</v>
      </c>
      <c r="G127" s="61"/>
      <c r="H127" s="67"/>
      <c r="I127" s="67"/>
      <c r="J127" s="72"/>
      <c r="S127" s="103">
        <v>45064</v>
      </c>
      <c r="T127" s="102">
        <v>13.404999999999999</v>
      </c>
      <c r="U127" s="102">
        <v>9.7530000000000001</v>
      </c>
      <c r="V127" s="102">
        <v>7.76</v>
      </c>
    </row>
    <row r="128" spans="1:22">
      <c r="A128" s="72">
        <v>41081</v>
      </c>
      <c r="B128" s="65">
        <v>7.13</v>
      </c>
      <c r="C128" s="65">
        <v>7.72</v>
      </c>
      <c r="D128" s="65">
        <v>7.93</v>
      </c>
      <c r="E128" s="95">
        <v>41080</v>
      </c>
      <c r="F128" s="94">
        <v>41081</v>
      </c>
      <c r="G128" s="61"/>
      <c r="H128" s="67"/>
      <c r="I128" s="67"/>
      <c r="J128" s="72"/>
      <c r="S128" s="103">
        <v>45065</v>
      </c>
      <c r="T128" s="102">
        <v>13.39</v>
      </c>
      <c r="U128" s="102">
        <v>9.7590000000000003</v>
      </c>
      <c r="V128" s="102">
        <v>7.7649999999999997</v>
      </c>
    </row>
    <row r="129" spans="1:22">
      <c r="A129" s="72">
        <v>41082</v>
      </c>
      <c r="B129" s="65">
        <v>7.13</v>
      </c>
      <c r="C129" s="65">
        <v>7.79</v>
      </c>
      <c r="D129" s="65">
        <v>8.01</v>
      </c>
      <c r="E129" s="95">
        <v>41081</v>
      </c>
      <c r="F129" s="94">
        <v>41082</v>
      </c>
      <c r="G129" s="61"/>
      <c r="H129" s="67"/>
      <c r="I129" s="67"/>
      <c r="J129" s="72"/>
      <c r="S129" s="103">
        <v>45068</v>
      </c>
      <c r="T129" s="102">
        <v>13.37</v>
      </c>
      <c r="U129" s="102">
        <v>9.7650000000000006</v>
      </c>
      <c r="V129" s="102">
        <v>7.8129999999999997</v>
      </c>
    </row>
    <row r="130" spans="1:22">
      <c r="A130" s="72">
        <v>41085</v>
      </c>
      <c r="B130" s="65">
        <v>7.16</v>
      </c>
      <c r="C130" s="65">
        <v>7.79</v>
      </c>
      <c r="D130" s="65">
        <v>8.02</v>
      </c>
      <c r="E130" s="95">
        <v>41082</v>
      </c>
      <c r="F130" s="94">
        <v>41085</v>
      </c>
      <c r="G130" s="61"/>
      <c r="H130" s="67"/>
      <c r="I130" s="67"/>
      <c r="J130" s="72"/>
      <c r="S130" s="103">
        <v>45069</v>
      </c>
      <c r="T130" s="102">
        <v>13.445</v>
      </c>
      <c r="U130" s="102">
        <v>9.7460000000000004</v>
      </c>
      <c r="V130" s="102">
        <v>7.89</v>
      </c>
    </row>
    <row r="131" spans="1:22">
      <c r="A131" s="72">
        <v>41086</v>
      </c>
      <c r="B131" s="65">
        <v>7.11</v>
      </c>
      <c r="C131" s="65">
        <v>7.73</v>
      </c>
      <c r="D131" s="65">
        <v>7.97</v>
      </c>
      <c r="E131" s="95">
        <v>41085</v>
      </c>
      <c r="F131" s="94">
        <v>41086</v>
      </c>
      <c r="G131" s="61"/>
      <c r="H131" s="67"/>
      <c r="I131" s="67"/>
      <c r="J131" s="72"/>
      <c r="S131" s="103">
        <v>45070</v>
      </c>
      <c r="T131" s="102">
        <v>13.63</v>
      </c>
      <c r="U131" s="102">
        <v>9.7520000000000007</v>
      </c>
      <c r="V131" s="102">
        <v>7.8819999999999997</v>
      </c>
    </row>
    <row r="132" spans="1:22">
      <c r="A132" s="72">
        <v>41087</v>
      </c>
      <c r="B132" s="65">
        <v>7.1</v>
      </c>
      <c r="C132" s="65">
        <v>7.72</v>
      </c>
      <c r="D132" s="65">
        <v>8</v>
      </c>
      <c r="E132" s="95">
        <v>41086</v>
      </c>
      <c r="F132" s="94">
        <v>41087</v>
      </c>
      <c r="G132" s="61"/>
      <c r="H132" s="67"/>
      <c r="I132" s="67"/>
      <c r="J132" s="72"/>
      <c r="S132" s="103">
        <v>45071</v>
      </c>
      <c r="T132" s="102">
        <v>13.404999999999999</v>
      </c>
      <c r="U132" s="102">
        <v>9.8230000000000004</v>
      </c>
      <c r="V132" s="102">
        <v>8.0039999999999996</v>
      </c>
    </row>
    <row r="133" spans="1:22">
      <c r="A133" s="72">
        <v>41088</v>
      </c>
      <c r="B133" s="65">
        <v>7.09</v>
      </c>
      <c r="C133" s="65">
        <v>7.54</v>
      </c>
      <c r="D133" s="65">
        <v>7.87</v>
      </c>
      <c r="E133" s="95">
        <v>41087</v>
      </c>
      <c r="F133" s="94">
        <v>41088</v>
      </c>
      <c r="G133" s="61"/>
      <c r="H133" s="67"/>
      <c r="I133" s="67"/>
      <c r="J133" s="72"/>
      <c r="S133" s="103">
        <v>45072</v>
      </c>
      <c r="T133" s="102">
        <v>13.42</v>
      </c>
      <c r="U133" s="102">
        <v>9.8119999999999994</v>
      </c>
      <c r="V133" s="102">
        <v>8.0090000000000003</v>
      </c>
    </row>
    <row r="134" spans="1:22">
      <c r="A134" s="72">
        <v>41089</v>
      </c>
      <c r="B134" s="65">
        <v>7.08</v>
      </c>
      <c r="C134" s="65">
        <v>7.55</v>
      </c>
      <c r="D134" s="65">
        <v>7.9</v>
      </c>
      <c r="E134" s="95">
        <v>41088</v>
      </c>
      <c r="F134" s="94">
        <v>41089</v>
      </c>
      <c r="G134" s="61"/>
      <c r="H134" s="67"/>
      <c r="I134" s="67"/>
      <c r="J134" s="72"/>
      <c r="S134" s="103">
        <v>45075</v>
      </c>
      <c r="T134" s="102">
        <v>13.42</v>
      </c>
      <c r="U134" s="102">
        <v>9.8059999999999992</v>
      </c>
      <c r="V134" s="102">
        <v>8.0030000000000001</v>
      </c>
    </row>
    <row r="135" spans="1:22">
      <c r="A135" s="72">
        <v>41092</v>
      </c>
      <c r="B135" s="65">
        <v>7.03</v>
      </c>
      <c r="C135" s="65">
        <v>7.45</v>
      </c>
      <c r="D135" s="65">
        <v>7.8</v>
      </c>
      <c r="E135" s="95">
        <v>41089</v>
      </c>
      <c r="F135" s="94">
        <v>41092</v>
      </c>
      <c r="G135" s="61"/>
      <c r="H135" s="67"/>
      <c r="I135" s="67"/>
      <c r="J135" s="72"/>
      <c r="S135" s="103">
        <v>45076</v>
      </c>
      <c r="T135" s="102">
        <v>13.39</v>
      </c>
      <c r="U135" s="102">
        <v>9.7959999999999994</v>
      </c>
      <c r="V135" s="102">
        <v>7.9619999999999997</v>
      </c>
    </row>
    <row r="136" spans="1:22">
      <c r="A136" s="72">
        <v>41093</v>
      </c>
      <c r="B136" s="65">
        <v>7.05</v>
      </c>
      <c r="C136" s="65">
        <v>7.47</v>
      </c>
      <c r="D136" s="65">
        <v>7.82</v>
      </c>
      <c r="E136" s="95">
        <v>41092</v>
      </c>
      <c r="F136" s="94">
        <v>41093</v>
      </c>
      <c r="G136" s="61"/>
      <c r="H136" s="67"/>
      <c r="I136" s="67"/>
      <c r="J136" s="72"/>
      <c r="S136" s="103">
        <v>45077</v>
      </c>
      <c r="T136" s="102">
        <v>13.395</v>
      </c>
      <c r="U136" s="102">
        <v>9.7530000000000001</v>
      </c>
      <c r="V136" s="102">
        <v>7.92</v>
      </c>
    </row>
    <row r="137" spans="1:22">
      <c r="A137" s="72">
        <v>41094</v>
      </c>
      <c r="B137" s="65">
        <v>7.03</v>
      </c>
      <c r="C137" s="65">
        <v>7.42</v>
      </c>
      <c r="D137" s="65">
        <v>7.75</v>
      </c>
      <c r="E137" s="95">
        <v>41093</v>
      </c>
      <c r="F137" s="94">
        <v>41094</v>
      </c>
      <c r="G137" s="61"/>
      <c r="H137" s="67"/>
      <c r="I137" s="67"/>
      <c r="J137" s="72"/>
      <c r="S137" s="103">
        <v>45078</v>
      </c>
      <c r="T137" s="102">
        <v>13.385</v>
      </c>
      <c r="U137" s="102">
        <v>9.4469999999999992</v>
      </c>
      <c r="V137" s="102">
        <v>7.5890000000000004</v>
      </c>
    </row>
    <row r="138" spans="1:22">
      <c r="A138" s="72">
        <v>41095</v>
      </c>
      <c r="B138" s="65">
        <v>7.05</v>
      </c>
      <c r="C138" s="65">
        <v>7.44</v>
      </c>
      <c r="D138" s="65">
        <v>7.75</v>
      </c>
      <c r="E138" s="95">
        <v>41094</v>
      </c>
      <c r="F138" s="94">
        <v>41095</v>
      </c>
      <c r="G138" s="61"/>
      <c r="H138" s="67"/>
      <c r="I138" s="67"/>
      <c r="J138" s="72"/>
      <c r="S138" s="103">
        <v>45079</v>
      </c>
      <c r="T138" s="102">
        <v>13.34</v>
      </c>
      <c r="U138" s="102">
        <v>9.4149999999999991</v>
      </c>
      <c r="V138" s="102">
        <v>7.5469999999999997</v>
      </c>
    </row>
    <row r="139" spans="1:22">
      <c r="A139" s="72">
        <v>41096</v>
      </c>
      <c r="B139" s="65">
        <v>7.03</v>
      </c>
      <c r="C139" s="65">
        <v>7.52</v>
      </c>
      <c r="D139" s="65">
        <v>7.85</v>
      </c>
      <c r="E139" s="95">
        <v>41095</v>
      </c>
      <c r="F139" s="94">
        <v>41096</v>
      </c>
      <c r="G139" s="61"/>
      <c r="H139" s="67"/>
      <c r="I139" s="67"/>
      <c r="J139" s="72"/>
      <c r="S139" s="103">
        <v>45082</v>
      </c>
      <c r="T139" s="102">
        <v>12.97</v>
      </c>
      <c r="U139" s="102">
        <v>9.3000000000000007</v>
      </c>
      <c r="V139" s="102">
        <v>7.407</v>
      </c>
    </row>
    <row r="140" spans="1:22">
      <c r="A140" s="72">
        <v>41099</v>
      </c>
      <c r="B140" s="65">
        <v>7.08</v>
      </c>
      <c r="C140" s="65">
        <v>7.56</v>
      </c>
      <c r="D140" s="65">
        <v>7.9</v>
      </c>
      <c r="E140" s="95">
        <v>41096</v>
      </c>
      <c r="F140" s="94">
        <v>41099</v>
      </c>
      <c r="G140" s="61"/>
      <c r="H140" s="67"/>
      <c r="I140" s="67"/>
      <c r="J140" s="72"/>
      <c r="S140" s="103">
        <v>45083</v>
      </c>
      <c r="T140" s="102">
        <v>12.83</v>
      </c>
      <c r="U140" s="102">
        <v>9.2759999999999998</v>
      </c>
      <c r="V140" s="102">
        <v>7.375</v>
      </c>
    </row>
    <row r="141" spans="1:22">
      <c r="A141" s="72">
        <v>41100</v>
      </c>
      <c r="B141" s="65">
        <v>7.06</v>
      </c>
      <c r="C141" s="65">
        <v>7.53</v>
      </c>
      <c r="D141" s="65">
        <v>7.89</v>
      </c>
      <c r="E141" s="95">
        <v>41099</v>
      </c>
      <c r="F141" s="94">
        <v>41100</v>
      </c>
      <c r="G141" s="61"/>
      <c r="H141" s="67"/>
      <c r="I141" s="67"/>
      <c r="J141" s="72"/>
      <c r="S141" s="103">
        <v>45084</v>
      </c>
      <c r="T141" s="102">
        <v>12.7</v>
      </c>
      <c r="U141" s="102">
        <v>9.2590000000000003</v>
      </c>
      <c r="V141" s="102">
        <v>7.3520000000000003</v>
      </c>
    </row>
    <row r="142" spans="1:22">
      <c r="A142" s="72">
        <v>41101</v>
      </c>
      <c r="B142" s="65">
        <v>7.05</v>
      </c>
      <c r="C142" s="65">
        <v>7.56</v>
      </c>
      <c r="D142" s="65">
        <v>7.91</v>
      </c>
      <c r="E142" s="95">
        <v>41100</v>
      </c>
      <c r="F142" s="94">
        <v>41101</v>
      </c>
      <c r="G142" s="61"/>
      <c r="H142" s="67"/>
      <c r="I142" s="67"/>
      <c r="J142" s="72"/>
      <c r="S142" s="103">
        <v>45085</v>
      </c>
      <c r="T142" s="102">
        <v>12.67</v>
      </c>
      <c r="U142" s="102">
        <v>9.1280000000000001</v>
      </c>
      <c r="V142" s="102">
        <v>7.2530000000000001</v>
      </c>
    </row>
    <row r="143" spans="1:22">
      <c r="A143" s="72">
        <v>41102</v>
      </c>
      <c r="B143" s="65">
        <v>7.03</v>
      </c>
      <c r="C143" s="65">
        <v>7.47</v>
      </c>
      <c r="D143" s="65">
        <v>7.85</v>
      </c>
      <c r="E143" s="95">
        <v>41101</v>
      </c>
      <c r="F143" s="94">
        <v>41102</v>
      </c>
      <c r="G143" s="61"/>
      <c r="H143" s="67"/>
      <c r="I143" s="67"/>
      <c r="J143" s="72"/>
      <c r="S143" s="103">
        <v>45086</v>
      </c>
      <c r="T143" s="102">
        <v>12.68</v>
      </c>
      <c r="U143" s="102">
        <v>9.0410000000000004</v>
      </c>
      <c r="V143" s="102">
        <v>7.0629999999999997</v>
      </c>
    </row>
    <row r="144" spans="1:22">
      <c r="A144" s="72">
        <v>41103</v>
      </c>
      <c r="B144" s="65">
        <v>7.01</v>
      </c>
      <c r="C144" s="65">
        <v>7.36</v>
      </c>
      <c r="D144" s="65">
        <v>7.62</v>
      </c>
      <c r="E144" s="95">
        <v>41102</v>
      </c>
      <c r="F144" s="94">
        <v>41103</v>
      </c>
      <c r="G144" s="61"/>
      <c r="H144" s="67"/>
      <c r="I144" s="67"/>
      <c r="J144" s="72"/>
      <c r="S144" s="103">
        <v>45089</v>
      </c>
      <c r="T144" s="102">
        <v>12.595000000000001</v>
      </c>
      <c r="U144" s="102">
        <v>9.0630000000000006</v>
      </c>
      <c r="V144" s="102">
        <v>7.0650000000000004</v>
      </c>
    </row>
    <row r="145" spans="1:22">
      <c r="A145" s="72">
        <v>41106</v>
      </c>
      <c r="B145" s="65">
        <v>7.01</v>
      </c>
      <c r="C145" s="65">
        <v>7.1</v>
      </c>
      <c r="D145" s="65">
        <v>7.31</v>
      </c>
      <c r="E145" s="95">
        <v>41103</v>
      </c>
      <c r="F145" s="94">
        <v>41106</v>
      </c>
      <c r="G145" s="61"/>
      <c r="H145" s="67"/>
      <c r="I145" s="67"/>
      <c r="J145" s="72"/>
      <c r="S145" s="103">
        <v>45090</v>
      </c>
      <c r="T145" s="102">
        <v>12.595000000000001</v>
      </c>
      <c r="U145" s="102">
        <v>9.0850000000000009</v>
      </c>
      <c r="V145" s="102">
        <v>7.06</v>
      </c>
    </row>
    <row r="146" spans="1:22">
      <c r="A146" s="72">
        <v>41107</v>
      </c>
      <c r="B146" s="65">
        <v>6.97</v>
      </c>
      <c r="C146" s="65">
        <v>7.01</v>
      </c>
      <c r="D146" s="65">
        <v>7.25</v>
      </c>
      <c r="E146" s="95">
        <v>41106</v>
      </c>
      <c r="F146" s="94">
        <v>41107</v>
      </c>
      <c r="G146" s="61"/>
      <c r="H146" s="67"/>
      <c r="I146" s="67"/>
      <c r="J146" s="72"/>
      <c r="S146" s="103">
        <v>45091</v>
      </c>
      <c r="T146" s="102">
        <v>12.605</v>
      </c>
      <c r="U146" s="102">
        <v>9.0779999999999994</v>
      </c>
      <c r="V146" s="102">
        <v>7.0890000000000004</v>
      </c>
    </row>
    <row r="147" spans="1:22">
      <c r="A147" s="72">
        <v>41108</v>
      </c>
      <c r="B147" s="65">
        <v>6.97</v>
      </c>
      <c r="C147" s="65">
        <v>7.08</v>
      </c>
      <c r="D147" s="65">
        <v>7.34</v>
      </c>
      <c r="E147" s="95">
        <v>41107</v>
      </c>
      <c r="F147" s="94">
        <v>41108</v>
      </c>
      <c r="G147" s="61"/>
      <c r="H147" s="67"/>
      <c r="I147" s="67"/>
      <c r="J147" s="72"/>
      <c r="S147" s="103">
        <v>45092</v>
      </c>
      <c r="T147" s="102">
        <v>12.595000000000001</v>
      </c>
      <c r="U147" s="102">
        <v>9.2010000000000005</v>
      </c>
      <c r="V147" s="102">
        <v>7.1909999999999998</v>
      </c>
    </row>
    <row r="148" spans="1:22">
      <c r="A148" s="72">
        <v>41109</v>
      </c>
      <c r="B148" s="65">
        <v>6.91</v>
      </c>
      <c r="C148" s="65">
        <v>6.88</v>
      </c>
      <c r="D148" s="65">
        <v>7.13</v>
      </c>
      <c r="E148" s="95">
        <v>41108</v>
      </c>
      <c r="F148" s="94">
        <v>41109</v>
      </c>
      <c r="G148" s="61"/>
      <c r="H148" s="67"/>
      <c r="I148" s="67"/>
      <c r="J148" s="72"/>
      <c r="S148" s="103">
        <v>45093</v>
      </c>
      <c r="T148" s="102">
        <v>12.565</v>
      </c>
      <c r="U148" s="102">
        <v>9.2859999999999996</v>
      </c>
      <c r="V148" s="102">
        <v>7.2430000000000003</v>
      </c>
    </row>
    <row r="149" spans="1:22">
      <c r="A149" s="72">
        <v>41110</v>
      </c>
      <c r="B149" s="65">
        <v>6.91</v>
      </c>
      <c r="C149" s="65">
        <v>6.94</v>
      </c>
      <c r="D149" s="65">
        <v>7.18</v>
      </c>
      <c r="E149" s="95">
        <v>41109</v>
      </c>
      <c r="F149" s="94">
        <v>41110</v>
      </c>
      <c r="G149" s="61"/>
      <c r="H149" s="67"/>
      <c r="I149" s="67"/>
      <c r="J149" s="72"/>
      <c r="S149" s="103">
        <v>45096</v>
      </c>
      <c r="T149" s="102">
        <v>12.54</v>
      </c>
      <c r="U149" s="102">
        <v>9.3079999999999998</v>
      </c>
      <c r="V149" s="102">
        <v>7.2830000000000004</v>
      </c>
    </row>
    <row r="150" spans="1:22">
      <c r="A150" s="72">
        <v>41113</v>
      </c>
      <c r="B150" s="65">
        <v>6.97</v>
      </c>
      <c r="C150" s="65">
        <v>7.11</v>
      </c>
      <c r="D150" s="65">
        <v>7.3</v>
      </c>
      <c r="E150" s="95">
        <v>41110</v>
      </c>
      <c r="F150" s="94">
        <v>41113</v>
      </c>
      <c r="G150" s="61"/>
      <c r="H150" s="67"/>
      <c r="I150" s="67"/>
      <c r="J150" s="72"/>
      <c r="S150" s="103">
        <v>45097</v>
      </c>
      <c r="T150" s="102">
        <v>12.525</v>
      </c>
      <c r="U150" s="102">
        <v>9.2040000000000006</v>
      </c>
      <c r="V150" s="102">
        <v>7.1420000000000003</v>
      </c>
    </row>
    <row r="151" spans="1:22">
      <c r="A151" s="72">
        <v>41114</v>
      </c>
      <c r="B151" s="65">
        <v>6.83</v>
      </c>
      <c r="C151" s="65">
        <v>7.12</v>
      </c>
      <c r="D151" s="65">
        <v>7.32</v>
      </c>
      <c r="E151" s="95">
        <v>41113</v>
      </c>
      <c r="F151" s="94">
        <v>41114</v>
      </c>
      <c r="G151" s="61"/>
      <c r="H151" s="67"/>
      <c r="I151" s="67"/>
      <c r="J151" s="72"/>
      <c r="S151" s="103">
        <v>45098</v>
      </c>
      <c r="T151" s="102">
        <v>12.595000000000001</v>
      </c>
      <c r="U151" s="102">
        <v>9.2349999999999994</v>
      </c>
      <c r="V151" s="102">
        <v>7.1710000000000003</v>
      </c>
    </row>
    <row r="152" spans="1:22">
      <c r="A152" s="72">
        <v>41115</v>
      </c>
      <c r="B152" s="65">
        <v>6.91</v>
      </c>
      <c r="C152" s="65">
        <v>7.37</v>
      </c>
      <c r="D152" s="65">
        <v>7.64</v>
      </c>
      <c r="E152" s="95">
        <v>41114</v>
      </c>
      <c r="F152" s="94">
        <v>41115</v>
      </c>
      <c r="G152" s="61"/>
      <c r="H152" s="67"/>
      <c r="I152" s="67"/>
      <c r="J152" s="72"/>
      <c r="S152" s="103">
        <v>45099</v>
      </c>
      <c r="T152" s="102">
        <v>11.43</v>
      </c>
      <c r="U152" s="102">
        <v>9.2219999999999995</v>
      </c>
      <c r="V152" s="102">
        <v>7.1950000000000003</v>
      </c>
    </row>
    <row r="153" spans="1:22">
      <c r="A153" s="72">
        <v>41116</v>
      </c>
      <c r="B153" s="65">
        <v>6.92</v>
      </c>
      <c r="C153" s="65">
        <v>7.37</v>
      </c>
      <c r="D153" s="65">
        <v>7.6</v>
      </c>
      <c r="E153" s="95">
        <v>41115</v>
      </c>
      <c r="F153" s="94">
        <v>41116</v>
      </c>
      <c r="G153" s="61"/>
      <c r="H153" s="67"/>
      <c r="I153" s="67"/>
      <c r="J153" s="72"/>
      <c r="S153" s="103">
        <v>45100</v>
      </c>
      <c r="T153" s="102">
        <v>11.38</v>
      </c>
      <c r="U153" s="102">
        <v>9.1560000000000006</v>
      </c>
      <c r="V153" s="102">
        <v>7.1660000000000004</v>
      </c>
    </row>
    <row r="154" spans="1:22">
      <c r="A154" s="72">
        <v>41117</v>
      </c>
      <c r="B154" s="65">
        <v>6.87</v>
      </c>
      <c r="C154" s="65">
        <v>7.3</v>
      </c>
      <c r="D154" s="65">
        <v>7.47</v>
      </c>
      <c r="E154" s="95">
        <v>41116</v>
      </c>
      <c r="F154" s="94">
        <v>41117</v>
      </c>
      <c r="G154" s="61"/>
      <c r="H154" s="67"/>
      <c r="I154" s="67"/>
      <c r="J154" s="72"/>
      <c r="S154" s="103">
        <v>45103</v>
      </c>
      <c r="T154" s="102">
        <v>9.93</v>
      </c>
      <c r="U154" s="102">
        <v>8.9930000000000003</v>
      </c>
      <c r="V154" s="102">
        <v>7.0659999999999998</v>
      </c>
    </row>
    <row r="155" spans="1:22">
      <c r="A155" s="72">
        <v>41120</v>
      </c>
      <c r="B155" s="65">
        <v>6.87</v>
      </c>
      <c r="C155" s="65">
        <v>7.25</v>
      </c>
      <c r="D155" s="65">
        <v>7.36</v>
      </c>
      <c r="E155" s="95">
        <v>41117</v>
      </c>
      <c r="F155" s="94">
        <v>41120</v>
      </c>
      <c r="G155" s="61"/>
      <c r="H155" s="67"/>
      <c r="I155" s="67"/>
      <c r="J155" s="72"/>
      <c r="S155" s="103">
        <v>45104</v>
      </c>
      <c r="T155" s="102">
        <v>9.98</v>
      </c>
      <c r="U155" s="102">
        <v>8.8800000000000008</v>
      </c>
      <c r="V155" s="102">
        <v>7.0759999999999996</v>
      </c>
    </row>
    <row r="156" spans="1:22">
      <c r="A156" s="72">
        <v>41121</v>
      </c>
      <c r="B156" s="65">
        <v>6.83</v>
      </c>
      <c r="C156" s="65">
        <v>7.18</v>
      </c>
      <c r="D156" s="65">
        <v>7.37</v>
      </c>
      <c r="E156" s="95">
        <v>41120</v>
      </c>
      <c r="F156" s="94">
        <v>41121</v>
      </c>
      <c r="G156" s="61"/>
      <c r="H156" s="67"/>
      <c r="I156" s="67"/>
      <c r="J156" s="72"/>
      <c r="S156" s="103">
        <v>45105</v>
      </c>
      <c r="T156" s="102">
        <v>9.9550000000000001</v>
      </c>
      <c r="U156" s="102">
        <v>8.8719999999999999</v>
      </c>
      <c r="V156" s="102">
        <v>7.0350000000000001</v>
      </c>
    </row>
    <row r="157" spans="1:22">
      <c r="A157" s="72">
        <v>41122</v>
      </c>
      <c r="B157" s="65">
        <v>6.82</v>
      </c>
      <c r="C157" s="65">
        <v>7.2</v>
      </c>
      <c r="D157" s="65">
        <v>7.4</v>
      </c>
      <c r="E157" s="95">
        <v>41121</v>
      </c>
      <c r="F157" s="94">
        <v>41122</v>
      </c>
      <c r="G157" s="61"/>
      <c r="H157" s="67"/>
      <c r="I157" s="67"/>
      <c r="J157" s="72"/>
      <c r="S157" s="103">
        <v>45106</v>
      </c>
      <c r="T157" s="102">
        <v>9.9700000000000006</v>
      </c>
      <c r="U157" s="102">
        <v>8.7989999999999995</v>
      </c>
      <c r="V157" s="102">
        <v>7.0919999999999996</v>
      </c>
    </row>
    <row r="158" spans="1:22">
      <c r="A158" s="72">
        <v>41123</v>
      </c>
      <c r="B158" s="65">
        <v>6.83</v>
      </c>
      <c r="C158" s="65">
        <v>7.2</v>
      </c>
      <c r="D158" s="65">
        <v>7.39</v>
      </c>
      <c r="E158" s="95">
        <v>41122</v>
      </c>
      <c r="F158" s="94">
        <v>41123</v>
      </c>
      <c r="G158" s="61"/>
      <c r="H158" s="67"/>
      <c r="I158" s="67"/>
      <c r="J158" s="72"/>
      <c r="S158" s="103">
        <v>45107</v>
      </c>
      <c r="T158" s="102">
        <v>9.9</v>
      </c>
      <c r="U158" s="102">
        <v>8.7249999999999996</v>
      </c>
      <c r="V158" s="102">
        <v>6.9950000000000001</v>
      </c>
    </row>
    <row r="159" spans="1:22">
      <c r="A159" s="72">
        <v>41124</v>
      </c>
      <c r="B159" s="65">
        <v>6.85</v>
      </c>
      <c r="C159" s="65">
        <v>7.14</v>
      </c>
      <c r="D159" s="65">
        <v>7.42</v>
      </c>
      <c r="E159" s="95">
        <v>41123</v>
      </c>
      <c r="F159" s="94">
        <v>41124</v>
      </c>
      <c r="G159" s="61"/>
      <c r="H159" s="67"/>
      <c r="I159" s="67"/>
      <c r="J159" s="72"/>
      <c r="S159" s="103">
        <v>45110</v>
      </c>
      <c r="T159" s="102">
        <v>9.9</v>
      </c>
      <c r="U159" s="102">
        <v>8.7119999999999997</v>
      </c>
      <c r="V159" s="102">
        <v>6.9329999999999998</v>
      </c>
    </row>
    <row r="160" spans="1:22">
      <c r="A160" s="72">
        <v>41127</v>
      </c>
      <c r="B160" s="65">
        <v>6.84</v>
      </c>
      <c r="C160" s="65">
        <v>6.99</v>
      </c>
      <c r="D160" s="65">
        <v>7.29</v>
      </c>
      <c r="E160" s="95">
        <v>41124</v>
      </c>
      <c r="F160" s="94">
        <v>41127</v>
      </c>
      <c r="G160" s="61"/>
      <c r="H160" s="67"/>
      <c r="I160" s="67"/>
      <c r="J160" s="72"/>
      <c r="S160" s="103">
        <v>45111</v>
      </c>
      <c r="T160" s="102">
        <v>9.9450000000000003</v>
      </c>
      <c r="U160" s="102">
        <v>8.6359999999999992</v>
      </c>
      <c r="V160" s="102">
        <v>6.88</v>
      </c>
    </row>
    <row r="161" spans="1:22">
      <c r="A161" s="72">
        <v>41128</v>
      </c>
      <c r="B161" s="65">
        <v>6.84</v>
      </c>
      <c r="C161" s="65">
        <v>6.99</v>
      </c>
      <c r="D161" s="65">
        <v>7.31</v>
      </c>
      <c r="E161" s="95">
        <v>41127</v>
      </c>
      <c r="F161" s="94">
        <v>41128</v>
      </c>
      <c r="G161" s="61"/>
      <c r="H161" s="67"/>
      <c r="I161" s="67"/>
      <c r="J161" s="72"/>
      <c r="S161" s="103">
        <v>45112</v>
      </c>
      <c r="T161" s="102">
        <v>9.9049999999999994</v>
      </c>
      <c r="U161" s="102">
        <v>8.6489999999999991</v>
      </c>
      <c r="V161" s="102">
        <v>6.9059999999999997</v>
      </c>
    </row>
    <row r="162" spans="1:22">
      <c r="A162" s="72">
        <v>41129</v>
      </c>
      <c r="B162" s="65">
        <v>6.85</v>
      </c>
      <c r="C162" s="65">
        <v>7.06</v>
      </c>
      <c r="D162" s="65">
        <v>7.42</v>
      </c>
      <c r="E162" s="95">
        <v>41128</v>
      </c>
      <c r="F162" s="94">
        <v>41129</v>
      </c>
      <c r="G162" s="61"/>
      <c r="H162" s="67"/>
      <c r="I162" s="67"/>
      <c r="J162" s="72"/>
      <c r="S162" s="103">
        <v>45113</v>
      </c>
      <c r="T162" s="102">
        <v>9.9</v>
      </c>
      <c r="U162" s="102">
        <v>8.8089999999999993</v>
      </c>
      <c r="V162" s="102">
        <v>7.1050000000000004</v>
      </c>
    </row>
    <row r="163" spans="1:22">
      <c r="A163" s="72">
        <v>41130</v>
      </c>
      <c r="B163" s="65">
        <v>6.84</v>
      </c>
      <c r="C163" s="65">
        <v>6.9</v>
      </c>
      <c r="D163" s="65">
        <v>7.3</v>
      </c>
      <c r="E163" s="95">
        <v>41129</v>
      </c>
      <c r="F163" s="94">
        <v>41130</v>
      </c>
      <c r="G163" s="61"/>
      <c r="H163" s="67"/>
      <c r="I163" s="67"/>
      <c r="J163" s="72"/>
      <c r="S163" s="103">
        <v>45114</v>
      </c>
      <c r="T163" s="102">
        <v>9.98</v>
      </c>
      <c r="U163" s="102">
        <v>8.9689999999999994</v>
      </c>
      <c r="V163" s="102">
        <v>7.3250000000000002</v>
      </c>
    </row>
    <row r="164" spans="1:22">
      <c r="A164" s="72">
        <v>41131</v>
      </c>
      <c r="B164" s="65">
        <v>6.84</v>
      </c>
      <c r="C164" s="65">
        <v>6.89</v>
      </c>
      <c r="D164" s="65">
        <v>7.36</v>
      </c>
      <c r="E164" s="95">
        <v>41130</v>
      </c>
      <c r="F164" s="94">
        <v>41131</v>
      </c>
      <c r="G164" s="61"/>
      <c r="H164" s="67"/>
      <c r="I164" s="67"/>
      <c r="J164" s="72"/>
      <c r="S164" s="103">
        <v>45117</v>
      </c>
      <c r="T164" s="102">
        <v>10.01</v>
      </c>
      <c r="U164" s="102">
        <v>8.9350000000000005</v>
      </c>
      <c r="V164" s="102">
        <v>7.2709999999999999</v>
      </c>
    </row>
    <row r="165" spans="1:22">
      <c r="A165" s="72">
        <v>41134</v>
      </c>
      <c r="B165" s="65">
        <v>6.84</v>
      </c>
      <c r="C165" s="65">
        <v>6.89</v>
      </c>
      <c r="D165" s="65">
        <v>7.37</v>
      </c>
      <c r="E165" s="95">
        <v>41131</v>
      </c>
      <c r="F165" s="94">
        <v>41134</v>
      </c>
      <c r="G165" s="61"/>
      <c r="H165" s="67"/>
      <c r="I165" s="67"/>
      <c r="J165" s="72"/>
      <c r="S165" s="103">
        <v>45118</v>
      </c>
      <c r="T165" s="102">
        <v>10.02</v>
      </c>
      <c r="U165" s="102">
        <v>8.9160000000000004</v>
      </c>
      <c r="V165" s="102">
        <v>7.2050000000000001</v>
      </c>
    </row>
    <row r="166" spans="1:22">
      <c r="A166" s="72">
        <v>41135</v>
      </c>
      <c r="B166" s="65">
        <v>6.84</v>
      </c>
      <c r="C166" s="65">
        <v>6.91</v>
      </c>
      <c r="D166" s="65">
        <v>7.39</v>
      </c>
      <c r="E166" s="95">
        <v>41134</v>
      </c>
      <c r="F166" s="94">
        <v>41135</v>
      </c>
      <c r="G166" s="61"/>
      <c r="H166" s="67"/>
      <c r="I166" s="67"/>
      <c r="J166" s="72"/>
      <c r="S166" s="103">
        <v>45119</v>
      </c>
      <c r="T166" s="102">
        <v>10.025</v>
      </c>
      <c r="U166" s="102">
        <v>8.8480000000000008</v>
      </c>
      <c r="V166" s="102">
        <v>7.1420000000000003</v>
      </c>
    </row>
    <row r="167" spans="1:22">
      <c r="A167" s="72">
        <v>41136</v>
      </c>
      <c r="B167" s="65">
        <v>6.84</v>
      </c>
      <c r="C167" s="65">
        <v>6.93</v>
      </c>
      <c r="D167" s="65">
        <v>7.38</v>
      </c>
      <c r="E167" s="95">
        <v>41135</v>
      </c>
      <c r="F167" s="94">
        <v>41136</v>
      </c>
      <c r="G167" s="61"/>
      <c r="H167" s="67"/>
      <c r="I167" s="67"/>
      <c r="J167" s="72"/>
      <c r="S167" s="103">
        <v>45120</v>
      </c>
      <c r="T167" s="102">
        <v>10.01</v>
      </c>
      <c r="U167" s="102">
        <v>8.7609999999999992</v>
      </c>
      <c r="V167" s="102">
        <v>7.0220000000000002</v>
      </c>
    </row>
    <row r="168" spans="1:22">
      <c r="A168" s="72">
        <v>41137</v>
      </c>
      <c r="B168" s="65">
        <v>6.84</v>
      </c>
      <c r="C168" s="65">
        <v>6.91</v>
      </c>
      <c r="D168" s="65">
        <v>7.39</v>
      </c>
      <c r="E168" s="95">
        <v>41136</v>
      </c>
      <c r="F168" s="94">
        <v>41137</v>
      </c>
      <c r="G168" s="61"/>
      <c r="H168" s="67"/>
      <c r="I168" s="67"/>
      <c r="J168" s="72"/>
      <c r="S168" s="103">
        <v>45121</v>
      </c>
      <c r="T168" s="102">
        <v>10.035</v>
      </c>
      <c r="U168" s="102">
        <v>8.81</v>
      </c>
      <c r="V168" s="102">
        <v>6.9889999999999999</v>
      </c>
    </row>
    <row r="169" spans="1:22">
      <c r="A169" s="72">
        <v>41138</v>
      </c>
      <c r="B169" s="65">
        <v>6.82</v>
      </c>
      <c r="C169" s="65">
        <v>6.89</v>
      </c>
      <c r="D169" s="65">
        <v>7.39</v>
      </c>
      <c r="E169" s="95">
        <v>41137</v>
      </c>
      <c r="F169" s="94">
        <v>41138</v>
      </c>
      <c r="G169" s="61"/>
      <c r="H169" s="67"/>
      <c r="I169" s="67"/>
      <c r="J169" s="72"/>
      <c r="S169" s="103">
        <v>45124</v>
      </c>
      <c r="T169" s="102">
        <v>10.029999999999999</v>
      </c>
      <c r="U169" s="102">
        <v>8.6989999999999998</v>
      </c>
      <c r="V169" s="102">
        <v>6.93</v>
      </c>
    </row>
    <row r="170" spans="1:22">
      <c r="A170" s="72">
        <v>41142</v>
      </c>
      <c r="B170" s="65">
        <v>6.82</v>
      </c>
      <c r="C170" s="65">
        <v>6.82</v>
      </c>
      <c r="D170" s="65">
        <v>7.35</v>
      </c>
      <c r="E170" s="95">
        <v>41138</v>
      </c>
      <c r="F170" s="94">
        <v>41142</v>
      </c>
      <c r="G170" s="61"/>
      <c r="H170" s="67"/>
      <c r="I170" s="67"/>
      <c r="J170" s="72"/>
      <c r="S170" s="103">
        <v>45125</v>
      </c>
      <c r="T170" s="102">
        <v>10.130000000000001</v>
      </c>
      <c r="U170" s="102">
        <v>8.6349999999999998</v>
      </c>
      <c r="V170" s="102">
        <v>6.875</v>
      </c>
    </row>
    <row r="171" spans="1:22">
      <c r="A171" s="72">
        <v>41143</v>
      </c>
      <c r="B171" s="65">
        <v>6.82</v>
      </c>
      <c r="C171" s="65">
        <v>6.83</v>
      </c>
      <c r="D171" s="65">
        <v>7.36</v>
      </c>
      <c r="E171" s="95">
        <v>41142</v>
      </c>
      <c r="F171" s="94">
        <v>41143</v>
      </c>
      <c r="G171" s="61"/>
      <c r="H171" s="67"/>
      <c r="I171" s="67"/>
      <c r="J171" s="72"/>
      <c r="S171" s="103">
        <v>45126</v>
      </c>
      <c r="T171" s="102">
        <v>10.175000000000001</v>
      </c>
      <c r="U171" s="102">
        <v>8.6820000000000004</v>
      </c>
      <c r="V171" s="102">
        <v>6.968</v>
      </c>
    </row>
    <row r="172" spans="1:22">
      <c r="A172" s="72">
        <v>41144</v>
      </c>
      <c r="B172" s="65">
        <v>6.66</v>
      </c>
      <c r="C172" s="65">
        <v>6.71</v>
      </c>
      <c r="D172" s="65">
        <v>7.31</v>
      </c>
      <c r="E172" s="95">
        <v>41143</v>
      </c>
      <c r="F172" s="94">
        <v>41144</v>
      </c>
      <c r="G172" s="61"/>
      <c r="H172" s="67"/>
      <c r="I172" s="67"/>
      <c r="J172" s="72"/>
      <c r="S172" s="103">
        <v>45127</v>
      </c>
      <c r="T172" s="102">
        <v>10.18</v>
      </c>
      <c r="U172" s="102">
        <v>8.9009999999999998</v>
      </c>
      <c r="V172" s="102">
        <v>7.0650000000000004</v>
      </c>
    </row>
    <row r="173" spans="1:22">
      <c r="A173" s="72">
        <v>41145</v>
      </c>
      <c r="B173" s="65">
        <v>6.66</v>
      </c>
      <c r="C173" s="65">
        <v>6.76</v>
      </c>
      <c r="D173" s="65">
        <v>7.36</v>
      </c>
      <c r="E173" s="95">
        <v>41144</v>
      </c>
      <c r="F173" s="94">
        <v>41145</v>
      </c>
      <c r="G173" s="61"/>
      <c r="H173" s="67"/>
      <c r="I173" s="67"/>
      <c r="J173" s="72"/>
      <c r="S173" s="103">
        <v>45128</v>
      </c>
      <c r="T173" s="102">
        <v>10.225</v>
      </c>
      <c r="U173" s="102">
        <v>8.8840000000000003</v>
      </c>
      <c r="V173" s="102">
        <v>7.0620000000000003</v>
      </c>
    </row>
    <row r="174" spans="1:22">
      <c r="A174" s="72">
        <v>41148</v>
      </c>
      <c r="B174" s="65">
        <v>6.7</v>
      </c>
      <c r="C174" s="65">
        <v>6.78</v>
      </c>
      <c r="D174" s="65">
        <v>7.37</v>
      </c>
      <c r="E174" s="95">
        <v>41145</v>
      </c>
      <c r="F174" s="94">
        <v>41148</v>
      </c>
      <c r="G174" s="61"/>
      <c r="H174" s="67"/>
      <c r="I174" s="67"/>
      <c r="J174" s="72"/>
      <c r="S174" s="103">
        <v>45131</v>
      </c>
      <c r="T174" s="102">
        <v>10.215</v>
      </c>
      <c r="U174" s="102">
        <v>8.8699999999999992</v>
      </c>
      <c r="V174" s="102">
        <v>7.157</v>
      </c>
    </row>
    <row r="175" spans="1:22">
      <c r="A175" s="72">
        <v>41149</v>
      </c>
      <c r="B175" s="65">
        <v>6.77</v>
      </c>
      <c r="C175" s="65">
        <v>6.8</v>
      </c>
      <c r="D175" s="65">
        <v>7.4</v>
      </c>
      <c r="E175" s="95">
        <v>41148</v>
      </c>
      <c r="F175" s="94">
        <v>41149</v>
      </c>
      <c r="G175" s="61"/>
      <c r="H175" s="67"/>
      <c r="I175" s="67"/>
      <c r="J175" s="72"/>
      <c r="S175" s="103">
        <v>45132</v>
      </c>
      <c r="T175" s="102">
        <v>10.195</v>
      </c>
      <c r="U175" s="102">
        <v>8.8640000000000008</v>
      </c>
      <c r="V175" s="102">
        <v>7.1859999999999999</v>
      </c>
    </row>
    <row r="176" spans="1:22">
      <c r="A176" s="72">
        <v>41150</v>
      </c>
      <c r="B176" s="65">
        <v>6.72</v>
      </c>
      <c r="C176" s="65">
        <v>6.72</v>
      </c>
      <c r="D176" s="65">
        <v>7.4</v>
      </c>
      <c r="E176" s="95">
        <v>41149</v>
      </c>
      <c r="F176" s="94">
        <v>41150</v>
      </c>
      <c r="G176" s="61"/>
      <c r="H176" s="67"/>
      <c r="I176" s="67"/>
      <c r="J176" s="72"/>
      <c r="S176" s="103">
        <v>45133</v>
      </c>
      <c r="T176" s="102">
        <v>9.8350000000000009</v>
      </c>
      <c r="U176" s="102">
        <v>8.9079999999999995</v>
      </c>
      <c r="V176" s="102">
        <v>7.2450000000000001</v>
      </c>
    </row>
    <row r="177" spans="1:22">
      <c r="A177" s="72">
        <v>41151</v>
      </c>
      <c r="B177" s="65">
        <v>6.72</v>
      </c>
      <c r="C177" s="65">
        <v>6.74</v>
      </c>
      <c r="D177" s="65">
        <v>7.4</v>
      </c>
      <c r="E177" s="95">
        <v>41150</v>
      </c>
      <c r="F177" s="94">
        <v>41151</v>
      </c>
      <c r="G177" s="61"/>
      <c r="H177" s="67"/>
      <c r="I177" s="67"/>
      <c r="J177" s="72"/>
      <c r="S177" s="103">
        <v>45134</v>
      </c>
      <c r="T177" s="102">
        <v>9.83</v>
      </c>
      <c r="U177" s="102">
        <v>8.8610000000000007</v>
      </c>
      <c r="V177" s="102">
        <v>7.2160000000000002</v>
      </c>
    </row>
    <row r="178" spans="1:22">
      <c r="A178" s="72">
        <v>41152</v>
      </c>
      <c r="B178" s="65">
        <v>6.71</v>
      </c>
      <c r="C178" s="65">
        <v>6.69</v>
      </c>
      <c r="D178" s="65">
        <v>7.25</v>
      </c>
      <c r="E178" s="95">
        <v>41151</v>
      </c>
      <c r="F178" s="94">
        <v>41152</v>
      </c>
      <c r="G178" s="61"/>
      <c r="H178" s="67"/>
      <c r="I178" s="67"/>
      <c r="J178" s="72"/>
      <c r="S178" s="103">
        <v>45135</v>
      </c>
      <c r="T178" s="102">
        <v>9.8550000000000004</v>
      </c>
      <c r="U178" s="102">
        <v>8.8740000000000006</v>
      </c>
      <c r="V178" s="102">
        <v>7.2560000000000002</v>
      </c>
    </row>
    <row r="179" spans="1:22">
      <c r="A179" s="72">
        <v>41155</v>
      </c>
      <c r="B179" s="65">
        <v>6.71</v>
      </c>
      <c r="C179" s="65">
        <v>6.66</v>
      </c>
      <c r="D179" s="65">
        <v>7.28</v>
      </c>
      <c r="E179" s="95">
        <v>41152</v>
      </c>
      <c r="F179" s="94">
        <v>41155</v>
      </c>
      <c r="G179" s="61"/>
      <c r="H179" s="67"/>
      <c r="I179" s="67"/>
      <c r="J179" s="72"/>
      <c r="S179" s="103">
        <v>45138</v>
      </c>
      <c r="T179" s="102">
        <v>9.85</v>
      </c>
      <c r="U179" s="102">
        <v>8.891</v>
      </c>
      <c r="V179" s="102">
        <v>7.2859999999999996</v>
      </c>
    </row>
    <row r="180" spans="1:22">
      <c r="A180" s="72">
        <v>41156</v>
      </c>
      <c r="B180" s="65">
        <v>6.69</v>
      </c>
      <c r="C180" s="65">
        <v>6.67</v>
      </c>
      <c r="D180" s="65">
        <v>7.27</v>
      </c>
      <c r="E180" s="95">
        <v>41155</v>
      </c>
      <c r="F180" s="94">
        <v>41156</v>
      </c>
      <c r="G180" s="61"/>
      <c r="H180" s="67"/>
      <c r="I180" s="67"/>
      <c r="J180" s="72"/>
      <c r="S180" s="103">
        <v>45139</v>
      </c>
      <c r="T180" s="102">
        <v>9.84</v>
      </c>
      <c r="U180" s="102">
        <v>8.9860000000000007</v>
      </c>
      <c r="V180" s="102">
        <v>7.383</v>
      </c>
    </row>
    <row r="181" spans="1:22">
      <c r="A181" s="72">
        <v>41158</v>
      </c>
      <c r="B181" s="65">
        <v>6.67</v>
      </c>
      <c r="C181" s="65">
        <v>6.72</v>
      </c>
      <c r="D181" s="65">
        <v>7.35</v>
      </c>
      <c r="E181" s="95">
        <v>41156</v>
      </c>
      <c r="F181" s="94">
        <v>41158</v>
      </c>
      <c r="G181" s="61"/>
      <c r="H181" s="67"/>
      <c r="I181" s="67"/>
      <c r="J181" s="72"/>
      <c r="S181" s="103">
        <v>45140</v>
      </c>
      <c r="T181" s="102">
        <v>9.86</v>
      </c>
      <c r="U181" s="102">
        <v>8.9849999999999994</v>
      </c>
      <c r="V181" s="102">
        <v>7.3780000000000001</v>
      </c>
    </row>
    <row r="182" spans="1:22">
      <c r="A182" s="72">
        <v>41159</v>
      </c>
      <c r="B182" s="65">
        <v>6.71</v>
      </c>
      <c r="C182" s="65">
        <v>6.8</v>
      </c>
      <c r="D182" s="65">
        <v>7.47</v>
      </c>
      <c r="E182" s="95">
        <v>41158</v>
      </c>
      <c r="F182" s="94">
        <v>41159</v>
      </c>
      <c r="G182" s="61"/>
      <c r="H182" s="67"/>
      <c r="I182" s="67"/>
      <c r="J182" s="72"/>
      <c r="S182" s="103">
        <v>45141</v>
      </c>
      <c r="T182" s="102">
        <v>9.8550000000000004</v>
      </c>
      <c r="U182" s="102">
        <v>9.0790000000000006</v>
      </c>
      <c r="V182" s="102">
        <v>7.6310000000000002</v>
      </c>
    </row>
    <row r="183" spans="1:22">
      <c r="A183" s="72">
        <v>41162</v>
      </c>
      <c r="B183" s="65">
        <v>6.71</v>
      </c>
      <c r="C183" s="65">
        <v>6.71</v>
      </c>
      <c r="D183" s="65">
        <v>7.37</v>
      </c>
      <c r="E183" s="95">
        <v>41159</v>
      </c>
      <c r="F183" s="94">
        <v>41162</v>
      </c>
      <c r="G183" s="61"/>
      <c r="H183" s="67"/>
      <c r="I183" s="67"/>
      <c r="J183" s="72"/>
      <c r="S183" s="103">
        <v>45142</v>
      </c>
      <c r="T183" s="102">
        <v>9.86</v>
      </c>
      <c r="U183" s="102">
        <v>8.9870000000000001</v>
      </c>
      <c r="V183" s="102">
        <v>7.4660000000000002</v>
      </c>
    </row>
    <row r="184" spans="1:22">
      <c r="A184" s="72">
        <v>41163</v>
      </c>
      <c r="B184" s="65">
        <v>6.63</v>
      </c>
      <c r="C184" s="65">
        <v>6.71</v>
      </c>
      <c r="D184" s="65">
        <v>7.35</v>
      </c>
      <c r="E184" s="95">
        <v>41162</v>
      </c>
      <c r="F184" s="94">
        <v>41163</v>
      </c>
      <c r="G184" s="61"/>
      <c r="H184" s="67"/>
      <c r="I184" s="67"/>
      <c r="J184" s="72"/>
      <c r="S184" s="103">
        <v>45145</v>
      </c>
      <c r="T184" s="102">
        <v>9.84</v>
      </c>
      <c r="U184" s="102">
        <v>8.9870000000000001</v>
      </c>
      <c r="V184" s="102">
        <v>7.4509999999999996</v>
      </c>
    </row>
    <row r="185" spans="1:22">
      <c r="A185" s="72">
        <v>41164</v>
      </c>
      <c r="B185" s="65">
        <v>6.63</v>
      </c>
      <c r="C185" s="65">
        <v>6.64</v>
      </c>
      <c r="D185" s="65">
        <v>7.27</v>
      </c>
      <c r="E185" s="95">
        <v>41163</v>
      </c>
      <c r="F185" s="94">
        <v>41164</v>
      </c>
      <c r="G185" s="61"/>
      <c r="H185" s="67"/>
      <c r="I185" s="67"/>
      <c r="J185" s="72"/>
      <c r="S185" s="103">
        <v>45146</v>
      </c>
      <c r="T185" s="102">
        <v>9.8450000000000006</v>
      </c>
      <c r="U185" s="102">
        <v>8.9160000000000004</v>
      </c>
      <c r="V185" s="102">
        <v>7.4039999999999999</v>
      </c>
    </row>
    <row r="186" spans="1:22">
      <c r="A186" s="72">
        <v>41165</v>
      </c>
      <c r="B186" s="65">
        <v>6.63</v>
      </c>
      <c r="C186" s="65">
        <v>6.64</v>
      </c>
      <c r="D186" s="65">
        <v>7.29</v>
      </c>
      <c r="E186" s="95">
        <v>41164</v>
      </c>
      <c r="F186" s="94">
        <v>41165</v>
      </c>
      <c r="G186" s="61"/>
      <c r="H186" s="67"/>
      <c r="I186" s="67"/>
      <c r="J186" s="72"/>
      <c r="S186" s="103">
        <v>45147</v>
      </c>
      <c r="T186" s="102">
        <v>9.7750000000000004</v>
      </c>
      <c r="U186" s="102">
        <v>8.9809999999999999</v>
      </c>
      <c r="V186" s="102">
        <v>7.4729999999999999</v>
      </c>
    </row>
    <row r="187" spans="1:22">
      <c r="A187" s="72">
        <v>41166</v>
      </c>
      <c r="B187" s="65">
        <v>6.63</v>
      </c>
      <c r="C187" s="65">
        <v>6.56</v>
      </c>
      <c r="D187" s="65">
        <v>7.16</v>
      </c>
      <c r="E187" s="95">
        <v>41165</v>
      </c>
      <c r="F187" s="94">
        <v>41166</v>
      </c>
      <c r="G187" s="61"/>
      <c r="H187" s="67"/>
      <c r="I187" s="67"/>
      <c r="J187" s="72"/>
      <c r="S187" s="103">
        <v>45148</v>
      </c>
      <c r="T187" s="102">
        <v>9.7850000000000001</v>
      </c>
      <c r="U187" s="102">
        <v>8.9339999999999993</v>
      </c>
      <c r="V187" s="102">
        <v>7.3680000000000003</v>
      </c>
    </row>
    <row r="188" spans="1:22">
      <c r="A188" s="72">
        <v>41169</v>
      </c>
      <c r="B188" s="65">
        <v>6.63</v>
      </c>
      <c r="C188" s="65">
        <v>6.6</v>
      </c>
      <c r="D188" s="65">
        <v>7.24</v>
      </c>
      <c r="E188" s="95">
        <v>41166</v>
      </c>
      <c r="F188" s="94">
        <v>41169</v>
      </c>
      <c r="G188" s="61"/>
      <c r="H188" s="67"/>
      <c r="I188" s="67"/>
      <c r="J188" s="72"/>
      <c r="S188" s="103">
        <v>45149</v>
      </c>
      <c r="T188" s="102">
        <v>9.7850000000000001</v>
      </c>
      <c r="U188" s="102">
        <v>8.93</v>
      </c>
      <c r="V188" s="102">
        <v>7.4</v>
      </c>
    </row>
    <row r="189" spans="1:22">
      <c r="A189" s="72">
        <v>41170</v>
      </c>
      <c r="B189" s="65">
        <v>6.63</v>
      </c>
      <c r="C189" s="65">
        <v>6.66</v>
      </c>
      <c r="D189" s="65">
        <v>7.28</v>
      </c>
      <c r="E189" s="95">
        <v>41169</v>
      </c>
      <c r="F189" s="94">
        <v>41170</v>
      </c>
      <c r="G189" s="61"/>
      <c r="H189" s="67"/>
      <c r="I189" s="67"/>
      <c r="J189" s="72"/>
      <c r="S189" s="103">
        <v>45152</v>
      </c>
      <c r="T189" s="102">
        <v>9.57</v>
      </c>
      <c r="U189" s="102">
        <v>8.8510000000000009</v>
      </c>
      <c r="V189" s="102">
        <v>7.4160000000000004</v>
      </c>
    </row>
    <row r="190" spans="1:22">
      <c r="A190" s="72">
        <v>41171</v>
      </c>
      <c r="B190" s="65">
        <v>6.63</v>
      </c>
      <c r="C190" s="65">
        <v>6.64</v>
      </c>
      <c r="D190" s="65">
        <v>7.27</v>
      </c>
      <c r="E190" s="95">
        <v>41170</v>
      </c>
      <c r="F190" s="94">
        <v>41171</v>
      </c>
      <c r="G190" s="61"/>
      <c r="H190" s="67"/>
      <c r="I190" s="67"/>
      <c r="J190" s="72"/>
      <c r="S190" s="103">
        <v>45153</v>
      </c>
      <c r="T190" s="102">
        <v>9.3049999999999997</v>
      </c>
      <c r="U190" s="102">
        <v>8.8230000000000004</v>
      </c>
      <c r="V190" s="102">
        <v>7.4790000000000001</v>
      </c>
    </row>
    <row r="191" spans="1:22">
      <c r="A191" s="72">
        <v>41172</v>
      </c>
      <c r="B191" s="65">
        <v>6.63</v>
      </c>
      <c r="C191" s="65">
        <v>6.68</v>
      </c>
      <c r="D191" s="65">
        <v>7.29</v>
      </c>
      <c r="E191" s="95">
        <v>41171</v>
      </c>
      <c r="F191" s="94">
        <v>41172</v>
      </c>
      <c r="G191" s="61"/>
      <c r="H191" s="67"/>
      <c r="I191" s="67"/>
      <c r="J191" s="72"/>
      <c r="S191" s="103">
        <v>45154</v>
      </c>
      <c r="T191" s="102">
        <v>9.2850000000000001</v>
      </c>
      <c r="U191" s="102">
        <v>8.8089999999999993</v>
      </c>
      <c r="V191" s="102">
        <v>7.4729999999999999</v>
      </c>
    </row>
    <row r="192" spans="1:22">
      <c r="A192" s="72">
        <v>41173</v>
      </c>
      <c r="B192" s="65">
        <v>6.63</v>
      </c>
      <c r="C192" s="65">
        <v>6.68</v>
      </c>
      <c r="D192" s="65">
        <v>7.25</v>
      </c>
      <c r="E192" s="95">
        <v>41172</v>
      </c>
      <c r="F192" s="94">
        <v>41173</v>
      </c>
      <c r="G192" s="61"/>
      <c r="H192" s="67"/>
      <c r="I192" s="67"/>
      <c r="J192" s="72"/>
      <c r="S192" s="103">
        <v>45155</v>
      </c>
      <c r="T192" s="102">
        <v>9.2899999999999991</v>
      </c>
      <c r="U192" s="102">
        <v>8.8230000000000004</v>
      </c>
      <c r="V192" s="102">
        <v>7.5119999999999996</v>
      </c>
    </row>
    <row r="193" spans="1:22">
      <c r="A193" s="72">
        <v>41176</v>
      </c>
      <c r="B193" s="65">
        <v>6.65</v>
      </c>
      <c r="C193" s="65">
        <v>6.67</v>
      </c>
      <c r="D193" s="65">
        <v>7.24</v>
      </c>
      <c r="E193" s="95">
        <v>41173</v>
      </c>
      <c r="F193" s="94">
        <v>41176</v>
      </c>
      <c r="G193" s="61"/>
      <c r="H193" s="67"/>
      <c r="I193" s="67"/>
      <c r="J193" s="72"/>
      <c r="S193" s="103">
        <v>45156</v>
      </c>
      <c r="T193" s="102">
        <v>9.3000000000000007</v>
      </c>
      <c r="U193" s="102">
        <v>8.6310000000000002</v>
      </c>
      <c r="V193" s="102">
        <v>7.5579999999999998</v>
      </c>
    </row>
    <row r="194" spans="1:22">
      <c r="A194" s="72">
        <v>41177</v>
      </c>
      <c r="B194" s="65">
        <v>6.61</v>
      </c>
      <c r="C194" s="65">
        <v>6.56</v>
      </c>
      <c r="D194" s="65">
        <v>7.18</v>
      </c>
      <c r="E194" s="95">
        <v>41176</v>
      </c>
      <c r="F194" s="94">
        <v>41177</v>
      </c>
      <c r="G194" s="61"/>
      <c r="H194" s="67"/>
      <c r="I194" s="67"/>
      <c r="J194" s="72"/>
      <c r="S194" s="103">
        <v>45159</v>
      </c>
      <c r="T194" s="102">
        <v>9.2650000000000006</v>
      </c>
      <c r="U194" s="102">
        <v>8.7029999999999994</v>
      </c>
      <c r="V194" s="102">
        <v>7.6669999999999998</v>
      </c>
    </row>
    <row r="195" spans="1:22">
      <c r="A195" s="72">
        <v>41178</v>
      </c>
      <c r="B195" s="65">
        <v>6.31</v>
      </c>
      <c r="C195" s="65">
        <v>6.56</v>
      </c>
      <c r="D195" s="65">
        <v>7.24</v>
      </c>
      <c r="E195" s="95">
        <v>41177</v>
      </c>
      <c r="F195" s="94">
        <v>41178</v>
      </c>
      <c r="G195" s="61"/>
      <c r="H195" s="67"/>
      <c r="I195" s="67"/>
      <c r="J195" s="72"/>
      <c r="S195" s="103">
        <v>45160</v>
      </c>
      <c r="T195" s="102">
        <v>9.375</v>
      </c>
      <c r="U195" s="102">
        <v>8.6790000000000003</v>
      </c>
      <c r="V195" s="102">
        <v>7.6120000000000001</v>
      </c>
    </row>
    <row r="196" spans="1:22">
      <c r="A196" s="72">
        <v>41179</v>
      </c>
      <c r="B196" s="65">
        <v>6.35</v>
      </c>
      <c r="C196" s="65">
        <v>6.58</v>
      </c>
      <c r="D196" s="65">
        <v>7.26</v>
      </c>
      <c r="E196" s="95">
        <v>41178</v>
      </c>
      <c r="F196" s="94">
        <v>41179</v>
      </c>
      <c r="G196" s="61"/>
      <c r="H196" s="67"/>
      <c r="I196" s="67"/>
      <c r="J196" s="72"/>
      <c r="S196" s="103">
        <v>45161</v>
      </c>
      <c r="T196" s="102">
        <v>9.3450000000000006</v>
      </c>
      <c r="U196" s="102">
        <v>8.5229999999999997</v>
      </c>
      <c r="V196" s="102">
        <v>7.3650000000000002</v>
      </c>
    </row>
    <row r="197" spans="1:22">
      <c r="A197" s="72">
        <v>41180</v>
      </c>
      <c r="B197" s="65">
        <v>6.3</v>
      </c>
      <c r="C197" s="65">
        <v>6.59</v>
      </c>
      <c r="D197" s="65">
        <v>7.24</v>
      </c>
      <c r="E197" s="95">
        <v>41179</v>
      </c>
      <c r="F197" s="94">
        <v>41180</v>
      </c>
      <c r="G197" s="61"/>
      <c r="H197" s="67"/>
      <c r="I197" s="67"/>
      <c r="J197" s="72"/>
      <c r="S197" s="103">
        <v>45162</v>
      </c>
      <c r="T197" s="102">
        <v>9.3049999999999997</v>
      </c>
      <c r="U197" s="102">
        <v>8.4529999999999994</v>
      </c>
      <c r="V197" s="102">
        <v>7.3250000000000002</v>
      </c>
    </row>
    <row r="198" spans="1:22">
      <c r="A198" s="72">
        <v>41183</v>
      </c>
      <c r="B198" s="65">
        <v>6.33</v>
      </c>
      <c r="C198" s="65">
        <v>6.63</v>
      </c>
      <c r="D198" s="65">
        <v>7.31</v>
      </c>
      <c r="E198" s="95">
        <v>41180</v>
      </c>
      <c r="F198" s="94">
        <v>41183</v>
      </c>
      <c r="G198" s="61"/>
      <c r="H198" s="67"/>
      <c r="I198" s="67"/>
      <c r="J198" s="72"/>
      <c r="S198" s="103">
        <v>45163</v>
      </c>
      <c r="T198" s="102">
        <v>9.2850000000000001</v>
      </c>
      <c r="U198" s="102">
        <v>8.423</v>
      </c>
      <c r="V198" s="102">
        <v>7.298</v>
      </c>
    </row>
    <row r="199" spans="1:22">
      <c r="A199" s="72">
        <v>41184</v>
      </c>
      <c r="B199" s="65">
        <v>6.33</v>
      </c>
      <c r="C199" s="65">
        <v>6.67</v>
      </c>
      <c r="D199" s="65">
        <v>7.36</v>
      </c>
      <c r="E199" s="95">
        <v>41183</v>
      </c>
      <c r="F199" s="94">
        <v>41184</v>
      </c>
      <c r="G199" s="61"/>
      <c r="H199" s="67"/>
      <c r="I199" s="67"/>
      <c r="J199" s="72"/>
      <c r="S199" s="103">
        <v>45166</v>
      </c>
      <c r="T199" s="102">
        <v>9.27</v>
      </c>
      <c r="U199" s="102">
        <v>8.4139999999999997</v>
      </c>
      <c r="V199" s="102">
        <v>7.2789999999999999</v>
      </c>
    </row>
    <row r="200" spans="1:22">
      <c r="A200" s="72">
        <v>41185</v>
      </c>
      <c r="B200" s="65">
        <v>6.33</v>
      </c>
      <c r="C200" s="65">
        <v>6.69</v>
      </c>
      <c r="D200" s="65">
        <v>7.37</v>
      </c>
      <c r="E200" s="95">
        <v>41184</v>
      </c>
      <c r="F200" s="94">
        <v>41185</v>
      </c>
      <c r="G200" s="61"/>
      <c r="H200" s="67"/>
      <c r="I200" s="67"/>
      <c r="J200" s="72"/>
      <c r="S200" s="103">
        <v>45167</v>
      </c>
      <c r="T200" s="102">
        <v>9.2949999999999999</v>
      </c>
      <c r="U200" s="102">
        <v>8.3409999999999993</v>
      </c>
      <c r="V200" s="102">
        <v>7.234</v>
      </c>
    </row>
    <row r="201" spans="1:22">
      <c r="A201" s="72">
        <v>41186</v>
      </c>
      <c r="B201" s="65">
        <v>6.33</v>
      </c>
      <c r="C201" s="65">
        <v>6.74</v>
      </c>
      <c r="D201" s="65">
        <v>7.39</v>
      </c>
      <c r="E201" s="95">
        <v>41185</v>
      </c>
      <c r="F201" s="94">
        <v>41186</v>
      </c>
      <c r="G201" s="61"/>
      <c r="H201" s="67"/>
      <c r="I201" s="67"/>
      <c r="J201" s="72"/>
      <c r="S201" s="103">
        <v>45168</v>
      </c>
      <c r="T201" s="102">
        <v>9.2949999999999999</v>
      </c>
      <c r="U201" s="102">
        <v>8.2579999999999991</v>
      </c>
      <c r="V201" s="102">
        <v>7.0789999999999997</v>
      </c>
    </row>
    <row r="202" spans="1:22">
      <c r="A202" s="72">
        <v>41187</v>
      </c>
      <c r="B202" s="65">
        <v>6.33</v>
      </c>
      <c r="C202" s="65">
        <v>6.62</v>
      </c>
      <c r="D202" s="65">
        <v>7.26</v>
      </c>
      <c r="E202" s="95">
        <v>41186</v>
      </c>
      <c r="F202" s="94">
        <v>41187</v>
      </c>
      <c r="G202" s="61"/>
      <c r="H202" s="67"/>
      <c r="I202" s="67"/>
      <c r="J202" s="72"/>
      <c r="S202" s="103">
        <v>45169</v>
      </c>
      <c r="T202" s="102">
        <v>9.2949999999999999</v>
      </c>
      <c r="U202" s="102">
        <v>8.18</v>
      </c>
      <c r="V202" s="102">
        <v>7.024</v>
      </c>
    </row>
    <row r="203" spans="1:22">
      <c r="A203" s="72">
        <v>41190</v>
      </c>
      <c r="B203" s="65">
        <v>6.32</v>
      </c>
      <c r="C203" s="65">
        <v>6.53</v>
      </c>
      <c r="D203" s="65">
        <v>7.2</v>
      </c>
      <c r="E203" s="95">
        <v>41187</v>
      </c>
      <c r="F203" s="94">
        <v>41190</v>
      </c>
      <c r="G203" s="61"/>
      <c r="H203" s="67"/>
      <c r="I203" s="67"/>
      <c r="J203" s="72"/>
      <c r="S203" s="103">
        <v>45170</v>
      </c>
      <c r="T203" s="102">
        <v>9.2949999999999999</v>
      </c>
      <c r="U203" s="102">
        <v>8.1929999999999996</v>
      </c>
      <c r="V203" s="102">
        <v>7.07</v>
      </c>
    </row>
    <row r="204" spans="1:22">
      <c r="A204" s="72">
        <v>41191</v>
      </c>
      <c r="B204" s="65">
        <v>6.33</v>
      </c>
      <c r="C204" s="65">
        <v>6.55</v>
      </c>
      <c r="D204" s="65">
        <v>7.17</v>
      </c>
      <c r="E204" s="95">
        <v>41190</v>
      </c>
      <c r="F204" s="94">
        <v>41191</v>
      </c>
      <c r="G204" s="61"/>
      <c r="H204" s="67"/>
      <c r="I204" s="67"/>
      <c r="J204" s="72"/>
      <c r="S204" s="103">
        <v>45173</v>
      </c>
      <c r="T204" s="102">
        <v>9.2949999999999999</v>
      </c>
      <c r="U204" s="102">
        <v>8.1989999999999998</v>
      </c>
      <c r="V204" s="102">
        <v>7.101</v>
      </c>
    </row>
    <row r="205" spans="1:22">
      <c r="A205" s="72">
        <v>41192</v>
      </c>
      <c r="B205" s="65">
        <v>6.33</v>
      </c>
      <c r="C205" s="65">
        <v>6.55</v>
      </c>
      <c r="D205" s="65">
        <v>7.15</v>
      </c>
      <c r="E205" s="95">
        <v>41191</v>
      </c>
      <c r="F205" s="94">
        <v>41192</v>
      </c>
      <c r="G205" s="61"/>
      <c r="H205" s="67"/>
      <c r="I205" s="67"/>
      <c r="J205" s="72"/>
      <c r="S205" s="103">
        <v>45174</v>
      </c>
      <c r="T205" s="102">
        <v>9.3000000000000007</v>
      </c>
      <c r="U205" s="102">
        <v>8.2520000000000007</v>
      </c>
      <c r="V205" s="102">
        <v>7.2380000000000004</v>
      </c>
    </row>
    <row r="206" spans="1:22">
      <c r="A206" s="72">
        <v>41193</v>
      </c>
      <c r="B206" s="65">
        <v>6.27</v>
      </c>
      <c r="C206" s="65">
        <v>6.47</v>
      </c>
      <c r="D206" s="65">
        <v>7.07</v>
      </c>
      <c r="E206" s="95">
        <v>41192</v>
      </c>
      <c r="F206" s="94">
        <v>41193</v>
      </c>
      <c r="G206" s="61"/>
      <c r="H206" s="67"/>
      <c r="I206" s="67"/>
      <c r="J206" s="72"/>
      <c r="S206" s="103">
        <v>45175</v>
      </c>
      <c r="T206" s="102">
        <v>9.31</v>
      </c>
      <c r="U206" s="102">
        <v>8.1790000000000003</v>
      </c>
      <c r="V206" s="102">
        <v>7.1890000000000001</v>
      </c>
    </row>
    <row r="207" spans="1:22">
      <c r="A207" s="72">
        <v>41194</v>
      </c>
      <c r="B207" s="65">
        <v>6.16</v>
      </c>
      <c r="C207" s="65">
        <v>6.3</v>
      </c>
      <c r="D207" s="65">
        <v>6.8</v>
      </c>
      <c r="E207" s="95">
        <v>41193</v>
      </c>
      <c r="F207" s="94">
        <v>41194</v>
      </c>
      <c r="G207" s="61"/>
      <c r="H207" s="67"/>
      <c r="I207" s="67"/>
      <c r="J207" s="72"/>
      <c r="S207" s="103">
        <v>45176</v>
      </c>
      <c r="T207" s="102">
        <v>9.3049999999999997</v>
      </c>
      <c r="U207" s="102">
        <v>8.0960000000000001</v>
      </c>
      <c r="V207" s="102">
        <v>7.1020000000000003</v>
      </c>
    </row>
    <row r="208" spans="1:22">
      <c r="A208" s="72">
        <v>41197</v>
      </c>
      <c r="B208" s="65">
        <v>6.13</v>
      </c>
      <c r="C208" s="65">
        <v>6.11</v>
      </c>
      <c r="D208" s="65">
        <v>6.69</v>
      </c>
      <c r="E208" s="95">
        <v>41194</v>
      </c>
      <c r="F208" s="94">
        <v>41197</v>
      </c>
      <c r="G208" s="61"/>
      <c r="H208" s="67"/>
      <c r="I208" s="67"/>
      <c r="J208" s="72"/>
      <c r="S208" s="103">
        <v>45177</v>
      </c>
      <c r="T208" s="102">
        <v>9.31</v>
      </c>
      <c r="U208" s="102">
        <v>7.9980000000000002</v>
      </c>
      <c r="V208" s="102">
        <v>7.0069999999999997</v>
      </c>
    </row>
    <row r="209" spans="1:22">
      <c r="A209" s="72">
        <v>41198</v>
      </c>
      <c r="B209" s="65">
        <v>6.11</v>
      </c>
      <c r="C209" s="65">
        <v>5.98</v>
      </c>
      <c r="D209" s="65">
        <v>6.49</v>
      </c>
      <c r="E209" s="95">
        <v>41197</v>
      </c>
      <c r="F209" s="94">
        <v>41198</v>
      </c>
      <c r="G209" s="61"/>
      <c r="H209" s="67"/>
      <c r="I209" s="67"/>
      <c r="J209" s="72"/>
      <c r="S209" s="103">
        <v>45180</v>
      </c>
      <c r="T209" s="102">
        <v>9.31</v>
      </c>
      <c r="U209" s="102">
        <v>7.9370000000000003</v>
      </c>
      <c r="V209" s="102">
        <v>6.952</v>
      </c>
    </row>
    <row r="210" spans="1:22">
      <c r="A210" s="72">
        <v>41199</v>
      </c>
      <c r="B210" s="65">
        <v>6.08</v>
      </c>
      <c r="C210" s="65">
        <v>6.21</v>
      </c>
      <c r="D210" s="65">
        <v>6.68</v>
      </c>
      <c r="E210" s="95">
        <v>41198</v>
      </c>
      <c r="F210" s="94">
        <v>41199</v>
      </c>
      <c r="G210" s="61"/>
      <c r="H210" s="67"/>
      <c r="I210" s="67"/>
      <c r="J210" s="72"/>
      <c r="S210" s="103">
        <v>45181</v>
      </c>
      <c r="T210" s="102">
        <v>9.31</v>
      </c>
      <c r="U210" s="102">
        <v>7.9880000000000004</v>
      </c>
      <c r="V210" s="102">
        <v>6.98</v>
      </c>
    </row>
    <row r="211" spans="1:22">
      <c r="A211" s="72">
        <v>41200</v>
      </c>
      <c r="B211" s="65">
        <v>6.03</v>
      </c>
      <c r="C211" s="65">
        <v>6.04</v>
      </c>
      <c r="D211" s="65">
        <v>6.51</v>
      </c>
      <c r="E211" s="95">
        <v>41199</v>
      </c>
      <c r="F211" s="94">
        <v>41200</v>
      </c>
      <c r="G211" s="61"/>
      <c r="H211" s="67"/>
      <c r="I211" s="67"/>
      <c r="J211" s="72"/>
      <c r="S211" s="103">
        <v>45182</v>
      </c>
      <c r="T211" s="102">
        <v>9.31</v>
      </c>
      <c r="U211" s="102">
        <v>8.0559999999999992</v>
      </c>
      <c r="V211" s="102">
        <v>6.9770000000000003</v>
      </c>
    </row>
    <row r="212" spans="1:22">
      <c r="A212" s="72">
        <v>41201</v>
      </c>
      <c r="B212" s="65">
        <v>6.03</v>
      </c>
      <c r="C212" s="65">
        <v>6.03</v>
      </c>
      <c r="D212" s="65">
        <v>6.6</v>
      </c>
      <c r="E212" s="95">
        <v>41200</v>
      </c>
      <c r="F212" s="94">
        <v>41201</v>
      </c>
      <c r="G212" s="61"/>
      <c r="H212" s="67"/>
      <c r="I212" s="67"/>
      <c r="J212" s="72"/>
      <c r="S212" s="103">
        <v>45183</v>
      </c>
      <c r="T212" s="102">
        <v>9.31</v>
      </c>
      <c r="U212" s="102">
        <v>8.0299999999999994</v>
      </c>
      <c r="V212" s="102">
        <v>6.8920000000000003</v>
      </c>
    </row>
    <row r="213" spans="1:22">
      <c r="A213" s="72">
        <v>41206</v>
      </c>
      <c r="B213" s="65">
        <v>6.02</v>
      </c>
      <c r="C213" s="65">
        <v>6</v>
      </c>
      <c r="D213" s="65">
        <v>6.55</v>
      </c>
      <c r="E213" s="95">
        <v>41201</v>
      </c>
      <c r="F213" s="94">
        <v>41206</v>
      </c>
      <c r="G213" s="61"/>
      <c r="H213" s="67"/>
      <c r="I213" s="67"/>
      <c r="J213" s="72"/>
      <c r="S213" s="103">
        <v>45184</v>
      </c>
      <c r="T213" s="102">
        <v>9.2899999999999991</v>
      </c>
      <c r="U213" s="102">
        <v>8.0350000000000001</v>
      </c>
      <c r="V213" s="102">
        <v>6.8920000000000003</v>
      </c>
    </row>
    <row r="214" spans="1:22">
      <c r="A214" s="72">
        <v>41207</v>
      </c>
      <c r="B214" s="65">
        <v>6.01</v>
      </c>
      <c r="C214" s="65">
        <v>5.99</v>
      </c>
      <c r="D214" s="65">
        <v>6.56</v>
      </c>
      <c r="E214" s="95">
        <v>41206</v>
      </c>
      <c r="F214" s="94">
        <v>41207</v>
      </c>
      <c r="G214" s="61"/>
      <c r="H214" s="67"/>
      <c r="I214" s="67"/>
      <c r="J214" s="72"/>
      <c r="S214" s="103">
        <v>45187</v>
      </c>
      <c r="T214" s="102">
        <v>9.2750000000000004</v>
      </c>
      <c r="U214" s="102">
        <v>8.0549999999999997</v>
      </c>
      <c r="V214" s="102">
        <v>6.9470000000000001</v>
      </c>
    </row>
    <row r="215" spans="1:22">
      <c r="A215" s="72">
        <v>41208</v>
      </c>
      <c r="B215" s="65">
        <v>6.02</v>
      </c>
      <c r="C215" s="65">
        <v>6.14</v>
      </c>
      <c r="D215" s="65">
        <v>6.75</v>
      </c>
      <c r="E215" s="95">
        <v>41207</v>
      </c>
      <c r="F215" s="94">
        <v>41208</v>
      </c>
      <c r="G215" s="61"/>
      <c r="H215" s="67"/>
      <c r="I215" s="67"/>
      <c r="J215" s="72"/>
      <c r="S215" s="103">
        <v>45188</v>
      </c>
      <c r="T215" s="102">
        <v>8.9450000000000003</v>
      </c>
      <c r="U215" s="102">
        <v>8.0169999999999995</v>
      </c>
      <c r="V215" s="102">
        <v>6.9080000000000004</v>
      </c>
    </row>
    <row r="216" spans="1:22">
      <c r="A216" s="72">
        <v>41211</v>
      </c>
      <c r="B216" s="65">
        <v>6.06</v>
      </c>
      <c r="C216" s="65">
        <v>6.3</v>
      </c>
      <c r="D216" s="65">
        <v>7.12</v>
      </c>
      <c r="E216" s="95">
        <v>41208</v>
      </c>
      <c r="F216" s="94">
        <v>41211</v>
      </c>
      <c r="G216" s="61"/>
      <c r="H216" s="67"/>
      <c r="I216" s="67"/>
      <c r="J216" s="72"/>
      <c r="S216" s="103">
        <v>45189</v>
      </c>
      <c r="T216" s="102">
        <v>8.9450000000000003</v>
      </c>
      <c r="U216" s="102">
        <v>8.0069999999999997</v>
      </c>
      <c r="V216" s="102">
        <v>6.9379999999999997</v>
      </c>
    </row>
    <row r="217" spans="1:22">
      <c r="A217" s="72">
        <v>41212</v>
      </c>
      <c r="B217" s="65">
        <v>6.04</v>
      </c>
      <c r="C217" s="65">
        <v>6.22</v>
      </c>
      <c r="D217" s="65">
        <v>6.92</v>
      </c>
      <c r="E217" s="95">
        <v>41211</v>
      </c>
      <c r="F217" s="94">
        <v>41212</v>
      </c>
      <c r="G217" s="61"/>
      <c r="H217" s="67"/>
      <c r="I217" s="67"/>
      <c r="J217" s="72"/>
      <c r="S217" s="103">
        <v>45190</v>
      </c>
      <c r="T217" s="102">
        <v>8.8650000000000002</v>
      </c>
      <c r="U217" s="102">
        <v>8.0389999999999997</v>
      </c>
      <c r="V217" s="102">
        <v>7.0490000000000004</v>
      </c>
    </row>
    <row r="218" spans="1:22">
      <c r="A218" s="72">
        <v>41213</v>
      </c>
      <c r="B218" s="65">
        <v>6.05</v>
      </c>
      <c r="C218" s="65">
        <v>6.17</v>
      </c>
      <c r="D218" s="65">
        <v>6.88</v>
      </c>
      <c r="E218" s="95">
        <v>41212</v>
      </c>
      <c r="F218" s="94">
        <v>41213</v>
      </c>
      <c r="G218" s="61"/>
      <c r="H218" s="67"/>
      <c r="I218" s="67"/>
      <c r="J218" s="72"/>
      <c r="S218" s="103">
        <v>45191</v>
      </c>
      <c r="T218" s="102">
        <v>7.55</v>
      </c>
      <c r="U218" s="102">
        <v>7.9690000000000003</v>
      </c>
      <c r="V218" s="102">
        <v>7.0250000000000004</v>
      </c>
    </row>
    <row r="219" spans="1:22">
      <c r="A219" s="72">
        <v>41218</v>
      </c>
      <c r="B219" s="65">
        <v>5.98</v>
      </c>
      <c r="C219" s="65">
        <v>6.16</v>
      </c>
      <c r="D219" s="65">
        <v>6.87</v>
      </c>
      <c r="E219" s="95">
        <v>41213</v>
      </c>
      <c r="F219" s="94">
        <v>41218</v>
      </c>
      <c r="G219" s="61"/>
      <c r="H219" s="67"/>
      <c r="I219" s="67"/>
      <c r="J219" s="72"/>
      <c r="S219" s="103">
        <v>45194</v>
      </c>
      <c r="T219" s="102">
        <v>7.55</v>
      </c>
      <c r="U219" s="102">
        <v>7.9710000000000001</v>
      </c>
      <c r="V219" s="102">
        <v>7.1369999999999996</v>
      </c>
    </row>
    <row r="220" spans="1:22">
      <c r="A220" s="72">
        <v>41219</v>
      </c>
      <c r="B220" s="65">
        <v>5.98</v>
      </c>
      <c r="C220" s="65">
        <v>6.01</v>
      </c>
      <c r="D220" s="65">
        <v>6.86</v>
      </c>
      <c r="E220" s="95">
        <v>41218</v>
      </c>
      <c r="F220" s="94">
        <v>41219</v>
      </c>
      <c r="G220" s="61"/>
      <c r="H220" s="67"/>
      <c r="I220" s="67"/>
      <c r="J220" s="72"/>
      <c r="S220" s="103">
        <v>45195</v>
      </c>
      <c r="T220" s="102">
        <v>7.87</v>
      </c>
      <c r="U220" s="102">
        <v>8.0510000000000002</v>
      </c>
      <c r="V220" s="102">
        <v>7.1719999999999997</v>
      </c>
    </row>
    <row r="221" spans="1:22">
      <c r="A221" s="72">
        <v>41220</v>
      </c>
      <c r="B221" s="65">
        <v>5.98</v>
      </c>
      <c r="C221" s="65">
        <v>5.95</v>
      </c>
      <c r="D221" s="65">
        <v>6.8</v>
      </c>
      <c r="E221" s="95">
        <v>41219</v>
      </c>
      <c r="F221" s="94">
        <v>41220</v>
      </c>
      <c r="G221" s="61"/>
      <c r="H221" s="67"/>
      <c r="I221" s="67"/>
      <c r="J221" s="72"/>
      <c r="S221" s="103">
        <v>45196</v>
      </c>
      <c r="T221" s="102">
        <v>7.9649999999999999</v>
      </c>
      <c r="U221" s="102">
        <v>8.1479999999999997</v>
      </c>
      <c r="V221" s="102">
        <v>7.2619999999999996</v>
      </c>
    </row>
    <row r="222" spans="1:22">
      <c r="A222" s="72">
        <v>41221</v>
      </c>
      <c r="B222" s="65">
        <v>5.98</v>
      </c>
      <c r="C222" s="65">
        <v>6.08</v>
      </c>
      <c r="D222" s="65">
        <v>6.95</v>
      </c>
      <c r="E222" s="95">
        <v>41220</v>
      </c>
      <c r="F222" s="94">
        <v>41221</v>
      </c>
      <c r="G222" s="61"/>
      <c r="H222" s="67"/>
      <c r="I222" s="67"/>
      <c r="J222" s="72"/>
      <c r="S222" s="103">
        <v>45197</v>
      </c>
      <c r="T222" s="102">
        <v>8.09</v>
      </c>
      <c r="U222" s="102">
        <v>8.4499999999999993</v>
      </c>
      <c r="V222" s="102">
        <v>7.56</v>
      </c>
    </row>
    <row r="223" spans="1:22">
      <c r="A223" s="72">
        <v>41222</v>
      </c>
      <c r="B223" s="65">
        <v>5.98</v>
      </c>
      <c r="C223" s="65">
        <v>6.05</v>
      </c>
      <c r="D223" s="65">
        <v>6.91</v>
      </c>
      <c r="E223" s="95">
        <v>41221</v>
      </c>
      <c r="F223" s="94">
        <v>41222</v>
      </c>
      <c r="G223" s="61"/>
      <c r="H223" s="67"/>
      <c r="I223" s="67"/>
      <c r="J223" s="72"/>
      <c r="S223" s="103">
        <v>45198</v>
      </c>
      <c r="T223" s="102">
        <v>8.56</v>
      </c>
      <c r="U223" s="102">
        <v>8.2870000000000008</v>
      </c>
      <c r="V223" s="102">
        <v>7.3730000000000002</v>
      </c>
    </row>
    <row r="224" spans="1:22">
      <c r="A224" s="72">
        <v>41225</v>
      </c>
      <c r="B224" s="65">
        <v>5.98</v>
      </c>
      <c r="C224" s="65">
        <v>5.97</v>
      </c>
      <c r="D224" s="65">
        <v>6.85</v>
      </c>
      <c r="E224" s="95">
        <v>41222</v>
      </c>
      <c r="F224" s="94">
        <v>41225</v>
      </c>
      <c r="G224" s="61"/>
      <c r="H224" s="67"/>
      <c r="I224" s="67"/>
      <c r="J224" s="72"/>
      <c r="S224" s="103">
        <v>45201</v>
      </c>
      <c r="T224" s="102">
        <v>8.5299999999999994</v>
      </c>
      <c r="U224" s="102">
        <v>8.3330000000000002</v>
      </c>
      <c r="V224" s="102">
        <v>7.4690000000000003</v>
      </c>
    </row>
    <row r="225" spans="1:22">
      <c r="A225" s="72">
        <v>41226</v>
      </c>
      <c r="B225" s="65">
        <v>5.98</v>
      </c>
      <c r="C225" s="65">
        <v>5.98</v>
      </c>
      <c r="D225" s="65">
        <v>6.89</v>
      </c>
      <c r="E225" s="95">
        <v>41225</v>
      </c>
      <c r="F225" s="94">
        <v>41226</v>
      </c>
      <c r="G225" s="61"/>
      <c r="H225" s="67"/>
      <c r="I225" s="67"/>
      <c r="J225" s="72"/>
      <c r="S225" s="103">
        <v>45202</v>
      </c>
      <c r="T225" s="102">
        <v>8.4250000000000007</v>
      </c>
      <c r="U225" s="102">
        <v>8.3829999999999991</v>
      </c>
      <c r="V225" s="102">
        <v>7.5110000000000001</v>
      </c>
    </row>
    <row r="226" spans="1:22">
      <c r="A226" s="72">
        <v>41227</v>
      </c>
      <c r="B226" s="65">
        <v>5.98</v>
      </c>
      <c r="C226" s="65">
        <v>5.93</v>
      </c>
      <c r="D226" s="65">
        <v>6.83</v>
      </c>
      <c r="E226" s="95">
        <v>41226</v>
      </c>
      <c r="F226" s="94">
        <v>41227</v>
      </c>
      <c r="G226" s="61"/>
      <c r="H226" s="67"/>
      <c r="I226" s="67"/>
      <c r="J226" s="72"/>
      <c r="S226" s="103">
        <v>45203</v>
      </c>
      <c r="T226" s="102">
        <v>8.49</v>
      </c>
      <c r="U226" s="102">
        <v>8.4939999999999998</v>
      </c>
      <c r="V226" s="102">
        <v>7.5979999999999999</v>
      </c>
    </row>
    <row r="227" spans="1:22">
      <c r="A227" s="72">
        <v>41228</v>
      </c>
      <c r="B227" s="65">
        <v>5.98</v>
      </c>
      <c r="C227" s="65">
        <v>5.93</v>
      </c>
      <c r="D227" s="65">
        <v>6.81</v>
      </c>
      <c r="E227" s="95">
        <v>41227</v>
      </c>
      <c r="F227" s="94">
        <v>41228</v>
      </c>
      <c r="G227" s="61"/>
      <c r="H227" s="67"/>
      <c r="I227" s="67"/>
      <c r="J227" s="72"/>
      <c r="S227" s="103">
        <v>45204</v>
      </c>
      <c r="T227" s="102">
        <v>8.4849999999999994</v>
      </c>
      <c r="U227" s="102">
        <v>8.5229999999999997</v>
      </c>
      <c r="V227" s="102">
        <v>7.6689999999999996</v>
      </c>
    </row>
    <row r="228" spans="1:22">
      <c r="A228" s="72">
        <v>41229</v>
      </c>
      <c r="B228" s="65">
        <v>5.98</v>
      </c>
      <c r="C228" s="65">
        <v>5.94</v>
      </c>
      <c r="D228" s="65">
        <v>6.81</v>
      </c>
      <c r="E228" s="95">
        <v>41228</v>
      </c>
      <c r="F228" s="94">
        <v>41229</v>
      </c>
      <c r="G228" s="61"/>
      <c r="H228" s="67"/>
      <c r="I228" s="67"/>
      <c r="J228" s="72"/>
      <c r="S228" s="103">
        <v>45205</v>
      </c>
      <c r="T228" s="102">
        <v>8.52</v>
      </c>
      <c r="U228" s="102">
        <v>8.5519999999999996</v>
      </c>
      <c r="V228" s="102">
        <v>7.6959999999999997</v>
      </c>
    </row>
    <row r="229" spans="1:22">
      <c r="A229" s="72">
        <v>41232</v>
      </c>
      <c r="B229" s="65">
        <v>5.98</v>
      </c>
      <c r="C229" s="65">
        <v>5.95</v>
      </c>
      <c r="D229" s="65">
        <v>6.84</v>
      </c>
      <c r="E229" s="95">
        <v>41229</v>
      </c>
      <c r="F229" s="94">
        <v>41232</v>
      </c>
      <c r="G229" s="61"/>
      <c r="H229" s="67"/>
      <c r="I229" s="67"/>
      <c r="J229" s="72"/>
      <c r="S229" s="103">
        <v>45208</v>
      </c>
      <c r="T229" s="102">
        <v>8.48</v>
      </c>
      <c r="U229" s="102">
        <v>8.5299999999999994</v>
      </c>
      <c r="V229" s="102">
        <v>7.6139999999999999</v>
      </c>
    </row>
    <row r="230" spans="1:22">
      <c r="A230" s="72">
        <v>41233</v>
      </c>
      <c r="B230" s="65">
        <v>5.93</v>
      </c>
      <c r="C230" s="65">
        <v>5.93</v>
      </c>
      <c r="D230" s="65">
        <v>6.82</v>
      </c>
      <c r="E230" s="95">
        <v>41232</v>
      </c>
      <c r="F230" s="94">
        <v>41233</v>
      </c>
      <c r="G230" s="61"/>
      <c r="H230" s="67"/>
      <c r="I230" s="67"/>
      <c r="J230" s="72"/>
      <c r="S230" s="103">
        <v>45209</v>
      </c>
      <c r="T230" s="102">
        <v>8.4049999999999994</v>
      </c>
      <c r="U230" s="102">
        <v>8.3859999999999992</v>
      </c>
      <c r="V230" s="102">
        <v>7.4870000000000001</v>
      </c>
    </row>
    <row r="231" spans="1:22">
      <c r="A231" s="72">
        <v>41234</v>
      </c>
      <c r="B231" s="65">
        <v>5.93</v>
      </c>
      <c r="C231" s="65">
        <v>5.98</v>
      </c>
      <c r="D231" s="65">
        <v>6.9</v>
      </c>
      <c r="E231" s="95">
        <v>41233</v>
      </c>
      <c r="F231" s="94">
        <v>41234</v>
      </c>
      <c r="G231" s="61"/>
      <c r="H231" s="67"/>
      <c r="I231" s="67"/>
      <c r="J231" s="72"/>
      <c r="S231" s="103">
        <v>45210</v>
      </c>
      <c r="T231" s="102">
        <v>8.42</v>
      </c>
      <c r="U231" s="102">
        <v>8.1769999999999996</v>
      </c>
      <c r="V231" s="102">
        <v>7.3019999999999996</v>
      </c>
    </row>
    <row r="232" spans="1:22">
      <c r="A232" s="72">
        <v>41235</v>
      </c>
      <c r="B232" s="65">
        <v>5.93</v>
      </c>
      <c r="C232" s="65">
        <v>5.96</v>
      </c>
      <c r="D232" s="65">
        <v>6.88</v>
      </c>
      <c r="E232" s="95">
        <v>41234</v>
      </c>
      <c r="F232" s="94">
        <v>41235</v>
      </c>
      <c r="G232" s="61"/>
      <c r="H232" s="67"/>
      <c r="I232" s="67"/>
      <c r="J232" s="72"/>
      <c r="S232" s="103">
        <v>45211</v>
      </c>
      <c r="T232" s="102">
        <v>8.07</v>
      </c>
      <c r="U232" s="102">
        <v>8.2040000000000006</v>
      </c>
      <c r="V232" s="102">
        <v>7.3049999999999997</v>
      </c>
    </row>
    <row r="233" spans="1:22">
      <c r="A233" s="72">
        <v>41236</v>
      </c>
      <c r="B233" s="65">
        <v>5.93</v>
      </c>
      <c r="C233" s="65">
        <v>5.97</v>
      </c>
      <c r="D233" s="65">
        <v>6.86</v>
      </c>
      <c r="E233" s="95">
        <v>41235</v>
      </c>
      <c r="F233" s="94">
        <v>41236</v>
      </c>
      <c r="G233" s="61"/>
      <c r="H233" s="67"/>
      <c r="I233" s="67"/>
      <c r="J233" s="72"/>
      <c r="S233" s="103">
        <v>45212</v>
      </c>
      <c r="T233" s="102">
        <v>7.71</v>
      </c>
      <c r="U233" s="102">
        <v>8.2270000000000003</v>
      </c>
      <c r="V233" s="102">
        <v>7.31</v>
      </c>
    </row>
    <row r="234" spans="1:22">
      <c r="A234" s="72">
        <v>41239</v>
      </c>
      <c r="B234" s="65">
        <v>5.96</v>
      </c>
      <c r="C234" s="65">
        <v>6.04</v>
      </c>
      <c r="D234" s="65">
        <v>6.93</v>
      </c>
      <c r="E234" s="95">
        <v>41236</v>
      </c>
      <c r="F234" s="94">
        <v>41239</v>
      </c>
      <c r="G234" s="61"/>
      <c r="H234" s="67"/>
      <c r="I234" s="67"/>
      <c r="J234" s="72"/>
      <c r="S234" s="103">
        <v>45215</v>
      </c>
      <c r="T234" s="102">
        <v>7.73</v>
      </c>
      <c r="U234" s="102">
        <v>8.3089999999999993</v>
      </c>
      <c r="V234" s="102">
        <v>7.3719999999999999</v>
      </c>
    </row>
    <row r="235" spans="1:22">
      <c r="A235" s="72">
        <v>41240</v>
      </c>
      <c r="B235" s="65">
        <v>5.98</v>
      </c>
      <c r="C235" s="65">
        <v>6</v>
      </c>
      <c r="D235" s="65">
        <v>6.91</v>
      </c>
      <c r="E235" s="95">
        <v>41239</v>
      </c>
      <c r="F235" s="94">
        <v>41240</v>
      </c>
      <c r="G235" s="61"/>
      <c r="H235" s="67"/>
      <c r="I235" s="67"/>
      <c r="J235" s="72"/>
      <c r="S235" s="103">
        <v>45216</v>
      </c>
      <c r="T235" s="102">
        <v>7.2750000000000004</v>
      </c>
      <c r="U235" s="102">
        <v>8.282</v>
      </c>
      <c r="V235" s="102">
        <v>7.4459999999999997</v>
      </c>
    </row>
    <row r="236" spans="1:22">
      <c r="A236" s="72">
        <v>41241</v>
      </c>
      <c r="B236" s="65">
        <v>5.95</v>
      </c>
      <c r="C236" s="65">
        <v>6.02</v>
      </c>
      <c r="D236" s="65">
        <v>6.91</v>
      </c>
      <c r="E236" s="95">
        <v>41240</v>
      </c>
      <c r="F236" s="94">
        <v>41241</v>
      </c>
      <c r="G236" s="61"/>
      <c r="H236" s="67"/>
      <c r="I236" s="67"/>
      <c r="J236" s="72"/>
      <c r="S236" s="103">
        <v>45217</v>
      </c>
      <c r="T236" s="102">
        <v>6.86</v>
      </c>
      <c r="U236" s="102">
        <v>8.3480000000000008</v>
      </c>
      <c r="V236" s="102">
        <v>7.5469999999999997</v>
      </c>
    </row>
    <row r="237" spans="1:22">
      <c r="A237" s="72">
        <v>41242</v>
      </c>
      <c r="B237" s="65">
        <v>5.93</v>
      </c>
      <c r="C237" s="65">
        <v>5.95</v>
      </c>
      <c r="D237" s="65">
        <v>6.86</v>
      </c>
      <c r="E237" s="95">
        <v>41241</v>
      </c>
      <c r="F237" s="94">
        <v>41242</v>
      </c>
      <c r="G237" s="61"/>
      <c r="H237" s="67"/>
      <c r="I237" s="67"/>
      <c r="J237" s="72"/>
      <c r="S237" s="103">
        <v>45218</v>
      </c>
      <c r="T237" s="102">
        <v>7.22</v>
      </c>
      <c r="U237" s="102">
        <v>8.4550000000000001</v>
      </c>
      <c r="V237" s="102">
        <v>7.6210000000000004</v>
      </c>
    </row>
    <row r="238" spans="1:22">
      <c r="A238" s="72">
        <v>41243</v>
      </c>
      <c r="B238" s="65">
        <v>5.88</v>
      </c>
      <c r="C238" s="65">
        <v>5.96</v>
      </c>
      <c r="D238" s="65">
        <v>6.82</v>
      </c>
      <c r="E238" s="95">
        <v>41242</v>
      </c>
      <c r="F238" s="94">
        <v>41243</v>
      </c>
      <c r="G238" s="61"/>
      <c r="H238" s="67"/>
      <c r="I238" s="67"/>
      <c r="J238" s="72"/>
      <c r="S238" s="103">
        <v>45219</v>
      </c>
      <c r="T238" s="102">
        <v>7.21</v>
      </c>
      <c r="U238" s="102">
        <v>8.532</v>
      </c>
      <c r="V238" s="102">
        <v>7.6879999999999997</v>
      </c>
    </row>
    <row r="239" spans="1:22">
      <c r="A239" s="72">
        <v>41246</v>
      </c>
      <c r="B239" s="65">
        <v>5.9</v>
      </c>
      <c r="C239" s="65">
        <v>5.95</v>
      </c>
      <c r="D239" s="65">
        <v>6.82</v>
      </c>
      <c r="E239" s="95">
        <v>41243</v>
      </c>
      <c r="F239" s="94">
        <v>41246</v>
      </c>
      <c r="G239" s="61"/>
      <c r="H239" s="67"/>
      <c r="I239" s="67"/>
      <c r="J239" s="72"/>
      <c r="S239" s="103">
        <v>45222</v>
      </c>
      <c r="T239" s="102">
        <v>7.21</v>
      </c>
      <c r="U239" s="102">
        <v>8.532</v>
      </c>
      <c r="V239" s="102">
        <v>7.6879999999999997</v>
      </c>
    </row>
    <row r="240" spans="1:22">
      <c r="A240" s="72">
        <v>41247</v>
      </c>
      <c r="B240" s="65">
        <v>5.9</v>
      </c>
      <c r="C240" s="65">
        <v>5.95</v>
      </c>
      <c r="D240" s="65">
        <v>6.84</v>
      </c>
      <c r="E240" s="95">
        <v>41246</v>
      </c>
      <c r="F240" s="94">
        <v>41247</v>
      </c>
      <c r="G240" s="61"/>
      <c r="H240" s="67"/>
      <c r="I240" s="67"/>
      <c r="J240" s="72"/>
      <c r="S240" s="103">
        <v>45223</v>
      </c>
      <c r="T240" s="102">
        <v>7.3849999999999998</v>
      </c>
      <c r="U240" s="102">
        <v>8.3800000000000008</v>
      </c>
      <c r="V240" s="102">
        <v>7.5650000000000004</v>
      </c>
    </row>
    <row r="241" spans="1:22">
      <c r="A241" s="72">
        <v>41248</v>
      </c>
      <c r="B241" s="65">
        <v>5.88</v>
      </c>
      <c r="C241" s="65">
        <v>5.94</v>
      </c>
      <c r="D241" s="65">
        <v>6.8</v>
      </c>
      <c r="E241" s="95">
        <v>41247</v>
      </c>
      <c r="F241" s="94">
        <v>41248</v>
      </c>
      <c r="G241" s="61"/>
      <c r="H241" s="67"/>
      <c r="I241" s="67"/>
      <c r="J241" s="72"/>
      <c r="S241" s="103">
        <v>45224</v>
      </c>
      <c r="T241" s="102">
        <v>7.3849999999999998</v>
      </c>
      <c r="U241" s="102">
        <v>8.4130000000000003</v>
      </c>
      <c r="V241" s="102">
        <v>7.63</v>
      </c>
    </row>
    <row r="242" spans="1:22">
      <c r="A242" s="72">
        <v>41249</v>
      </c>
      <c r="B242" s="65">
        <v>5.8</v>
      </c>
      <c r="C242" s="65">
        <v>5.89</v>
      </c>
      <c r="D242" s="65">
        <v>6.75</v>
      </c>
      <c r="E242" s="95">
        <v>41248</v>
      </c>
      <c r="F242" s="94">
        <v>41249</v>
      </c>
      <c r="G242" s="61"/>
      <c r="H242" s="67"/>
      <c r="I242" s="67"/>
      <c r="J242" s="72"/>
      <c r="S242" s="103">
        <v>45225</v>
      </c>
      <c r="T242" s="102">
        <v>7.3849999999999998</v>
      </c>
      <c r="U242" s="102">
        <v>8.42</v>
      </c>
      <c r="V242" s="102">
        <v>7.6580000000000004</v>
      </c>
    </row>
    <row r="243" spans="1:22">
      <c r="A243" s="72">
        <v>41250</v>
      </c>
      <c r="B243" s="65">
        <v>5.73</v>
      </c>
      <c r="C243" s="65">
        <v>5.81</v>
      </c>
      <c r="D243" s="65">
        <v>6.69</v>
      </c>
      <c r="E243" s="95">
        <v>41249</v>
      </c>
      <c r="F243" s="94">
        <v>41250</v>
      </c>
      <c r="G243" s="61"/>
      <c r="H243" s="67"/>
      <c r="I243" s="67"/>
      <c r="J243" s="72"/>
      <c r="S243" s="103">
        <v>45226</v>
      </c>
      <c r="T243" s="102">
        <v>7.3849999999999998</v>
      </c>
      <c r="U243" s="102">
        <v>8.31</v>
      </c>
      <c r="V243" s="102">
        <v>7.5519999999999996</v>
      </c>
    </row>
    <row r="244" spans="1:22">
      <c r="A244" s="72">
        <v>41253</v>
      </c>
      <c r="B244" s="65">
        <v>5.73</v>
      </c>
      <c r="C244" s="65">
        <v>5.79</v>
      </c>
      <c r="D244" s="65">
        <v>6.55</v>
      </c>
      <c r="E244" s="95">
        <v>41250</v>
      </c>
      <c r="F244" s="94">
        <v>41253</v>
      </c>
      <c r="G244" s="61"/>
      <c r="H244" s="67"/>
      <c r="I244" s="67"/>
      <c r="J244" s="72"/>
      <c r="S244" s="103">
        <v>45229</v>
      </c>
      <c r="T244" s="102">
        <v>7.3849999999999998</v>
      </c>
      <c r="U244" s="102">
        <v>8.2840000000000007</v>
      </c>
      <c r="V244" s="102">
        <v>7.5709999999999997</v>
      </c>
    </row>
    <row r="245" spans="1:22">
      <c r="A245" s="72">
        <v>41254</v>
      </c>
      <c r="B245" s="65">
        <v>5.53</v>
      </c>
      <c r="C245" s="65">
        <v>5.72</v>
      </c>
      <c r="D245" s="65">
        <v>6.27</v>
      </c>
      <c r="E245" s="95">
        <v>41253</v>
      </c>
      <c r="F245" s="94">
        <v>41254</v>
      </c>
      <c r="G245" s="61"/>
      <c r="H245" s="67"/>
      <c r="I245" s="67"/>
      <c r="J245" s="72"/>
      <c r="S245" s="103">
        <v>45230</v>
      </c>
      <c r="T245" s="102">
        <v>7.3849999999999998</v>
      </c>
      <c r="U245" s="102">
        <v>8.15</v>
      </c>
      <c r="V245" s="102">
        <v>7.4859999999999998</v>
      </c>
    </row>
    <row r="246" spans="1:22">
      <c r="A246" s="72">
        <v>41255</v>
      </c>
      <c r="B246" s="65">
        <v>5.53</v>
      </c>
      <c r="C246" s="65">
        <v>5.73</v>
      </c>
      <c r="D246" s="65">
        <v>6.39</v>
      </c>
      <c r="E246" s="95">
        <v>41254</v>
      </c>
      <c r="F246" s="94">
        <v>41255</v>
      </c>
      <c r="G246" s="61"/>
      <c r="H246" s="67"/>
      <c r="I246" s="67"/>
      <c r="J246" s="72"/>
      <c r="S246" s="103">
        <v>45231</v>
      </c>
      <c r="T246" s="102">
        <v>7.3849999999999998</v>
      </c>
      <c r="U246" s="102">
        <v>8.15</v>
      </c>
      <c r="V246" s="102">
        <v>7.4880000000000004</v>
      </c>
    </row>
    <row r="247" spans="1:22">
      <c r="A247" s="72">
        <v>41256</v>
      </c>
      <c r="B247" s="65">
        <v>5.53</v>
      </c>
      <c r="C247" s="65">
        <v>5.7</v>
      </c>
      <c r="D247" s="65">
        <v>6.34</v>
      </c>
      <c r="E247" s="95">
        <v>41255</v>
      </c>
      <c r="F247" s="94">
        <v>41256</v>
      </c>
      <c r="G247" s="61"/>
      <c r="H247" s="67"/>
      <c r="I247" s="67"/>
      <c r="J247" s="72"/>
      <c r="S247" s="103">
        <v>45232</v>
      </c>
      <c r="T247" s="102">
        <v>7.3849999999999998</v>
      </c>
      <c r="U247" s="102">
        <v>7.952</v>
      </c>
      <c r="V247" s="102">
        <v>7.26</v>
      </c>
    </row>
    <row r="248" spans="1:22">
      <c r="A248" s="72">
        <v>41257</v>
      </c>
      <c r="B248" s="65">
        <v>5.56</v>
      </c>
      <c r="C248" s="65">
        <v>5.74</v>
      </c>
      <c r="D248" s="65">
        <v>6.39</v>
      </c>
      <c r="E248" s="95">
        <v>41256</v>
      </c>
      <c r="F248" s="94">
        <v>41257</v>
      </c>
      <c r="G248" s="61"/>
      <c r="H248" s="67"/>
      <c r="I248" s="67"/>
      <c r="J248" s="72"/>
      <c r="S248" s="103">
        <v>45233</v>
      </c>
      <c r="T248" s="102">
        <v>7.3849999999999998</v>
      </c>
      <c r="U248" s="102">
        <v>7.8410000000000002</v>
      </c>
      <c r="V248" s="102">
        <v>7.0739999999999998</v>
      </c>
    </row>
    <row r="249" spans="1:22">
      <c r="A249" s="72">
        <v>41260</v>
      </c>
      <c r="B249" s="65">
        <v>5.53</v>
      </c>
      <c r="C249" s="65">
        <v>5.79</v>
      </c>
      <c r="D249" s="65">
        <v>6.4</v>
      </c>
      <c r="E249" s="95">
        <v>41257</v>
      </c>
      <c r="F249" s="94">
        <v>41260</v>
      </c>
      <c r="G249" s="61"/>
      <c r="H249" s="67"/>
      <c r="I249" s="67"/>
      <c r="J249" s="72"/>
      <c r="S249" s="103">
        <v>45236</v>
      </c>
      <c r="T249" s="102">
        <v>7.3849999999999998</v>
      </c>
      <c r="U249" s="102">
        <v>8.0129999999999999</v>
      </c>
      <c r="V249" s="102">
        <v>7.2560000000000002</v>
      </c>
    </row>
    <row r="250" spans="1:22">
      <c r="A250" s="72">
        <v>41261</v>
      </c>
      <c r="B250" s="65">
        <v>5.56</v>
      </c>
      <c r="C250" s="65">
        <v>5.83</v>
      </c>
      <c r="D250" s="65">
        <v>6.44</v>
      </c>
      <c r="E250" s="95">
        <v>41260</v>
      </c>
      <c r="F250" s="94">
        <v>41261</v>
      </c>
      <c r="G250" s="61"/>
      <c r="H250" s="67"/>
      <c r="I250" s="67"/>
      <c r="J250" s="72"/>
      <c r="S250" s="103">
        <v>45237</v>
      </c>
      <c r="T250" s="102">
        <v>7.3849999999999998</v>
      </c>
      <c r="U250" s="102">
        <v>7.8529999999999998</v>
      </c>
      <c r="V250" s="102">
        <v>7.1470000000000002</v>
      </c>
    </row>
    <row r="251" spans="1:22">
      <c r="A251" s="72">
        <v>41262</v>
      </c>
      <c r="B251" s="65">
        <v>5.52</v>
      </c>
      <c r="C251" s="65">
        <v>5.72</v>
      </c>
      <c r="D251" s="65">
        <v>6.33</v>
      </c>
      <c r="E251" s="95">
        <v>41261</v>
      </c>
      <c r="F251" s="94">
        <v>41262</v>
      </c>
      <c r="G251" s="61"/>
      <c r="H251" s="67"/>
      <c r="I251" s="67"/>
      <c r="J251" s="72"/>
      <c r="S251" s="103">
        <v>45238</v>
      </c>
      <c r="T251" s="102">
        <v>7.3849999999999998</v>
      </c>
      <c r="U251" s="102">
        <v>7.76</v>
      </c>
      <c r="V251" s="102">
        <v>7.1079999999999997</v>
      </c>
    </row>
    <row r="252" spans="1:22">
      <c r="A252" s="72">
        <v>41263</v>
      </c>
      <c r="B252" s="65">
        <v>5.41</v>
      </c>
      <c r="C252" s="65">
        <v>5.59</v>
      </c>
      <c r="D252" s="65">
        <v>6.16</v>
      </c>
      <c r="E252" s="95">
        <v>41262</v>
      </c>
      <c r="F252" s="94">
        <v>41263</v>
      </c>
      <c r="G252" s="61"/>
      <c r="H252" s="67"/>
      <c r="I252" s="67"/>
      <c r="J252" s="72"/>
      <c r="S252" s="103">
        <v>45239</v>
      </c>
      <c r="T252" s="102">
        <v>7.3849999999999998</v>
      </c>
      <c r="U252" s="102">
        <v>7.8280000000000003</v>
      </c>
      <c r="V252" s="102">
        <v>7.1630000000000003</v>
      </c>
    </row>
    <row r="253" spans="1:22">
      <c r="A253" s="72">
        <v>41264</v>
      </c>
      <c r="B253" s="65">
        <v>5.41</v>
      </c>
      <c r="C253" s="65">
        <v>5.56</v>
      </c>
      <c r="D253" s="65">
        <v>6.1</v>
      </c>
      <c r="E253" s="95">
        <v>41263</v>
      </c>
      <c r="F253" s="94">
        <v>41264</v>
      </c>
      <c r="G253" s="61"/>
      <c r="H253" s="67"/>
      <c r="I253" s="67"/>
      <c r="J253" s="72"/>
      <c r="S253" s="103">
        <v>45240</v>
      </c>
      <c r="T253" s="102">
        <v>7.3849999999999998</v>
      </c>
      <c r="U253" s="102">
        <v>7.6719999999999997</v>
      </c>
      <c r="V253" s="102">
        <v>7.133</v>
      </c>
    </row>
    <row r="254" spans="1:22">
      <c r="A254" s="72">
        <v>41270</v>
      </c>
      <c r="B254" s="65">
        <v>5.33</v>
      </c>
      <c r="C254" s="65">
        <v>5.6</v>
      </c>
      <c r="D254" s="65">
        <v>6.12</v>
      </c>
      <c r="E254" s="95">
        <v>41264</v>
      </c>
      <c r="F254" s="94">
        <v>41270</v>
      </c>
      <c r="G254" s="61"/>
      <c r="H254" s="67"/>
      <c r="I254" s="67"/>
      <c r="J254" s="72"/>
      <c r="S254" s="103">
        <v>45243</v>
      </c>
      <c r="T254" s="102">
        <v>7.3849999999999998</v>
      </c>
      <c r="U254" s="102">
        <v>7.7569999999999997</v>
      </c>
      <c r="V254" s="102">
        <v>7.218</v>
      </c>
    </row>
    <row r="255" spans="1:22">
      <c r="A255" s="72">
        <v>41271</v>
      </c>
      <c r="B255" s="65">
        <v>5.33</v>
      </c>
      <c r="C255" s="65">
        <v>5.61</v>
      </c>
      <c r="D255" s="65">
        <v>6.11</v>
      </c>
      <c r="E255" s="95">
        <v>41270</v>
      </c>
      <c r="F255" s="94">
        <v>41271</v>
      </c>
      <c r="G255" s="61"/>
      <c r="H255" s="67"/>
      <c r="I255" s="67"/>
      <c r="J255" s="72"/>
      <c r="S255" s="103">
        <v>45244</v>
      </c>
      <c r="T255" s="102">
        <v>7.3849999999999998</v>
      </c>
      <c r="U255" s="102">
        <v>7.641</v>
      </c>
      <c r="V255" s="102">
        <v>7.0659999999999998</v>
      </c>
    </row>
    <row r="256" spans="1:22">
      <c r="A256" s="72">
        <v>41276</v>
      </c>
      <c r="B256" s="65">
        <v>5.35</v>
      </c>
      <c r="C256" s="65">
        <v>5.57</v>
      </c>
      <c r="D256" s="65">
        <v>6.08</v>
      </c>
      <c r="E256" s="95">
        <v>41271</v>
      </c>
      <c r="F256" s="94">
        <v>41276</v>
      </c>
      <c r="G256" s="61"/>
      <c r="H256" s="67"/>
      <c r="I256" s="67"/>
      <c r="J256" s="72"/>
      <c r="S256" s="103">
        <v>45245</v>
      </c>
      <c r="T256" s="102">
        <v>7.3849999999999998</v>
      </c>
      <c r="U256" s="102">
        <v>7.6479999999999997</v>
      </c>
      <c r="V256" s="102">
        <v>7.0819999999999999</v>
      </c>
    </row>
    <row r="257" spans="1:22">
      <c r="A257" s="72">
        <v>41277</v>
      </c>
      <c r="B257" s="65">
        <v>5.36</v>
      </c>
      <c r="C257" s="65">
        <v>5.51</v>
      </c>
      <c r="D257" s="65">
        <v>5.93</v>
      </c>
      <c r="E257" s="95">
        <v>41276</v>
      </c>
      <c r="F257" s="94">
        <v>41277</v>
      </c>
      <c r="G257" s="61"/>
      <c r="H257" s="67"/>
      <c r="I257" s="67"/>
      <c r="J257" s="72"/>
      <c r="S257" s="103">
        <v>45246</v>
      </c>
      <c r="T257" s="102">
        <v>7.3849999999999998</v>
      </c>
      <c r="U257" s="102">
        <v>7.4610000000000003</v>
      </c>
      <c r="V257" s="102">
        <v>6.8620000000000001</v>
      </c>
    </row>
    <row r="258" spans="1:22">
      <c r="A258" s="72">
        <v>41278</v>
      </c>
      <c r="B258" s="65">
        <v>5.36</v>
      </c>
      <c r="C258" s="65">
        <v>5.76</v>
      </c>
      <c r="D258" s="65">
        <v>6.33</v>
      </c>
      <c r="E258" s="95">
        <v>41277</v>
      </c>
      <c r="F258" s="94">
        <v>41278</v>
      </c>
      <c r="G258" s="61"/>
      <c r="H258" s="67"/>
      <c r="I258" s="67"/>
      <c r="J258" s="72"/>
      <c r="S258" s="103">
        <v>45247</v>
      </c>
      <c r="T258" s="102">
        <v>7.3849999999999998</v>
      </c>
      <c r="U258" s="102">
        <v>7.4269999999999996</v>
      </c>
      <c r="V258" s="102">
        <v>6.8780000000000001</v>
      </c>
    </row>
    <row r="259" spans="1:22">
      <c r="A259" s="72">
        <v>41281</v>
      </c>
      <c r="B259" s="65">
        <v>5.28</v>
      </c>
      <c r="C259" s="65">
        <v>5.64</v>
      </c>
      <c r="D259" s="65">
        <v>6.15</v>
      </c>
      <c r="E259" s="95">
        <v>41278</v>
      </c>
      <c r="F259" s="94">
        <v>41281</v>
      </c>
      <c r="G259" s="61"/>
      <c r="H259" s="67"/>
      <c r="I259" s="67"/>
      <c r="J259" s="72"/>
      <c r="S259" s="103">
        <v>45250</v>
      </c>
      <c r="T259" s="102">
        <v>7.3849999999999998</v>
      </c>
      <c r="U259" s="102">
        <v>7.3929999999999998</v>
      </c>
      <c r="V259" s="102">
        <v>6.7270000000000003</v>
      </c>
    </row>
    <row r="260" spans="1:22">
      <c r="A260" s="72">
        <v>41282</v>
      </c>
      <c r="B260" s="65">
        <v>5.4</v>
      </c>
      <c r="C260" s="65">
        <v>5.63</v>
      </c>
      <c r="D260" s="65">
        <v>6.13</v>
      </c>
      <c r="E260" s="95">
        <v>41281</v>
      </c>
      <c r="F260" s="94">
        <v>41282</v>
      </c>
      <c r="G260" s="61"/>
      <c r="H260" s="67"/>
      <c r="I260" s="67"/>
      <c r="J260" s="72"/>
      <c r="S260" s="103">
        <v>45251</v>
      </c>
      <c r="T260" s="102">
        <v>7.9</v>
      </c>
      <c r="U260" s="102">
        <v>7.3890000000000002</v>
      </c>
      <c r="V260" s="102">
        <v>6.7480000000000002</v>
      </c>
    </row>
    <row r="261" spans="1:22">
      <c r="A261" s="72">
        <v>41283</v>
      </c>
      <c r="B261" s="65">
        <v>5.43</v>
      </c>
      <c r="C261" s="65">
        <v>5.59</v>
      </c>
      <c r="D261" s="65">
        <v>6.12</v>
      </c>
      <c r="E261" s="95">
        <v>41282</v>
      </c>
      <c r="F261" s="94">
        <v>41283</v>
      </c>
      <c r="G261" s="61"/>
      <c r="H261" s="67"/>
      <c r="I261" s="67"/>
      <c r="J261" s="72"/>
      <c r="S261" s="103">
        <v>45252</v>
      </c>
      <c r="T261" s="102">
        <v>7.84</v>
      </c>
      <c r="U261" s="102">
        <v>7.5350000000000001</v>
      </c>
      <c r="V261" s="102">
        <v>6.9180000000000001</v>
      </c>
    </row>
    <row r="262" spans="1:22">
      <c r="A262" s="72">
        <v>41284</v>
      </c>
      <c r="B262" s="65">
        <v>5.43</v>
      </c>
      <c r="C262" s="65">
        <v>5.51</v>
      </c>
      <c r="D262" s="65">
        <v>6.05</v>
      </c>
      <c r="E262" s="95">
        <v>41283</v>
      </c>
      <c r="F262" s="94">
        <v>41284</v>
      </c>
      <c r="G262" s="61"/>
      <c r="H262" s="67"/>
      <c r="I262" s="67"/>
      <c r="J262" s="72"/>
      <c r="S262" s="103">
        <v>45253</v>
      </c>
      <c r="T262" s="102">
        <v>7.84</v>
      </c>
      <c r="U262" s="102">
        <v>7.665</v>
      </c>
      <c r="V262" s="102">
        <v>7.0279999999999996</v>
      </c>
    </row>
    <row r="263" spans="1:22">
      <c r="A263" s="72">
        <v>41285</v>
      </c>
      <c r="B263" s="65">
        <v>5.43</v>
      </c>
      <c r="C263" s="65">
        <v>5.62</v>
      </c>
      <c r="D263" s="65">
        <v>6.22</v>
      </c>
      <c r="E263" s="95">
        <v>41284</v>
      </c>
      <c r="F263" s="94">
        <v>41285</v>
      </c>
      <c r="G263" s="61"/>
      <c r="H263" s="67"/>
      <c r="I263" s="67"/>
      <c r="J263" s="72"/>
      <c r="S263" s="103">
        <v>45254</v>
      </c>
      <c r="T263" s="102">
        <v>7.81</v>
      </c>
      <c r="U263" s="102">
        <v>7.7290000000000001</v>
      </c>
      <c r="V263" s="102">
        <v>7.06</v>
      </c>
    </row>
    <row r="264" spans="1:22">
      <c r="A264" s="72">
        <v>41288</v>
      </c>
      <c r="B264" s="65">
        <v>5.48</v>
      </c>
      <c r="C264" s="65">
        <v>5.62</v>
      </c>
      <c r="D264" s="65">
        <v>6.17</v>
      </c>
      <c r="E264" s="95">
        <v>41285</v>
      </c>
      <c r="F264" s="94">
        <v>41288</v>
      </c>
      <c r="G264" s="61"/>
      <c r="H264" s="67"/>
      <c r="I264" s="67"/>
      <c r="J264" s="72"/>
      <c r="S264" s="103">
        <v>45257</v>
      </c>
      <c r="T264" s="102">
        <v>7.7949999999999999</v>
      </c>
      <c r="U264" s="102">
        <v>7.657</v>
      </c>
      <c r="V264" s="102">
        <v>6.9619999999999997</v>
      </c>
    </row>
    <row r="265" spans="1:22">
      <c r="A265" s="72">
        <v>41289</v>
      </c>
      <c r="B265" s="65">
        <v>5.4</v>
      </c>
      <c r="C265" s="65">
        <v>5.45</v>
      </c>
      <c r="D265" s="65">
        <v>6.1</v>
      </c>
      <c r="E265" s="95">
        <v>41288</v>
      </c>
      <c r="F265" s="94">
        <v>41289</v>
      </c>
      <c r="G265" s="61"/>
      <c r="H265" s="67"/>
      <c r="I265" s="67"/>
      <c r="J265" s="72"/>
      <c r="S265" s="103">
        <v>45258</v>
      </c>
      <c r="T265" s="102">
        <v>7.6150000000000002</v>
      </c>
      <c r="U265" s="102">
        <v>7.5540000000000003</v>
      </c>
      <c r="V265" s="102">
        <v>6.9219999999999997</v>
      </c>
    </row>
    <row r="266" spans="1:22">
      <c r="A266" s="72">
        <v>41290</v>
      </c>
      <c r="B266" s="65">
        <v>5.4</v>
      </c>
      <c r="C266" s="65">
        <v>5.51</v>
      </c>
      <c r="D266" s="65">
        <v>6.17</v>
      </c>
      <c r="E266" s="95">
        <v>41289</v>
      </c>
      <c r="F266" s="94">
        <v>41290</v>
      </c>
      <c r="G266" s="61"/>
      <c r="H266" s="67"/>
      <c r="I266" s="67"/>
      <c r="J266" s="72"/>
      <c r="S266" s="103">
        <v>45259</v>
      </c>
      <c r="T266" s="102">
        <v>7.4249999999999998</v>
      </c>
      <c r="U266" s="102">
        <v>7.3979999999999997</v>
      </c>
      <c r="V266" s="102">
        <v>6.7460000000000004</v>
      </c>
    </row>
    <row r="267" spans="1:22">
      <c r="A267" s="72">
        <v>41291</v>
      </c>
      <c r="B267" s="65">
        <v>5.4</v>
      </c>
      <c r="C267" s="65">
        <v>5.52</v>
      </c>
      <c r="D267" s="65">
        <v>6.19</v>
      </c>
      <c r="E267" s="95">
        <v>41290</v>
      </c>
      <c r="F267" s="94">
        <v>41291</v>
      </c>
      <c r="G267" s="61"/>
      <c r="H267" s="67"/>
      <c r="I267" s="67"/>
      <c r="J267" s="72"/>
      <c r="S267" s="103">
        <v>45260</v>
      </c>
      <c r="T267" s="102">
        <v>7.4050000000000002</v>
      </c>
      <c r="U267" s="102">
        <v>7.4130000000000003</v>
      </c>
      <c r="V267" s="102">
        <v>6.8390000000000004</v>
      </c>
    </row>
    <row r="268" spans="1:22">
      <c r="A268" s="72">
        <v>41292</v>
      </c>
      <c r="B268" s="65">
        <v>5.36</v>
      </c>
      <c r="C268" s="65">
        <v>5.5</v>
      </c>
      <c r="D268" s="65">
        <v>6.22</v>
      </c>
      <c r="E268" s="95">
        <v>41291</v>
      </c>
      <c r="F268" s="94">
        <v>41292</v>
      </c>
      <c r="G268" s="61"/>
      <c r="H268" s="67"/>
      <c r="I268" s="67"/>
      <c r="J268" s="72"/>
      <c r="S268" s="103">
        <v>45261</v>
      </c>
      <c r="T268" s="102">
        <v>7.4</v>
      </c>
      <c r="U268" s="102">
        <v>7.2720000000000002</v>
      </c>
      <c r="V268" s="102">
        <v>6.6669999999999998</v>
      </c>
    </row>
    <row r="269" spans="1:22">
      <c r="A269" s="72">
        <v>41295</v>
      </c>
      <c r="B269" s="65">
        <v>5.34</v>
      </c>
      <c r="C269" s="65">
        <v>5.45</v>
      </c>
      <c r="D269" s="65">
        <v>6.24</v>
      </c>
      <c r="E269" s="95">
        <v>41292</v>
      </c>
      <c r="F269" s="94">
        <v>41295</v>
      </c>
      <c r="G269" s="61"/>
      <c r="H269" s="67"/>
      <c r="I269" s="67"/>
      <c r="J269" s="72"/>
      <c r="S269" s="103">
        <v>45264</v>
      </c>
      <c r="T269" s="102">
        <v>7.375</v>
      </c>
      <c r="U269" s="102">
        <v>7.202</v>
      </c>
      <c r="V269" s="102">
        <v>6.62</v>
      </c>
    </row>
    <row r="270" spans="1:22">
      <c r="A270" s="72">
        <v>41296</v>
      </c>
      <c r="B270" s="65">
        <v>5.34</v>
      </c>
      <c r="C270" s="65">
        <v>5.44</v>
      </c>
      <c r="D270" s="65">
        <v>6.29</v>
      </c>
      <c r="E270" s="95">
        <v>41295</v>
      </c>
      <c r="F270" s="94">
        <v>41296</v>
      </c>
      <c r="G270" s="61"/>
      <c r="H270" s="67"/>
      <c r="I270" s="67"/>
      <c r="J270" s="72"/>
      <c r="S270" s="103">
        <v>45265</v>
      </c>
      <c r="T270" s="102">
        <v>7.35</v>
      </c>
      <c r="U270" s="102">
        <v>7.0579999999999998</v>
      </c>
      <c r="V270" s="102">
        <v>6.4390000000000001</v>
      </c>
    </row>
    <row r="271" spans="1:22">
      <c r="A271" s="72">
        <v>41297</v>
      </c>
      <c r="B271" s="65">
        <v>5.34</v>
      </c>
      <c r="C271" s="65">
        <v>5.45</v>
      </c>
      <c r="D271" s="65">
        <v>6.3</v>
      </c>
      <c r="E271" s="95">
        <v>41296</v>
      </c>
      <c r="F271" s="94">
        <v>41297</v>
      </c>
      <c r="G271" s="61"/>
      <c r="H271" s="67"/>
      <c r="I271" s="67"/>
      <c r="J271" s="72"/>
      <c r="S271" s="103">
        <v>45266</v>
      </c>
      <c r="T271" s="102">
        <v>7.35</v>
      </c>
      <c r="U271" s="102">
        <v>7.0919999999999996</v>
      </c>
      <c r="V271" s="102">
        <v>6.5140000000000002</v>
      </c>
    </row>
    <row r="272" spans="1:22">
      <c r="A272" s="72">
        <v>41298</v>
      </c>
      <c r="B272" s="65">
        <v>5.33</v>
      </c>
      <c r="C272" s="65">
        <v>5.43</v>
      </c>
      <c r="D272" s="65">
        <v>6.27</v>
      </c>
      <c r="E272" s="95">
        <v>41297</v>
      </c>
      <c r="F272" s="94">
        <v>41298</v>
      </c>
      <c r="G272" s="61"/>
      <c r="H272" s="67"/>
      <c r="I272" s="67"/>
      <c r="J272" s="72"/>
    </row>
    <row r="273" spans="1:10">
      <c r="A273" s="72">
        <v>41299</v>
      </c>
      <c r="B273" s="65">
        <v>5.38</v>
      </c>
      <c r="C273" s="65">
        <v>5.48</v>
      </c>
      <c r="D273" s="65">
        <v>6.41</v>
      </c>
      <c r="E273" s="95">
        <v>41298</v>
      </c>
      <c r="F273" s="94">
        <v>41299</v>
      </c>
      <c r="G273" s="61"/>
      <c r="H273" s="67"/>
      <c r="I273" s="67"/>
      <c r="J273" s="72"/>
    </row>
    <row r="274" spans="1:10">
      <c r="A274" s="72">
        <v>41302</v>
      </c>
      <c r="B274" s="65">
        <v>5.38</v>
      </c>
      <c r="C274" s="65">
        <v>5.47</v>
      </c>
      <c r="D274" s="65">
        <v>6.44</v>
      </c>
      <c r="E274" s="95">
        <v>41299</v>
      </c>
      <c r="F274" s="94">
        <v>41302</v>
      </c>
      <c r="G274" s="61"/>
      <c r="H274" s="67"/>
      <c r="I274" s="67"/>
      <c r="J274" s="72"/>
    </row>
    <row r="275" spans="1:10">
      <c r="A275" s="72">
        <v>41303</v>
      </c>
      <c r="B275" s="65">
        <v>5.38</v>
      </c>
      <c r="C275" s="65">
        <v>5.47</v>
      </c>
      <c r="D275" s="65">
        <v>6.42</v>
      </c>
      <c r="E275" s="95">
        <v>41302</v>
      </c>
      <c r="F275" s="94">
        <v>41303</v>
      </c>
      <c r="G275" s="61"/>
      <c r="H275" s="67"/>
      <c r="I275" s="67"/>
      <c r="J275" s="72"/>
    </row>
    <row r="276" spans="1:10">
      <c r="A276" s="72">
        <v>41304</v>
      </c>
      <c r="B276" s="65">
        <v>5.38</v>
      </c>
      <c r="C276" s="65">
        <v>5.59</v>
      </c>
      <c r="D276" s="65">
        <v>6.4</v>
      </c>
      <c r="E276" s="95">
        <v>41303</v>
      </c>
      <c r="F276" s="94">
        <v>41304</v>
      </c>
      <c r="G276" s="61"/>
      <c r="H276" s="67"/>
      <c r="I276" s="67"/>
      <c r="J276" s="72"/>
    </row>
    <row r="277" spans="1:10">
      <c r="A277" s="72">
        <v>41305</v>
      </c>
      <c r="B277" s="65">
        <v>5.38</v>
      </c>
      <c r="C277" s="65">
        <v>5.54</v>
      </c>
      <c r="D277" s="65">
        <v>6.34</v>
      </c>
      <c r="E277" s="95">
        <v>41304</v>
      </c>
      <c r="F277" s="94">
        <v>41305</v>
      </c>
      <c r="G277" s="61"/>
      <c r="H277" s="67"/>
      <c r="I277" s="67"/>
      <c r="J277" s="72"/>
    </row>
    <row r="278" spans="1:10">
      <c r="A278" s="72">
        <v>41306</v>
      </c>
      <c r="B278" s="65">
        <v>5.26</v>
      </c>
      <c r="C278" s="65">
        <v>5.5</v>
      </c>
      <c r="D278" s="65">
        <v>6.34</v>
      </c>
      <c r="E278" s="95">
        <v>41305</v>
      </c>
      <c r="F278" s="94">
        <v>41306</v>
      </c>
      <c r="G278" s="61"/>
      <c r="H278" s="67"/>
      <c r="I278" s="67"/>
      <c r="J278" s="72"/>
    </row>
    <row r="279" spans="1:10">
      <c r="A279" s="72">
        <v>41309</v>
      </c>
      <c r="B279" s="65">
        <v>5.28</v>
      </c>
      <c r="C279" s="65">
        <v>5.5</v>
      </c>
      <c r="D279" s="65">
        <v>6.31</v>
      </c>
      <c r="E279" s="95">
        <v>41306</v>
      </c>
      <c r="F279" s="94">
        <v>41309</v>
      </c>
      <c r="G279" s="61"/>
      <c r="H279" s="67"/>
      <c r="I279" s="67"/>
      <c r="J279" s="72"/>
    </row>
    <row r="280" spans="1:10">
      <c r="A280" s="72">
        <v>41310</v>
      </c>
      <c r="B280" s="65">
        <v>5.33</v>
      </c>
      <c r="C280" s="65">
        <v>5.47</v>
      </c>
      <c r="D280" s="65">
        <v>6.38</v>
      </c>
      <c r="E280" s="95">
        <v>41309</v>
      </c>
      <c r="F280" s="94">
        <v>41310</v>
      </c>
      <c r="G280" s="61"/>
      <c r="H280" s="67"/>
      <c r="I280" s="67"/>
      <c r="J280" s="72"/>
    </row>
    <row r="281" spans="1:10">
      <c r="A281" s="72">
        <v>41311</v>
      </c>
      <c r="B281" s="65">
        <v>5.27</v>
      </c>
      <c r="C281" s="65">
        <v>5.5</v>
      </c>
      <c r="D281" s="65">
        <v>6.46</v>
      </c>
      <c r="E281" s="95">
        <v>41310</v>
      </c>
      <c r="F281" s="94">
        <v>41311</v>
      </c>
      <c r="G281" s="61"/>
      <c r="H281" s="67"/>
      <c r="I281" s="67"/>
      <c r="J281" s="72"/>
    </row>
    <row r="282" spans="1:10">
      <c r="A282" s="72">
        <v>41312</v>
      </c>
      <c r="B282" s="65">
        <v>5.23</v>
      </c>
      <c r="C282" s="65">
        <v>5.48</v>
      </c>
      <c r="D282" s="65">
        <v>6.46</v>
      </c>
      <c r="E282" s="95">
        <v>41311</v>
      </c>
      <c r="F282" s="94">
        <v>41312</v>
      </c>
      <c r="G282" s="61"/>
      <c r="H282" s="67"/>
      <c r="I282" s="67"/>
      <c r="J282" s="72"/>
    </row>
    <row r="283" spans="1:10">
      <c r="A283" s="72">
        <v>41313</v>
      </c>
      <c r="B283" s="65">
        <v>5.23</v>
      </c>
      <c r="C283" s="65">
        <v>5.46</v>
      </c>
      <c r="D283" s="65">
        <v>6.43</v>
      </c>
      <c r="E283" s="95">
        <v>41312</v>
      </c>
      <c r="F283" s="94">
        <v>41313</v>
      </c>
      <c r="G283" s="61"/>
      <c r="H283" s="67"/>
      <c r="I283" s="67"/>
      <c r="J283" s="72"/>
    </row>
    <row r="284" spans="1:10">
      <c r="A284" s="72">
        <v>41316</v>
      </c>
      <c r="B284" s="65">
        <v>5.23</v>
      </c>
      <c r="C284" s="65">
        <v>5.43</v>
      </c>
      <c r="D284" s="65">
        <v>6.37</v>
      </c>
      <c r="E284" s="95">
        <v>41313</v>
      </c>
      <c r="F284" s="94">
        <v>41316</v>
      </c>
      <c r="G284" s="61"/>
      <c r="H284" s="67"/>
      <c r="I284" s="67"/>
      <c r="J284" s="72"/>
    </row>
    <row r="285" spans="1:10">
      <c r="A285" s="72">
        <v>41317</v>
      </c>
      <c r="B285" s="65">
        <v>5.23</v>
      </c>
      <c r="C285" s="65">
        <v>5.42</v>
      </c>
      <c r="D285" s="65">
        <v>6.35</v>
      </c>
      <c r="E285" s="95">
        <v>41316</v>
      </c>
      <c r="F285" s="94">
        <v>41317</v>
      </c>
      <c r="G285" s="61"/>
      <c r="H285" s="67"/>
      <c r="I285" s="67"/>
      <c r="J285" s="72"/>
    </row>
    <row r="286" spans="1:10">
      <c r="A286" s="72">
        <v>41318</v>
      </c>
      <c r="B286" s="65">
        <v>5.23</v>
      </c>
      <c r="C286" s="65">
        <v>5.36</v>
      </c>
      <c r="D286" s="65">
        <v>6.28</v>
      </c>
      <c r="E286" s="95">
        <v>41317</v>
      </c>
      <c r="F286" s="94">
        <v>41318</v>
      </c>
      <c r="G286" s="61"/>
      <c r="H286" s="67"/>
      <c r="I286" s="67"/>
      <c r="J286" s="72"/>
    </row>
    <row r="287" spans="1:10">
      <c r="A287" s="72">
        <v>41319</v>
      </c>
      <c r="B287" s="65">
        <v>5.16</v>
      </c>
      <c r="C287" s="65">
        <v>5.35</v>
      </c>
      <c r="D287" s="65">
        <v>6.28</v>
      </c>
      <c r="E287" s="95">
        <v>41318</v>
      </c>
      <c r="F287" s="94">
        <v>41319</v>
      </c>
      <c r="G287" s="61"/>
      <c r="H287" s="67"/>
      <c r="I287" s="67"/>
      <c r="J287" s="72"/>
    </row>
    <row r="288" spans="1:10">
      <c r="A288" s="72">
        <v>41320</v>
      </c>
      <c r="B288" s="65">
        <v>5.17</v>
      </c>
      <c r="C288" s="65">
        <v>5.36</v>
      </c>
      <c r="D288" s="65">
        <v>6.32</v>
      </c>
      <c r="E288" s="95">
        <v>41319</v>
      </c>
      <c r="F288" s="94">
        <v>41320</v>
      </c>
      <c r="G288" s="61"/>
      <c r="H288" s="67"/>
      <c r="I288" s="67"/>
      <c r="J288" s="72"/>
    </row>
    <row r="289" spans="1:10">
      <c r="A289" s="72">
        <v>41323</v>
      </c>
      <c r="B289" s="65">
        <v>5.18</v>
      </c>
      <c r="C289" s="65">
        <v>5.33</v>
      </c>
      <c r="D289" s="65">
        <v>6.26</v>
      </c>
      <c r="E289" s="95">
        <v>41320</v>
      </c>
      <c r="F289" s="94">
        <v>41323</v>
      </c>
      <c r="G289" s="61"/>
      <c r="H289" s="67"/>
      <c r="I289" s="67"/>
      <c r="J289" s="72"/>
    </row>
    <row r="290" spans="1:10">
      <c r="A290" s="72">
        <v>41324</v>
      </c>
      <c r="B290" s="65">
        <v>5.09</v>
      </c>
      <c r="C290" s="65">
        <v>5.2</v>
      </c>
      <c r="D290" s="65">
        <v>6.05</v>
      </c>
      <c r="E290" s="95">
        <v>41323</v>
      </c>
      <c r="F290" s="94">
        <v>41324</v>
      </c>
      <c r="G290" s="61"/>
      <c r="H290" s="67"/>
      <c r="I290" s="67"/>
      <c r="J290" s="72"/>
    </row>
    <row r="291" spans="1:10">
      <c r="A291" s="72">
        <v>41325</v>
      </c>
      <c r="B291" s="65">
        <v>5.08</v>
      </c>
      <c r="C291" s="65">
        <v>5.27</v>
      </c>
      <c r="D291" s="65">
        <v>6.19</v>
      </c>
      <c r="E291" s="95">
        <v>41324</v>
      </c>
      <c r="F291" s="94">
        <v>41325</v>
      </c>
      <c r="G291" s="61"/>
      <c r="H291" s="67"/>
      <c r="I291" s="67"/>
      <c r="J291" s="72"/>
    </row>
    <row r="292" spans="1:10">
      <c r="A292" s="72">
        <v>41326</v>
      </c>
      <c r="B292" s="65">
        <v>5.03</v>
      </c>
      <c r="C292" s="65">
        <v>5.31</v>
      </c>
      <c r="D292" s="65">
        <v>6.22</v>
      </c>
      <c r="E292" s="95">
        <v>41325</v>
      </c>
      <c r="F292" s="94">
        <v>41326</v>
      </c>
      <c r="G292" s="61"/>
      <c r="H292" s="67"/>
      <c r="I292" s="67"/>
      <c r="J292" s="72"/>
    </row>
    <row r="293" spans="1:10">
      <c r="A293" s="72">
        <v>41327</v>
      </c>
      <c r="B293" s="65">
        <v>5.07</v>
      </c>
      <c r="C293" s="65">
        <v>5.28</v>
      </c>
      <c r="D293" s="65">
        <v>6.19</v>
      </c>
      <c r="E293" s="95">
        <v>41326</v>
      </c>
      <c r="F293" s="94">
        <v>41327</v>
      </c>
      <c r="G293" s="61"/>
      <c r="H293" s="67"/>
      <c r="I293" s="67"/>
      <c r="J293" s="72"/>
    </row>
    <row r="294" spans="1:10">
      <c r="A294" s="72">
        <v>41330</v>
      </c>
      <c r="B294" s="65">
        <v>5.08</v>
      </c>
      <c r="C294" s="65">
        <v>5.29</v>
      </c>
      <c r="D294" s="65">
        <v>6.19</v>
      </c>
      <c r="E294" s="95">
        <v>41327</v>
      </c>
      <c r="F294" s="94">
        <v>41330</v>
      </c>
      <c r="G294" s="61"/>
      <c r="H294" s="67"/>
      <c r="I294" s="67"/>
      <c r="J294" s="72"/>
    </row>
    <row r="295" spans="1:10">
      <c r="A295" s="72">
        <v>41331</v>
      </c>
      <c r="B295" s="65">
        <v>4.99</v>
      </c>
      <c r="C295" s="65">
        <v>5.32</v>
      </c>
      <c r="D295" s="65">
        <v>6.24</v>
      </c>
      <c r="E295" s="95">
        <v>41330</v>
      </c>
      <c r="F295" s="94">
        <v>41331</v>
      </c>
      <c r="G295" s="61"/>
      <c r="H295" s="67"/>
      <c r="I295" s="67"/>
      <c r="J295" s="72"/>
    </row>
    <row r="296" spans="1:10">
      <c r="A296" s="72">
        <v>41332</v>
      </c>
      <c r="B296" s="65">
        <v>4.93</v>
      </c>
      <c r="C296" s="65">
        <v>5.31</v>
      </c>
      <c r="D296" s="65">
        <v>6.26</v>
      </c>
      <c r="E296" s="95">
        <v>41331</v>
      </c>
      <c r="F296" s="94">
        <v>41332</v>
      </c>
      <c r="G296" s="61"/>
      <c r="H296" s="67"/>
      <c r="I296" s="67"/>
      <c r="J296" s="72"/>
    </row>
    <row r="297" spans="1:10">
      <c r="A297" s="72">
        <v>41333</v>
      </c>
      <c r="B297" s="65">
        <v>4.93</v>
      </c>
      <c r="C297" s="65">
        <v>5.3</v>
      </c>
      <c r="D297" s="65">
        <v>6.25</v>
      </c>
      <c r="E297" s="95">
        <v>41332</v>
      </c>
      <c r="F297" s="94">
        <v>41333</v>
      </c>
      <c r="G297" s="61"/>
      <c r="H297" s="67"/>
      <c r="I297" s="67"/>
      <c r="J297" s="72"/>
    </row>
    <row r="298" spans="1:10">
      <c r="A298" s="72">
        <v>41334</v>
      </c>
      <c r="B298" s="65">
        <v>4.88</v>
      </c>
      <c r="C298" s="65">
        <v>5.17</v>
      </c>
      <c r="D298" s="65">
        <v>6.14</v>
      </c>
      <c r="E298" s="95">
        <v>41333</v>
      </c>
      <c r="F298" s="94">
        <v>41334</v>
      </c>
      <c r="G298" s="61"/>
      <c r="H298" s="67"/>
      <c r="I298" s="67"/>
      <c r="J298" s="72"/>
    </row>
    <row r="299" spans="1:10">
      <c r="A299" s="72">
        <v>41337</v>
      </c>
      <c r="B299" s="65">
        <v>4.88</v>
      </c>
      <c r="C299" s="65">
        <v>5.17</v>
      </c>
      <c r="D299" s="65">
        <v>6.2</v>
      </c>
      <c r="E299" s="95">
        <v>41334</v>
      </c>
      <c r="F299" s="94">
        <v>41337</v>
      </c>
      <c r="G299" s="61"/>
      <c r="H299" s="67"/>
      <c r="I299" s="67"/>
      <c r="J299" s="72"/>
    </row>
    <row r="300" spans="1:10">
      <c r="A300" s="72">
        <v>41338</v>
      </c>
      <c r="B300" s="65">
        <v>4.88</v>
      </c>
      <c r="C300" s="65">
        <v>5.23</v>
      </c>
      <c r="D300" s="65">
        <v>6.31</v>
      </c>
      <c r="E300" s="95">
        <v>41337</v>
      </c>
      <c r="F300" s="94">
        <v>41338</v>
      </c>
      <c r="G300" s="61"/>
      <c r="H300" s="67"/>
      <c r="I300" s="67"/>
      <c r="J300" s="72"/>
    </row>
    <row r="301" spans="1:10">
      <c r="A301" s="72">
        <v>41339</v>
      </c>
      <c r="B301" s="65">
        <v>4.8499999999999996</v>
      </c>
      <c r="C301" s="65">
        <v>5.24</v>
      </c>
      <c r="D301" s="65">
        <v>6.3</v>
      </c>
      <c r="E301" s="95">
        <v>41338</v>
      </c>
      <c r="F301" s="94">
        <v>41339</v>
      </c>
      <c r="G301" s="61"/>
      <c r="H301" s="67"/>
      <c r="I301" s="67"/>
      <c r="J301" s="72"/>
    </row>
    <row r="302" spans="1:10">
      <c r="A302" s="72">
        <v>41340</v>
      </c>
      <c r="B302" s="65">
        <v>4.8499999999999996</v>
      </c>
      <c r="C302" s="65">
        <v>5.2</v>
      </c>
      <c r="D302" s="65">
        <v>6.33</v>
      </c>
      <c r="E302" s="95">
        <v>41339</v>
      </c>
      <c r="F302" s="94">
        <v>41340</v>
      </c>
      <c r="G302" s="61"/>
      <c r="H302" s="67"/>
      <c r="I302" s="67"/>
      <c r="J302" s="72"/>
    </row>
    <row r="303" spans="1:10">
      <c r="A303" s="72">
        <v>41341</v>
      </c>
      <c r="B303" s="65">
        <v>4.84</v>
      </c>
      <c r="C303" s="65">
        <v>5.18</v>
      </c>
      <c r="D303" s="65">
        <v>6.33</v>
      </c>
      <c r="E303" s="95">
        <v>41340</v>
      </c>
      <c r="F303" s="94">
        <v>41341</v>
      </c>
      <c r="G303" s="61"/>
      <c r="H303" s="67"/>
      <c r="I303" s="67"/>
      <c r="J303" s="72"/>
    </row>
    <row r="304" spans="1:10">
      <c r="A304" s="72">
        <v>41344</v>
      </c>
      <c r="B304" s="65">
        <v>4.83</v>
      </c>
      <c r="C304" s="65">
        <v>5.28</v>
      </c>
      <c r="D304" s="65">
        <v>6.41</v>
      </c>
      <c r="E304" s="95">
        <v>41341</v>
      </c>
      <c r="F304" s="94">
        <v>41344</v>
      </c>
      <c r="G304" s="61"/>
      <c r="H304" s="67"/>
      <c r="I304" s="67"/>
      <c r="J304" s="72"/>
    </row>
    <row r="305" spans="1:10">
      <c r="A305" s="72">
        <v>41345</v>
      </c>
      <c r="B305" s="65">
        <v>4.82</v>
      </c>
      <c r="C305" s="65">
        <v>5.26</v>
      </c>
      <c r="D305" s="65">
        <v>6.42</v>
      </c>
      <c r="E305" s="95">
        <v>41344</v>
      </c>
      <c r="F305" s="94">
        <v>41345</v>
      </c>
      <c r="G305" s="61"/>
      <c r="H305" s="67"/>
      <c r="I305" s="67"/>
      <c r="J305" s="72"/>
    </row>
    <row r="306" spans="1:10">
      <c r="A306" s="72">
        <v>41346</v>
      </c>
      <c r="B306" s="65">
        <v>4.8</v>
      </c>
      <c r="C306" s="65">
        <v>5.28</v>
      </c>
      <c r="D306" s="65">
        <v>6.52</v>
      </c>
      <c r="E306" s="95">
        <v>41345</v>
      </c>
      <c r="F306" s="94">
        <v>41346</v>
      </c>
      <c r="G306" s="61"/>
      <c r="H306" s="67"/>
      <c r="I306" s="67"/>
      <c r="J306" s="72"/>
    </row>
    <row r="307" spans="1:10">
      <c r="A307" s="72">
        <v>41347</v>
      </c>
      <c r="B307" s="65">
        <v>4.78</v>
      </c>
      <c r="C307" s="65">
        <v>5.27</v>
      </c>
      <c r="D307" s="65">
        <v>6.5</v>
      </c>
      <c r="E307" s="95">
        <v>41346</v>
      </c>
      <c r="F307" s="94">
        <v>41347</v>
      </c>
      <c r="G307" s="61"/>
      <c r="H307" s="67"/>
      <c r="I307" s="67"/>
      <c r="J307" s="72"/>
    </row>
    <row r="308" spans="1:10">
      <c r="A308" s="72">
        <v>41351</v>
      </c>
      <c r="B308" s="65">
        <v>4.7300000000000004</v>
      </c>
      <c r="C308" s="65">
        <v>5.29</v>
      </c>
      <c r="D308" s="65">
        <v>6.53</v>
      </c>
      <c r="E308" s="95">
        <v>41347</v>
      </c>
      <c r="F308" s="94">
        <v>41351</v>
      </c>
      <c r="G308" s="61"/>
      <c r="H308" s="67"/>
      <c r="I308" s="67"/>
      <c r="J308" s="72"/>
    </row>
    <row r="309" spans="1:10">
      <c r="A309" s="72">
        <v>41352</v>
      </c>
      <c r="B309" s="65">
        <v>4.7300000000000004</v>
      </c>
      <c r="C309" s="65">
        <v>5.28</v>
      </c>
      <c r="D309" s="65">
        <v>6.49</v>
      </c>
      <c r="E309" s="95">
        <v>41351</v>
      </c>
      <c r="F309" s="94">
        <v>41352</v>
      </c>
      <c r="G309" s="61"/>
      <c r="H309" s="67"/>
      <c r="I309" s="67"/>
      <c r="J309" s="72"/>
    </row>
    <row r="310" spans="1:10">
      <c r="A310" s="72">
        <v>41353</v>
      </c>
      <c r="B310" s="65">
        <v>4.7300000000000004</v>
      </c>
      <c r="C310" s="65">
        <v>5.26</v>
      </c>
      <c r="D310" s="65">
        <v>6.47</v>
      </c>
      <c r="E310" s="95">
        <v>41352</v>
      </c>
      <c r="F310" s="94">
        <v>41353</v>
      </c>
      <c r="G310" s="61"/>
      <c r="H310" s="67"/>
      <c r="I310" s="67"/>
      <c r="J310" s="72"/>
    </row>
    <row r="311" spans="1:10">
      <c r="A311" s="72">
        <v>41354</v>
      </c>
      <c r="B311" s="65">
        <v>4.7300000000000004</v>
      </c>
      <c r="C311" s="65">
        <v>5.24</v>
      </c>
      <c r="D311" s="65">
        <v>6.43</v>
      </c>
      <c r="E311" s="95">
        <v>41353</v>
      </c>
      <c r="F311" s="94">
        <v>41354</v>
      </c>
      <c r="G311" s="61"/>
      <c r="H311" s="67"/>
      <c r="I311" s="67"/>
      <c r="J311" s="72"/>
    </row>
    <row r="312" spans="1:10">
      <c r="A312" s="72">
        <v>41355</v>
      </c>
      <c r="B312" s="65">
        <v>4.7300000000000004</v>
      </c>
      <c r="C312" s="65">
        <v>5.28</v>
      </c>
      <c r="D312" s="65">
        <v>6.51</v>
      </c>
      <c r="E312" s="95">
        <v>41354</v>
      </c>
      <c r="F312" s="94">
        <v>41355</v>
      </c>
      <c r="G312" s="61"/>
      <c r="H312" s="67"/>
      <c r="I312" s="67"/>
      <c r="J312" s="72"/>
    </row>
    <row r="313" spans="1:10">
      <c r="A313" s="72">
        <v>41358</v>
      </c>
      <c r="B313" s="65">
        <v>4.72</v>
      </c>
      <c r="C313" s="65">
        <v>5.24</v>
      </c>
      <c r="D313" s="65">
        <v>6.45</v>
      </c>
      <c r="E313" s="95">
        <v>41355</v>
      </c>
      <c r="F313" s="94">
        <v>41358</v>
      </c>
      <c r="G313" s="61"/>
      <c r="H313" s="67"/>
      <c r="I313" s="67"/>
      <c r="J313" s="72"/>
    </row>
    <row r="314" spans="1:10">
      <c r="A314" s="72">
        <v>41359</v>
      </c>
      <c r="B314" s="65">
        <v>4.71</v>
      </c>
      <c r="C314" s="65">
        <v>5.18</v>
      </c>
      <c r="D314" s="65">
        <v>6.38</v>
      </c>
      <c r="E314" s="95">
        <v>41358</v>
      </c>
      <c r="F314" s="94">
        <v>41359</v>
      </c>
      <c r="G314" s="61"/>
      <c r="H314" s="67"/>
      <c r="I314" s="67"/>
      <c r="J314" s="72"/>
    </row>
    <row r="315" spans="1:10">
      <c r="A315" s="72">
        <v>41360</v>
      </c>
      <c r="B315" s="65">
        <v>4.71</v>
      </c>
      <c r="C315" s="65">
        <v>5.12</v>
      </c>
      <c r="D315" s="65">
        <v>6.27</v>
      </c>
      <c r="E315" s="95">
        <v>41359</v>
      </c>
      <c r="F315" s="94">
        <v>41360</v>
      </c>
      <c r="G315" s="61"/>
      <c r="H315" s="67"/>
      <c r="I315" s="67"/>
      <c r="J315" s="72"/>
    </row>
    <row r="316" spans="1:10">
      <c r="A316" s="72">
        <v>41361</v>
      </c>
      <c r="B316" s="65">
        <v>4.71</v>
      </c>
      <c r="C316" s="65">
        <v>5.12</v>
      </c>
      <c r="D316" s="65">
        <v>6.27</v>
      </c>
      <c r="E316" s="95">
        <v>41360</v>
      </c>
      <c r="F316" s="94">
        <v>41361</v>
      </c>
      <c r="G316" s="61"/>
      <c r="H316" s="67"/>
      <c r="I316" s="67"/>
      <c r="J316" s="72"/>
    </row>
    <row r="317" spans="1:10">
      <c r="A317" s="72">
        <v>41366</v>
      </c>
      <c r="B317" s="65">
        <v>4.7</v>
      </c>
      <c r="C317" s="65">
        <v>5.09</v>
      </c>
      <c r="D317" s="65">
        <v>6.23</v>
      </c>
      <c r="E317" s="95">
        <v>41361</v>
      </c>
      <c r="F317" s="94">
        <v>41366</v>
      </c>
      <c r="G317" s="61"/>
      <c r="H317" s="67"/>
      <c r="I317" s="67"/>
      <c r="J317" s="72"/>
    </row>
    <row r="318" spans="1:10">
      <c r="A318" s="72">
        <v>41367</v>
      </c>
      <c r="B318" s="65">
        <v>4.5999999999999996</v>
      </c>
      <c r="C318" s="65">
        <v>4.97</v>
      </c>
      <c r="D318" s="65">
        <v>6.11</v>
      </c>
      <c r="E318" s="95">
        <v>41366</v>
      </c>
      <c r="F318" s="94">
        <v>41367</v>
      </c>
      <c r="G318" s="61"/>
      <c r="H318" s="67"/>
      <c r="I318" s="67"/>
      <c r="J318" s="72"/>
    </row>
    <row r="319" spans="1:10">
      <c r="A319" s="72">
        <v>41368</v>
      </c>
      <c r="B319" s="65">
        <v>4.5599999999999996</v>
      </c>
      <c r="C319" s="65">
        <v>4.84</v>
      </c>
      <c r="D319" s="65">
        <v>5.99</v>
      </c>
      <c r="E319" s="95">
        <v>41367</v>
      </c>
      <c r="F319" s="94">
        <v>41368</v>
      </c>
      <c r="G319" s="61"/>
      <c r="H319" s="67"/>
      <c r="I319" s="67"/>
      <c r="J319" s="72"/>
    </row>
    <row r="320" spans="1:10">
      <c r="A320" s="72">
        <v>41369</v>
      </c>
      <c r="B320" s="65">
        <v>4.55</v>
      </c>
      <c r="C320" s="65">
        <v>4.8099999999999996</v>
      </c>
      <c r="D320" s="65">
        <v>6.02</v>
      </c>
      <c r="E320" s="95">
        <v>41368</v>
      </c>
      <c r="F320" s="94">
        <v>41369</v>
      </c>
      <c r="G320" s="61"/>
      <c r="H320" s="67"/>
      <c r="I320" s="67"/>
      <c r="J320" s="72"/>
    </row>
    <row r="321" spans="1:10">
      <c r="A321" s="72">
        <v>41372</v>
      </c>
      <c r="B321" s="65">
        <v>4.46</v>
      </c>
      <c r="C321" s="65">
        <v>4.67</v>
      </c>
      <c r="D321" s="65">
        <v>5.83</v>
      </c>
      <c r="E321" s="95">
        <v>41369</v>
      </c>
      <c r="F321" s="94">
        <v>41372</v>
      </c>
      <c r="G321" s="61"/>
      <c r="H321" s="67"/>
      <c r="I321" s="67"/>
      <c r="J321" s="72"/>
    </row>
    <row r="322" spans="1:10">
      <c r="A322" s="72">
        <v>41373</v>
      </c>
      <c r="B322" s="65">
        <v>4.4400000000000004</v>
      </c>
      <c r="C322" s="65">
        <v>4.6399999999999997</v>
      </c>
      <c r="D322" s="65">
        <v>5.8</v>
      </c>
      <c r="E322" s="95">
        <v>41372</v>
      </c>
      <c r="F322" s="94">
        <v>41373</v>
      </c>
      <c r="G322" s="61"/>
      <c r="H322" s="67"/>
      <c r="I322" s="67"/>
      <c r="J322" s="72"/>
    </row>
    <row r="323" spans="1:10">
      <c r="A323" s="72">
        <v>41374</v>
      </c>
      <c r="B323" s="65">
        <v>4.45</v>
      </c>
      <c r="C323" s="65">
        <v>4.71</v>
      </c>
      <c r="D323" s="65">
        <v>5.79</v>
      </c>
      <c r="E323" s="95">
        <v>41373</v>
      </c>
      <c r="F323" s="94">
        <v>41374</v>
      </c>
      <c r="G323" s="61"/>
      <c r="H323" s="67"/>
      <c r="I323" s="67"/>
      <c r="J323" s="72"/>
    </row>
    <row r="324" spans="1:10">
      <c r="A324" s="72">
        <v>41375</v>
      </c>
      <c r="B324" s="65">
        <v>4.4400000000000004</v>
      </c>
      <c r="C324" s="65">
        <v>4.71</v>
      </c>
      <c r="D324" s="65">
        <v>5.75</v>
      </c>
      <c r="E324" s="95">
        <v>41374</v>
      </c>
      <c r="F324" s="94">
        <v>41375</v>
      </c>
      <c r="G324" s="61"/>
      <c r="H324" s="67"/>
      <c r="I324" s="67"/>
      <c r="J324" s="72"/>
    </row>
    <row r="325" spans="1:10">
      <c r="A325" s="72">
        <v>41376</v>
      </c>
      <c r="B325" s="65">
        <v>4.45</v>
      </c>
      <c r="C325" s="65">
        <v>4.71</v>
      </c>
      <c r="D325" s="65">
        <v>5.68</v>
      </c>
      <c r="E325" s="95">
        <v>41375</v>
      </c>
      <c r="F325" s="94">
        <v>41376</v>
      </c>
      <c r="G325" s="61"/>
      <c r="H325" s="67"/>
      <c r="I325" s="67"/>
      <c r="J325" s="72"/>
    </row>
    <row r="326" spans="1:10">
      <c r="A326" s="72">
        <v>41379</v>
      </c>
      <c r="B326" s="65">
        <v>4.45</v>
      </c>
      <c r="C326" s="65">
        <v>4.71</v>
      </c>
      <c r="D326" s="65">
        <v>5.56</v>
      </c>
      <c r="E326" s="95">
        <v>41376</v>
      </c>
      <c r="F326" s="94">
        <v>41379</v>
      </c>
      <c r="G326" s="61"/>
      <c r="H326" s="67"/>
      <c r="I326" s="67"/>
      <c r="J326" s="72"/>
    </row>
    <row r="327" spans="1:10">
      <c r="A327" s="72">
        <v>41380</v>
      </c>
      <c r="B327" s="65">
        <v>4.41</v>
      </c>
      <c r="C327" s="65">
        <v>4.72</v>
      </c>
      <c r="D327" s="65">
        <v>5.53</v>
      </c>
      <c r="E327" s="95">
        <v>41379</v>
      </c>
      <c r="F327" s="94">
        <v>41380</v>
      </c>
      <c r="G327" s="61"/>
      <c r="H327" s="67"/>
      <c r="I327" s="67"/>
      <c r="J327" s="72"/>
    </row>
    <row r="328" spans="1:10">
      <c r="A328" s="72">
        <v>41381</v>
      </c>
      <c r="B328" s="65">
        <v>4.37</v>
      </c>
      <c r="C328" s="65">
        <v>4.72</v>
      </c>
      <c r="D328" s="65">
        <v>5.56</v>
      </c>
      <c r="E328" s="95">
        <v>41380</v>
      </c>
      <c r="F328" s="94">
        <v>41381</v>
      </c>
      <c r="G328" s="61"/>
      <c r="H328" s="67"/>
      <c r="I328" s="67"/>
      <c r="J328" s="72"/>
    </row>
    <row r="329" spans="1:10">
      <c r="A329" s="72">
        <v>41382</v>
      </c>
      <c r="B329" s="65">
        <v>4.3499999999999996</v>
      </c>
      <c r="C329" s="65">
        <v>4.67</v>
      </c>
      <c r="D329" s="65">
        <v>5.53</v>
      </c>
      <c r="E329" s="95">
        <v>41381</v>
      </c>
      <c r="F329" s="94">
        <v>41382</v>
      </c>
      <c r="G329" s="61"/>
      <c r="H329" s="67"/>
      <c r="I329" s="67"/>
      <c r="J329" s="72"/>
    </row>
    <row r="330" spans="1:10">
      <c r="A330" s="72">
        <v>41383</v>
      </c>
      <c r="B330" s="65">
        <v>4.34</v>
      </c>
      <c r="C330" s="65">
        <v>4.5999999999999996</v>
      </c>
      <c r="D330" s="65">
        <v>5.49</v>
      </c>
      <c r="E330" s="95">
        <v>41382</v>
      </c>
      <c r="F330" s="94">
        <v>41383</v>
      </c>
      <c r="G330" s="61"/>
      <c r="H330" s="67"/>
      <c r="I330" s="67"/>
      <c r="J330" s="72"/>
    </row>
    <row r="331" spans="1:10">
      <c r="A331" s="72">
        <v>41386</v>
      </c>
      <c r="B331" s="65">
        <v>4.32</v>
      </c>
      <c r="C331" s="65">
        <v>4.5999999999999996</v>
      </c>
      <c r="D331" s="65">
        <v>5.5</v>
      </c>
      <c r="E331" s="95">
        <v>41383</v>
      </c>
      <c r="F331" s="94">
        <v>41386</v>
      </c>
      <c r="G331" s="61"/>
      <c r="H331" s="67"/>
      <c r="I331" s="67"/>
      <c r="J331" s="72"/>
    </row>
    <row r="332" spans="1:10">
      <c r="A332" s="72">
        <v>41387</v>
      </c>
      <c r="B332" s="65">
        <v>4.17</v>
      </c>
      <c r="C332" s="65">
        <v>4.55</v>
      </c>
      <c r="D332" s="65">
        <v>5.33</v>
      </c>
      <c r="E332" s="95">
        <v>41386</v>
      </c>
      <c r="F332" s="94">
        <v>41387</v>
      </c>
      <c r="G332" s="61"/>
      <c r="H332" s="67"/>
      <c r="I332" s="67"/>
      <c r="J332" s="72"/>
    </row>
    <row r="333" spans="1:10">
      <c r="A333" s="72">
        <v>41388</v>
      </c>
      <c r="B333" s="65">
        <v>4.18</v>
      </c>
      <c r="C333" s="65">
        <v>4.5199999999999996</v>
      </c>
      <c r="D333" s="65">
        <v>5.31</v>
      </c>
      <c r="E333" s="95">
        <v>41387</v>
      </c>
      <c r="F333" s="94">
        <v>41388</v>
      </c>
      <c r="G333" s="61"/>
      <c r="H333" s="67"/>
      <c r="I333" s="67"/>
      <c r="J333" s="72"/>
    </row>
    <row r="334" spans="1:10">
      <c r="A334" s="72">
        <v>41389</v>
      </c>
      <c r="B334" s="65">
        <v>4.16</v>
      </c>
      <c r="C334" s="65">
        <v>4.62</v>
      </c>
      <c r="D334" s="65">
        <v>5.37</v>
      </c>
      <c r="E334" s="95">
        <v>41388</v>
      </c>
      <c r="F334" s="94">
        <v>41389</v>
      </c>
      <c r="G334" s="61"/>
      <c r="H334" s="67"/>
      <c r="I334" s="67"/>
      <c r="J334" s="72"/>
    </row>
    <row r="335" spans="1:10">
      <c r="A335" s="72">
        <v>41390</v>
      </c>
      <c r="B335" s="65">
        <v>4.2</v>
      </c>
      <c r="C335" s="65">
        <v>4.7</v>
      </c>
      <c r="D335" s="65">
        <v>5.49</v>
      </c>
      <c r="E335" s="95">
        <v>41389</v>
      </c>
      <c r="F335" s="94">
        <v>41390</v>
      </c>
      <c r="G335" s="61"/>
      <c r="H335" s="67"/>
      <c r="I335" s="67"/>
      <c r="J335" s="72"/>
    </row>
    <row r="336" spans="1:10">
      <c r="A336" s="72">
        <v>41393</v>
      </c>
      <c r="B336" s="65">
        <v>4.21</v>
      </c>
      <c r="C336" s="65">
        <v>4.71</v>
      </c>
      <c r="D336" s="65">
        <v>5.42</v>
      </c>
      <c r="E336" s="95">
        <v>41390</v>
      </c>
      <c r="F336" s="94">
        <v>41393</v>
      </c>
      <c r="G336" s="61"/>
      <c r="H336" s="67"/>
      <c r="I336" s="67"/>
      <c r="J336" s="72"/>
    </row>
    <row r="337" spans="1:10">
      <c r="A337" s="72">
        <v>41394</v>
      </c>
      <c r="B337" s="65">
        <v>4.21</v>
      </c>
      <c r="C337" s="65">
        <v>4.6500000000000004</v>
      </c>
      <c r="D337" s="65">
        <v>5.32</v>
      </c>
      <c r="E337" s="95">
        <v>41393</v>
      </c>
      <c r="F337" s="94">
        <v>41394</v>
      </c>
      <c r="G337" s="61"/>
      <c r="H337" s="67"/>
      <c r="I337" s="67"/>
      <c r="J337" s="72"/>
    </row>
    <row r="338" spans="1:10">
      <c r="A338" s="72">
        <v>41396</v>
      </c>
      <c r="B338" s="65">
        <v>4.2</v>
      </c>
      <c r="C338" s="65">
        <v>4.5999999999999996</v>
      </c>
      <c r="D338" s="65">
        <v>5.19</v>
      </c>
      <c r="E338" s="95">
        <v>41394</v>
      </c>
      <c r="F338" s="94">
        <v>41396</v>
      </c>
      <c r="G338" s="61"/>
      <c r="H338" s="67"/>
      <c r="I338" s="67"/>
      <c r="J338" s="72"/>
    </row>
    <row r="339" spans="1:10">
      <c r="A339" s="72">
        <v>41397</v>
      </c>
      <c r="B339" s="65">
        <v>4.22</v>
      </c>
      <c r="C339" s="65">
        <v>4.49</v>
      </c>
      <c r="D339" s="65">
        <v>4.95</v>
      </c>
      <c r="E339" s="95">
        <v>41396</v>
      </c>
      <c r="F339" s="94">
        <v>41397</v>
      </c>
      <c r="G339" s="61"/>
      <c r="H339" s="67"/>
      <c r="I339" s="67"/>
      <c r="J339" s="72"/>
    </row>
    <row r="340" spans="1:10">
      <c r="A340" s="72">
        <v>41400</v>
      </c>
      <c r="B340" s="65">
        <v>4.09</v>
      </c>
      <c r="C340" s="65">
        <v>4.49</v>
      </c>
      <c r="D340" s="65">
        <v>5.03</v>
      </c>
      <c r="E340" s="95">
        <v>41397</v>
      </c>
      <c r="F340" s="94">
        <v>41400</v>
      </c>
      <c r="G340" s="61"/>
      <c r="H340" s="67"/>
      <c r="I340" s="67"/>
      <c r="J340" s="72"/>
    </row>
    <row r="341" spans="1:10">
      <c r="A341" s="72">
        <v>41401</v>
      </c>
      <c r="B341" s="65">
        <v>4.16</v>
      </c>
      <c r="C341" s="65">
        <v>4.51</v>
      </c>
      <c r="D341" s="65">
        <v>5.04</v>
      </c>
      <c r="E341" s="95">
        <v>41400</v>
      </c>
      <c r="F341" s="94">
        <v>41401</v>
      </c>
      <c r="G341" s="61"/>
      <c r="H341" s="67"/>
      <c r="I341" s="67"/>
      <c r="J341" s="72"/>
    </row>
    <row r="342" spans="1:10">
      <c r="A342" s="72">
        <v>41402</v>
      </c>
      <c r="B342" s="65">
        <v>4.13</v>
      </c>
      <c r="C342" s="65">
        <v>4.45</v>
      </c>
      <c r="D342" s="65">
        <v>4.9800000000000004</v>
      </c>
      <c r="E342" s="95">
        <v>41401</v>
      </c>
      <c r="F342" s="94">
        <v>41402</v>
      </c>
      <c r="G342" s="61"/>
      <c r="H342" s="67"/>
      <c r="I342" s="67"/>
      <c r="J342" s="72"/>
    </row>
    <row r="343" spans="1:10">
      <c r="A343" s="72">
        <v>41403</v>
      </c>
      <c r="B343" s="65">
        <v>4.08</v>
      </c>
      <c r="C343" s="65">
        <v>4.3899999999999997</v>
      </c>
      <c r="D343" s="65">
        <v>4.9400000000000004</v>
      </c>
      <c r="E343" s="95">
        <v>41402</v>
      </c>
      <c r="F343" s="94">
        <v>41403</v>
      </c>
      <c r="G343" s="61"/>
      <c r="H343" s="67"/>
      <c r="I343" s="67"/>
      <c r="J343" s="72"/>
    </row>
    <row r="344" spans="1:10">
      <c r="A344" s="72">
        <v>41404</v>
      </c>
      <c r="B344" s="65">
        <v>4.0999999999999996</v>
      </c>
      <c r="C344" s="65">
        <v>4.5199999999999996</v>
      </c>
      <c r="D344" s="65">
        <v>5.09</v>
      </c>
      <c r="E344" s="95">
        <v>41403</v>
      </c>
      <c r="F344" s="94">
        <v>41404</v>
      </c>
      <c r="G344" s="61"/>
      <c r="H344" s="67"/>
      <c r="I344" s="67"/>
      <c r="J344" s="72"/>
    </row>
    <row r="345" spans="1:10">
      <c r="A345" s="72">
        <v>41407</v>
      </c>
      <c r="B345" s="65">
        <v>4.08</v>
      </c>
      <c r="C345" s="65">
        <v>4.5</v>
      </c>
      <c r="D345" s="65">
        <v>5.09</v>
      </c>
      <c r="E345" s="95">
        <v>41404</v>
      </c>
      <c r="F345" s="94">
        <v>41407</v>
      </c>
      <c r="G345" s="61"/>
      <c r="H345" s="67"/>
      <c r="I345" s="67"/>
      <c r="J345" s="72"/>
    </row>
    <row r="346" spans="1:10">
      <c r="A346" s="72">
        <v>41408</v>
      </c>
      <c r="B346" s="65">
        <v>4.08</v>
      </c>
      <c r="C346" s="65">
        <v>4.51</v>
      </c>
      <c r="D346" s="65">
        <v>5.1100000000000003</v>
      </c>
      <c r="E346" s="95">
        <v>41407</v>
      </c>
      <c r="F346" s="94">
        <v>41408</v>
      </c>
      <c r="G346" s="61"/>
      <c r="H346" s="67"/>
      <c r="I346" s="67"/>
      <c r="J346" s="72"/>
    </row>
    <row r="347" spans="1:10">
      <c r="A347" s="72">
        <v>41410</v>
      </c>
      <c r="B347" s="65">
        <v>4.08</v>
      </c>
      <c r="C347" s="65">
        <v>4.37</v>
      </c>
      <c r="D347" s="65">
        <v>4.8899999999999997</v>
      </c>
      <c r="E347" s="95">
        <v>41408</v>
      </c>
      <c r="F347" s="94">
        <v>41410</v>
      </c>
      <c r="G347" s="61"/>
      <c r="H347" s="67"/>
      <c r="I347" s="67"/>
      <c r="J347" s="72"/>
    </row>
    <row r="348" spans="1:10">
      <c r="A348" s="72">
        <v>41411</v>
      </c>
      <c r="B348" s="65">
        <v>4.1100000000000003</v>
      </c>
      <c r="C348" s="65">
        <v>4.38</v>
      </c>
      <c r="D348" s="65">
        <v>4.88</v>
      </c>
      <c r="E348" s="95">
        <v>41410</v>
      </c>
      <c r="F348" s="94">
        <v>41411</v>
      </c>
      <c r="G348" s="61"/>
      <c r="H348" s="67"/>
      <c r="I348" s="67"/>
      <c r="J348" s="72"/>
    </row>
    <row r="349" spans="1:10">
      <c r="A349" s="72">
        <v>41415</v>
      </c>
      <c r="B349" s="65">
        <v>4.1100000000000003</v>
      </c>
      <c r="C349" s="65">
        <v>4.5199999999999996</v>
      </c>
      <c r="D349" s="65">
        <v>4.9800000000000004</v>
      </c>
      <c r="E349" s="95">
        <v>41411</v>
      </c>
      <c r="F349" s="94">
        <v>41415</v>
      </c>
      <c r="G349" s="61"/>
      <c r="H349" s="67"/>
      <c r="I349" s="67"/>
      <c r="J349" s="72"/>
    </row>
    <row r="350" spans="1:10">
      <c r="A350" s="72">
        <v>41416</v>
      </c>
      <c r="B350" s="65">
        <v>4.08</v>
      </c>
      <c r="C350" s="65">
        <v>4.47</v>
      </c>
      <c r="D350" s="65">
        <v>5</v>
      </c>
      <c r="E350" s="95">
        <v>41415</v>
      </c>
      <c r="F350" s="94">
        <v>41416</v>
      </c>
      <c r="G350" s="61"/>
      <c r="H350" s="67"/>
      <c r="I350" s="67"/>
      <c r="J350" s="72"/>
    </row>
    <row r="351" spans="1:10">
      <c r="A351" s="72">
        <v>41417</v>
      </c>
      <c r="B351" s="65">
        <v>4.08</v>
      </c>
      <c r="C351" s="65">
        <v>4.47</v>
      </c>
      <c r="D351" s="65">
        <v>5.09</v>
      </c>
      <c r="E351" s="95">
        <v>41416</v>
      </c>
      <c r="F351" s="94">
        <v>41417</v>
      </c>
      <c r="G351" s="61"/>
      <c r="H351" s="67"/>
      <c r="I351" s="67"/>
      <c r="J351" s="72"/>
    </row>
    <row r="352" spans="1:10">
      <c r="A352" s="72">
        <v>41418</v>
      </c>
      <c r="B352" s="65">
        <v>4.0999999999999996</v>
      </c>
      <c r="C352" s="65">
        <v>4.5</v>
      </c>
      <c r="D352" s="65">
        <v>5.04</v>
      </c>
      <c r="E352" s="95">
        <v>41417</v>
      </c>
      <c r="F352" s="94">
        <v>41418</v>
      </c>
      <c r="G352" s="61"/>
      <c r="H352" s="67"/>
      <c r="I352" s="67"/>
      <c r="J352" s="72"/>
    </row>
    <row r="353" spans="1:10">
      <c r="A353" s="72">
        <v>41421</v>
      </c>
      <c r="B353" s="65">
        <v>4.08</v>
      </c>
      <c r="C353" s="65">
        <v>4.47</v>
      </c>
      <c r="D353" s="65">
        <v>5.0999999999999996</v>
      </c>
      <c r="E353" s="95">
        <v>41418</v>
      </c>
      <c r="F353" s="94">
        <v>41421</v>
      </c>
      <c r="G353" s="61"/>
      <c r="H353" s="67"/>
      <c r="I353" s="67"/>
      <c r="J353" s="72"/>
    </row>
    <row r="354" spans="1:10">
      <c r="A354" s="72">
        <v>41422</v>
      </c>
      <c r="B354" s="65">
        <v>4.08</v>
      </c>
      <c r="C354" s="65">
        <v>4.4000000000000004</v>
      </c>
      <c r="D354" s="65">
        <v>5.04</v>
      </c>
      <c r="E354" s="95">
        <v>41421</v>
      </c>
      <c r="F354" s="94">
        <v>41422</v>
      </c>
      <c r="G354" s="61"/>
      <c r="H354" s="67"/>
      <c r="I354" s="67"/>
      <c r="J354" s="72"/>
    </row>
    <row r="355" spans="1:10">
      <c r="A355" s="72">
        <v>41423</v>
      </c>
      <c r="B355" s="65">
        <v>4.08</v>
      </c>
      <c r="C355" s="65">
        <v>4.4400000000000004</v>
      </c>
      <c r="D355" s="65">
        <v>5.17</v>
      </c>
      <c r="E355" s="95">
        <v>41422</v>
      </c>
      <c r="F355" s="94">
        <v>41423</v>
      </c>
      <c r="G355" s="61"/>
      <c r="H355" s="67"/>
      <c r="I355" s="67"/>
      <c r="J355" s="72"/>
    </row>
    <row r="356" spans="1:10">
      <c r="A356" s="72">
        <v>41424</v>
      </c>
      <c r="B356" s="65">
        <v>4.08</v>
      </c>
      <c r="C356" s="65">
        <v>4.57</v>
      </c>
      <c r="D356" s="65">
        <v>5.48</v>
      </c>
      <c r="E356" s="95">
        <v>41423</v>
      </c>
      <c r="F356" s="94">
        <v>41424</v>
      </c>
      <c r="G356" s="61"/>
      <c r="H356" s="67"/>
      <c r="I356" s="67"/>
      <c r="J356" s="72"/>
    </row>
    <row r="357" spans="1:10">
      <c r="A357" s="72">
        <v>41425</v>
      </c>
      <c r="B357" s="65">
        <v>4.13</v>
      </c>
      <c r="C357" s="65">
        <v>4.6399999999999997</v>
      </c>
      <c r="D357" s="65">
        <v>5.64</v>
      </c>
      <c r="E357" s="95">
        <v>41424</v>
      </c>
      <c r="F357" s="94">
        <v>41425</v>
      </c>
      <c r="G357" s="61"/>
      <c r="H357" s="67"/>
      <c r="I357" s="67"/>
      <c r="J357" s="72"/>
    </row>
    <row r="358" spans="1:10">
      <c r="A358" s="72">
        <v>41428</v>
      </c>
      <c r="B358" s="65">
        <v>4.1399999999999997</v>
      </c>
      <c r="C358" s="65">
        <v>4.5599999999999996</v>
      </c>
      <c r="D358" s="65">
        <v>5.6</v>
      </c>
      <c r="E358" s="95">
        <v>41425</v>
      </c>
      <c r="F358" s="94">
        <v>41428</v>
      </c>
      <c r="G358" s="61"/>
      <c r="H358" s="67"/>
      <c r="I358" s="67"/>
      <c r="J358" s="72"/>
    </row>
    <row r="359" spans="1:10">
      <c r="A359" s="72">
        <v>41429</v>
      </c>
      <c r="B359" s="65">
        <v>4.13</v>
      </c>
      <c r="C359" s="65">
        <v>4.46</v>
      </c>
      <c r="D359" s="65">
        <v>5.37</v>
      </c>
      <c r="E359" s="95">
        <v>41428</v>
      </c>
      <c r="F359" s="94">
        <v>41429</v>
      </c>
      <c r="G359" s="61"/>
      <c r="H359" s="67"/>
      <c r="I359" s="67"/>
      <c r="J359" s="72"/>
    </row>
    <row r="360" spans="1:10">
      <c r="A360" s="72">
        <v>41430</v>
      </c>
      <c r="B360" s="65">
        <v>4.1100000000000003</v>
      </c>
      <c r="C360" s="65">
        <v>4.57</v>
      </c>
      <c r="D360" s="65">
        <v>5.6</v>
      </c>
      <c r="E360" s="95">
        <v>41429</v>
      </c>
      <c r="F360" s="94">
        <v>41430</v>
      </c>
      <c r="G360" s="61"/>
      <c r="H360" s="67"/>
      <c r="I360" s="67"/>
      <c r="J360" s="72"/>
    </row>
    <row r="361" spans="1:10">
      <c r="A361" s="72">
        <v>41431</v>
      </c>
      <c r="B361" s="65">
        <v>4.18</v>
      </c>
      <c r="C361" s="65">
        <v>4.71</v>
      </c>
      <c r="D361" s="65">
        <v>5.8</v>
      </c>
      <c r="E361" s="95">
        <v>41430</v>
      </c>
      <c r="F361" s="94">
        <v>41431</v>
      </c>
      <c r="G361" s="61"/>
      <c r="H361" s="67"/>
      <c r="I361" s="67"/>
      <c r="J361" s="72"/>
    </row>
    <row r="362" spans="1:10">
      <c r="A362" s="72">
        <v>41432</v>
      </c>
      <c r="B362" s="65">
        <v>4.18</v>
      </c>
      <c r="C362" s="65">
        <v>4.72</v>
      </c>
      <c r="D362" s="65">
        <v>5.83</v>
      </c>
      <c r="E362" s="95">
        <v>41431</v>
      </c>
      <c r="F362" s="94">
        <v>41432</v>
      </c>
      <c r="G362" s="61"/>
      <c r="H362" s="67"/>
      <c r="I362" s="67"/>
      <c r="J362" s="72"/>
    </row>
    <row r="363" spans="1:10">
      <c r="A363" s="72">
        <v>41435</v>
      </c>
      <c r="B363" s="65">
        <v>4.2</v>
      </c>
      <c r="C363" s="65">
        <v>4.91</v>
      </c>
      <c r="D363" s="65">
        <v>5.93</v>
      </c>
      <c r="E363" s="95">
        <v>41432</v>
      </c>
      <c r="F363" s="94">
        <v>41435</v>
      </c>
      <c r="G363" s="61"/>
      <c r="H363" s="67"/>
      <c r="I363" s="67"/>
      <c r="J363" s="72"/>
    </row>
    <row r="364" spans="1:10">
      <c r="A364" s="72">
        <v>41436</v>
      </c>
      <c r="B364" s="65">
        <v>4.33</v>
      </c>
      <c r="C364" s="65">
        <v>5.29</v>
      </c>
      <c r="D364" s="65">
        <v>6.38</v>
      </c>
      <c r="E364" s="95">
        <v>41435</v>
      </c>
      <c r="F364" s="94">
        <v>41436</v>
      </c>
      <c r="G364" s="61"/>
      <c r="H364" s="67"/>
      <c r="I364" s="67"/>
      <c r="J364" s="72"/>
    </row>
    <row r="365" spans="1:10">
      <c r="A365" s="72">
        <v>41437</v>
      </c>
      <c r="B365" s="65">
        <v>4.3099999999999996</v>
      </c>
      <c r="C365" s="65">
        <v>5.05</v>
      </c>
      <c r="D365" s="65">
        <v>6.04</v>
      </c>
      <c r="E365" s="95">
        <v>41436</v>
      </c>
      <c r="F365" s="94">
        <v>41437</v>
      </c>
      <c r="G365" s="61"/>
      <c r="H365" s="67"/>
      <c r="I365" s="67"/>
      <c r="J365" s="72"/>
    </row>
    <row r="366" spans="1:10">
      <c r="A366" s="72">
        <v>41438</v>
      </c>
      <c r="B366" s="65">
        <v>4.33</v>
      </c>
      <c r="C366" s="65">
        <v>5.08</v>
      </c>
      <c r="D366" s="65">
        <v>6.06</v>
      </c>
      <c r="E366" s="95">
        <v>41437</v>
      </c>
      <c r="F366" s="94">
        <v>41438</v>
      </c>
      <c r="G366" s="61"/>
      <c r="H366" s="67"/>
      <c r="I366" s="67"/>
      <c r="J366" s="72"/>
    </row>
    <row r="367" spans="1:10">
      <c r="A367" s="72">
        <v>41439</v>
      </c>
      <c r="B367" s="65">
        <v>4.3099999999999996</v>
      </c>
      <c r="C367" s="65">
        <v>4.9400000000000004</v>
      </c>
      <c r="D367" s="65">
        <v>5.71</v>
      </c>
      <c r="E367" s="95">
        <v>41438</v>
      </c>
      <c r="F367" s="94">
        <v>41439</v>
      </c>
      <c r="G367" s="61"/>
      <c r="H367" s="67"/>
      <c r="I367" s="67"/>
      <c r="J367" s="72"/>
    </row>
    <row r="368" spans="1:10">
      <c r="A368" s="72">
        <v>41442</v>
      </c>
      <c r="B368" s="65">
        <v>4.33</v>
      </c>
      <c r="C368" s="65">
        <v>4.8600000000000003</v>
      </c>
      <c r="D368" s="65">
        <v>5.65</v>
      </c>
      <c r="E368" s="95">
        <v>41439</v>
      </c>
      <c r="F368" s="94">
        <v>41442</v>
      </c>
      <c r="G368" s="61"/>
      <c r="H368" s="67"/>
      <c r="I368" s="67"/>
      <c r="J368" s="72"/>
    </row>
    <row r="369" spans="1:10">
      <c r="A369" s="72">
        <v>41443</v>
      </c>
      <c r="B369" s="65">
        <v>4.13</v>
      </c>
      <c r="C369" s="65">
        <v>4.88</v>
      </c>
      <c r="D369" s="65">
        <v>5.75</v>
      </c>
      <c r="E369" s="95">
        <v>41442</v>
      </c>
      <c r="F369" s="94">
        <v>41443</v>
      </c>
      <c r="G369" s="61"/>
      <c r="H369" s="67"/>
      <c r="I369" s="67"/>
      <c r="J369" s="72"/>
    </row>
    <row r="370" spans="1:10">
      <c r="A370" s="72">
        <v>41444</v>
      </c>
      <c r="B370" s="65">
        <v>4.2</v>
      </c>
      <c r="C370" s="65">
        <v>4.93</v>
      </c>
      <c r="D370" s="65">
        <v>5.83</v>
      </c>
      <c r="E370" s="95">
        <v>41443</v>
      </c>
      <c r="F370" s="94">
        <v>41444</v>
      </c>
      <c r="G370" s="61"/>
      <c r="H370" s="67"/>
      <c r="I370" s="67"/>
      <c r="J370" s="72"/>
    </row>
    <row r="371" spans="1:10">
      <c r="A371" s="72">
        <v>41445</v>
      </c>
      <c r="B371" s="65">
        <v>4.3</v>
      </c>
      <c r="C371" s="65">
        <v>5.18</v>
      </c>
      <c r="D371" s="65">
        <v>6.19</v>
      </c>
      <c r="E371" s="95">
        <v>41444</v>
      </c>
      <c r="F371" s="94">
        <v>41445</v>
      </c>
      <c r="G371" s="61"/>
      <c r="H371" s="67"/>
      <c r="I371" s="67"/>
      <c r="J371" s="72"/>
    </row>
    <row r="372" spans="1:10">
      <c r="A372" s="72">
        <v>41446</v>
      </c>
      <c r="B372" s="65">
        <v>4.3499999999999996</v>
      </c>
      <c r="C372" s="65">
        <v>5.37</v>
      </c>
      <c r="D372" s="65">
        <v>6.33</v>
      </c>
      <c r="E372" s="95">
        <v>41445</v>
      </c>
      <c r="F372" s="94">
        <v>41446</v>
      </c>
      <c r="G372" s="61"/>
      <c r="H372" s="67"/>
      <c r="I372" s="67"/>
      <c r="J372" s="72"/>
    </row>
    <row r="373" spans="1:10">
      <c r="A373" s="72">
        <v>41449</v>
      </c>
      <c r="B373" s="65">
        <v>4.38</v>
      </c>
      <c r="C373" s="65">
        <v>5.67</v>
      </c>
      <c r="D373" s="65">
        <v>6.75</v>
      </c>
      <c r="E373" s="95">
        <v>41446</v>
      </c>
      <c r="F373" s="94">
        <v>41449</v>
      </c>
      <c r="G373" s="61"/>
      <c r="H373" s="67"/>
      <c r="I373" s="67"/>
      <c r="J373" s="72"/>
    </row>
    <row r="374" spans="1:10">
      <c r="A374" s="72">
        <v>41450</v>
      </c>
      <c r="B374" s="65">
        <v>4.28</v>
      </c>
      <c r="C374" s="65">
        <v>5.41</v>
      </c>
      <c r="D374" s="65">
        <v>6.56</v>
      </c>
      <c r="E374" s="95">
        <v>41449</v>
      </c>
      <c r="F374" s="94">
        <v>41450</v>
      </c>
      <c r="G374" s="61"/>
      <c r="H374" s="67"/>
      <c r="I374" s="67"/>
      <c r="J374" s="72"/>
    </row>
    <row r="375" spans="1:10">
      <c r="A375" s="72">
        <v>41451</v>
      </c>
      <c r="B375" s="65">
        <v>4.18</v>
      </c>
      <c r="C375" s="65">
        <v>5.4</v>
      </c>
      <c r="D375" s="65">
        <v>6.65</v>
      </c>
      <c r="E375" s="95">
        <v>41450</v>
      </c>
      <c r="F375" s="94">
        <v>41451</v>
      </c>
      <c r="G375" s="61"/>
      <c r="H375" s="67"/>
      <c r="I375" s="67"/>
      <c r="J375" s="72"/>
    </row>
    <row r="376" spans="1:10">
      <c r="A376" s="72">
        <v>41452</v>
      </c>
      <c r="B376" s="65">
        <v>4.2</v>
      </c>
      <c r="C376" s="65">
        <v>5.18</v>
      </c>
      <c r="D376" s="65">
        <v>6.32</v>
      </c>
      <c r="E376" s="95">
        <v>41451</v>
      </c>
      <c r="F376" s="94">
        <v>41452</v>
      </c>
      <c r="G376" s="61"/>
      <c r="H376" s="67"/>
      <c r="I376" s="67"/>
      <c r="J376" s="72"/>
    </row>
    <row r="377" spans="1:10">
      <c r="A377" s="72">
        <v>41453</v>
      </c>
      <c r="B377" s="65">
        <v>4.18</v>
      </c>
      <c r="C377" s="65">
        <v>5.1100000000000003</v>
      </c>
      <c r="D377" s="65">
        <v>6.12</v>
      </c>
      <c r="E377" s="95">
        <v>41452</v>
      </c>
      <c r="F377" s="94">
        <v>41453</v>
      </c>
      <c r="G377" s="61"/>
      <c r="H377" s="67"/>
      <c r="I377" s="67"/>
      <c r="J377" s="72"/>
    </row>
    <row r="378" spans="1:10">
      <c r="A378" s="72">
        <v>41456</v>
      </c>
      <c r="B378" s="65">
        <v>4.18</v>
      </c>
      <c r="C378" s="65">
        <v>4.8600000000000003</v>
      </c>
      <c r="D378" s="65">
        <v>5.94</v>
      </c>
      <c r="E378" s="95">
        <v>41453</v>
      </c>
      <c r="F378" s="94">
        <v>41456</v>
      </c>
      <c r="G378" s="61"/>
      <c r="H378" s="67"/>
      <c r="I378" s="67"/>
      <c r="J378" s="72"/>
    </row>
    <row r="379" spans="1:10">
      <c r="A379" s="72">
        <v>41457</v>
      </c>
      <c r="B379" s="65">
        <v>4.13</v>
      </c>
      <c r="C379" s="65">
        <v>4.67</v>
      </c>
      <c r="D379" s="65">
        <v>5.56</v>
      </c>
      <c r="E379" s="95">
        <v>41456</v>
      </c>
      <c r="F379" s="94">
        <v>41457</v>
      </c>
      <c r="G379" s="61"/>
      <c r="H379" s="67"/>
      <c r="I379" s="67"/>
      <c r="J379" s="72"/>
    </row>
    <row r="380" spans="1:10">
      <c r="A380" s="72">
        <v>41458</v>
      </c>
      <c r="B380" s="65">
        <v>4.13</v>
      </c>
      <c r="C380" s="65">
        <v>4.67</v>
      </c>
      <c r="D380" s="65">
        <v>5.61</v>
      </c>
      <c r="E380" s="95">
        <v>41457</v>
      </c>
      <c r="F380" s="94">
        <v>41458</v>
      </c>
      <c r="G380" s="61"/>
      <c r="H380" s="67"/>
      <c r="I380" s="67"/>
      <c r="J380" s="72"/>
    </row>
    <row r="381" spans="1:10">
      <c r="A381" s="72">
        <v>41459</v>
      </c>
      <c r="B381" s="65">
        <v>4.13</v>
      </c>
      <c r="C381" s="65">
        <v>4.6399999999999997</v>
      </c>
      <c r="D381" s="65">
        <v>5.57</v>
      </c>
      <c r="E381" s="95">
        <v>41458</v>
      </c>
      <c r="F381" s="94">
        <v>41459</v>
      </c>
      <c r="G381" s="61"/>
      <c r="H381" s="67"/>
      <c r="I381" s="67"/>
      <c r="J381" s="72"/>
    </row>
    <row r="382" spans="1:10">
      <c r="A382" s="72">
        <v>41460</v>
      </c>
      <c r="B382" s="65">
        <v>4.13</v>
      </c>
      <c r="C382" s="65">
        <v>4.4800000000000004</v>
      </c>
      <c r="D382" s="65">
        <v>5.44</v>
      </c>
      <c r="E382" s="95">
        <v>41459</v>
      </c>
      <c r="F382" s="94">
        <v>41460</v>
      </c>
      <c r="G382" s="61"/>
      <c r="H382" s="67"/>
      <c r="I382" s="67"/>
      <c r="J382" s="72"/>
    </row>
    <row r="383" spans="1:10">
      <c r="A383" s="72">
        <v>41463</v>
      </c>
      <c r="B383" s="65">
        <v>4.13</v>
      </c>
      <c r="C383" s="65">
        <v>4.57</v>
      </c>
      <c r="D383" s="65">
        <v>5.55</v>
      </c>
      <c r="E383" s="95">
        <v>41460</v>
      </c>
      <c r="F383" s="94">
        <v>41463</v>
      </c>
      <c r="G383" s="61"/>
      <c r="H383" s="67"/>
      <c r="I383" s="67"/>
      <c r="J383" s="72"/>
    </row>
    <row r="384" spans="1:10">
      <c r="A384" s="72">
        <v>41464</v>
      </c>
      <c r="B384" s="65">
        <v>4.13</v>
      </c>
      <c r="C384" s="65">
        <v>4.55</v>
      </c>
      <c r="D384" s="65">
        <v>5.55</v>
      </c>
      <c r="E384" s="95">
        <v>41463</v>
      </c>
      <c r="F384" s="94">
        <v>41464</v>
      </c>
      <c r="G384" s="61"/>
      <c r="H384" s="67"/>
      <c r="I384" s="67"/>
      <c r="J384" s="72"/>
    </row>
    <row r="385" spans="1:10">
      <c r="A385" s="72">
        <v>41465</v>
      </c>
      <c r="B385" s="65">
        <v>4.08</v>
      </c>
      <c r="C385" s="65">
        <v>4.5599999999999996</v>
      </c>
      <c r="D385" s="65">
        <v>5.61</v>
      </c>
      <c r="E385" s="95">
        <v>41464</v>
      </c>
      <c r="F385" s="94">
        <v>41465</v>
      </c>
      <c r="G385" s="61"/>
      <c r="H385" s="67"/>
      <c r="I385" s="67"/>
      <c r="J385" s="72"/>
    </row>
    <row r="386" spans="1:10">
      <c r="A386" s="72">
        <v>41466</v>
      </c>
      <c r="B386" s="65">
        <v>4.09</v>
      </c>
      <c r="C386" s="65">
        <v>4.5599999999999996</v>
      </c>
      <c r="D386" s="65">
        <v>5.65</v>
      </c>
      <c r="E386" s="95">
        <v>41465</v>
      </c>
      <c r="F386" s="94">
        <v>41466</v>
      </c>
      <c r="G386" s="61"/>
      <c r="H386" s="67"/>
      <c r="I386" s="67"/>
      <c r="J386" s="72"/>
    </row>
    <row r="387" spans="1:10">
      <c r="A387" s="72">
        <v>41467</v>
      </c>
      <c r="B387" s="65">
        <v>4.12</v>
      </c>
      <c r="C387" s="65">
        <v>4.54</v>
      </c>
      <c r="D387" s="65">
        <v>5.62</v>
      </c>
      <c r="E387" s="95">
        <v>41466</v>
      </c>
      <c r="F387" s="94">
        <v>41467</v>
      </c>
      <c r="G387" s="61"/>
      <c r="H387" s="67"/>
      <c r="I387" s="67"/>
      <c r="J387" s="72"/>
    </row>
    <row r="388" spans="1:10">
      <c r="A388" s="72">
        <v>41470</v>
      </c>
      <c r="B388" s="65">
        <v>4.09</v>
      </c>
      <c r="C388" s="65">
        <v>4.5199999999999996</v>
      </c>
      <c r="D388" s="65">
        <v>5.6</v>
      </c>
      <c r="E388" s="95">
        <v>41467</v>
      </c>
      <c r="F388" s="94">
        <v>41470</v>
      </c>
      <c r="G388" s="61"/>
      <c r="H388" s="67"/>
      <c r="I388" s="67"/>
      <c r="J388" s="72"/>
    </row>
    <row r="389" spans="1:10">
      <c r="A389" s="72">
        <v>41471</v>
      </c>
      <c r="B389" s="65">
        <v>4.08</v>
      </c>
      <c r="C389" s="65">
        <v>4.55</v>
      </c>
      <c r="D389" s="65">
        <v>5.59</v>
      </c>
      <c r="E389" s="95">
        <v>41470</v>
      </c>
      <c r="F389" s="94">
        <v>41471</v>
      </c>
      <c r="G389" s="61"/>
      <c r="H389" s="67"/>
      <c r="I389" s="67"/>
      <c r="J389" s="72"/>
    </row>
    <row r="390" spans="1:10">
      <c r="A390" s="72">
        <v>41472</v>
      </c>
      <c r="B390" s="65">
        <v>4.08</v>
      </c>
      <c r="C390" s="65">
        <v>4.5999999999999996</v>
      </c>
      <c r="D390" s="65">
        <v>5.69</v>
      </c>
      <c r="E390" s="95">
        <v>41471</v>
      </c>
      <c r="F390" s="94">
        <v>41472</v>
      </c>
      <c r="G390" s="61"/>
      <c r="H390" s="67"/>
      <c r="I390" s="67"/>
      <c r="J390" s="72"/>
    </row>
    <row r="391" spans="1:10">
      <c r="A391" s="72">
        <v>41473</v>
      </c>
      <c r="B391" s="65">
        <v>4.0599999999999996</v>
      </c>
      <c r="C391" s="65">
        <v>4.5999999999999996</v>
      </c>
      <c r="D391" s="65">
        <v>5.7</v>
      </c>
      <c r="E391" s="95">
        <v>41472</v>
      </c>
      <c r="F391" s="94">
        <v>41473</v>
      </c>
      <c r="G391" s="61"/>
      <c r="H391" s="67"/>
      <c r="I391" s="67"/>
      <c r="J391" s="72"/>
    </row>
    <row r="392" spans="1:10">
      <c r="A392" s="72">
        <v>41474</v>
      </c>
      <c r="B392" s="65">
        <v>4.04</v>
      </c>
      <c r="C392" s="65">
        <v>4.66</v>
      </c>
      <c r="D392" s="65">
        <v>5.86</v>
      </c>
      <c r="E392" s="95">
        <v>41473</v>
      </c>
      <c r="F392" s="94">
        <v>41474</v>
      </c>
      <c r="G392" s="61"/>
      <c r="H392" s="67"/>
      <c r="I392" s="67"/>
      <c r="J392" s="72"/>
    </row>
    <row r="393" spans="1:10">
      <c r="A393" s="72">
        <v>41477</v>
      </c>
      <c r="B393" s="65">
        <v>4.03</v>
      </c>
      <c r="C393" s="65">
        <v>4.6900000000000004</v>
      </c>
      <c r="D393" s="65">
        <v>5.85</v>
      </c>
      <c r="E393" s="95">
        <v>41474</v>
      </c>
      <c r="F393" s="94">
        <v>41477</v>
      </c>
      <c r="G393" s="61"/>
      <c r="H393" s="67"/>
      <c r="I393" s="67"/>
      <c r="J393" s="72"/>
    </row>
    <row r="394" spans="1:10">
      <c r="A394" s="72">
        <v>41478</v>
      </c>
      <c r="B394" s="65">
        <v>3.99</v>
      </c>
      <c r="C394" s="65">
        <v>4.66</v>
      </c>
      <c r="D394" s="65">
        <v>5.83</v>
      </c>
      <c r="E394" s="95">
        <v>41477</v>
      </c>
      <c r="F394" s="94">
        <v>41478</v>
      </c>
      <c r="G394" s="61"/>
      <c r="H394" s="67"/>
      <c r="I394" s="67"/>
      <c r="J394" s="72"/>
    </row>
    <row r="395" spans="1:10">
      <c r="A395" s="72">
        <v>41479</v>
      </c>
      <c r="B395" s="65">
        <v>3.93</v>
      </c>
      <c r="C395" s="65">
        <v>4.5599999999999996</v>
      </c>
      <c r="D395" s="65">
        <v>5.85</v>
      </c>
      <c r="E395" s="95">
        <v>41478</v>
      </c>
      <c r="F395" s="94">
        <v>41479</v>
      </c>
      <c r="G395" s="61"/>
      <c r="H395" s="67"/>
      <c r="I395" s="67"/>
      <c r="J395" s="72"/>
    </row>
    <row r="396" spans="1:10">
      <c r="A396" s="72">
        <v>41480</v>
      </c>
      <c r="B396" s="65">
        <v>3.93</v>
      </c>
      <c r="C396" s="65">
        <v>4.6100000000000003</v>
      </c>
      <c r="D396" s="65">
        <v>6.01</v>
      </c>
      <c r="E396" s="95">
        <v>41479</v>
      </c>
      <c r="F396" s="94">
        <v>41480</v>
      </c>
      <c r="G396" s="61"/>
      <c r="H396" s="67"/>
      <c r="I396" s="67"/>
      <c r="J396" s="72"/>
    </row>
    <row r="397" spans="1:10">
      <c r="A397" s="72">
        <v>41481</v>
      </c>
      <c r="B397" s="65">
        <v>3.93</v>
      </c>
      <c r="C397" s="65">
        <v>4.6100000000000003</v>
      </c>
      <c r="D397" s="65">
        <v>5.96</v>
      </c>
      <c r="E397" s="95">
        <v>41480</v>
      </c>
      <c r="F397" s="94">
        <v>41481</v>
      </c>
      <c r="G397" s="61"/>
      <c r="H397" s="67"/>
      <c r="I397" s="67"/>
      <c r="J397" s="72"/>
    </row>
    <row r="398" spans="1:10">
      <c r="A398" s="72">
        <v>41484</v>
      </c>
      <c r="B398" s="65">
        <v>3.93</v>
      </c>
      <c r="C398" s="65">
        <v>4.78</v>
      </c>
      <c r="D398" s="65">
        <v>6.15</v>
      </c>
      <c r="E398" s="95">
        <v>41481</v>
      </c>
      <c r="F398" s="94">
        <v>41484</v>
      </c>
      <c r="G398" s="61"/>
      <c r="H398" s="67"/>
      <c r="I398" s="67"/>
      <c r="J398" s="72"/>
    </row>
    <row r="399" spans="1:10">
      <c r="A399" s="72">
        <v>41485</v>
      </c>
      <c r="B399" s="65">
        <v>3.97</v>
      </c>
      <c r="C399" s="65">
        <v>4.91</v>
      </c>
      <c r="D399" s="65">
        <v>6.35</v>
      </c>
      <c r="E399" s="95">
        <v>41484</v>
      </c>
      <c r="F399" s="94">
        <v>41485</v>
      </c>
      <c r="G399" s="61"/>
      <c r="H399" s="67"/>
      <c r="I399" s="67"/>
      <c r="J399" s="72"/>
    </row>
    <row r="400" spans="1:10">
      <c r="A400" s="72">
        <v>41486</v>
      </c>
      <c r="B400" s="65">
        <v>3.95</v>
      </c>
      <c r="C400" s="65">
        <v>4.92</v>
      </c>
      <c r="D400" s="65">
        <v>6.41</v>
      </c>
      <c r="E400" s="95">
        <v>41485</v>
      </c>
      <c r="F400" s="94">
        <v>41486</v>
      </c>
      <c r="G400" s="61"/>
      <c r="H400" s="67"/>
      <c r="I400" s="67"/>
      <c r="J400" s="72"/>
    </row>
    <row r="401" spans="1:10">
      <c r="A401" s="72">
        <v>41487</v>
      </c>
      <c r="B401" s="65">
        <v>3.94</v>
      </c>
      <c r="C401" s="65">
        <v>4.76</v>
      </c>
      <c r="D401" s="65">
        <v>6.17</v>
      </c>
      <c r="E401" s="95">
        <v>41486</v>
      </c>
      <c r="F401" s="94">
        <v>41487</v>
      </c>
      <c r="G401" s="61"/>
      <c r="H401" s="67"/>
      <c r="I401" s="67"/>
      <c r="J401" s="72"/>
    </row>
    <row r="402" spans="1:10">
      <c r="A402" s="72">
        <v>41488</v>
      </c>
      <c r="B402" s="65">
        <v>3.93</v>
      </c>
      <c r="C402" s="65">
        <v>4.83</v>
      </c>
      <c r="D402" s="65">
        <v>6.32</v>
      </c>
      <c r="E402" s="95">
        <v>41487</v>
      </c>
      <c r="F402" s="94">
        <v>41488</v>
      </c>
      <c r="G402" s="61"/>
      <c r="H402" s="67"/>
      <c r="I402" s="67"/>
      <c r="J402" s="72"/>
    </row>
    <row r="403" spans="1:10">
      <c r="A403" s="72">
        <v>41491</v>
      </c>
      <c r="B403" s="65">
        <v>3.93</v>
      </c>
      <c r="C403" s="65">
        <v>4.76</v>
      </c>
      <c r="D403" s="65">
        <v>6.22</v>
      </c>
      <c r="E403" s="95">
        <v>41488</v>
      </c>
      <c r="F403" s="94">
        <v>41491</v>
      </c>
      <c r="G403" s="61"/>
      <c r="H403" s="67"/>
      <c r="I403" s="67"/>
      <c r="J403" s="72"/>
    </row>
    <row r="404" spans="1:10">
      <c r="A404" s="72">
        <v>41492</v>
      </c>
      <c r="B404" s="65">
        <v>3.92</v>
      </c>
      <c r="C404" s="65">
        <v>4.71</v>
      </c>
      <c r="D404" s="65">
        <v>6.12</v>
      </c>
      <c r="E404" s="95">
        <v>41491</v>
      </c>
      <c r="F404" s="94">
        <v>41492</v>
      </c>
      <c r="G404" s="61"/>
      <c r="H404" s="67"/>
      <c r="I404" s="67"/>
      <c r="J404" s="72"/>
    </row>
    <row r="405" spans="1:10">
      <c r="A405" s="72">
        <v>41493</v>
      </c>
      <c r="B405" s="65">
        <v>3.94</v>
      </c>
      <c r="C405" s="65">
        <v>4.71</v>
      </c>
      <c r="D405" s="65">
        <v>6.14</v>
      </c>
      <c r="E405" s="95">
        <v>41492</v>
      </c>
      <c r="F405" s="94">
        <v>41493</v>
      </c>
      <c r="G405" s="61"/>
      <c r="H405" s="67"/>
      <c r="I405" s="67"/>
      <c r="J405" s="72"/>
    </row>
    <row r="406" spans="1:10">
      <c r="A406" s="72">
        <v>41495</v>
      </c>
      <c r="B406" s="65">
        <v>3.93</v>
      </c>
      <c r="C406" s="65">
        <v>4.72</v>
      </c>
      <c r="D406" s="65">
        <v>6.09</v>
      </c>
      <c r="E406" s="95">
        <v>41493</v>
      </c>
      <c r="F406" s="94">
        <v>41495</v>
      </c>
      <c r="G406" s="61"/>
      <c r="H406" s="67"/>
      <c r="I406" s="67"/>
      <c r="J406" s="72"/>
    </row>
    <row r="407" spans="1:10">
      <c r="A407" s="72">
        <v>41498</v>
      </c>
      <c r="B407" s="65">
        <v>3.92</v>
      </c>
      <c r="C407" s="65">
        <v>4.72</v>
      </c>
      <c r="D407" s="65">
        <v>6.09</v>
      </c>
      <c r="E407" s="95">
        <v>41495</v>
      </c>
      <c r="F407" s="94">
        <v>41498</v>
      </c>
      <c r="G407" s="61"/>
      <c r="H407" s="67"/>
      <c r="I407" s="67"/>
      <c r="J407" s="72"/>
    </row>
    <row r="408" spans="1:10">
      <c r="A408" s="72">
        <v>41499</v>
      </c>
      <c r="B408" s="65">
        <v>4</v>
      </c>
      <c r="C408" s="65">
        <v>4.79</v>
      </c>
      <c r="D408" s="65">
        <v>6.16</v>
      </c>
      <c r="E408" s="95">
        <v>41498</v>
      </c>
      <c r="F408" s="94">
        <v>41499</v>
      </c>
      <c r="G408" s="61"/>
      <c r="H408" s="67"/>
      <c r="I408" s="67"/>
      <c r="J408" s="72"/>
    </row>
    <row r="409" spans="1:10">
      <c r="A409" s="72">
        <v>41500</v>
      </c>
      <c r="B409" s="65">
        <v>4.0199999999999996</v>
      </c>
      <c r="C409" s="65">
        <v>4.84</v>
      </c>
      <c r="D409" s="65">
        <v>6.22</v>
      </c>
      <c r="E409" s="95">
        <v>41499</v>
      </c>
      <c r="F409" s="94">
        <v>41500</v>
      </c>
      <c r="G409" s="61"/>
      <c r="H409" s="67"/>
      <c r="I409" s="67"/>
      <c r="J409" s="72"/>
    </row>
    <row r="410" spans="1:10">
      <c r="A410" s="72">
        <v>41501</v>
      </c>
      <c r="B410" s="65">
        <v>4.0199999999999996</v>
      </c>
      <c r="C410" s="65">
        <v>4.84</v>
      </c>
      <c r="D410" s="65">
        <v>6.23</v>
      </c>
      <c r="E410" s="95">
        <v>41500</v>
      </c>
      <c r="F410" s="94">
        <v>41501</v>
      </c>
      <c r="G410" s="61"/>
      <c r="H410" s="67"/>
      <c r="I410" s="67"/>
      <c r="J410" s="72"/>
    </row>
    <row r="411" spans="1:10">
      <c r="A411" s="72">
        <v>41502</v>
      </c>
      <c r="B411" s="65">
        <v>4.05</v>
      </c>
      <c r="C411" s="65">
        <v>5.07</v>
      </c>
      <c r="D411" s="65">
        <v>6.48</v>
      </c>
      <c r="E411" s="95">
        <v>41501</v>
      </c>
      <c r="F411" s="94">
        <v>41502</v>
      </c>
      <c r="G411" s="61"/>
      <c r="H411" s="67"/>
      <c r="I411" s="67"/>
      <c r="J411" s="72"/>
    </row>
    <row r="412" spans="1:10">
      <c r="A412" s="72">
        <v>41507</v>
      </c>
      <c r="B412" s="65">
        <v>4.05</v>
      </c>
      <c r="C412" s="65">
        <v>5.0599999999999996</v>
      </c>
      <c r="D412" s="65">
        <v>6.39</v>
      </c>
      <c r="E412" s="95">
        <v>41502</v>
      </c>
      <c r="F412" s="94">
        <v>41507</v>
      </c>
      <c r="G412" s="61"/>
      <c r="H412" s="67"/>
      <c r="I412" s="67"/>
      <c r="J412" s="72"/>
    </row>
    <row r="413" spans="1:10">
      <c r="A413" s="72">
        <v>41508</v>
      </c>
      <c r="B413" s="65">
        <v>4.05</v>
      </c>
      <c r="C413" s="65">
        <v>5.14</v>
      </c>
      <c r="D413" s="65">
        <v>6.4</v>
      </c>
      <c r="E413" s="95">
        <v>41507</v>
      </c>
      <c r="F413" s="94">
        <v>41508</v>
      </c>
      <c r="G413" s="61"/>
      <c r="H413" s="67"/>
      <c r="I413" s="67"/>
      <c r="J413" s="72"/>
    </row>
    <row r="414" spans="1:10">
      <c r="A414" s="72">
        <v>41509</v>
      </c>
      <c r="B414" s="65">
        <v>4.05</v>
      </c>
      <c r="C414" s="65">
        <v>5.15</v>
      </c>
      <c r="D414" s="65">
        <v>6.4</v>
      </c>
      <c r="E414" s="95">
        <v>41508</v>
      </c>
      <c r="F414" s="94">
        <v>41509</v>
      </c>
      <c r="G414" s="61"/>
      <c r="H414" s="67"/>
      <c r="I414" s="67"/>
      <c r="J414" s="72"/>
    </row>
    <row r="415" spans="1:10">
      <c r="A415" s="72">
        <v>41512</v>
      </c>
      <c r="B415" s="65">
        <v>4.05</v>
      </c>
      <c r="C415" s="65">
        <v>5.13</v>
      </c>
      <c r="D415" s="65">
        <v>6.42</v>
      </c>
      <c r="E415" s="95">
        <v>41509</v>
      </c>
      <c r="F415" s="94">
        <v>41512</v>
      </c>
      <c r="G415" s="61"/>
      <c r="H415" s="67"/>
      <c r="I415" s="67"/>
      <c r="J415" s="72"/>
    </row>
    <row r="416" spans="1:10">
      <c r="A416" s="72">
        <v>41513</v>
      </c>
      <c r="B416" s="65">
        <v>3.9</v>
      </c>
      <c r="C416" s="65">
        <v>5.15</v>
      </c>
      <c r="D416" s="65">
        <v>6.42</v>
      </c>
      <c r="E416" s="95">
        <v>41512</v>
      </c>
      <c r="F416" s="94">
        <v>41513</v>
      </c>
      <c r="G416" s="61"/>
      <c r="H416" s="67"/>
      <c r="I416" s="67"/>
      <c r="J416" s="72"/>
    </row>
    <row r="417" spans="1:10">
      <c r="A417" s="72">
        <v>41514</v>
      </c>
      <c r="B417" s="65">
        <v>3.8</v>
      </c>
      <c r="C417" s="65">
        <v>5.25</v>
      </c>
      <c r="D417" s="65">
        <v>6.64</v>
      </c>
      <c r="E417" s="95">
        <v>41513</v>
      </c>
      <c r="F417" s="94">
        <v>41514</v>
      </c>
      <c r="G417" s="61"/>
      <c r="H417" s="67"/>
      <c r="I417" s="67"/>
      <c r="J417" s="72"/>
    </row>
    <row r="418" spans="1:10">
      <c r="A418" s="72">
        <v>41515</v>
      </c>
      <c r="B418" s="65">
        <v>3.8</v>
      </c>
      <c r="C418" s="65">
        <v>5.23</v>
      </c>
      <c r="D418" s="65">
        <v>6.61</v>
      </c>
      <c r="E418" s="95">
        <v>41514</v>
      </c>
      <c r="F418" s="94">
        <v>41515</v>
      </c>
      <c r="G418" s="61"/>
      <c r="H418" s="67"/>
      <c r="I418" s="67"/>
      <c r="J418" s="72"/>
    </row>
    <row r="419" spans="1:10">
      <c r="A419" s="72">
        <v>41516</v>
      </c>
      <c r="B419" s="65">
        <v>3.8</v>
      </c>
      <c r="C419" s="65">
        <v>5.19</v>
      </c>
      <c r="D419" s="65">
        <v>6.58</v>
      </c>
      <c r="E419" s="95">
        <v>41515</v>
      </c>
      <c r="F419" s="94">
        <v>41516</v>
      </c>
      <c r="G419" s="61"/>
      <c r="H419" s="67"/>
      <c r="I419" s="67"/>
      <c r="J419" s="72"/>
    </row>
    <row r="420" spans="1:10">
      <c r="A420" s="72">
        <v>41519</v>
      </c>
      <c r="B420" s="65">
        <v>3.73</v>
      </c>
      <c r="C420" s="65">
        <v>5.17</v>
      </c>
      <c r="D420" s="65">
        <v>6.56</v>
      </c>
      <c r="E420" s="95">
        <v>41516</v>
      </c>
      <c r="F420" s="94">
        <v>41519</v>
      </c>
      <c r="G420" s="61"/>
      <c r="H420" s="67"/>
      <c r="I420" s="67"/>
      <c r="J420" s="72"/>
    </row>
    <row r="421" spans="1:10">
      <c r="A421" s="72">
        <v>41520</v>
      </c>
      <c r="B421" s="65">
        <v>3.71</v>
      </c>
      <c r="C421" s="65">
        <v>5.18</v>
      </c>
      <c r="D421" s="65">
        <v>6.6</v>
      </c>
      <c r="E421" s="95">
        <v>41519</v>
      </c>
      <c r="F421" s="94">
        <v>41520</v>
      </c>
      <c r="G421" s="61"/>
      <c r="H421" s="67"/>
      <c r="I421" s="67"/>
      <c r="J421" s="72"/>
    </row>
    <row r="422" spans="1:10">
      <c r="A422" s="72">
        <v>41521</v>
      </c>
      <c r="B422" s="65">
        <v>3.71</v>
      </c>
      <c r="C422" s="65">
        <v>5.19</v>
      </c>
      <c r="D422" s="65">
        <v>6.59</v>
      </c>
      <c r="E422" s="95">
        <v>41520</v>
      </c>
      <c r="F422" s="94">
        <v>41521</v>
      </c>
      <c r="G422" s="61"/>
      <c r="H422" s="67"/>
      <c r="I422" s="67"/>
      <c r="J422" s="72"/>
    </row>
    <row r="423" spans="1:10">
      <c r="A423" s="72">
        <v>41522</v>
      </c>
      <c r="B423" s="65">
        <v>3.71</v>
      </c>
      <c r="C423" s="65">
        <v>5.26</v>
      </c>
      <c r="D423" s="65">
        <v>6.73</v>
      </c>
      <c r="E423" s="95">
        <v>41521</v>
      </c>
      <c r="F423" s="94">
        <v>41522</v>
      </c>
      <c r="G423" s="61"/>
      <c r="H423" s="67"/>
      <c r="I423" s="67"/>
      <c r="J423" s="72"/>
    </row>
    <row r="424" spans="1:10">
      <c r="A424" s="72">
        <v>41523</v>
      </c>
      <c r="B424" s="65">
        <v>3.72</v>
      </c>
      <c r="C424" s="65">
        <v>5.26</v>
      </c>
      <c r="D424" s="65">
        <v>6.73</v>
      </c>
      <c r="E424" s="95">
        <v>41522</v>
      </c>
      <c r="F424" s="94">
        <v>41523</v>
      </c>
      <c r="G424" s="61"/>
      <c r="H424" s="67"/>
      <c r="I424" s="67"/>
      <c r="J424" s="72"/>
    </row>
    <row r="425" spans="1:10">
      <c r="A425" s="72">
        <v>41526</v>
      </c>
      <c r="B425" s="65">
        <v>3.71</v>
      </c>
      <c r="C425" s="65">
        <v>5.22</v>
      </c>
      <c r="D425" s="65">
        <v>6.64</v>
      </c>
      <c r="E425" s="95">
        <v>41523</v>
      </c>
      <c r="F425" s="94">
        <v>41526</v>
      </c>
      <c r="G425" s="61"/>
      <c r="H425" s="67"/>
      <c r="I425" s="67"/>
      <c r="J425" s="72"/>
    </row>
    <row r="426" spans="1:10">
      <c r="A426" s="72">
        <v>41527</v>
      </c>
      <c r="B426" s="65">
        <v>3.71</v>
      </c>
      <c r="C426" s="65">
        <v>5.14</v>
      </c>
      <c r="D426" s="65">
        <v>6.52</v>
      </c>
      <c r="E426" s="95">
        <v>41526</v>
      </c>
      <c r="F426" s="94">
        <v>41527</v>
      </c>
      <c r="G426" s="61"/>
      <c r="H426" s="67"/>
      <c r="I426" s="67"/>
      <c r="J426" s="72"/>
    </row>
    <row r="427" spans="1:10">
      <c r="A427" s="72">
        <v>41528</v>
      </c>
      <c r="B427" s="65">
        <v>3.72</v>
      </c>
      <c r="C427" s="65">
        <v>5.04</v>
      </c>
      <c r="D427" s="65">
        <v>6.35</v>
      </c>
      <c r="E427" s="95">
        <v>41527</v>
      </c>
      <c r="F427" s="94">
        <v>41528</v>
      </c>
      <c r="G427" s="61"/>
      <c r="H427" s="67"/>
      <c r="I427" s="67"/>
      <c r="J427" s="72"/>
    </row>
    <row r="428" spans="1:10">
      <c r="A428" s="72">
        <v>41529</v>
      </c>
      <c r="B428" s="65">
        <v>3.71</v>
      </c>
      <c r="C428" s="65">
        <v>5.03</v>
      </c>
      <c r="D428" s="65">
        <v>6.33</v>
      </c>
      <c r="E428" s="95">
        <v>41528</v>
      </c>
      <c r="F428" s="94">
        <v>41529</v>
      </c>
      <c r="G428" s="61"/>
      <c r="H428" s="67"/>
      <c r="I428" s="67"/>
      <c r="J428" s="72"/>
    </row>
    <row r="429" spans="1:10">
      <c r="A429" s="72">
        <v>41530</v>
      </c>
      <c r="B429" s="65">
        <v>3.71</v>
      </c>
      <c r="C429" s="65">
        <v>4.92</v>
      </c>
      <c r="D429" s="65">
        <v>6.17</v>
      </c>
      <c r="E429" s="95">
        <v>41529</v>
      </c>
      <c r="F429" s="94">
        <v>41530</v>
      </c>
      <c r="G429" s="61"/>
      <c r="H429" s="67"/>
      <c r="I429" s="67"/>
      <c r="J429" s="72"/>
    </row>
    <row r="430" spans="1:10">
      <c r="A430" s="72">
        <v>41533</v>
      </c>
      <c r="B430" s="65">
        <v>3.71</v>
      </c>
      <c r="C430" s="65">
        <v>4.76</v>
      </c>
      <c r="D430" s="65">
        <v>5.99</v>
      </c>
      <c r="E430" s="95">
        <v>41530</v>
      </c>
      <c r="F430" s="94">
        <v>41533</v>
      </c>
      <c r="G430" s="61"/>
      <c r="H430" s="67"/>
      <c r="I430" s="67"/>
      <c r="J430" s="72"/>
    </row>
    <row r="431" spans="1:10">
      <c r="A431" s="72">
        <v>41534</v>
      </c>
      <c r="B431" s="65">
        <v>3.67</v>
      </c>
      <c r="C431" s="65">
        <v>4.78</v>
      </c>
      <c r="D431" s="65">
        <v>6.05</v>
      </c>
      <c r="E431" s="95">
        <v>41533</v>
      </c>
      <c r="F431" s="94">
        <v>41534</v>
      </c>
      <c r="G431" s="61"/>
      <c r="H431" s="67"/>
      <c r="I431" s="67"/>
      <c r="J431" s="72"/>
    </row>
    <row r="432" spans="1:10">
      <c r="A432" s="72">
        <v>41535</v>
      </c>
      <c r="B432" s="65">
        <v>3.67</v>
      </c>
      <c r="C432" s="65">
        <v>4.75</v>
      </c>
      <c r="D432" s="65">
        <v>5.98</v>
      </c>
      <c r="E432" s="95">
        <v>41534</v>
      </c>
      <c r="F432" s="94">
        <v>41535</v>
      </c>
      <c r="G432" s="61"/>
      <c r="H432" s="67"/>
      <c r="I432" s="67"/>
      <c r="J432" s="72"/>
    </row>
    <row r="433" spans="1:10">
      <c r="A433" s="72">
        <v>41536</v>
      </c>
      <c r="B433" s="65">
        <v>3.6</v>
      </c>
      <c r="C433" s="65">
        <v>4.51</v>
      </c>
      <c r="D433" s="65">
        <v>5.61</v>
      </c>
      <c r="E433" s="95">
        <v>41535</v>
      </c>
      <c r="F433" s="94">
        <v>41536</v>
      </c>
      <c r="G433" s="61"/>
      <c r="H433" s="67"/>
      <c r="I433" s="67"/>
      <c r="J433" s="72"/>
    </row>
    <row r="434" spans="1:10">
      <c r="A434" s="72">
        <v>41537</v>
      </c>
      <c r="B434" s="65">
        <v>3.6</v>
      </c>
      <c r="C434" s="65">
        <v>4.63</v>
      </c>
      <c r="D434" s="65">
        <v>5.8</v>
      </c>
      <c r="E434" s="95">
        <v>41536</v>
      </c>
      <c r="F434" s="94">
        <v>41537</v>
      </c>
      <c r="G434" s="61"/>
      <c r="H434" s="67"/>
      <c r="I434" s="67"/>
      <c r="J434" s="72"/>
    </row>
    <row r="435" spans="1:10">
      <c r="A435" s="72">
        <v>41540</v>
      </c>
      <c r="B435" s="65">
        <v>3.58</v>
      </c>
      <c r="C435" s="65">
        <v>4.58</v>
      </c>
      <c r="D435" s="65">
        <v>5.81</v>
      </c>
      <c r="E435" s="95">
        <v>41537</v>
      </c>
      <c r="F435" s="94">
        <v>41540</v>
      </c>
      <c r="G435" s="61"/>
      <c r="H435" s="67"/>
      <c r="I435" s="67"/>
      <c r="J435" s="72"/>
    </row>
    <row r="436" spans="1:10">
      <c r="A436" s="72">
        <v>41541</v>
      </c>
      <c r="B436" s="65">
        <v>3.56</v>
      </c>
      <c r="C436" s="65">
        <v>4.54</v>
      </c>
      <c r="D436" s="65">
        <v>5.76</v>
      </c>
      <c r="E436" s="95">
        <v>41540</v>
      </c>
      <c r="F436" s="94">
        <v>41541</v>
      </c>
      <c r="G436" s="61"/>
      <c r="H436" s="67"/>
      <c r="I436" s="67"/>
      <c r="J436" s="72"/>
    </row>
    <row r="437" spans="1:10">
      <c r="A437" s="72">
        <v>41542</v>
      </c>
      <c r="B437" s="65">
        <v>3.55</v>
      </c>
      <c r="C437" s="65">
        <v>4.51</v>
      </c>
      <c r="D437" s="65">
        <v>5.72</v>
      </c>
      <c r="E437" s="95">
        <v>41541</v>
      </c>
      <c r="F437" s="94">
        <v>41542</v>
      </c>
      <c r="G437" s="61"/>
      <c r="H437" s="67"/>
      <c r="I437" s="67"/>
      <c r="J437" s="72"/>
    </row>
    <row r="438" spans="1:10">
      <c r="A438" s="72">
        <v>41543</v>
      </c>
      <c r="B438" s="65">
        <v>3.55</v>
      </c>
      <c r="C438" s="65">
        <v>4.53</v>
      </c>
      <c r="D438" s="65">
        <v>5.78</v>
      </c>
      <c r="E438" s="95">
        <v>41542</v>
      </c>
      <c r="F438" s="94">
        <v>41543</v>
      </c>
      <c r="G438" s="61"/>
      <c r="H438" s="67"/>
      <c r="I438" s="67"/>
      <c r="J438" s="72"/>
    </row>
    <row r="439" spans="1:10">
      <c r="A439" s="72">
        <v>41544</v>
      </c>
      <c r="B439" s="65">
        <v>3.55</v>
      </c>
      <c r="C439" s="65">
        <v>4.5599999999999996</v>
      </c>
      <c r="D439" s="65">
        <v>5.85</v>
      </c>
      <c r="E439" s="95">
        <v>41543</v>
      </c>
      <c r="F439" s="94">
        <v>41544</v>
      </c>
      <c r="G439" s="61"/>
      <c r="H439" s="67"/>
      <c r="I439" s="67"/>
      <c r="J439" s="72"/>
    </row>
    <row r="440" spans="1:10">
      <c r="A440" s="72">
        <v>41547</v>
      </c>
      <c r="B440" s="65">
        <v>3.55</v>
      </c>
      <c r="C440" s="65">
        <v>4.55</v>
      </c>
      <c r="D440" s="65">
        <v>5.83</v>
      </c>
      <c r="E440" s="95">
        <v>41544</v>
      </c>
      <c r="F440" s="94">
        <v>41547</v>
      </c>
      <c r="G440" s="61"/>
      <c r="H440" s="67"/>
      <c r="I440" s="67"/>
      <c r="J440" s="72"/>
    </row>
    <row r="441" spans="1:10">
      <c r="A441" s="72">
        <v>41548</v>
      </c>
      <c r="B441" s="65">
        <v>3.5</v>
      </c>
      <c r="C441" s="65">
        <v>4.49</v>
      </c>
      <c r="D441" s="65">
        <v>5.78</v>
      </c>
      <c r="E441" s="95">
        <v>41547</v>
      </c>
      <c r="F441" s="94">
        <v>41548</v>
      </c>
      <c r="G441" s="61"/>
      <c r="H441" s="67"/>
      <c r="I441" s="67"/>
      <c r="J441" s="72"/>
    </row>
    <row r="442" spans="1:10">
      <c r="A442" s="72">
        <v>41549</v>
      </c>
      <c r="B442" s="65">
        <v>3.45</v>
      </c>
      <c r="C442" s="65">
        <v>4.4800000000000004</v>
      </c>
      <c r="D442" s="65">
        <v>5.77</v>
      </c>
      <c r="E442" s="95">
        <v>41548</v>
      </c>
      <c r="F442" s="94">
        <v>41549</v>
      </c>
      <c r="G442" s="61"/>
      <c r="H442" s="67"/>
      <c r="I442" s="67"/>
      <c r="J442" s="72"/>
    </row>
    <row r="443" spans="1:10">
      <c r="A443" s="72">
        <v>41550</v>
      </c>
      <c r="B443" s="65">
        <v>3.45</v>
      </c>
      <c r="C443" s="65">
        <v>4.46</v>
      </c>
      <c r="D443" s="65">
        <v>5.74</v>
      </c>
      <c r="E443" s="95">
        <v>41549</v>
      </c>
      <c r="F443" s="94">
        <v>41550</v>
      </c>
      <c r="G443" s="61"/>
      <c r="H443" s="67"/>
      <c r="I443" s="67"/>
      <c r="J443" s="72"/>
    </row>
    <row r="444" spans="1:10">
      <c r="A444" s="72">
        <v>41551</v>
      </c>
      <c r="B444" s="65">
        <v>3.45</v>
      </c>
      <c r="C444" s="65">
        <v>4.5199999999999996</v>
      </c>
      <c r="D444" s="65">
        <v>5.8</v>
      </c>
      <c r="E444" s="95">
        <v>41550</v>
      </c>
      <c r="F444" s="94">
        <v>41551</v>
      </c>
      <c r="G444" s="61"/>
      <c r="H444" s="67"/>
      <c r="I444" s="67"/>
      <c r="J444" s="72"/>
    </row>
    <row r="445" spans="1:10">
      <c r="A445" s="72">
        <v>41554</v>
      </c>
      <c r="B445" s="65">
        <v>3.45</v>
      </c>
      <c r="C445" s="65">
        <v>4.5199999999999996</v>
      </c>
      <c r="D445" s="65">
        <v>5.78</v>
      </c>
      <c r="E445" s="95">
        <v>41551</v>
      </c>
      <c r="F445" s="94">
        <v>41554</v>
      </c>
      <c r="G445" s="61"/>
      <c r="H445" s="67"/>
      <c r="I445" s="67"/>
      <c r="J445" s="72"/>
    </row>
    <row r="446" spans="1:10">
      <c r="A446" s="72">
        <v>41555</v>
      </c>
      <c r="B446" s="65">
        <v>3.4</v>
      </c>
      <c r="C446" s="65">
        <v>4.46</v>
      </c>
      <c r="D446" s="65">
        <v>5.71</v>
      </c>
      <c r="E446" s="95">
        <v>41554</v>
      </c>
      <c r="F446" s="94">
        <v>41555</v>
      </c>
      <c r="G446" s="61"/>
      <c r="H446" s="67"/>
      <c r="I446" s="67"/>
      <c r="J446" s="72"/>
    </row>
    <row r="447" spans="1:10">
      <c r="A447" s="72">
        <v>41556</v>
      </c>
      <c r="B447" s="65">
        <v>3.4</v>
      </c>
      <c r="C447" s="65">
        <v>4.4800000000000004</v>
      </c>
      <c r="D447" s="65">
        <v>5.74</v>
      </c>
      <c r="E447" s="95">
        <v>41555</v>
      </c>
      <c r="F447" s="94">
        <v>41556</v>
      </c>
      <c r="G447" s="61"/>
      <c r="H447" s="67"/>
      <c r="I447" s="67"/>
      <c r="J447" s="72"/>
    </row>
    <row r="448" spans="1:10">
      <c r="A448" s="72">
        <v>41557</v>
      </c>
      <c r="B448" s="65">
        <v>3.39</v>
      </c>
      <c r="C448" s="65">
        <v>4.47</v>
      </c>
      <c r="D448" s="65">
        <v>5.68</v>
      </c>
      <c r="E448" s="95">
        <v>41556</v>
      </c>
      <c r="F448" s="94">
        <v>41557</v>
      </c>
      <c r="G448" s="61"/>
      <c r="H448" s="67"/>
      <c r="I448" s="67"/>
      <c r="J448" s="72"/>
    </row>
    <row r="449" spans="1:10">
      <c r="A449" s="72">
        <v>41558</v>
      </c>
      <c r="B449" s="65">
        <v>3.37</v>
      </c>
      <c r="C449" s="65">
        <v>4.42</v>
      </c>
      <c r="D449" s="65">
        <v>5.6</v>
      </c>
      <c r="E449" s="95">
        <v>41557</v>
      </c>
      <c r="F449" s="94">
        <v>41558</v>
      </c>
      <c r="G449" s="61"/>
      <c r="H449" s="67"/>
      <c r="I449" s="67"/>
      <c r="J449" s="72"/>
    </row>
    <row r="450" spans="1:10">
      <c r="A450" s="72">
        <v>41561</v>
      </c>
      <c r="B450" s="65">
        <v>3.35</v>
      </c>
      <c r="C450" s="65">
        <v>4.42</v>
      </c>
      <c r="D450" s="65">
        <v>5.62</v>
      </c>
      <c r="E450" s="95">
        <v>41558</v>
      </c>
      <c r="F450" s="94">
        <v>41561</v>
      </c>
      <c r="G450" s="61"/>
      <c r="H450" s="67"/>
      <c r="I450" s="67"/>
      <c r="J450" s="72"/>
    </row>
    <row r="451" spans="1:10">
      <c r="A451" s="72">
        <v>41562</v>
      </c>
      <c r="B451" s="65">
        <v>3.35</v>
      </c>
      <c r="C451" s="65">
        <v>4.4000000000000004</v>
      </c>
      <c r="D451" s="65">
        <v>5.63</v>
      </c>
      <c r="E451" s="95">
        <v>41561</v>
      </c>
      <c r="F451" s="94">
        <v>41562</v>
      </c>
      <c r="G451" s="61"/>
      <c r="H451" s="67"/>
      <c r="I451" s="67"/>
      <c r="J451" s="72"/>
    </row>
    <row r="452" spans="1:10">
      <c r="A452" s="72">
        <v>41563</v>
      </c>
      <c r="B452" s="65">
        <v>3.33</v>
      </c>
      <c r="C452" s="65">
        <v>4.4000000000000004</v>
      </c>
      <c r="D452" s="65">
        <v>5.64</v>
      </c>
      <c r="E452" s="95">
        <v>41562</v>
      </c>
      <c r="F452" s="94">
        <v>41563</v>
      </c>
      <c r="G452" s="61"/>
      <c r="H452" s="67"/>
      <c r="I452" s="67"/>
      <c r="J452" s="72"/>
    </row>
    <row r="453" spans="1:10">
      <c r="A453" s="72">
        <v>41564</v>
      </c>
      <c r="B453" s="65">
        <v>3.33</v>
      </c>
      <c r="C453" s="65">
        <v>4.4000000000000004</v>
      </c>
      <c r="D453" s="65">
        <v>5.64</v>
      </c>
      <c r="E453" s="95">
        <v>41563</v>
      </c>
      <c r="F453" s="94">
        <v>41564</v>
      </c>
      <c r="G453" s="61"/>
      <c r="H453" s="67"/>
      <c r="I453" s="67"/>
      <c r="J453" s="72"/>
    </row>
    <row r="454" spans="1:10">
      <c r="A454" s="72">
        <v>41565</v>
      </c>
      <c r="B454" s="65">
        <v>3.33</v>
      </c>
      <c r="C454" s="65">
        <v>4.4000000000000004</v>
      </c>
      <c r="D454" s="65">
        <v>5.64</v>
      </c>
      <c r="E454" s="95">
        <v>41564</v>
      </c>
      <c r="F454" s="94">
        <v>41565</v>
      </c>
      <c r="G454" s="61"/>
      <c r="H454" s="67"/>
      <c r="I454" s="67"/>
      <c r="J454" s="72"/>
    </row>
    <row r="455" spans="1:10">
      <c r="A455" s="72">
        <v>41568</v>
      </c>
      <c r="B455" s="65">
        <v>3.33</v>
      </c>
      <c r="C455" s="65">
        <v>4.4000000000000004</v>
      </c>
      <c r="D455" s="65">
        <v>5.64</v>
      </c>
      <c r="E455" s="95">
        <v>41565</v>
      </c>
      <c r="F455" s="94">
        <v>41568</v>
      </c>
      <c r="G455" s="61"/>
      <c r="H455" s="67"/>
      <c r="I455" s="67"/>
      <c r="J455" s="72"/>
    </row>
    <row r="456" spans="1:10">
      <c r="A456" s="72">
        <v>41569</v>
      </c>
      <c r="B456" s="65">
        <v>3.33</v>
      </c>
      <c r="C456" s="65">
        <v>4.2699999999999996</v>
      </c>
      <c r="D456" s="65">
        <v>5.46</v>
      </c>
      <c r="E456" s="95">
        <v>41568</v>
      </c>
      <c r="F456" s="94">
        <v>41569</v>
      </c>
      <c r="G456" s="61"/>
      <c r="H456" s="67"/>
      <c r="I456" s="67"/>
      <c r="J456" s="72"/>
    </row>
    <row r="457" spans="1:10">
      <c r="A457" s="72">
        <v>41571</v>
      </c>
      <c r="B457" s="65">
        <v>3.33</v>
      </c>
      <c r="C457" s="65">
        <v>4.21</v>
      </c>
      <c r="D457" s="65">
        <v>5.35</v>
      </c>
      <c r="E457" s="95">
        <v>41569</v>
      </c>
      <c r="F457" s="94">
        <v>41571</v>
      </c>
      <c r="G457" s="61"/>
      <c r="H457" s="67"/>
      <c r="I457" s="67"/>
      <c r="J457" s="72"/>
    </row>
    <row r="458" spans="1:10">
      <c r="A458" s="72">
        <v>41572</v>
      </c>
      <c r="B458" s="65">
        <v>3.3</v>
      </c>
      <c r="C458" s="65">
        <v>4.21</v>
      </c>
      <c r="D458" s="65">
        <v>5.36</v>
      </c>
      <c r="E458" s="95">
        <v>41571</v>
      </c>
      <c r="F458" s="94">
        <v>41572</v>
      </c>
      <c r="G458" s="61"/>
      <c r="H458" s="67"/>
      <c r="I458" s="67"/>
      <c r="J458" s="72"/>
    </row>
    <row r="459" spans="1:10">
      <c r="A459" s="72">
        <v>41575</v>
      </c>
      <c r="B459" s="65">
        <v>3.3</v>
      </c>
      <c r="C459" s="65">
        <v>4.22</v>
      </c>
      <c r="D459" s="65">
        <v>5.36</v>
      </c>
      <c r="E459" s="95">
        <v>41572</v>
      </c>
      <c r="F459" s="94">
        <v>41575</v>
      </c>
      <c r="G459" s="61"/>
      <c r="H459" s="67"/>
      <c r="I459" s="67"/>
      <c r="J459" s="72"/>
    </row>
    <row r="460" spans="1:10">
      <c r="A460" s="72">
        <v>41576</v>
      </c>
      <c r="B460" s="65">
        <v>3.28</v>
      </c>
      <c r="C460" s="65">
        <v>4.17</v>
      </c>
      <c r="D460" s="65">
        <v>5.32</v>
      </c>
      <c r="E460" s="95">
        <v>41575</v>
      </c>
      <c r="F460" s="94">
        <v>41576</v>
      </c>
      <c r="G460" s="61"/>
      <c r="H460" s="67"/>
      <c r="I460" s="67"/>
      <c r="J460" s="72"/>
    </row>
    <row r="461" spans="1:10">
      <c r="A461" s="72">
        <v>41577</v>
      </c>
      <c r="B461" s="65">
        <v>3.25</v>
      </c>
      <c r="C461" s="65">
        <v>4.16</v>
      </c>
      <c r="D461" s="65">
        <v>5.36</v>
      </c>
      <c r="E461" s="95">
        <v>41576</v>
      </c>
      <c r="F461" s="94">
        <v>41577</v>
      </c>
      <c r="G461" s="61"/>
      <c r="H461" s="67"/>
      <c r="I461" s="67"/>
      <c r="J461" s="72"/>
    </row>
    <row r="462" spans="1:10">
      <c r="A462" s="72">
        <v>41578</v>
      </c>
      <c r="B462" s="65">
        <v>3.3</v>
      </c>
      <c r="C462" s="65">
        <v>4.21</v>
      </c>
      <c r="D462" s="65">
        <v>5.45</v>
      </c>
      <c r="E462" s="95">
        <v>41577</v>
      </c>
      <c r="F462" s="94">
        <v>41578</v>
      </c>
      <c r="G462" s="61"/>
      <c r="H462" s="67"/>
      <c r="I462" s="67"/>
      <c r="J462" s="72"/>
    </row>
    <row r="463" spans="1:10">
      <c r="A463" s="72">
        <v>41582</v>
      </c>
      <c r="B463" s="65">
        <v>3.3</v>
      </c>
      <c r="C463" s="65">
        <v>4.26</v>
      </c>
      <c r="D463" s="65">
        <v>5.53</v>
      </c>
      <c r="E463" s="95">
        <v>41578</v>
      </c>
      <c r="F463" s="94">
        <v>41582</v>
      </c>
      <c r="G463" s="61"/>
      <c r="H463" s="67"/>
      <c r="I463" s="67"/>
      <c r="J463" s="72"/>
    </row>
    <row r="464" spans="1:10">
      <c r="A464" s="72">
        <v>41583</v>
      </c>
      <c r="B464" s="65">
        <v>3.11</v>
      </c>
      <c r="C464" s="65">
        <v>4.2</v>
      </c>
      <c r="D464" s="65">
        <v>5.54</v>
      </c>
      <c r="E464" s="95">
        <v>41582</v>
      </c>
      <c r="F464" s="94">
        <v>41583</v>
      </c>
      <c r="G464" s="61"/>
      <c r="H464" s="67"/>
      <c r="I464" s="67"/>
      <c r="J464" s="72"/>
    </row>
    <row r="465" spans="1:10">
      <c r="A465" s="72">
        <v>41584</v>
      </c>
      <c r="B465" s="65">
        <v>3.15</v>
      </c>
      <c r="C465" s="65">
        <v>4.26</v>
      </c>
      <c r="D465" s="65">
        <v>5.65</v>
      </c>
      <c r="E465" s="95">
        <v>41583</v>
      </c>
      <c r="F465" s="94">
        <v>41584</v>
      </c>
      <c r="G465" s="61"/>
      <c r="H465" s="67"/>
      <c r="I465" s="67"/>
      <c r="J465" s="72"/>
    </row>
    <row r="466" spans="1:10">
      <c r="A466" s="72">
        <v>41585</v>
      </c>
      <c r="B466" s="65">
        <v>3.15</v>
      </c>
      <c r="C466" s="65">
        <v>4.22</v>
      </c>
      <c r="D466" s="65">
        <v>5.6</v>
      </c>
      <c r="E466" s="95">
        <v>41584</v>
      </c>
      <c r="F466" s="94">
        <v>41585</v>
      </c>
      <c r="G466" s="61"/>
      <c r="H466" s="67"/>
      <c r="I466" s="67"/>
      <c r="J466" s="72"/>
    </row>
    <row r="467" spans="1:10">
      <c r="A467" s="72">
        <v>41586</v>
      </c>
      <c r="B467" s="65">
        <v>3.13</v>
      </c>
      <c r="C467" s="65">
        <v>4.2</v>
      </c>
      <c r="D467" s="65">
        <v>5.69</v>
      </c>
      <c r="E467" s="95">
        <v>41585</v>
      </c>
      <c r="F467" s="94">
        <v>41586</v>
      </c>
      <c r="G467" s="61"/>
      <c r="H467" s="67"/>
      <c r="I467" s="67"/>
      <c r="J467" s="72"/>
    </row>
    <row r="468" spans="1:10">
      <c r="A468" s="72">
        <v>41589</v>
      </c>
      <c r="B468" s="65">
        <v>3.15</v>
      </c>
      <c r="C468" s="65">
        <v>4.28</v>
      </c>
      <c r="D468" s="65">
        <v>5.86</v>
      </c>
      <c r="E468" s="95">
        <v>41586</v>
      </c>
      <c r="F468" s="94">
        <v>41589</v>
      </c>
      <c r="G468" s="61"/>
      <c r="H468" s="67"/>
      <c r="I468" s="67"/>
      <c r="J468" s="72"/>
    </row>
    <row r="469" spans="1:10">
      <c r="A469" s="72">
        <v>41590</v>
      </c>
      <c r="B469" s="65">
        <v>3.12</v>
      </c>
      <c r="C469" s="65">
        <v>4.37</v>
      </c>
      <c r="D469" s="65">
        <v>6.07</v>
      </c>
      <c r="E469" s="95">
        <v>41589</v>
      </c>
      <c r="F469" s="94">
        <v>41590</v>
      </c>
      <c r="G469" s="61"/>
      <c r="H469" s="67"/>
      <c r="I469" s="67"/>
      <c r="J469" s="72"/>
    </row>
    <row r="470" spans="1:10">
      <c r="A470" s="72">
        <v>41591</v>
      </c>
      <c r="B470" s="65">
        <v>3.03</v>
      </c>
      <c r="C470" s="65">
        <v>4.3</v>
      </c>
      <c r="D470" s="65">
        <v>5.86</v>
      </c>
      <c r="E470" s="95">
        <v>41590</v>
      </c>
      <c r="F470" s="94">
        <v>41591</v>
      </c>
      <c r="G470" s="61"/>
      <c r="H470" s="67"/>
      <c r="I470" s="67"/>
      <c r="J470" s="72"/>
    </row>
    <row r="471" spans="1:10">
      <c r="A471" s="72">
        <v>41592</v>
      </c>
      <c r="B471" s="65">
        <v>3.04</v>
      </c>
      <c r="C471" s="65">
        <v>4.1900000000000004</v>
      </c>
      <c r="D471" s="65">
        <v>5.79</v>
      </c>
      <c r="E471" s="95">
        <v>41591</v>
      </c>
      <c r="F471" s="94">
        <v>41592</v>
      </c>
      <c r="G471" s="61"/>
      <c r="H471" s="67"/>
      <c r="I471" s="67"/>
      <c r="J471" s="72"/>
    </row>
    <row r="472" spans="1:10">
      <c r="A472" s="72">
        <v>41593</v>
      </c>
      <c r="B472" s="65">
        <v>3.04</v>
      </c>
      <c r="C472" s="65">
        <v>4.1900000000000004</v>
      </c>
      <c r="D472" s="65">
        <v>5.8</v>
      </c>
      <c r="E472" s="95">
        <v>41592</v>
      </c>
      <c r="F472" s="94">
        <v>41593</v>
      </c>
      <c r="G472" s="61"/>
      <c r="H472" s="67"/>
      <c r="I472" s="67"/>
      <c r="J472" s="72"/>
    </row>
    <row r="473" spans="1:10">
      <c r="A473" s="72">
        <v>41596</v>
      </c>
      <c r="B473" s="65">
        <v>3.04</v>
      </c>
      <c r="C473" s="65">
        <v>4.1100000000000003</v>
      </c>
      <c r="D473" s="65">
        <v>5.75</v>
      </c>
      <c r="E473" s="95">
        <v>41593</v>
      </c>
      <c r="F473" s="94">
        <v>41596</v>
      </c>
      <c r="G473" s="61"/>
      <c r="H473" s="67"/>
      <c r="I473" s="67"/>
      <c r="J473" s="72"/>
    </row>
    <row r="474" spans="1:10">
      <c r="A474" s="72">
        <v>41597</v>
      </c>
      <c r="B474" s="65">
        <v>2.84</v>
      </c>
      <c r="C474" s="65">
        <v>4.08</v>
      </c>
      <c r="D474" s="65">
        <v>5.74</v>
      </c>
      <c r="E474" s="95">
        <v>41596</v>
      </c>
      <c r="F474" s="94">
        <v>41597</v>
      </c>
      <c r="G474" s="61"/>
      <c r="H474" s="67"/>
      <c r="I474" s="67"/>
      <c r="J474" s="72"/>
    </row>
    <row r="475" spans="1:10">
      <c r="A475" s="72">
        <v>41598</v>
      </c>
      <c r="B475" s="65">
        <v>2.88</v>
      </c>
      <c r="C475" s="65">
        <v>4.1100000000000003</v>
      </c>
      <c r="D475" s="65">
        <v>5.85</v>
      </c>
      <c r="E475" s="95">
        <v>41597</v>
      </c>
      <c r="F475" s="94">
        <v>41598</v>
      </c>
      <c r="G475" s="61"/>
      <c r="H475" s="67"/>
      <c r="I475" s="67"/>
      <c r="J475" s="72"/>
    </row>
    <row r="476" spans="1:10">
      <c r="A476" s="72">
        <v>41599</v>
      </c>
      <c r="B476" s="65">
        <v>2.9</v>
      </c>
      <c r="C476" s="65">
        <v>4.16</v>
      </c>
      <c r="D476" s="65">
        <v>5.91</v>
      </c>
      <c r="E476" s="95">
        <v>41598</v>
      </c>
      <c r="F476" s="94">
        <v>41599</v>
      </c>
      <c r="G476" s="61"/>
      <c r="H476" s="67"/>
      <c r="I476" s="67"/>
      <c r="J476" s="72"/>
    </row>
    <row r="477" spans="1:10">
      <c r="A477" s="72">
        <v>41600</v>
      </c>
      <c r="B477" s="65">
        <v>2.9</v>
      </c>
      <c r="C477" s="65">
        <v>4.1399999999999997</v>
      </c>
      <c r="D477" s="65">
        <v>5.89</v>
      </c>
      <c r="E477" s="95">
        <v>41599</v>
      </c>
      <c r="F477" s="94">
        <v>41600</v>
      </c>
      <c r="G477" s="61"/>
      <c r="H477" s="67"/>
      <c r="I477" s="67"/>
      <c r="J477" s="72"/>
    </row>
    <row r="478" spans="1:10">
      <c r="A478" s="72">
        <v>41603</v>
      </c>
      <c r="B478" s="65">
        <v>2.87</v>
      </c>
      <c r="C478" s="65">
        <v>4.16</v>
      </c>
      <c r="D478" s="65">
        <v>5.94</v>
      </c>
      <c r="E478" s="95">
        <v>41600</v>
      </c>
      <c r="F478" s="94">
        <v>41603</v>
      </c>
      <c r="G478" s="61"/>
      <c r="H478" s="67"/>
      <c r="I478" s="67"/>
      <c r="J478" s="72"/>
    </row>
    <row r="479" spans="1:10">
      <c r="A479" s="72">
        <v>41604</v>
      </c>
      <c r="B479" s="65">
        <v>2.85</v>
      </c>
      <c r="C479" s="65">
        <v>4.0999999999999996</v>
      </c>
      <c r="D479" s="65">
        <v>5.91</v>
      </c>
      <c r="E479" s="95">
        <v>41603</v>
      </c>
      <c r="F479" s="94">
        <v>41604</v>
      </c>
      <c r="G479" s="61"/>
      <c r="H479" s="67"/>
      <c r="I479" s="67"/>
      <c r="J479" s="72"/>
    </row>
    <row r="480" spans="1:10">
      <c r="A480" s="72">
        <v>41605</v>
      </c>
      <c r="B480" s="65">
        <v>2.85</v>
      </c>
      <c r="C480" s="65">
        <v>4.09</v>
      </c>
      <c r="D480" s="65">
        <v>5.91</v>
      </c>
      <c r="E480" s="95">
        <v>41604</v>
      </c>
      <c r="F480" s="94">
        <v>41605</v>
      </c>
      <c r="G480" s="61"/>
      <c r="H480" s="67"/>
      <c r="I480" s="67"/>
      <c r="J480" s="72"/>
    </row>
    <row r="481" spans="1:10">
      <c r="A481" s="72">
        <v>41606</v>
      </c>
      <c r="B481" s="65">
        <v>2.85</v>
      </c>
      <c r="C481" s="65" t="e">
        <v>#N/A</v>
      </c>
      <c r="D481" s="65" t="e">
        <v>#N/A</v>
      </c>
      <c r="E481" s="95">
        <v>41605</v>
      </c>
      <c r="F481" s="94">
        <v>41606</v>
      </c>
      <c r="G481" s="61"/>
      <c r="H481" s="67"/>
      <c r="I481" s="67"/>
      <c r="J481" s="72"/>
    </row>
    <row r="482" spans="1:10">
      <c r="A482" s="72">
        <v>41607</v>
      </c>
      <c r="B482" s="65">
        <v>2.85</v>
      </c>
      <c r="C482" s="65">
        <v>4.2300000000000004</v>
      </c>
      <c r="D482" s="65">
        <v>6.07</v>
      </c>
      <c r="E482" s="95">
        <v>41606</v>
      </c>
      <c r="F482" s="94">
        <v>41607</v>
      </c>
      <c r="G482" s="61"/>
      <c r="H482" s="67"/>
      <c r="I482" s="67"/>
      <c r="J482" s="72"/>
    </row>
    <row r="483" spans="1:10">
      <c r="A483" s="72">
        <v>41610</v>
      </c>
      <c r="B483" s="65">
        <v>2.85</v>
      </c>
      <c r="C483" s="65">
        <v>4.2300000000000004</v>
      </c>
      <c r="D483" s="65">
        <v>6.07</v>
      </c>
      <c r="E483" s="95">
        <v>41607</v>
      </c>
      <c r="F483" s="94">
        <v>41610</v>
      </c>
      <c r="G483" s="61"/>
      <c r="H483" s="67"/>
      <c r="I483" s="67"/>
      <c r="J483" s="72"/>
    </row>
    <row r="484" spans="1:10">
      <c r="A484" s="72">
        <v>41611</v>
      </c>
      <c r="B484" s="65">
        <v>2.94</v>
      </c>
      <c r="C484" s="65">
        <v>4.2300000000000004</v>
      </c>
      <c r="D484" s="65">
        <v>6.06</v>
      </c>
      <c r="E484" s="95">
        <v>41610</v>
      </c>
      <c r="F484" s="94">
        <v>41611</v>
      </c>
      <c r="G484" s="61"/>
      <c r="H484" s="67"/>
      <c r="I484" s="67"/>
      <c r="J484" s="72"/>
    </row>
    <row r="485" spans="1:10">
      <c r="A485" s="72">
        <v>41612</v>
      </c>
      <c r="B485" s="65">
        <v>2.94</v>
      </c>
      <c r="C485" s="65">
        <v>4.21</v>
      </c>
      <c r="D485" s="65">
        <v>6</v>
      </c>
      <c r="E485" s="95">
        <v>41611</v>
      </c>
      <c r="F485" s="94">
        <v>41612</v>
      </c>
      <c r="G485" s="61"/>
      <c r="H485" s="67"/>
      <c r="I485" s="67"/>
      <c r="J485" s="72"/>
    </row>
    <row r="486" spans="1:10">
      <c r="A486" s="72">
        <v>41613</v>
      </c>
      <c r="B486" s="65">
        <v>2.92</v>
      </c>
      <c r="C486" s="65">
        <v>4.16</v>
      </c>
      <c r="D486" s="65">
        <v>5.86</v>
      </c>
      <c r="E486" s="95">
        <v>41612</v>
      </c>
      <c r="F486" s="94">
        <v>41613</v>
      </c>
      <c r="G486" s="61"/>
      <c r="H486" s="67"/>
      <c r="I486" s="67"/>
      <c r="J486" s="72"/>
    </row>
    <row r="487" spans="1:10">
      <c r="A487" s="72">
        <v>41614</v>
      </c>
      <c r="B487" s="65">
        <v>2.92</v>
      </c>
      <c r="C487" s="65">
        <v>4.1500000000000004</v>
      </c>
      <c r="D487" s="65">
        <v>5.8</v>
      </c>
      <c r="E487" s="95">
        <v>41613</v>
      </c>
      <c r="F487" s="94">
        <v>41614</v>
      </c>
      <c r="G487" s="61"/>
      <c r="H487" s="67"/>
      <c r="I487" s="67"/>
      <c r="J487" s="72"/>
    </row>
    <row r="488" spans="1:10">
      <c r="A488" s="72">
        <v>41617</v>
      </c>
      <c r="B488" s="65">
        <v>2.92</v>
      </c>
      <c r="C488" s="65">
        <v>4.12</v>
      </c>
      <c r="D488" s="65">
        <v>5.74</v>
      </c>
      <c r="E488" s="95">
        <v>41614</v>
      </c>
      <c r="F488" s="94">
        <v>41617</v>
      </c>
      <c r="G488" s="61"/>
      <c r="H488" s="67"/>
      <c r="I488" s="67"/>
      <c r="J488" s="72"/>
    </row>
    <row r="489" spans="1:10">
      <c r="A489" s="72">
        <v>41618</v>
      </c>
      <c r="B489" s="65">
        <v>2.92</v>
      </c>
      <c r="C489" s="65">
        <v>4.12</v>
      </c>
      <c r="D489" s="65">
        <v>5.75</v>
      </c>
      <c r="E489" s="95">
        <v>41617</v>
      </c>
      <c r="F489" s="94">
        <v>41618</v>
      </c>
      <c r="G489" s="61"/>
      <c r="H489" s="67"/>
      <c r="I489" s="67"/>
      <c r="J489" s="72"/>
    </row>
    <row r="490" spans="1:10">
      <c r="A490" s="72">
        <v>41619</v>
      </c>
      <c r="B490" s="65">
        <v>2.92</v>
      </c>
      <c r="C490" s="65">
        <v>4.12</v>
      </c>
      <c r="D490" s="65">
        <v>5.79</v>
      </c>
      <c r="E490" s="95">
        <v>41618</v>
      </c>
      <c r="F490" s="94">
        <v>41619</v>
      </c>
      <c r="G490" s="61"/>
      <c r="H490" s="67"/>
      <c r="I490" s="67"/>
      <c r="J490" s="72"/>
    </row>
    <row r="491" spans="1:10">
      <c r="A491" s="72">
        <v>41620</v>
      </c>
      <c r="B491" s="65">
        <v>2.92</v>
      </c>
      <c r="C491" s="65">
        <v>4.1100000000000003</v>
      </c>
      <c r="D491" s="65">
        <v>5.81</v>
      </c>
      <c r="E491" s="95">
        <v>41619</v>
      </c>
      <c r="F491" s="94">
        <v>41620</v>
      </c>
      <c r="G491" s="61"/>
      <c r="H491" s="67"/>
      <c r="I491" s="67"/>
      <c r="J491" s="72"/>
    </row>
    <row r="492" spans="1:10">
      <c r="A492" s="72">
        <v>41621</v>
      </c>
      <c r="B492" s="65">
        <v>2.92</v>
      </c>
      <c r="C492" s="65">
        <v>4.12</v>
      </c>
      <c r="D492" s="65">
        <v>5.82</v>
      </c>
      <c r="E492" s="95">
        <v>41620</v>
      </c>
      <c r="F492" s="94">
        <v>41621</v>
      </c>
      <c r="G492" s="61"/>
      <c r="H492" s="67"/>
      <c r="I492" s="67"/>
      <c r="J492" s="72"/>
    </row>
    <row r="493" spans="1:10">
      <c r="A493" s="72">
        <v>41624</v>
      </c>
      <c r="B493" s="65">
        <v>2.92</v>
      </c>
      <c r="C493" s="65">
        <v>4.08</v>
      </c>
      <c r="D493" s="65">
        <v>5.68</v>
      </c>
      <c r="E493" s="95">
        <v>41621</v>
      </c>
      <c r="F493" s="94">
        <v>41624</v>
      </c>
      <c r="G493" s="61"/>
      <c r="H493" s="67"/>
      <c r="I493" s="67"/>
      <c r="J493" s="72"/>
    </row>
    <row r="494" spans="1:10">
      <c r="A494" s="72">
        <v>41625</v>
      </c>
      <c r="B494" s="65">
        <v>2.91</v>
      </c>
      <c r="C494" s="65">
        <v>4.05</v>
      </c>
      <c r="D494" s="65">
        <v>5.65</v>
      </c>
      <c r="E494" s="95">
        <v>41624</v>
      </c>
      <c r="F494" s="94">
        <v>41625</v>
      </c>
      <c r="G494" s="61"/>
      <c r="H494" s="67"/>
      <c r="I494" s="67"/>
      <c r="J494" s="72"/>
    </row>
    <row r="495" spans="1:10">
      <c r="A495" s="72">
        <v>41626</v>
      </c>
      <c r="B495" s="65">
        <v>2.86</v>
      </c>
      <c r="C495" s="65">
        <v>4.01</v>
      </c>
      <c r="D495" s="65">
        <v>5.65</v>
      </c>
      <c r="E495" s="95">
        <v>41625</v>
      </c>
      <c r="F495" s="94">
        <v>41626</v>
      </c>
      <c r="G495" s="61"/>
      <c r="H495" s="67"/>
      <c r="I495" s="67"/>
      <c r="J495" s="72"/>
    </row>
    <row r="496" spans="1:10">
      <c r="A496" s="72">
        <v>41627</v>
      </c>
      <c r="B496" s="65">
        <v>2.86</v>
      </c>
      <c r="C496" s="65">
        <v>4.0199999999999996</v>
      </c>
      <c r="D496" s="65">
        <v>5.67</v>
      </c>
      <c r="E496" s="95">
        <v>41626</v>
      </c>
      <c r="F496" s="94">
        <v>41627</v>
      </c>
      <c r="G496" s="61"/>
      <c r="H496" s="67"/>
      <c r="I496" s="67"/>
      <c r="J496" s="72"/>
    </row>
    <row r="497" spans="1:10">
      <c r="A497" s="72">
        <v>41628</v>
      </c>
      <c r="B497" s="65">
        <v>2.87</v>
      </c>
      <c r="C497" s="65">
        <v>4.04</v>
      </c>
      <c r="D497" s="65">
        <v>5.7</v>
      </c>
      <c r="E497" s="95">
        <v>41627</v>
      </c>
      <c r="F497" s="94">
        <v>41628</v>
      </c>
      <c r="G497" s="61"/>
      <c r="H497" s="67"/>
      <c r="I497" s="67"/>
      <c r="J497" s="72"/>
    </row>
    <row r="498" spans="1:10">
      <c r="A498" s="72">
        <v>41631</v>
      </c>
      <c r="B498" s="65">
        <v>2.84</v>
      </c>
      <c r="C498" s="65">
        <v>3.99</v>
      </c>
      <c r="D498" s="65">
        <v>5.54</v>
      </c>
      <c r="E498" s="95">
        <v>41628</v>
      </c>
      <c r="F498" s="94">
        <v>41631</v>
      </c>
      <c r="G498" s="61"/>
      <c r="H498" s="67"/>
      <c r="I498" s="67"/>
      <c r="J498" s="72"/>
    </row>
    <row r="499" spans="1:10">
      <c r="A499" s="72">
        <v>41638</v>
      </c>
      <c r="B499" s="65">
        <v>2.86</v>
      </c>
      <c r="C499" s="65">
        <v>4.01</v>
      </c>
      <c r="D499" s="65">
        <v>5.61</v>
      </c>
      <c r="E499" s="95">
        <v>41631</v>
      </c>
      <c r="F499" s="94">
        <v>41638</v>
      </c>
      <c r="G499" s="61"/>
      <c r="H499" s="67"/>
      <c r="I499" s="67"/>
      <c r="J499" s="72"/>
    </row>
    <row r="500" spans="1:10">
      <c r="A500" s="72">
        <v>41641</v>
      </c>
      <c r="B500" s="65">
        <v>2.85</v>
      </c>
      <c r="C500" s="65">
        <v>4.0199999999999996</v>
      </c>
      <c r="D500" s="65">
        <v>5.64</v>
      </c>
      <c r="E500" s="95">
        <v>41638</v>
      </c>
      <c r="F500" s="94">
        <v>41641</v>
      </c>
      <c r="G500" s="61"/>
      <c r="H500" s="67"/>
      <c r="I500" s="67"/>
      <c r="J500" s="72"/>
    </row>
    <row r="501" spans="1:10">
      <c r="A501" s="72">
        <v>41642</v>
      </c>
      <c r="B501" s="65">
        <v>2.85</v>
      </c>
      <c r="C501" s="65">
        <v>4.01</v>
      </c>
      <c r="D501" s="65">
        <v>5.6</v>
      </c>
      <c r="E501" s="95">
        <v>41641</v>
      </c>
      <c r="F501" s="94">
        <v>41642</v>
      </c>
      <c r="G501" s="61"/>
      <c r="H501" s="67"/>
      <c r="I501" s="67"/>
      <c r="J501" s="72"/>
    </row>
    <row r="502" spans="1:10">
      <c r="A502" s="72">
        <v>41645</v>
      </c>
      <c r="B502" s="65">
        <v>2.85</v>
      </c>
      <c r="C502" s="65">
        <v>3.98</v>
      </c>
      <c r="D502" s="65">
        <v>5.59</v>
      </c>
      <c r="E502" s="95">
        <v>41642</v>
      </c>
      <c r="F502" s="94">
        <v>41645</v>
      </c>
      <c r="G502" s="61"/>
      <c r="H502" s="67"/>
      <c r="I502" s="67"/>
      <c r="J502" s="72"/>
    </row>
    <row r="503" spans="1:10">
      <c r="A503" s="72">
        <v>41646</v>
      </c>
      <c r="B503" s="65">
        <v>2.85</v>
      </c>
      <c r="C503" s="65">
        <v>3.94</v>
      </c>
      <c r="D503" s="65">
        <v>5.58</v>
      </c>
      <c r="E503" s="95">
        <v>41645</v>
      </c>
      <c r="F503" s="94">
        <v>41646</v>
      </c>
      <c r="G503" s="61"/>
      <c r="H503" s="67"/>
      <c r="I503" s="67"/>
      <c r="J503" s="72"/>
    </row>
    <row r="504" spans="1:10">
      <c r="A504" s="72">
        <v>41647</v>
      </c>
      <c r="B504" s="65">
        <v>2.85</v>
      </c>
      <c r="C504" s="65">
        <v>3.91</v>
      </c>
      <c r="D504" s="65">
        <v>5.56</v>
      </c>
      <c r="E504" s="95">
        <v>41646</v>
      </c>
      <c r="F504" s="94">
        <v>41647</v>
      </c>
      <c r="G504" s="61"/>
      <c r="H504" s="67"/>
      <c r="I504" s="67"/>
      <c r="J504" s="72"/>
    </row>
    <row r="505" spans="1:10">
      <c r="A505" s="72">
        <v>41648</v>
      </c>
      <c r="B505" s="65">
        <v>2.83</v>
      </c>
      <c r="C505" s="65">
        <v>3.84</v>
      </c>
      <c r="D505" s="65">
        <v>5.46</v>
      </c>
      <c r="E505" s="95">
        <v>41647</v>
      </c>
      <c r="F505" s="94">
        <v>41648</v>
      </c>
      <c r="G505" s="61"/>
      <c r="H505" s="67"/>
      <c r="I505" s="67"/>
      <c r="J505" s="72"/>
    </row>
    <row r="506" spans="1:10">
      <c r="A506" s="72">
        <v>41649</v>
      </c>
      <c r="B506" s="65">
        <v>2.81</v>
      </c>
      <c r="C506" s="65">
        <v>3.82</v>
      </c>
      <c r="D506" s="65">
        <v>5.5</v>
      </c>
      <c r="E506" s="95">
        <v>41648</v>
      </c>
      <c r="F506" s="94">
        <v>41649</v>
      </c>
      <c r="G506" s="61"/>
      <c r="H506" s="67"/>
      <c r="I506" s="67"/>
      <c r="J506" s="72"/>
    </row>
    <row r="507" spans="1:10">
      <c r="A507" s="72">
        <v>41652</v>
      </c>
      <c r="B507" s="65">
        <v>2.79</v>
      </c>
      <c r="C507" s="65">
        <v>3.76</v>
      </c>
      <c r="D507" s="65">
        <v>5.43</v>
      </c>
      <c r="E507" s="95">
        <v>41649</v>
      </c>
      <c r="F507" s="94">
        <v>41652</v>
      </c>
      <c r="G507" s="61"/>
      <c r="H507" s="67"/>
      <c r="I507" s="67"/>
      <c r="J507" s="72"/>
    </row>
    <row r="508" spans="1:10">
      <c r="A508" s="72">
        <v>41653</v>
      </c>
      <c r="B508" s="65">
        <v>2.77</v>
      </c>
      <c r="C508" s="65">
        <v>3.73</v>
      </c>
      <c r="D508" s="65">
        <v>5.46</v>
      </c>
      <c r="E508" s="95">
        <v>41652</v>
      </c>
      <c r="F508" s="94">
        <v>41653</v>
      </c>
      <c r="G508" s="61"/>
      <c r="H508" s="67"/>
      <c r="I508" s="67"/>
      <c r="J508" s="72"/>
    </row>
    <row r="509" spans="1:10">
      <c r="A509" s="72">
        <v>41654</v>
      </c>
      <c r="B509" s="65">
        <v>2.74</v>
      </c>
      <c r="C509" s="65">
        <v>3.7</v>
      </c>
      <c r="D509" s="65">
        <v>5.44</v>
      </c>
      <c r="E509" s="95">
        <v>41653</v>
      </c>
      <c r="F509" s="94">
        <v>41654</v>
      </c>
      <c r="G509" s="61"/>
      <c r="H509" s="67"/>
      <c r="I509" s="67"/>
      <c r="J509" s="72"/>
    </row>
    <row r="510" spans="1:10">
      <c r="A510" s="72">
        <v>41655</v>
      </c>
      <c r="B510" s="65">
        <v>2.71</v>
      </c>
      <c r="C510" s="65">
        <v>3.65</v>
      </c>
      <c r="D510" s="65">
        <v>5.44</v>
      </c>
      <c r="E510" s="95">
        <v>41654</v>
      </c>
      <c r="F510" s="94">
        <v>41655</v>
      </c>
      <c r="G510" s="61"/>
      <c r="H510" s="67"/>
      <c r="I510" s="67"/>
      <c r="J510" s="72"/>
    </row>
    <row r="511" spans="1:10">
      <c r="A511" s="72">
        <v>41656</v>
      </c>
      <c r="B511" s="65">
        <v>2.67</v>
      </c>
      <c r="C511" s="65">
        <v>3.55</v>
      </c>
      <c r="D511" s="65">
        <v>5.34</v>
      </c>
      <c r="E511" s="95">
        <v>41655</v>
      </c>
      <c r="F511" s="94">
        <v>41656</v>
      </c>
      <c r="G511" s="61"/>
      <c r="H511" s="67"/>
      <c r="I511" s="67"/>
      <c r="J511" s="72"/>
    </row>
    <row r="512" spans="1:10">
      <c r="A512" s="72">
        <v>41659</v>
      </c>
      <c r="B512" s="65">
        <v>2.68</v>
      </c>
      <c r="C512" s="65">
        <v>3.55</v>
      </c>
      <c r="D512" s="65">
        <v>5.41</v>
      </c>
      <c r="E512" s="95">
        <v>41656</v>
      </c>
      <c r="F512" s="94">
        <v>41659</v>
      </c>
      <c r="G512" s="61"/>
      <c r="H512" s="67"/>
      <c r="I512" s="67"/>
      <c r="J512" s="72"/>
    </row>
    <row r="513" spans="1:10">
      <c r="A513" s="72">
        <v>41660</v>
      </c>
      <c r="B513" s="65">
        <v>2.68</v>
      </c>
      <c r="C513" s="65">
        <v>3.57</v>
      </c>
      <c r="D513" s="65">
        <v>5.47</v>
      </c>
      <c r="E513" s="95">
        <v>41659</v>
      </c>
      <c r="F513" s="94">
        <v>41660</v>
      </c>
      <c r="G513" s="61"/>
      <c r="H513" s="67"/>
      <c r="I513" s="67"/>
      <c r="J513" s="72"/>
    </row>
    <row r="514" spans="1:10">
      <c r="A514" s="72">
        <v>41661</v>
      </c>
      <c r="B514" s="65">
        <v>2.64</v>
      </c>
      <c r="C514" s="65">
        <v>3.55</v>
      </c>
      <c r="D514" s="65">
        <v>5.4</v>
      </c>
      <c r="E514" s="95">
        <v>41660</v>
      </c>
      <c r="F514" s="94">
        <v>41661</v>
      </c>
      <c r="G514" s="61"/>
      <c r="H514" s="67"/>
      <c r="I514" s="67"/>
      <c r="J514" s="72"/>
    </row>
    <row r="515" spans="1:10">
      <c r="A515" s="72">
        <v>41662</v>
      </c>
      <c r="B515" s="65">
        <v>2.63</v>
      </c>
      <c r="C515" s="65">
        <v>3.53</v>
      </c>
      <c r="D515" s="65">
        <v>5.41</v>
      </c>
      <c r="E515" s="95">
        <v>41661</v>
      </c>
      <c r="F515" s="94">
        <v>41662</v>
      </c>
      <c r="G515" s="61"/>
      <c r="H515" s="67"/>
      <c r="I515" s="67"/>
      <c r="J515" s="72"/>
    </row>
    <row r="516" spans="1:10">
      <c r="A516" s="72">
        <v>41663</v>
      </c>
      <c r="B516" s="65">
        <v>2.65</v>
      </c>
      <c r="C516" s="65">
        <v>3.67</v>
      </c>
      <c r="D516" s="65">
        <v>5.66</v>
      </c>
      <c r="E516" s="95">
        <v>41662</v>
      </c>
      <c r="F516" s="94">
        <v>41663</v>
      </c>
      <c r="G516" s="61"/>
      <c r="H516" s="67"/>
      <c r="I516" s="67"/>
      <c r="J516" s="72"/>
    </row>
    <row r="517" spans="1:10">
      <c r="A517" s="72">
        <v>41666</v>
      </c>
      <c r="B517" s="65">
        <v>2.65</v>
      </c>
      <c r="C517" s="65">
        <v>3.67</v>
      </c>
      <c r="D517" s="65">
        <v>5.7</v>
      </c>
      <c r="E517" s="95">
        <v>41663</v>
      </c>
      <c r="F517" s="94">
        <v>41666</v>
      </c>
      <c r="G517" s="61"/>
      <c r="H517" s="67"/>
      <c r="I517" s="67"/>
      <c r="J517" s="72"/>
    </row>
    <row r="518" spans="1:10">
      <c r="A518" s="72">
        <v>41667</v>
      </c>
      <c r="B518" s="65">
        <v>2.73</v>
      </c>
      <c r="C518" s="65">
        <v>3.74</v>
      </c>
      <c r="D518" s="65">
        <v>5.68</v>
      </c>
      <c r="E518" s="95">
        <v>41666</v>
      </c>
      <c r="F518" s="94">
        <v>41667</v>
      </c>
      <c r="G518" s="61"/>
      <c r="H518" s="67"/>
      <c r="I518" s="67"/>
      <c r="J518" s="72"/>
    </row>
    <row r="519" spans="1:10">
      <c r="A519" s="72">
        <v>41668</v>
      </c>
      <c r="B519" s="65">
        <v>2.78</v>
      </c>
      <c r="C519" s="65">
        <v>4.47</v>
      </c>
      <c r="D519" s="65">
        <v>6.03</v>
      </c>
      <c r="E519" s="95">
        <v>41667</v>
      </c>
      <c r="F519" s="94">
        <v>41668</v>
      </c>
      <c r="G519" s="61"/>
      <c r="H519" s="67"/>
      <c r="I519" s="67"/>
      <c r="J519" s="72"/>
    </row>
    <row r="520" spans="1:10">
      <c r="A520" s="72">
        <v>41669</v>
      </c>
      <c r="B520" s="65">
        <v>3.15</v>
      </c>
      <c r="C520" s="65">
        <v>4.88</v>
      </c>
      <c r="D520" s="65">
        <v>6.19</v>
      </c>
      <c r="E520" s="95">
        <v>41668</v>
      </c>
      <c r="F520" s="94">
        <v>41669</v>
      </c>
      <c r="G520" s="61"/>
      <c r="H520" s="67"/>
      <c r="I520" s="67"/>
      <c r="J520" s="72"/>
    </row>
    <row r="521" spans="1:10">
      <c r="A521" s="72">
        <v>41670</v>
      </c>
      <c r="B521" s="65">
        <v>3.23</v>
      </c>
      <c r="C521" s="65">
        <v>4.9800000000000004</v>
      </c>
      <c r="D521" s="65">
        <v>6.2</v>
      </c>
      <c r="E521" s="95">
        <v>41669</v>
      </c>
      <c r="F521" s="94">
        <v>41670</v>
      </c>
      <c r="G521" s="61"/>
      <c r="H521" s="67"/>
      <c r="I521" s="67"/>
      <c r="J521" s="72"/>
    </row>
    <row r="522" spans="1:10">
      <c r="A522" s="72">
        <v>41673</v>
      </c>
      <c r="B522" s="65">
        <v>3.26</v>
      </c>
      <c r="C522" s="65">
        <v>5</v>
      </c>
      <c r="D522" s="65">
        <v>6.17</v>
      </c>
      <c r="E522" s="95">
        <v>41670</v>
      </c>
      <c r="F522" s="94">
        <v>41673</v>
      </c>
      <c r="G522" s="61"/>
      <c r="H522" s="67"/>
      <c r="I522" s="67"/>
      <c r="J522" s="72"/>
    </row>
    <row r="523" spans="1:10">
      <c r="A523" s="72">
        <v>41674</v>
      </c>
      <c r="B523" s="65">
        <v>3.17</v>
      </c>
      <c r="C523" s="65">
        <v>4.96</v>
      </c>
      <c r="D523" s="65">
        <v>6.07</v>
      </c>
      <c r="E523" s="95">
        <v>41673</v>
      </c>
      <c r="F523" s="94">
        <v>41674</v>
      </c>
      <c r="G523" s="61"/>
      <c r="H523" s="67"/>
      <c r="I523" s="67"/>
      <c r="J523" s="72"/>
    </row>
    <row r="524" spans="1:10">
      <c r="A524" s="72">
        <v>41675</v>
      </c>
      <c r="B524" s="65">
        <v>3.07</v>
      </c>
      <c r="C524" s="65">
        <v>4.7699999999999996</v>
      </c>
      <c r="D524" s="65">
        <v>5.93</v>
      </c>
      <c r="E524" s="95">
        <v>41674</v>
      </c>
      <c r="F524" s="94">
        <v>41675</v>
      </c>
      <c r="G524" s="61"/>
      <c r="H524" s="67"/>
      <c r="I524" s="67"/>
      <c r="J524" s="72"/>
    </row>
    <row r="525" spans="1:10">
      <c r="A525" s="72">
        <v>41676</v>
      </c>
      <c r="B525" s="65">
        <v>2.98</v>
      </c>
      <c r="C525" s="65">
        <v>4.7699999999999996</v>
      </c>
      <c r="D525" s="65">
        <v>5.95</v>
      </c>
      <c r="E525" s="95">
        <v>41675</v>
      </c>
      <c r="F525" s="94">
        <v>41676</v>
      </c>
      <c r="G525" s="61"/>
      <c r="H525" s="67"/>
      <c r="I525" s="67"/>
      <c r="J525" s="72"/>
    </row>
    <row r="526" spans="1:10">
      <c r="A526" s="72">
        <v>41677</v>
      </c>
      <c r="B526" s="65">
        <v>3.06</v>
      </c>
      <c r="C526" s="65">
        <v>4.78</v>
      </c>
      <c r="D526" s="65">
        <v>5.99</v>
      </c>
      <c r="E526" s="95">
        <v>41676</v>
      </c>
      <c r="F526" s="94">
        <v>41677</v>
      </c>
      <c r="G526" s="61"/>
      <c r="H526" s="67"/>
      <c r="I526" s="67"/>
      <c r="J526" s="72"/>
    </row>
    <row r="527" spans="1:10">
      <c r="A527" s="72">
        <v>41680</v>
      </c>
      <c r="B527" s="65">
        <v>3</v>
      </c>
      <c r="C527" s="65">
        <v>4.8</v>
      </c>
      <c r="D527" s="65">
        <v>6.05</v>
      </c>
      <c r="E527" s="95">
        <v>41677</v>
      </c>
      <c r="F527" s="94">
        <v>41680</v>
      </c>
      <c r="G527" s="61"/>
      <c r="H527" s="67"/>
      <c r="I527" s="67"/>
      <c r="J527" s="72"/>
    </row>
    <row r="528" spans="1:10">
      <c r="A528" s="72">
        <v>41681</v>
      </c>
      <c r="B528" s="65">
        <v>3.01</v>
      </c>
      <c r="C528" s="65">
        <v>4.7699999999999996</v>
      </c>
      <c r="D528" s="65">
        <v>6.03</v>
      </c>
      <c r="E528" s="95">
        <v>41680</v>
      </c>
      <c r="F528" s="94">
        <v>41681</v>
      </c>
      <c r="G528" s="61"/>
      <c r="H528" s="67"/>
      <c r="I528" s="67"/>
      <c r="J528" s="72"/>
    </row>
    <row r="529" spans="1:10">
      <c r="A529" s="72">
        <v>41682</v>
      </c>
      <c r="B529" s="65">
        <v>3</v>
      </c>
      <c r="C529" s="65">
        <v>4.7300000000000004</v>
      </c>
      <c r="D529" s="65">
        <v>5.98</v>
      </c>
      <c r="E529" s="95">
        <v>41681</v>
      </c>
      <c r="F529" s="94">
        <v>41682</v>
      </c>
      <c r="G529" s="61"/>
      <c r="H529" s="67"/>
      <c r="I529" s="67"/>
      <c r="J529" s="72"/>
    </row>
    <row r="530" spans="1:10">
      <c r="A530" s="72">
        <v>41683</v>
      </c>
      <c r="B530" s="65">
        <v>3.03</v>
      </c>
      <c r="C530" s="65">
        <v>4.74</v>
      </c>
      <c r="D530" s="65">
        <v>5.99</v>
      </c>
      <c r="E530" s="95">
        <v>41682</v>
      </c>
      <c r="F530" s="94">
        <v>41683</v>
      </c>
      <c r="G530" s="61"/>
      <c r="H530" s="67"/>
      <c r="I530" s="67"/>
      <c r="J530" s="72"/>
    </row>
    <row r="531" spans="1:10">
      <c r="A531" s="72">
        <v>41684</v>
      </c>
      <c r="B531" s="65">
        <v>3</v>
      </c>
      <c r="C531" s="65">
        <v>4.71</v>
      </c>
      <c r="D531" s="65">
        <v>5.95</v>
      </c>
      <c r="E531" s="95">
        <v>41683</v>
      </c>
      <c r="F531" s="94">
        <v>41684</v>
      </c>
      <c r="G531" s="61"/>
      <c r="H531" s="67"/>
      <c r="I531" s="67"/>
      <c r="J531" s="72"/>
    </row>
    <row r="532" spans="1:10">
      <c r="A532" s="72">
        <v>41687</v>
      </c>
      <c r="B532" s="65">
        <v>3</v>
      </c>
      <c r="C532" s="65">
        <v>4.7300000000000004</v>
      </c>
      <c r="D532" s="65">
        <v>6.01</v>
      </c>
      <c r="E532" s="95">
        <v>41684</v>
      </c>
      <c r="F532" s="94">
        <v>41687</v>
      </c>
      <c r="G532" s="61"/>
      <c r="H532" s="67"/>
      <c r="I532" s="67"/>
      <c r="J532" s="72"/>
    </row>
    <row r="533" spans="1:10">
      <c r="A533" s="72">
        <v>41688</v>
      </c>
      <c r="B533" s="65">
        <v>3</v>
      </c>
      <c r="C533" s="65">
        <v>4.83</v>
      </c>
      <c r="D533" s="65">
        <v>6.08</v>
      </c>
      <c r="E533" s="95">
        <v>41687</v>
      </c>
      <c r="F533" s="94">
        <v>41688</v>
      </c>
      <c r="G533" s="61"/>
      <c r="H533" s="67"/>
      <c r="I533" s="67"/>
      <c r="J533" s="72"/>
    </row>
    <row r="534" spans="1:10">
      <c r="A534" s="72">
        <v>41689</v>
      </c>
      <c r="B534" s="65">
        <v>3.03</v>
      </c>
      <c r="C534" s="65">
        <v>5.01</v>
      </c>
      <c r="D534" s="65">
        <v>6.21</v>
      </c>
      <c r="E534" s="95">
        <v>41688</v>
      </c>
      <c r="F534" s="94">
        <v>41689</v>
      </c>
      <c r="G534" s="61"/>
      <c r="H534" s="67"/>
      <c r="I534" s="67"/>
      <c r="J534" s="72"/>
    </row>
    <row r="535" spans="1:10">
      <c r="A535" s="72">
        <v>41690</v>
      </c>
      <c r="B535" s="65">
        <v>3.06</v>
      </c>
      <c r="C535" s="65">
        <v>5.08</v>
      </c>
      <c r="D535" s="65">
        <v>6.2</v>
      </c>
      <c r="E535" s="95">
        <v>41689</v>
      </c>
      <c r="F535" s="94">
        <v>41690</v>
      </c>
      <c r="G535" s="61"/>
      <c r="H535" s="67"/>
      <c r="I535" s="67"/>
      <c r="J535" s="72"/>
    </row>
    <row r="536" spans="1:10">
      <c r="A536" s="72">
        <v>41691</v>
      </c>
      <c r="B536" s="65">
        <v>3.02</v>
      </c>
      <c r="C536" s="65">
        <v>4.99</v>
      </c>
      <c r="D536" s="65">
        <v>6.02</v>
      </c>
      <c r="E536" s="95">
        <v>41690</v>
      </c>
      <c r="F536" s="94">
        <v>41691</v>
      </c>
      <c r="G536" s="61"/>
      <c r="H536" s="67"/>
      <c r="I536" s="67"/>
      <c r="J536" s="72"/>
    </row>
    <row r="537" spans="1:10">
      <c r="A537" s="72">
        <v>41694</v>
      </c>
      <c r="B537" s="65">
        <v>3.02</v>
      </c>
      <c r="C537" s="65">
        <v>4.96</v>
      </c>
      <c r="D537" s="65">
        <v>6.01</v>
      </c>
      <c r="E537" s="95">
        <v>41691</v>
      </c>
      <c r="F537" s="94">
        <v>41694</v>
      </c>
      <c r="G537" s="61"/>
      <c r="H537" s="67"/>
      <c r="I537" s="67"/>
      <c r="J537" s="72"/>
    </row>
    <row r="538" spans="1:10">
      <c r="A538" s="72">
        <v>41695</v>
      </c>
      <c r="B538" s="65">
        <v>2.88</v>
      </c>
      <c r="C538" s="65">
        <v>4.91</v>
      </c>
      <c r="D538" s="65">
        <v>5.96</v>
      </c>
      <c r="E538" s="95">
        <v>41694</v>
      </c>
      <c r="F538" s="94">
        <v>41695</v>
      </c>
      <c r="G538" s="61"/>
      <c r="H538" s="67"/>
      <c r="I538" s="67"/>
      <c r="J538" s="72"/>
    </row>
    <row r="539" spans="1:10">
      <c r="A539" s="72">
        <v>41696</v>
      </c>
      <c r="B539" s="65">
        <v>2.88</v>
      </c>
      <c r="C539" s="65">
        <v>4.9000000000000004</v>
      </c>
      <c r="D539" s="65">
        <v>5.98</v>
      </c>
      <c r="E539" s="95">
        <v>41695</v>
      </c>
      <c r="F539" s="94">
        <v>41696</v>
      </c>
      <c r="G539" s="61"/>
      <c r="H539" s="67"/>
      <c r="I539" s="67"/>
      <c r="J539" s="72"/>
    </row>
    <row r="540" spans="1:10">
      <c r="A540" s="72">
        <v>41697</v>
      </c>
      <c r="B540" s="65">
        <v>2.88</v>
      </c>
      <c r="C540" s="65">
        <v>4.9400000000000004</v>
      </c>
      <c r="D540" s="65">
        <v>6.03</v>
      </c>
      <c r="E540" s="95">
        <v>41696</v>
      </c>
      <c r="F540" s="94">
        <v>41697</v>
      </c>
      <c r="G540" s="61"/>
      <c r="H540" s="67"/>
      <c r="I540" s="67"/>
      <c r="J540" s="72"/>
    </row>
    <row r="541" spans="1:10">
      <c r="A541" s="72">
        <v>41698</v>
      </c>
      <c r="B541" s="65">
        <v>2.87</v>
      </c>
      <c r="C541" s="65">
        <v>4.93</v>
      </c>
      <c r="D541" s="65">
        <v>6.01</v>
      </c>
      <c r="E541" s="95">
        <v>41697</v>
      </c>
      <c r="F541" s="94">
        <v>41698</v>
      </c>
      <c r="G541" s="61"/>
      <c r="H541" s="67"/>
      <c r="I541" s="67"/>
      <c r="J541" s="72"/>
    </row>
    <row r="542" spans="1:10">
      <c r="A542" s="72">
        <v>41701</v>
      </c>
      <c r="B542" s="65">
        <v>2.9</v>
      </c>
      <c r="C542" s="65">
        <v>4.99</v>
      </c>
      <c r="D542" s="65">
        <v>6.11</v>
      </c>
      <c r="E542" s="95">
        <v>41698</v>
      </c>
      <c r="F542" s="94">
        <v>41701</v>
      </c>
      <c r="G542" s="61"/>
      <c r="H542" s="67"/>
      <c r="I542" s="67"/>
      <c r="J542" s="72"/>
    </row>
    <row r="543" spans="1:10">
      <c r="A543" s="72">
        <v>41702</v>
      </c>
      <c r="B543" s="65">
        <v>2.9</v>
      </c>
      <c r="C543" s="65">
        <v>4.8</v>
      </c>
      <c r="D543" s="65">
        <v>5.8689999999999998</v>
      </c>
      <c r="E543" s="95">
        <v>41701</v>
      </c>
      <c r="F543" s="94">
        <v>41702</v>
      </c>
      <c r="G543" s="61"/>
      <c r="H543" s="67"/>
      <c r="I543" s="67"/>
      <c r="J543" s="72"/>
    </row>
    <row r="544" spans="1:10">
      <c r="A544" s="72">
        <v>41703</v>
      </c>
      <c r="B544" s="65">
        <v>2.9</v>
      </c>
      <c r="C544" s="65">
        <v>4.7699999999999996</v>
      </c>
      <c r="D544" s="65">
        <v>5.81</v>
      </c>
      <c r="E544" s="95">
        <v>41702</v>
      </c>
      <c r="F544" s="94">
        <v>41703</v>
      </c>
      <c r="G544" s="61"/>
      <c r="H544" s="67"/>
      <c r="I544" s="67"/>
      <c r="J544" s="72"/>
    </row>
    <row r="545" spans="1:10">
      <c r="A545" s="72">
        <v>41704</v>
      </c>
      <c r="B545" s="65">
        <v>2.87</v>
      </c>
      <c r="C545" s="65">
        <v>4.7</v>
      </c>
      <c r="D545" s="65">
        <v>5.75</v>
      </c>
      <c r="E545" s="95">
        <v>41703</v>
      </c>
      <c r="F545" s="94">
        <v>41704</v>
      </c>
      <c r="G545" s="61"/>
      <c r="H545" s="67"/>
      <c r="I545" s="67"/>
      <c r="J545" s="72"/>
    </row>
    <row r="546" spans="1:10">
      <c r="A546" s="72">
        <v>41705</v>
      </c>
      <c r="B546" s="65">
        <v>2.85</v>
      </c>
      <c r="C546" s="65">
        <v>4.72</v>
      </c>
      <c r="D546" s="65">
        <v>5.81</v>
      </c>
      <c r="E546" s="95">
        <v>41704</v>
      </c>
      <c r="F546" s="94">
        <v>41705</v>
      </c>
      <c r="G546" s="61"/>
      <c r="H546" s="67"/>
      <c r="I546" s="67"/>
      <c r="J546" s="72"/>
    </row>
    <row r="547" spans="1:10">
      <c r="A547" s="72">
        <v>41708</v>
      </c>
      <c r="B547" s="65">
        <v>2.85</v>
      </c>
      <c r="C547" s="65">
        <v>4.79</v>
      </c>
      <c r="D547" s="65">
        <v>5.91</v>
      </c>
      <c r="E547" s="95">
        <v>41705</v>
      </c>
      <c r="F547" s="94">
        <v>41708</v>
      </c>
      <c r="G547" s="61"/>
      <c r="H547" s="67"/>
      <c r="I547" s="67"/>
      <c r="J547" s="72"/>
    </row>
    <row r="548" spans="1:10">
      <c r="A548" s="72">
        <v>41709</v>
      </c>
      <c r="B548" s="65">
        <v>2.84</v>
      </c>
      <c r="C548" s="65">
        <v>4.78</v>
      </c>
      <c r="D548" s="65">
        <v>5.92</v>
      </c>
      <c r="E548" s="95">
        <v>41708</v>
      </c>
      <c r="F548" s="94">
        <v>41709</v>
      </c>
      <c r="G548" s="61"/>
      <c r="H548" s="67"/>
      <c r="I548" s="67"/>
      <c r="J548" s="72"/>
    </row>
    <row r="549" spans="1:10">
      <c r="A549" s="72">
        <v>41710</v>
      </c>
      <c r="B549" s="65">
        <v>2.84</v>
      </c>
      <c r="C549" s="65">
        <v>4.82</v>
      </c>
      <c r="D549" s="65">
        <v>5.98</v>
      </c>
      <c r="E549" s="95">
        <v>41709</v>
      </c>
      <c r="F549" s="94">
        <v>41710</v>
      </c>
      <c r="G549" s="61"/>
      <c r="H549" s="67"/>
      <c r="I549" s="67"/>
      <c r="J549" s="72"/>
    </row>
    <row r="550" spans="1:10">
      <c r="A550" s="72">
        <v>41711</v>
      </c>
      <c r="B550" s="65">
        <v>2.85</v>
      </c>
      <c r="C550" s="65">
        <v>4.75</v>
      </c>
      <c r="D550" s="65">
        <v>5.92</v>
      </c>
      <c r="E550" s="95">
        <v>41710</v>
      </c>
      <c r="F550" s="94">
        <v>41711</v>
      </c>
      <c r="G550" s="61"/>
      <c r="H550" s="67"/>
      <c r="I550" s="67"/>
      <c r="J550" s="72"/>
    </row>
    <row r="551" spans="1:10">
      <c r="A551" s="72">
        <v>41712</v>
      </c>
      <c r="B551" s="65">
        <v>2.85</v>
      </c>
      <c r="C551" s="65">
        <v>4.75</v>
      </c>
      <c r="D551" s="65">
        <v>5.94</v>
      </c>
      <c r="E551" s="95">
        <v>41711</v>
      </c>
      <c r="F551" s="94">
        <v>41712</v>
      </c>
      <c r="G551" s="61"/>
      <c r="H551" s="67"/>
      <c r="I551" s="67"/>
      <c r="J551" s="72"/>
    </row>
    <row r="552" spans="1:10">
      <c r="A552" s="72">
        <v>41715</v>
      </c>
      <c r="B552" s="65">
        <v>2.81</v>
      </c>
      <c r="C552" s="65">
        <v>4.72</v>
      </c>
      <c r="D552" s="65">
        <v>5.88</v>
      </c>
      <c r="E552" s="95">
        <v>41712</v>
      </c>
      <c r="F552" s="94">
        <v>41715</v>
      </c>
      <c r="G552" s="61"/>
      <c r="H552" s="67"/>
      <c r="I552" s="67"/>
      <c r="J552" s="72"/>
    </row>
    <row r="553" spans="1:10">
      <c r="A553" s="72">
        <v>41716</v>
      </c>
      <c r="B553" s="65">
        <v>2.81</v>
      </c>
      <c r="C553" s="65">
        <v>4.6900000000000004</v>
      </c>
      <c r="D553" s="65">
        <v>5.81</v>
      </c>
      <c r="E553" s="95">
        <v>41715</v>
      </c>
      <c r="F553" s="94">
        <v>41716</v>
      </c>
      <c r="G553" s="61"/>
      <c r="H553" s="67"/>
      <c r="I553" s="67"/>
      <c r="J553" s="72"/>
    </row>
    <row r="554" spans="1:10">
      <c r="A554" s="72">
        <v>41717</v>
      </c>
      <c r="B554" s="65">
        <v>2.8</v>
      </c>
      <c r="C554" s="65">
        <v>4.6399999999999997</v>
      </c>
      <c r="D554" s="65">
        <v>5.78</v>
      </c>
      <c r="E554" s="95">
        <v>41716</v>
      </c>
      <c r="F554" s="94">
        <v>41717</v>
      </c>
      <c r="G554" s="61"/>
      <c r="H554" s="67"/>
      <c r="I554" s="67"/>
      <c r="J554" s="72"/>
    </row>
    <row r="555" spans="1:10">
      <c r="A555" s="72">
        <v>41718</v>
      </c>
      <c r="B555" s="65">
        <v>2.79</v>
      </c>
      <c r="C555" s="65">
        <v>4.63</v>
      </c>
      <c r="D555" s="65">
        <v>5.75</v>
      </c>
      <c r="E555" s="95">
        <v>41717</v>
      </c>
      <c r="F555" s="94">
        <v>41718</v>
      </c>
      <c r="G555" s="61"/>
      <c r="H555" s="67"/>
      <c r="I555" s="67"/>
      <c r="J555" s="72"/>
    </row>
    <row r="556" spans="1:10">
      <c r="A556" s="72">
        <v>41719</v>
      </c>
      <c r="B556" s="65">
        <v>2.81</v>
      </c>
      <c r="C556" s="65">
        <v>4.66</v>
      </c>
      <c r="D556" s="65">
        <v>5.77</v>
      </c>
      <c r="E556" s="95">
        <v>41718</v>
      </c>
      <c r="F556" s="94">
        <v>41719</v>
      </c>
      <c r="G556" s="61"/>
      <c r="H556" s="67"/>
      <c r="I556" s="67"/>
      <c r="J556" s="72"/>
    </row>
    <row r="557" spans="1:10">
      <c r="A557" s="72">
        <v>41722</v>
      </c>
      <c r="B557" s="65">
        <v>2.8</v>
      </c>
      <c r="C557" s="65">
        <v>4.6900000000000004</v>
      </c>
      <c r="D557" s="65">
        <v>5.82</v>
      </c>
      <c r="E557" s="95">
        <v>41719</v>
      </c>
      <c r="F557" s="94">
        <v>41722</v>
      </c>
      <c r="G557" s="61"/>
      <c r="H557" s="67"/>
      <c r="I557" s="67"/>
      <c r="J557" s="72"/>
    </row>
    <row r="558" spans="1:10">
      <c r="A558" s="72">
        <v>41723</v>
      </c>
      <c r="B558" s="65">
        <v>2.8</v>
      </c>
      <c r="C558" s="65">
        <v>4.68</v>
      </c>
      <c r="D558" s="65">
        <v>5.82</v>
      </c>
      <c r="E558" s="95">
        <v>41722</v>
      </c>
      <c r="F558" s="94">
        <v>41723</v>
      </c>
      <c r="G558" s="61"/>
      <c r="H558" s="67"/>
      <c r="I558" s="67"/>
      <c r="J558" s="72"/>
    </row>
    <row r="559" spans="1:10">
      <c r="A559" s="72">
        <v>41724</v>
      </c>
      <c r="B559" s="65">
        <v>2.8</v>
      </c>
      <c r="C559" s="65">
        <v>4.66</v>
      </c>
      <c r="D559" s="65">
        <v>5.79</v>
      </c>
      <c r="E559" s="95">
        <v>41723</v>
      </c>
      <c r="F559" s="94">
        <v>41724</v>
      </c>
      <c r="G559" s="61"/>
      <c r="H559" s="67"/>
      <c r="I559" s="67"/>
      <c r="J559" s="72"/>
    </row>
    <row r="560" spans="1:10">
      <c r="A560" s="72">
        <v>41725</v>
      </c>
      <c r="B560" s="65">
        <v>2.8</v>
      </c>
      <c r="C560" s="65">
        <v>4.68</v>
      </c>
      <c r="D560" s="65">
        <v>5.79</v>
      </c>
      <c r="E560" s="95">
        <v>41724</v>
      </c>
      <c r="F560" s="94">
        <v>41725</v>
      </c>
      <c r="G560" s="61"/>
      <c r="H560" s="67"/>
      <c r="I560" s="67"/>
      <c r="J560" s="72"/>
    </row>
    <row r="561" spans="1:10">
      <c r="A561" s="72">
        <v>41726</v>
      </c>
      <c r="B561" s="65">
        <v>2.76</v>
      </c>
      <c r="C561" s="65">
        <v>4.55</v>
      </c>
      <c r="D561" s="65">
        <v>5.58</v>
      </c>
      <c r="E561" s="95">
        <v>41725</v>
      </c>
      <c r="F561" s="94">
        <v>41726</v>
      </c>
      <c r="G561" s="61"/>
      <c r="H561" s="67"/>
      <c r="I561" s="67"/>
      <c r="J561" s="72"/>
    </row>
    <row r="562" spans="1:10">
      <c r="A562" s="72">
        <v>41729</v>
      </c>
      <c r="B562" s="65">
        <v>2.74</v>
      </c>
      <c r="C562" s="65">
        <v>4.53</v>
      </c>
      <c r="D562" s="65">
        <v>5.54</v>
      </c>
      <c r="E562" s="95">
        <v>41726</v>
      </c>
      <c r="F562" s="94">
        <v>41729</v>
      </c>
      <c r="G562" s="61"/>
      <c r="H562" s="67"/>
      <c r="I562" s="67"/>
      <c r="J562" s="72"/>
    </row>
    <row r="563" spans="1:10">
      <c r="A563" s="72">
        <v>41730</v>
      </c>
      <c r="B563" s="65">
        <v>2.74</v>
      </c>
      <c r="C563" s="65">
        <v>4.5199999999999996</v>
      </c>
      <c r="D563" s="65">
        <v>5.54</v>
      </c>
      <c r="E563" s="95">
        <v>41729</v>
      </c>
      <c r="F563" s="94">
        <v>41730</v>
      </c>
      <c r="G563" s="61"/>
      <c r="H563" s="67"/>
      <c r="I563" s="67"/>
      <c r="J563" s="72"/>
    </row>
    <row r="564" spans="1:10">
      <c r="A564" s="72">
        <v>41731</v>
      </c>
      <c r="B564" s="65">
        <v>2.74</v>
      </c>
      <c r="C564" s="65">
        <v>4.51</v>
      </c>
      <c r="D564" s="65">
        <v>5.58</v>
      </c>
      <c r="E564" s="95">
        <v>41730</v>
      </c>
      <c r="F564" s="94">
        <v>41731</v>
      </c>
      <c r="G564" s="61"/>
      <c r="H564" s="67"/>
      <c r="I564" s="67"/>
      <c r="J564" s="72"/>
    </row>
    <row r="565" spans="1:10">
      <c r="A565" s="72">
        <v>41732</v>
      </c>
      <c r="B565" s="65">
        <v>2.73</v>
      </c>
      <c r="C565" s="65">
        <v>4.51</v>
      </c>
      <c r="D565" s="65">
        <v>5.61</v>
      </c>
      <c r="E565" s="95">
        <v>41731</v>
      </c>
      <c r="F565" s="94">
        <v>41732</v>
      </c>
      <c r="G565" s="61"/>
      <c r="H565" s="67"/>
      <c r="I565" s="67"/>
      <c r="J565" s="72"/>
    </row>
    <row r="566" spans="1:10">
      <c r="A566" s="72">
        <v>41733</v>
      </c>
      <c r="B566" s="65">
        <v>2.73</v>
      </c>
      <c r="C566" s="65">
        <v>4.47</v>
      </c>
      <c r="D566" s="65">
        <v>5.57</v>
      </c>
      <c r="E566" s="95">
        <v>41732</v>
      </c>
      <c r="F566" s="94">
        <v>41733</v>
      </c>
      <c r="G566" s="61"/>
      <c r="H566" s="67"/>
      <c r="I566" s="67"/>
      <c r="J566" s="72"/>
    </row>
    <row r="567" spans="1:10">
      <c r="A567" s="72">
        <v>41736</v>
      </c>
      <c r="B567" s="65">
        <v>2.73</v>
      </c>
      <c r="C567" s="65">
        <v>4.47</v>
      </c>
      <c r="D567" s="65">
        <v>5.54</v>
      </c>
      <c r="E567" s="95">
        <v>41733</v>
      </c>
      <c r="F567" s="94">
        <v>41736</v>
      </c>
      <c r="G567" s="61"/>
      <c r="H567" s="67"/>
      <c r="I567" s="67"/>
      <c r="J567" s="72"/>
    </row>
    <row r="568" spans="1:10">
      <c r="A568" s="72">
        <v>41737</v>
      </c>
      <c r="B568" s="65">
        <v>2.7</v>
      </c>
      <c r="C568" s="65">
        <v>4.45</v>
      </c>
      <c r="D568" s="65">
        <v>5.51</v>
      </c>
      <c r="E568" s="95">
        <v>41736</v>
      </c>
      <c r="F568" s="94">
        <v>41737</v>
      </c>
      <c r="G568" s="61"/>
      <c r="H568" s="67"/>
      <c r="I568" s="67"/>
      <c r="J568" s="72"/>
    </row>
    <row r="569" spans="1:10">
      <c r="A569" s="72">
        <v>41738</v>
      </c>
      <c r="B569" s="65">
        <v>2.7</v>
      </c>
      <c r="C569" s="65">
        <v>4.46</v>
      </c>
      <c r="D569" s="65">
        <v>5.64</v>
      </c>
      <c r="E569" s="95">
        <v>41737</v>
      </c>
      <c r="F569" s="94">
        <v>41738</v>
      </c>
      <c r="G569" s="61"/>
      <c r="H569" s="67"/>
      <c r="I569" s="67"/>
      <c r="J569" s="72"/>
    </row>
    <row r="570" spans="1:10">
      <c r="A570" s="72">
        <v>41739</v>
      </c>
      <c r="B570" s="65">
        <v>2.7</v>
      </c>
      <c r="C570" s="65">
        <v>4.41</v>
      </c>
      <c r="D570" s="65">
        <v>5.58</v>
      </c>
      <c r="E570" s="95">
        <v>41738</v>
      </c>
      <c r="F570" s="94">
        <v>41739</v>
      </c>
      <c r="G570" s="61"/>
      <c r="H570" s="67"/>
      <c r="I570" s="67"/>
      <c r="J570" s="72"/>
    </row>
    <row r="571" spans="1:10">
      <c r="A571" s="72">
        <v>41740</v>
      </c>
      <c r="B571" s="65">
        <v>2.7</v>
      </c>
      <c r="C571" s="65">
        <v>4.42</v>
      </c>
      <c r="D571" s="65">
        <v>5.58</v>
      </c>
      <c r="E571" s="95">
        <v>41739</v>
      </c>
      <c r="F571" s="94">
        <v>41740</v>
      </c>
      <c r="G571" s="61"/>
      <c r="H571" s="67"/>
      <c r="I571" s="67"/>
      <c r="J571" s="72"/>
    </row>
    <row r="572" spans="1:10">
      <c r="A572" s="72">
        <v>41743</v>
      </c>
      <c r="B572" s="65">
        <v>2.7</v>
      </c>
      <c r="C572" s="65">
        <v>4.46</v>
      </c>
      <c r="D572" s="65">
        <v>5.63</v>
      </c>
      <c r="E572" s="95">
        <v>41740</v>
      </c>
      <c r="F572" s="94">
        <v>41743</v>
      </c>
      <c r="G572" s="61"/>
      <c r="H572" s="67"/>
      <c r="I572" s="67"/>
      <c r="J572" s="72"/>
    </row>
    <row r="573" spans="1:10">
      <c r="A573" s="72">
        <v>41744</v>
      </c>
      <c r="B573" s="65">
        <v>2.7</v>
      </c>
      <c r="C573" s="65">
        <v>4.4800000000000004</v>
      </c>
      <c r="D573" s="65">
        <v>5.64</v>
      </c>
      <c r="E573" s="95">
        <v>41743</v>
      </c>
      <c r="F573" s="94">
        <v>41744</v>
      </c>
      <c r="G573" s="61"/>
      <c r="H573" s="67"/>
      <c r="I573" s="67"/>
      <c r="J573" s="72"/>
    </row>
    <row r="574" spans="1:10">
      <c r="A574" s="72">
        <v>41745</v>
      </c>
      <c r="B574" s="65">
        <v>2.68</v>
      </c>
      <c r="C574" s="65">
        <v>4.49</v>
      </c>
      <c r="D574" s="65">
        <v>5.63</v>
      </c>
      <c r="E574" s="95">
        <v>41744</v>
      </c>
      <c r="F574" s="94">
        <v>41745</v>
      </c>
      <c r="G574" s="61"/>
      <c r="H574" s="67"/>
      <c r="I574" s="67"/>
      <c r="J574" s="72"/>
    </row>
    <row r="575" spans="1:10">
      <c r="A575" s="72">
        <v>41746</v>
      </c>
      <c r="B575" s="65">
        <v>2.67</v>
      </c>
      <c r="C575" s="65">
        <v>4.43</v>
      </c>
      <c r="D575" s="65">
        <v>5.58</v>
      </c>
      <c r="E575" s="95">
        <v>41745</v>
      </c>
      <c r="F575" s="94">
        <v>41746</v>
      </c>
      <c r="G575" s="61"/>
      <c r="H575" s="67"/>
      <c r="I575" s="67"/>
      <c r="J575" s="72"/>
    </row>
    <row r="576" spans="1:10">
      <c r="A576" s="72">
        <v>41751</v>
      </c>
      <c r="B576" s="65">
        <v>2.67</v>
      </c>
      <c r="C576" s="65">
        <v>4.43</v>
      </c>
      <c r="D576" s="65">
        <v>5.56</v>
      </c>
      <c r="E576" s="95">
        <v>41746</v>
      </c>
      <c r="F576" s="94">
        <v>41751</v>
      </c>
      <c r="G576" s="61"/>
      <c r="H576" s="67"/>
      <c r="I576" s="67"/>
      <c r="J576" s="72"/>
    </row>
    <row r="577" spans="1:10">
      <c r="A577" s="72">
        <v>41752</v>
      </c>
      <c r="B577" s="65">
        <v>2.67</v>
      </c>
      <c r="C577" s="65">
        <v>4.46</v>
      </c>
      <c r="D577" s="65">
        <v>5.59</v>
      </c>
      <c r="E577" s="95">
        <v>41751</v>
      </c>
      <c r="F577" s="94">
        <v>41752</v>
      </c>
      <c r="G577" s="61"/>
      <c r="H577" s="67"/>
      <c r="I577" s="67"/>
      <c r="J577" s="72"/>
    </row>
    <row r="578" spans="1:10">
      <c r="A578" s="72">
        <v>41753</v>
      </c>
      <c r="B578" s="65">
        <v>2.4</v>
      </c>
      <c r="C578" s="65">
        <v>4.3</v>
      </c>
      <c r="D578" s="65">
        <v>5.49</v>
      </c>
      <c r="E578" s="95">
        <v>41752</v>
      </c>
      <c r="F578" s="94">
        <v>41753</v>
      </c>
      <c r="G578" s="61"/>
      <c r="H578" s="67"/>
      <c r="I578" s="67"/>
      <c r="J578" s="72"/>
    </row>
    <row r="579" spans="1:10">
      <c r="A579" s="72">
        <v>41754</v>
      </c>
      <c r="B579" s="65">
        <v>2.42</v>
      </c>
      <c r="C579" s="65">
        <v>4.29</v>
      </c>
      <c r="D579" s="65">
        <v>5.55</v>
      </c>
      <c r="E579" s="95">
        <v>41753</v>
      </c>
      <c r="F579" s="94">
        <v>41754</v>
      </c>
      <c r="G579" s="61"/>
      <c r="H579" s="67"/>
      <c r="I579" s="67"/>
      <c r="J579" s="72"/>
    </row>
    <row r="580" spans="1:10">
      <c r="A580" s="72">
        <v>41757</v>
      </c>
      <c r="B580" s="65">
        <v>2.42</v>
      </c>
      <c r="C580" s="65">
        <v>4.33</v>
      </c>
      <c r="D580" s="65">
        <v>5.61</v>
      </c>
      <c r="E580" s="95">
        <v>41754</v>
      </c>
      <c r="F580" s="94">
        <v>41757</v>
      </c>
      <c r="G580" s="61"/>
      <c r="H580" s="67"/>
      <c r="I580" s="67"/>
      <c r="J580" s="72"/>
    </row>
    <row r="581" spans="1:10">
      <c r="A581" s="72">
        <v>41758</v>
      </c>
      <c r="B581" s="65">
        <v>2.38</v>
      </c>
      <c r="C581" s="65">
        <v>4.2300000000000004</v>
      </c>
      <c r="D581" s="65">
        <v>5.46</v>
      </c>
      <c r="E581" s="95">
        <v>41757</v>
      </c>
      <c r="F581" s="94">
        <v>41758</v>
      </c>
      <c r="G581" s="61"/>
      <c r="H581" s="67"/>
      <c r="I581" s="67"/>
      <c r="J581" s="72"/>
    </row>
    <row r="582" spans="1:10">
      <c r="A582" s="72">
        <v>41759</v>
      </c>
      <c r="B582" s="65">
        <v>2.35</v>
      </c>
      <c r="C582" s="65">
        <v>4.08</v>
      </c>
      <c r="D582" s="65">
        <v>5.35</v>
      </c>
      <c r="E582" s="95">
        <v>41758</v>
      </c>
      <c r="F582" s="94">
        <v>41759</v>
      </c>
      <c r="G582" s="61"/>
      <c r="H582" s="67"/>
      <c r="I582" s="67"/>
      <c r="J582" s="72"/>
    </row>
    <row r="583" spans="1:10">
      <c r="A583" s="72">
        <v>41764</v>
      </c>
      <c r="B583" s="65">
        <v>2.35</v>
      </c>
      <c r="C583" s="65">
        <v>4.08</v>
      </c>
      <c r="D583" s="65">
        <v>5.35</v>
      </c>
      <c r="E583" s="95">
        <v>41759</v>
      </c>
      <c r="F583" s="94">
        <v>41764</v>
      </c>
      <c r="G583" s="61"/>
      <c r="H583" s="67"/>
      <c r="I583" s="67"/>
      <c r="J583" s="72"/>
    </row>
    <row r="584" spans="1:10">
      <c r="A584" s="72">
        <v>41765</v>
      </c>
      <c r="B584" s="65">
        <v>2.35</v>
      </c>
      <c r="C584" s="65">
        <v>4.05</v>
      </c>
      <c r="D584" s="65">
        <v>5.33</v>
      </c>
      <c r="E584" s="95">
        <v>41764</v>
      </c>
      <c r="F584" s="94">
        <v>41765</v>
      </c>
      <c r="G584" s="61"/>
      <c r="H584" s="67"/>
      <c r="I584" s="67"/>
      <c r="J584" s="72"/>
    </row>
    <row r="585" spans="1:10">
      <c r="A585" s="72">
        <v>41766</v>
      </c>
      <c r="B585" s="65">
        <v>2.35</v>
      </c>
      <c r="C585" s="65">
        <v>4</v>
      </c>
      <c r="D585" s="65">
        <v>5.3</v>
      </c>
      <c r="E585" s="95">
        <v>41765</v>
      </c>
      <c r="F585" s="94">
        <v>41766</v>
      </c>
      <c r="G585" s="61"/>
      <c r="H585" s="67"/>
      <c r="I585" s="67"/>
      <c r="J585" s="72"/>
    </row>
    <row r="586" spans="1:10">
      <c r="A586" s="72">
        <v>41767</v>
      </c>
      <c r="B586" s="65">
        <v>2.35</v>
      </c>
      <c r="C586" s="65">
        <v>3.91</v>
      </c>
      <c r="D586" s="65">
        <v>5.19</v>
      </c>
      <c r="E586" s="95">
        <v>41766</v>
      </c>
      <c r="F586" s="94">
        <v>41767</v>
      </c>
      <c r="G586" s="61"/>
      <c r="H586" s="67"/>
      <c r="I586" s="67"/>
      <c r="J586" s="72"/>
    </row>
    <row r="587" spans="1:10">
      <c r="A587" s="72">
        <v>41768</v>
      </c>
      <c r="B587" s="65">
        <v>2.4300000000000002</v>
      </c>
      <c r="C587" s="65">
        <v>3.89</v>
      </c>
      <c r="D587" s="65">
        <v>5.16</v>
      </c>
      <c r="E587" s="95">
        <v>41767</v>
      </c>
      <c r="F587" s="94">
        <v>41768</v>
      </c>
      <c r="G587" s="61"/>
      <c r="H587" s="67"/>
      <c r="I587" s="67"/>
      <c r="J587" s="72"/>
    </row>
    <row r="588" spans="1:10">
      <c r="A588" s="72">
        <v>41771</v>
      </c>
      <c r="B588" s="65">
        <v>2.4300000000000002</v>
      </c>
      <c r="C588" s="65">
        <v>3.9</v>
      </c>
      <c r="D588" s="65">
        <v>5.15</v>
      </c>
      <c r="E588" s="95">
        <v>41768</v>
      </c>
      <c r="F588" s="94">
        <v>41771</v>
      </c>
      <c r="G588" s="61"/>
      <c r="H588" s="67"/>
      <c r="I588" s="67"/>
      <c r="J588" s="72"/>
    </row>
    <row r="589" spans="1:10">
      <c r="A589" s="72">
        <v>41772</v>
      </c>
      <c r="B589" s="65">
        <v>2.44</v>
      </c>
      <c r="C589" s="65">
        <v>3.86</v>
      </c>
      <c r="D589" s="65">
        <v>5.14</v>
      </c>
      <c r="E589" s="95">
        <v>41771</v>
      </c>
      <c r="F589" s="94">
        <v>41772</v>
      </c>
      <c r="G589" s="61"/>
      <c r="H589" s="67"/>
      <c r="I589" s="67"/>
      <c r="J589" s="72"/>
    </row>
    <row r="590" spans="1:10">
      <c r="A590" s="72">
        <v>41773</v>
      </c>
      <c r="B590" s="65">
        <v>2.41</v>
      </c>
      <c r="C590" s="65">
        <v>3.71</v>
      </c>
      <c r="D590" s="65">
        <v>5</v>
      </c>
      <c r="E590" s="95">
        <v>41772</v>
      </c>
      <c r="F590" s="94">
        <v>41773</v>
      </c>
      <c r="G590" s="61"/>
      <c r="H590" s="67"/>
      <c r="I590" s="67"/>
      <c r="J590" s="72"/>
    </row>
    <row r="591" spans="1:10">
      <c r="A591" s="72">
        <v>41774</v>
      </c>
      <c r="B591" s="65">
        <v>2.37</v>
      </c>
      <c r="C591" s="65">
        <v>3.56</v>
      </c>
      <c r="D591" s="65">
        <v>4.8</v>
      </c>
      <c r="E591" s="95">
        <v>41773</v>
      </c>
      <c r="F591" s="94">
        <v>41774</v>
      </c>
      <c r="G591" s="61"/>
      <c r="H591" s="67"/>
      <c r="I591" s="67"/>
      <c r="J591" s="72"/>
    </row>
    <row r="592" spans="1:10">
      <c r="A592" s="72">
        <v>41775</v>
      </c>
      <c r="B592" s="65">
        <v>2.4</v>
      </c>
      <c r="C592" s="65">
        <v>3.64</v>
      </c>
      <c r="D592" s="65">
        <v>4.93</v>
      </c>
      <c r="E592" s="95">
        <v>41774</v>
      </c>
      <c r="F592" s="94">
        <v>41775</v>
      </c>
      <c r="G592" s="61"/>
      <c r="H592" s="67"/>
      <c r="I592" s="67"/>
      <c r="J592" s="72"/>
    </row>
    <row r="593" spans="1:10">
      <c r="A593" s="72">
        <v>41778</v>
      </c>
      <c r="B593" s="65">
        <v>2.4</v>
      </c>
      <c r="C593" s="65">
        <v>3.69</v>
      </c>
      <c r="D593" s="65">
        <v>4.99</v>
      </c>
      <c r="E593" s="95">
        <v>41775</v>
      </c>
      <c r="F593" s="94">
        <v>41778</v>
      </c>
      <c r="G593" s="61"/>
      <c r="H593" s="67"/>
      <c r="I593" s="67"/>
      <c r="J593" s="72"/>
    </row>
    <row r="594" spans="1:10">
      <c r="A594" s="72">
        <v>41779</v>
      </c>
      <c r="B594" s="65">
        <v>2.4</v>
      </c>
      <c r="C594" s="65">
        <v>3.69</v>
      </c>
      <c r="D594" s="65">
        <v>5.04</v>
      </c>
      <c r="E594" s="95">
        <v>41778</v>
      </c>
      <c r="F594" s="94">
        <v>41779</v>
      </c>
      <c r="G594" s="61"/>
      <c r="H594" s="67"/>
      <c r="I594" s="67"/>
      <c r="J594" s="72"/>
    </row>
    <row r="595" spans="1:10">
      <c r="A595" s="72">
        <v>41780</v>
      </c>
      <c r="B595" s="65">
        <v>2.4</v>
      </c>
      <c r="C595" s="65">
        <v>3.66</v>
      </c>
      <c r="D595" s="65">
        <v>5.05</v>
      </c>
      <c r="E595" s="95">
        <v>41779</v>
      </c>
      <c r="F595" s="94">
        <v>41780</v>
      </c>
      <c r="G595" s="61"/>
      <c r="H595" s="67"/>
      <c r="I595" s="67"/>
      <c r="J595" s="72"/>
    </row>
    <row r="596" spans="1:10">
      <c r="A596" s="72">
        <v>41781</v>
      </c>
      <c r="B596" s="65">
        <v>2.4</v>
      </c>
      <c r="C596" s="65">
        <v>3.59</v>
      </c>
      <c r="D596" s="65">
        <v>5</v>
      </c>
      <c r="E596" s="95">
        <v>41780</v>
      </c>
      <c r="F596" s="94">
        <v>41781</v>
      </c>
      <c r="G596" s="61"/>
      <c r="H596" s="67"/>
      <c r="I596" s="67"/>
      <c r="J596" s="72"/>
    </row>
    <row r="597" spans="1:10">
      <c r="A597" s="72">
        <v>41782</v>
      </c>
      <c r="B597" s="65">
        <v>2.4</v>
      </c>
      <c r="C597" s="65">
        <v>3.53</v>
      </c>
      <c r="D597" s="65">
        <v>4.88</v>
      </c>
      <c r="E597" s="95">
        <v>41781</v>
      </c>
      <c r="F597" s="94">
        <v>41782</v>
      </c>
      <c r="G597" s="61"/>
      <c r="H597" s="67"/>
      <c r="I597" s="67"/>
      <c r="J597" s="72"/>
    </row>
    <row r="598" spans="1:10">
      <c r="A598" s="72">
        <v>41785</v>
      </c>
      <c r="B598" s="65">
        <v>2.4</v>
      </c>
      <c r="C598" s="65">
        <v>3.41</v>
      </c>
      <c r="D598" s="65">
        <v>4.79</v>
      </c>
      <c r="E598" s="95">
        <v>41782</v>
      </c>
      <c r="F598" s="94">
        <v>41785</v>
      </c>
      <c r="G598" s="61"/>
      <c r="H598" s="67"/>
      <c r="I598" s="67"/>
      <c r="J598" s="72"/>
    </row>
    <row r="599" spans="1:10">
      <c r="A599" s="72">
        <v>41786</v>
      </c>
      <c r="B599" s="65">
        <v>2.38</v>
      </c>
      <c r="C599" s="65">
        <v>3.45</v>
      </c>
      <c r="D599" s="65">
        <v>4.83</v>
      </c>
      <c r="E599" s="95">
        <v>41785</v>
      </c>
      <c r="F599" s="94">
        <v>41786</v>
      </c>
      <c r="G599" s="61"/>
      <c r="H599" s="67"/>
      <c r="I599" s="67"/>
      <c r="J599" s="72"/>
    </row>
    <row r="600" spans="1:10">
      <c r="A600" s="72">
        <v>41787</v>
      </c>
      <c r="B600" s="65">
        <v>2.38</v>
      </c>
      <c r="C600" s="65">
        <v>3.47</v>
      </c>
      <c r="D600" s="65">
        <v>4.8600000000000003</v>
      </c>
      <c r="E600" s="95">
        <v>41786</v>
      </c>
      <c r="F600" s="94">
        <v>41787</v>
      </c>
      <c r="G600" s="61"/>
      <c r="H600" s="67"/>
      <c r="I600" s="67"/>
      <c r="J600" s="72"/>
    </row>
    <row r="601" spans="1:10">
      <c r="A601" s="72">
        <v>41788</v>
      </c>
      <c r="B601" s="65">
        <v>2.37</v>
      </c>
      <c r="C601" s="65">
        <v>3.34</v>
      </c>
      <c r="D601" s="65">
        <v>4.68</v>
      </c>
      <c r="E601" s="95">
        <v>41787</v>
      </c>
      <c r="F601" s="94">
        <v>41788</v>
      </c>
      <c r="G601" s="61"/>
      <c r="H601" s="67"/>
      <c r="I601" s="67"/>
      <c r="J601" s="72"/>
    </row>
    <row r="602" spans="1:10">
      <c r="A602" s="72">
        <v>41789</v>
      </c>
      <c r="B602" s="65">
        <v>2.37</v>
      </c>
      <c r="C602" s="65">
        <v>3.36</v>
      </c>
      <c r="D602" s="65">
        <v>4.71</v>
      </c>
      <c r="E602" s="95">
        <v>41788</v>
      </c>
      <c r="F602" s="94">
        <v>41789</v>
      </c>
      <c r="G602" s="61"/>
      <c r="H602" s="67"/>
      <c r="I602" s="67"/>
      <c r="J602" s="72"/>
    </row>
    <row r="603" spans="1:10">
      <c r="A603" s="72">
        <v>41792</v>
      </c>
      <c r="B603" s="65">
        <v>2.36</v>
      </c>
      <c r="C603" s="65">
        <v>3.13</v>
      </c>
      <c r="D603" s="65">
        <v>4.5599999999999996</v>
      </c>
      <c r="E603" s="95">
        <v>41789</v>
      </c>
      <c r="F603" s="94">
        <v>41792</v>
      </c>
      <c r="G603" s="61"/>
      <c r="H603" s="67"/>
      <c r="I603" s="67"/>
      <c r="J603" s="72"/>
    </row>
    <row r="604" spans="1:10">
      <c r="A604" s="72">
        <v>41793</v>
      </c>
      <c r="B604" s="65">
        <v>2.36</v>
      </c>
      <c r="C604" s="65">
        <v>3.22</v>
      </c>
      <c r="D604" s="65">
        <v>4.68</v>
      </c>
      <c r="E604" s="95">
        <v>41792</v>
      </c>
      <c r="F604" s="94">
        <v>41793</v>
      </c>
      <c r="G604" s="61"/>
      <c r="H604" s="67"/>
      <c r="I604" s="67"/>
      <c r="J604" s="72"/>
    </row>
    <row r="605" spans="1:10">
      <c r="A605" s="72">
        <v>41794</v>
      </c>
      <c r="B605" s="65">
        <v>2.36</v>
      </c>
      <c r="C605" s="65">
        <v>3.29</v>
      </c>
      <c r="D605" s="65">
        <v>4.79</v>
      </c>
      <c r="E605" s="95">
        <v>41793</v>
      </c>
      <c r="F605" s="94">
        <v>41794</v>
      </c>
      <c r="G605" s="61"/>
      <c r="H605" s="67"/>
      <c r="I605" s="67"/>
      <c r="J605" s="72"/>
    </row>
    <row r="606" spans="1:10">
      <c r="A606" s="72">
        <v>41795</v>
      </c>
      <c r="B606" s="65">
        <v>2.36</v>
      </c>
      <c r="C606" s="65">
        <v>3.24</v>
      </c>
      <c r="D606" s="65">
        <v>4.72</v>
      </c>
      <c r="E606" s="95">
        <v>41794</v>
      </c>
      <c r="F606" s="94">
        <v>41795</v>
      </c>
      <c r="G606" s="61"/>
      <c r="H606" s="67"/>
      <c r="I606" s="67"/>
      <c r="J606" s="72"/>
    </row>
    <row r="607" spans="1:10">
      <c r="A607" s="72">
        <v>41796</v>
      </c>
      <c r="B607" s="65">
        <v>2.31</v>
      </c>
      <c r="C607" s="65">
        <v>3.02</v>
      </c>
      <c r="D607" s="65">
        <v>4.4000000000000004</v>
      </c>
      <c r="E607" s="95">
        <v>41795</v>
      </c>
      <c r="F607" s="94">
        <v>41796</v>
      </c>
      <c r="G607" s="61"/>
      <c r="H607" s="67"/>
      <c r="I607" s="67"/>
      <c r="J607" s="72"/>
    </row>
    <row r="608" spans="1:10">
      <c r="A608" s="72">
        <v>41800</v>
      </c>
      <c r="B608" s="65">
        <v>2.2999999999999998</v>
      </c>
      <c r="C608" s="65">
        <v>2.97</v>
      </c>
      <c r="D608" s="65">
        <v>4.3899999999999997</v>
      </c>
      <c r="E608" s="95">
        <v>41796</v>
      </c>
      <c r="F608" s="94">
        <v>41800</v>
      </c>
      <c r="G608" s="61"/>
      <c r="H608" s="67"/>
      <c r="I608" s="67"/>
      <c r="J608" s="72"/>
    </row>
    <row r="609" spans="1:10">
      <c r="A609" s="72">
        <v>41801</v>
      </c>
      <c r="B609" s="65">
        <v>2.2999999999999998</v>
      </c>
      <c r="C609" s="65">
        <v>3.01</v>
      </c>
      <c r="D609" s="65">
        <v>4.42</v>
      </c>
      <c r="E609" s="95">
        <v>41800</v>
      </c>
      <c r="F609" s="94">
        <v>41801</v>
      </c>
      <c r="G609" s="61"/>
      <c r="H609" s="67"/>
      <c r="I609" s="67"/>
      <c r="J609" s="72"/>
    </row>
    <row r="610" spans="1:10">
      <c r="A610" s="72">
        <v>41802</v>
      </c>
      <c r="B610" s="65">
        <v>2.2999999999999998</v>
      </c>
      <c r="C610" s="65">
        <v>3.07</v>
      </c>
      <c r="D610" s="65">
        <v>4.46</v>
      </c>
      <c r="E610" s="95">
        <v>41801</v>
      </c>
      <c r="F610" s="94">
        <v>41802</v>
      </c>
      <c r="G610" s="61"/>
      <c r="H610" s="67"/>
      <c r="I610" s="67"/>
      <c r="J610" s="72"/>
    </row>
    <row r="611" spans="1:10">
      <c r="A611" s="72">
        <v>41803</v>
      </c>
      <c r="B611" s="65">
        <v>2.2999999999999998</v>
      </c>
      <c r="C611" s="65">
        <v>3.08</v>
      </c>
      <c r="D611" s="65">
        <v>4.46</v>
      </c>
      <c r="E611" s="95">
        <v>41802</v>
      </c>
      <c r="F611" s="94">
        <v>41803</v>
      </c>
      <c r="G611" s="61"/>
      <c r="H611" s="67"/>
      <c r="I611" s="67"/>
      <c r="J611" s="72"/>
    </row>
    <row r="612" spans="1:10">
      <c r="A612" s="72">
        <v>41806</v>
      </c>
      <c r="B612" s="65">
        <v>2.2999999999999998</v>
      </c>
      <c r="C612" s="65">
        <v>3.16</v>
      </c>
      <c r="D612" s="65">
        <v>4.5199999999999996</v>
      </c>
      <c r="E612" s="95">
        <v>41803</v>
      </c>
      <c r="F612" s="94">
        <v>41806</v>
      </c>
      <c r="G612" s="61"/>
      <c r="H612" s="67"/>
      <c r="I612" s="67"/>
      <c r="J612" s="72"/>
    </row>
    <row r="613" spans="1:10">
      <c r="A613" s="72">
        <v>41807</v>
      </c>
      <c r="B613" s="65">
        <v>2.29</v>
      </c>
      <c r="C613" s="65">
        <v>3.14</v>
      </c>
      <c r="D613" s="65">
        <v>4.4800000000000004</v>
      </c>
      <c r="E613" s="95">
        <v>41806</v>
      </c>
      <c r="F613" s="94">
        <v>41807</v>
      </c>
      <c r="G613" s="61"/>
      <c r="H613" s="67"/>
      <c r="I613" s="67"/>
      <c r="J613" s="72"/>
    </row>
    <row r="614" spans="1:10">
      <c r="A614" s="72">
        <v>41808</v>
      </c>
      <c r="B614" s="65">
        <v>2.27</v>
      </c>
      <c r="C614" s="65">
        <v>3.24</v>
      </c>
      <c r="D614" s="65">
        <v>4.57</v>
      </c>
      <c r="E614" s="95">
        <v>41807</v>
      </c>
      <c r="F614" s="94">
        <v>41808</v>
      </c>
      <c r="G614" s="61"/>
      <c r="H614" s="67"/>
      <c r="I614" s="67"/>
      <c r="J614" s="72"/>
    </row>
    <row r="615" spans="1:10">
      <c r="A615" s="72">
        <v>41809</v>
      </c>
      <c r="B615" s="65">
        <v>2.27</v>
      </c>
      <c r="C615" s="65">
        <v>3.18</v>
      </c>
      <c r="D615" s="65">
        <v>4.51</v>
      </c>
      <c r="E615" s="95">
        <v>41808</v>
      </c>
      <c r="F615" s="94">
        <v>41809</v>
      </c>
      <c r="G615" s="61"/>
      <c r="H615" s="67"/>
      <c r="I615" s="67"/>
      <c r="J615" s="72"/>
    </row>
    <row r="616" spans="1:10">
      <c r="A616" s="72">
        <v>41810</v>
      </c>
      <c r="B616" s="65">
        <v>2.27</v>
      </c>
      <c r="C616" s="65">
        <v>3.21</v>
      </c>
      <c r="D616" s="65">
        <v>4.55</v>
      </c>
      <c r="E616" s="95">
        <v>41809</v>
      </c>
      <c r="F616" s="94">
        <v>41810</v>
      </c>
      <c r="G616" s="61"/>
      <c r="H616" s="67"/>
      <c r="I616" s="67"/>
      <c r="J616" s="72"/>
    </row>
    <row r="617" spans="1:10">
      <c r="A617" s="72">
        <v>41813</v>
      </c>
      <c r="B617" s="65">
        <v>2.2599999999999998</v>
      </c>
      <c r="C617" s="65">
        <v>3.22</v>
      </c>
      <c r="D617" s="65">
        <v>4.57</v>
      </c>
      <c r="E617" s="95">
        <v>41810</v>
      </c>
      <c r="F617" s="94">
        <v>41813</v>
      </c>
      <c r="G617" s="61"/>
      <c r="H617" s="67"/>
      <c r="I617" s="67"/>
      <c r="J617" s="72"/>
    </row>
    <row r="618" spans="1:10">
      <c r="A618" s="72">
        <v>41814</v>
      </c>
      <c r="B618" s="65">
        <v>2.23</v>
      </c>
      <c r="C618" s="65">
        <v>3.17</v>
      </c>
      <c r="D618" s="65">
        <v>4.49</v>
      </c>
      <c r="E618" s="95">
        <v>41813</v>
      </c>
      <c r="F618" s="94">
        <v>41814</v>
      </c>
      <c r="G618" s="61"/>
      <c r="H618" s="67"/>
      <c r="I618" s="67"/>
      <c r="J618" s="72"/>
    </row>
    <row r="619" spans="1:10">
      <c r="A619" s="72">
        <v>41815</v>
      </c>
      <c r="B619" s="65">
        <v>2.2400000000000002</v>
      </c>
      <c r="C619" s="65">
        <v>3.18</v>
      </c>
      <c r="D619" s="65">
        <v>4.4800000000000004</v>
      </c>
      <c r="E619" s="95">
        <v>41814</v>
      </c>
      <c r="F619" s="94">
        <v>41815</v>
      </c>
      <c r="G619" s="61"/>
      <c r="H619" s="67"/>
      <c r="I619" s="67"/>
      <c r="J619" s="72"/>
    </row>
    <row r="620" spans="1:10">
      <c r="A620" s="72">
        <v>41816</v>
      </c>
      <c r="B620" s="65">
        <v>2.2400000000000002</v>
      </c>
      <c r="C620" s="65">
        <v>3.01</v>
      </c>
      <c r="D620" s="65">
        <v>4.25</v>
      </c>
      <c r="E620" s="95">
        <v>41815</v>
      </c>
      <c r="F620" s="94">
        <v>41816</v>
      </c>
      <c r="G620" s="61"/>
      <c r="H620" s="67"/>
      <c r="I620" s="67"/>
      <c r="J620" s="72"/>
    </row>
    <row r="621" spans="1:10">
      <c r="A621" s="72">
        <v>41817</v>
      </c>
      <c r="B621" s="65">
        <v>2.23</v>
      </c>
      <c r="C621" s="65">
        <v>2.95</v>
      </c>
      <c r="D621" s="65">
        <v>4.21</v>
      </c>
      <c r="E621" s="95">
        <v>41816</v>
      </c>
      <c r="F621" s="94">
        <v>41817</v>
      </c>
      <c r="G621" s="61"/>
      <c r="H621" s="67"/>
      <c r="I621" s="67"/>
      <c r="J621" s="72"/>
    </row>
    <row r="622" spans="1:10">
      <c r="A622" s="72">
        <v>41820</v>
      </c>
      <c r="B622" s="65">
        <v>2.23</v>
      </c>
      <c r="C622" s="65">
        <v>3.07</v>
      </c>
      <c r="D622" s="65">
        <v>4.3899999999999997</v>
      </c>
      <c r="E622" s="95">
        <v>41817</v>
      </c>
      <c r="F622" s="94">
        <v>41820</v>
      </c>
      <c r="G622" s="61"/>
      <c r="H622" s="67"/>
      <c r="I622" s="67"/>
      <c r="J622" s="72"/>
    </row>
    <row r="623" spans="1:10">
      <c r="A623" s="72">
        <v>41821</v>
      </c>
      <c r="B623" s="65">
        <v>2.1800000000000002</v>
      </c>
      <c r="C623" s="65">
        <v>3.1</v>
      </c>
      <c r="D623" s="65">
        <v>4.43</v>
      </c>
      <c r="E623" s="95">
        <v>41820</v>
      </c>
      <c r="F623" s="94">
        <v>41821</v>
      </c>
      <c r="G623" s="61"/>
      <c r="H623" s="67"/>
      <c r="I623" s="67"/>
      <c r="J623" s="72"/>
    </row>
    <row r="624" spans="1:10">
      <c r="A624" s="72">
        <v>41822</v>
      </c>
      <c r="B624" s="65">
        <v>2.1800000000000002</v>
      </c>
      <c r="C624" s="65">
        <v>3.06</v>
      </c>
      <c r="D624" s="65">
        <v>4.3499999999999996</v>
      </c>
      <c r="E624" s="95">
        <v>41821</v>
      </c>
      <c r="F624" s="94">
        <v>41822</v>
      </c>
      <c r="G624" s="61"/>
      <c r="H624" s="67"/>
      <c r="I624" s="67"/>
      <c r="J624" s="72"/>
    </row>
    <row r="625" spans="1:10">
      <c r="A625" s="72">
        <v>41823</v>
      </c>
      <c r="B625" s="65">
        <v>2.1800000000000002</v>
      </c>
      <c r="C625" s="65">
        <v>3.09</v>
      </c>
      <c r="D625" s="65">
        <v>4.3899999999999997</v>
      </c>
      <c r="E625" s="95">
        <v>41822</v>
      </c>
      <c r="F625" s="94">
        <v>41823</v>
      </c>
      <c r="G625" s="61"/>
      <c r="H625" s="67"/>
      <c r="I625" s="67"/>
      <c r="J625" s="72"/>
    </row>
    <row r="626" spans="1:10">
      <c r="A626" s="72">
        <v>41824</v>
      </c>
      <c r="B626" s="65">
        <v>2.1800000000000002</v>
      </c>
      <c r="C626" s="65">
        <v>3.07</v>
      </c>
      <c r="D626" s="65">
        <v>4.37</v>
      </c>
      <c r="E626" s="95">
        <v>41823</v>
      </c>
      <c r="F626" s="94">
        <v>41824</v>
      </c>
      <c r="G626" s="61"/>
      <c r="H626" s="67"/>
      <c r="I626" s="67"/>
      <c r="J626" s="72"/>
    </row>
    <row r="627" spans="1:10">
      <c r="A627" s="72">
        <v>41827</v>
      </c>
      <c r="B627" s="65">
        <v>2.1800000000000002</v>
      </c>
      <c r="C627" s="65">
        <v>3.1</v>
      </c>
      <c r="D627" s="65">
        <v>4.37</v>
      </c>
      <c r="E627" s="95">
        <v>41824</v>
      </c>
      <c r="F627" s="94">
        <v>41827</v>
      </c>
      <c r="G627" s="61"/>
      <c r="H627" s="67"/>
      <c r="I627" s="67"/>
      <c r="J627" s="72"/>
    </row>
    <row r="628" spans="1:10">
      <c r="A628" s="72">
        <v>41828</v>
      </c>
      <c r="B628" s="65">
        <v>2.0699999999999998</v>
      </c>
      <c r="C628" s="65">
        <v>3.06</v>
      </c>
      <c r="D628" s="65">
        <v>4.32</v>
      </c>
      <c r="E628" s="95">
        <v>41827</v>
      </c>
      <c r="F628" s="94">
        <v>41828</v>
      </c>
      <c r="G628" s="61"/>
      <c r="H628" s="67"/>
      <c r="I628" s="67"/>
      <c r="J628" s="72"/>
    </row>
    <row r="629" spans="1:10">
      <c r="A629" s="72">
        <v>41829</v>
      </c>
      <c r="B629" s="65">
        <v>2.06</v>
      </c>
      <c r="C629" s="65">
        <v>3.05</v>
      </c>
      <c r="D629" s="65">
        <v>4.28</v>
      </c>
      <c r="E629" s="95">
        <v>41828</v>
      </c>
      <c r="F629" s="94">
        <v>41829</v>
      </c>
      <c r="G629" s="61"/>
      <c r="H629" s="67"/>
      <c r="I629" s="67"/>
      <c r="J629" s="72"/>
    </row>
    <row r="630" spans="1:10">
      <c r="A630" s="72">
        <v>41830</v>
      </c>
      <c r="B630" s="65">
        <v>2.06</v>
      </c>
      <c r="C630" s="65">
        <v>3.03</v>
      </c>
      <c r="D630" s="65">
        <v>4.2699999999999996</v>
      </c>
      <c r="E630" s="95">
        <v>41829</v>
      </c>
      <c r="F630" s="94">
        <v>41830</v>
      </c>
      <c r="G630" s="61"/>
      <c r="H630" s="67"/>
      <c r="I630" s="67"/>
      <c r="J630" s="72"/>
    </row>
    <row r="631" spans="1:10">
      <c r="A631" s="72">
        <v>41831</v>
      </c>
      <c r="B631" s="65">
        <v>2.06</v>
      </c>
      <c r="C631" s="65">
        <v>3.07</v>
      </c>
      <c r="D631" s="65">
        <v>4.3099999999999996</v>
      </c>
      <c r="E631" s="95">
        <v>41830</v>
      </c>
      <c r="F631" s="94">
        <v>41831</v>
      </c>
      <c r="G631" s="61"/>
      <c r="H631" s="67"/>
      <c r="I631" s="67"/>
      <c r="J631" s="72"/>
    </row>
    <row r="632" spans="1:10">
      <c r="A632" s="72">
        <v>41834</v>
      </c>
      <c r="B632" s="65">
        <v>2.04</v>
      </c>
      <c r="C632" s="65">
        <v>3.09</v>
      </c>
      <c r="D632" s="65">
        <v>4.3499999999999996</v>
      </c>
      <c r="E632" s="95">
        <v>41831</v>
      </c>
      <c r="F632" s="94">
        <v>41834</v>
      </c>
      <c r="G632" s="61"/>
      <c r="H632" s="67"/>
      <c r="I632" s="67"/>
      <c r="J632" s="72"/>
    </row>
    <row r="633" spans="1:10">
      <c r="A633" s="72">
        <v>41835</v>
      </c>
      <c r="B633" s="65">
        <v>2</v>
      </c>
      <c r="C633" s="65">
        <v>3.13</v>
      </c>
      <c r="D633" s="65">
        <v>4.3899999999999997</v>
      </c>
      <c r="E633" s="95">
        <v>41834</v>
      </c>
      <c r="F633" s="94">
        <v>41835</v>
      </c>
      <c r="G633" s="61"/>
      <c r="H633" s="67"/>
      <c r="I633" s="67"/>
      <c r="J633" s="72"/>
    </row>
    <row r="634" spans="1:10">
      <c r="A634" s="72">
        <v>41836</v>
      </c>
      <c r="B634" s="65">
        <v>1.99</v>
      </c>
      <c r="C634" s="65">
        <v>3.14</v>
      </c>
      <c r="D634" s="65">
        <v>4.4000000000000004</v>
      </c>
      <c r="E634" s="95">
        <v>41835</v>
      </c>
      <c r="F634" s="94">
        <v>41836</v>
      </c>
      <c r="G634" s="61"/>
      <c r="H634" s="67"/>
      <c r="I634" s="67"/>
      <c r="J634" s="72"/>
    </row>
    <row r="635" spans="1:10">
      <c r="A635" s="72">
        <v>41837</v>
      </c>
      <c r="B635" s="65">
        <v>1.9</v>
      </c>
      <c r="C635" s="65">
        <v>3.14</v>
      </c>
      <c r="D635" s="65">
        <v>4.38</v>
      </c>
      <c r="E635" s="95">
        <v>41836</v>
      </c>
      <c r="F635" s="94">
        <v>41837</v>
      </c>
      <c r="G635" s="61"/>
      <c r="H635" s="67"/>
      <c r="I635" s="67"/>
      <c r="J635" s="72"/>
    </row>
    <row r="636" spans="1:10">
      <c r="A636" s="72">
        <v>41841</v>
      </c>
      <c r="B636" s="65">
        <v>1.9</v>
      </c>
      <c r="C636" s="65">
        <v>3.06</v>
      </c>
      <c r="D636" s="65">
        <v>4.1900000000000004</v>
      </c>
      <c r="E636" s="95">
        <v>41837</v>
      </c>
      <c r="F636" s="94">
        <v>41841</v>
      </c>
      <c r="G636" s="61"/>
      <c r="H636" s="67"/>
      <c r="I636" s="67"/>
      <c r="J636" s="72"/>
    </row>
    <row r="637" spans="1:10">
      <c r="A637" s="72">
        <v>41842</v>
      </c>
      <c r="B637" s="65">
        <v>1.81</v>
      </c>
      <c r="C637" s="65">
        <v>3.06</v>
      </c>
      <c r="D637" s="65">
        <v>4.18</v>
      </c>
      <c r="E637" s="95">
        <v>41841</v>
      </c>
      <c r="F637" s="94">
        <v>41842</v>
      </c>
      <c r="G637" s="61"/>
      <c r="H637" s="67"/>
      <c r="I637" s="67"/>
      <c r="J637" s="72"/>
    </row>
    <row r="638" spans="1:10">
      <c r="A638" s="72">
        <v>41843</v>
      </c>
      <c r="B638" s="65">
        <v>1.8</v>
      </c>
      <c r="C638" s="65">
        <v>3.04</v>
      </c>
      <c r="D638" s="65">
        <v>4.1500000000000004</v>
      </c>
      <c r="E638" s="95">
        <v>41842</v>
      </c>
      <c r="F638" s="94">
        <v>41843</v>
      </c>
      <c r="G638" s="61"/>
      <c r="H638" s="67"/>
      <c r="I638" s="67"/>
      <c r="J638" s="72"/>
    </row>
    <row r="639" spans="1:10">
      <c r="A639" s="72">
        <v>41844</v>
      </c>
      <c r="B639" s="65">
        <v>1.8</v>
      </c>
      <c r="C639" s="65">
        <v>3.08</v>
      </c>
      <c r="D639" s="65">
        <v>4.22</v>
      </c>
      <c r="E639" s="95">
        <v>41843</v>
      </c>
      <c r="F639" s="94">
        <v>41844</v>
      </c>
      <c r="G639" s="61"/>
      <c r="H639" s="67"/>
      <c r="I639" s="67"/>
      <c r="J639" s="72"/>
    </row>
    <row r="640" spans="1:10">
      <c r="A640" s="72">
        <v>41845</v>
      </c>
      <c r="B640" s="65">
        <v>1.8</v>
      </c>
      <c r="C640" s="65">
        <v>3.07</v>
      </c>
      <c r="D640" s="65">
        <v>4.2</v>
      </c>
      <c r="E640" s="95">
        <v>41844</v>
      </c>
      <c r="F640" s="94">
        <v>41845</v>
      </c>
      <c r="G640" s="61"/>
      <c r="H640" s="67"/>
      <c r="I640" s="67"/>
      <c r="J640" s="72"/>
    </row>
    <row r="641" spans="1:10">
      <c r="A641" s="72">
        <v>41848</v>
      </c>
      <c r="B641" s="65">
        <v>1.81</v>
      </c>
      <c r="C641" s="65">
        <v>3.07</v>
      </c>
      <c r="D641" s="65">
        <v>4.2300000000000004</v>
      </c>
      <c r="E641" s="95">
        <v>41845</v>
      </c>
      <c r="F641" s="94">
        <v>41848</v>
      </c>
      <c r="G641" s="61"/>
      <c r="H641" s="67"/>
      <c r="I641" s="67"/>
      <c r="J641" s="72"/>
    </row>
    <row r="642" spans="1:10">
      <c r="A642" s="72">
        <v>41849</v>
      </c>
      <c r="B642" s="65">
        <v>1.68</v>
      </c>
      <c r="C642" s="65">
        <v>3.14</v>
      </c>
      <c r="D642" s="65">
        <v>4.43</v>
      </c>
      <c r="E642" s="95">
        <v>41848</v>
      </c>
      <c r="F642" s="94">
        <v>41849</v>
      </c>
      <c r="G642" s="61"/>
      <c r="H642" s="67"/>
      <c r="I642" s="67"/>
      <c r="J642" s="72"/>
    </row>
    <row r="643" spans="1:10">
      <c r="A643" s="72">
        <v>41850</v>
      </c>
      <c r="B643" s="65">
        <v>1.69</v>
      </c>
      <c r="C643" s="65">
        <v>3.13</v>
      </c>
      <c r="D643" s="65">
        <v>4.42</v>
      </c>
      <c r="E643" s="95">
        <v>41849</v>
      </c>
      <c r="F643" s="94">
        <v>41850</v>
      </c>
      <c r="G643" s="61"/>
      <c r="H643" s="67"/>
      <c r="I643" s="67"/>
      <c r="J643" s="72"/>
    </row>
    <row r="644" spans="1:10">
      <c r="A644" s="72">
        <v>41851</v>
      </c>
      <c r="B644" s="65">
        <v>1.68</v>
      </c>
      <c r="C644" s="65">
        <v>3.34</v>
      </c>
      <c r="D644" s="65">
        <v>4.7300000000000004</v>
      </c>
      <c r="E644" s="95">
        <v>41850</v>
      </c>
      <c r="F644" s="94">
        <v>41851</v>
      </c>
      <c r="G644" s="61"/>
      <c r="H644" s="67"/>
      <c r="I644" s="67"/>
      <c r="J644" s="72"/>
    </row>
    <row r="645" spans="1:10">
      <c r="A645" s="72">
        <v>41852</v>
      </c>
      <c r="B645" s="65">
        <v>1.8</v>
      </c>
      <c r="C645" s="65">
        <v>3.62</v>
      </c>
      <c r="D645" s="65">
        <v>4.96</v>
      </c>
      <c r="E645" s="95">
        <v>41851</v>
      </c>
      <c r="F645" s="94">
        <v>41852</v>
      </c>
      <c r="G645" s="61"/>
      <c r="H645" s="67"/>
      <c r="I645" s="67"/>
      <c r="J645" s="72"/>
    </row>
    <row r="646" spans="1:10">
      <c r="A646" s="72">
        <v>41855</v>
      </c>
      <c r="B646" s="65">
        <v>1.7</v>
      </c>
      <c r="C646" s="65">
        <v>3.51</v>
      </c>
      <c r="D646" s="65">
        <v>4.79</v>
      </c>
      <c r="E646" s="95">
        <v>41852</v>
      </c>
      <c r="F646" s="94">
        <v>41855</v>
      </c>
      <c r="G646" s="61"/>
      <c r="H646" s="67"/>
      <c r="I646" s="67"/>
      <c r="J646" s="72"/>
    </row>
    <row r="647" spans="1:10">
      <c r="A647" s="72">
        <v>41856</v>
      </c>
      <c r="B647" s="65">
        <v>1.65</v>
      </c>
      <c r="C647" s="65">
        <v>3.57</v>
      </c>
      <c r="D647" s="65">
        <v>4.99</v>
      </c>
      <c r="E647" s="95">
        <v>41855</v>
      </c>
      <c r="F647" s="94">
        <v>41856</v>
      </c>
      <c r="G647" s="61"/>
      <c r="H647" s="67"/>
      <c r="I647" s="67"/>
      <c r="J647" s="72"/>
    </row>
    <row r="648" spans="1:10">
      <c r="A648" s="72">
        <v>41857</v>
      </c>
      <c r="B648" s="65">
        <v>1.65</v>
      </c>
      <c r="C648" s="65">
        <v>3.8</v>
      </c>
      <c r="D648" s="65">
        <v>5.18</v>
      </c>
      <c r="E648" s="95">
        <v>41856</v>
      </c>
      <c r="F648" s="94">
        <v>41857</v>
      </c>
      <c r="G648" s="61"/>
      <c r="H648" s="67"/>
      <c r="I648" s="67"/>
      <c r="J648" s="72"/>
    </row>
    <row r="649" spans="1:10">
      <c r="A649" s="72">
        <v>41858</v>
      </c>
      <c r="B649" s="65">
        <v>1.65</v>
      </c>
      <c r="C649" s="65">
        <v>3.68</v>
      </c>
      <c r="D649" s="65">
        <v>5.0199999999999996</v>
      </c>
      <c r="E649" s="95">
        <v>41857</v>
      </c>
      <c r="F649" s="94">
        <v>41858</v>
      </c>
      <c r="G649" s="61"/>
      <c r="H649" s="67"/>
      <c r="I649" s="67"/>
      <c r="J649" s="72"/>
    </row>
    <row r="650" spans="1:10">
      <c r="A650" s="72">
        <v>41859</v>
      </c>
      <c r="B650" s="65">
        <v>1.68</v>
      </c>
      <c r="C650" s="65">
        <v>3.63</v>
      </c>
      <c r="D650" s="65">
        <v>4.99</v>
      </c>
      <c r="E650" s="95">
        <v>41858</v>
      </c>
      <c r="F650" s="94">
        <v>41859</v>
      </c>
      <c r="G650" s="61"/>
      <c r="H650" s="67"/>
      <c r="I650" s="67"/>
      <c r="J650" s="72"/>
    </row>
    <row r="651" spans="1:10">
      <c r="A651" s="72">
        <v>41862</v>
      </c>
      <c r="B651" s="65">
        <v>1.65</v>
      </c>
      <c r="C651" s="65">
        <v>3.6</v>
      </c>
      <c r="D651" s="65">
        <v>4.9800000000000004</v>
      </c>
      <c r="E651" s="95">
        <v>41859</v>
      </c>
      <c r="F651" s="94">
        <v>41862</v>
      </c>
      <c r="G651" s="61"/>
      <c r="H651" s="67"/>
      <c r="I651" s="67"/>
      <c r="J651" s="72"/>
    </row>
    <row r="652" spans="1:10">
      <c r="A652" s="72">
        <v>41863</v>
      </c>
      <c r="B652" s="65">
        <v>1.54</v>
      </c>
      <c r="C652" s="65">
        <v>3.59</v>
      </c>
      <c r="D652" s="65">
        <v>4.97</v>
      </c>
      <c r="E652" s="95">
        <v>41862</v>
      </c>
      <c r="F652" s="94">
        <v>41863</v>
      </c>
      <c r="G652" s="61"/>
      <c r="H652" s="67"/>
      <c r="I652" s="67"/>
      <c r="J652" s="72"/>
    </row>
    <row r="653" spans="1:10">
      <c r="A653" s="72">
        <v>41864</v>
      </c>
      <c r="B653" s="65">
        <v>1.55</v>
      </c>
      <c r="C653" s="65">
        <v>3.59</v>
      </c>
      <c r="D653" s="65">
        <v>4.9800000000000004</v>
      </c>
      <c r="E653" s="95">
        <v>41863</v>
      </c>
      <c r="F653" s="94">
        <v>41864</v>
      </c>
      <c r="G653" s="61"/>
      <c r="H653" s="67"/>
      <c r="I653" s="67"/>
      <c r="J653" s="72"/>
    </row>
    <row r="654" spans="1:10">
      <c r="A654" s="72">
        <v>41865</v>
      </c>
      <c r="B654" s="65">
        <v>1.5</v>
      </c>
      <c r="C654" s="65">
        <v>3.41</v>
      </c>
      <c r="D654" s="65">
        <v>4.7699999999999996</v>
      </c>
      <c r="E654" s="95">
        <v>41864</v>
      </c>
      <c r="F654" s="94">
        <v>41865</v>
      </c>
      <c r="G654" s="61"/>
      <c r="H654" s="67"/>
      <c r="I654" s="67"/>
      <c r="J654" s="72"/>
    </row>
    <row r="655" spans="1:10">
      <c r="A655" s="72">
        <v>41866</v>
      </c>
      <c r="B655" s="65">
        <v>1.5</v>
      </c>
      <c r="C655" s="65">
        <v>3.4</v>
      </c>
      <c r="D655" s="65">
        <v>4.78</v>
      </c>
      <c r="E655" s="95">
        <v>41865</v>
      </c>
      <c r="F655" s="94">
        <v>41866</v>
      </c>
      <c r="G655" s="61"/>
      <c r="H655" s="67"/>
      <c r="I655" s="67"/>
      <c r="J655" s="72"/>
    </row>
    <row r="656" spans="1:10">
      <c r="A656" s="72">
        <v>41869</v>
      </c>
      <c r="B656" s="65">
        <v>1.5</v>
      </c>
      <c r="C656" s="65">
        <v>3.31</v>
      </c>
      <c r="D656" s="65">
        <v>4.6500000000000004</v>
      </c>
      <c r="E656" s="95">
        <v>41866</v>
      </c>
      <c r="F656" s="94">
        <v>41869</v>
      </c>
      <c r="G656" s="61"/>
      <c r="H656" s="67"/>
      <c r="I656" s="67"/>
      <c r="J656" s="72"/>
    </row>
    <row r="657" spans="1:10">
      <c r="A657" s="72">
        <v>41870</v>
      </c>
      <c r="B657" s="65">
        <v>1.4</v>
      </c>
      <c r="C657" s="65">
        <v>3.19</v>
      </c>
      <c r="D657" s="65">
        <v>4.5</v>
      </c>
      <c r="E657" s="95">
        <v>41869</v>
      </c>
      <c r="F657" s="94">
        <v>41870</v>
      </c>
      <c r="G657" s="61"/>
      <c r="H657" s="67"/>
      <c r="I657" s="67"/>
      <c r="J657" s="72"/>
    </row>
    <row r="658" spans="1:10">
      <c r="A658" s="72">
        <v>41872</v>
      </c>
      <c r="B658" s="65">
        <v>1.42</v>
      </c>
      <c r="C658" s="65">
        <v>3.15</v>
      </c>
      <c r="D658" s="65">
        <v>4.46</v>
      </c>
      <c r="E658" s="95">
        <v>41870</v>
      </c>
      <c r="F658" s="94">
        <v>41872</v>
      </c>
      <c r="G658" s="61"/>
      <c r="H658" s="67"/>
      <c r="I658" s="67"/>
      <c r="J658" s="72"/>
    </row>
    <row r="659" spans="1:10">
      <c r="A659" s="72">
        <v>41873</v>
      </c>
      <c r="B659" s="65">
        <v>1.4</v>
      </c>
      <c r="C659" s="65">
        <v>3.18</v>
      </c>
      <c r="D659" s="65">
        <v>4.47</v>
      </c>
      <c r="E659" s="95">
        <v>41872</v>
      </c>
      <c r="F659" s="94">
        <v>41873</v>
      </c>
      <c r="G659" s="61"/>
      <c r="H659" s="67"/>
      <c r="I659" s="67"/>
      <c r="J659" s="72"/>
    </row>
    <row r="660" spans="1:10">
      <c r="A660" s="72">
        <v>41876</v>
      </c>
      <c r="B660" s="65">
        <v>1.4</v>
      </c>
      <c r="C660" s="65">
        <v>3.17</v>
      </c>
      <c r="D660" s="65">
        <v>4.47</v>
      </c>
      <c r="E660" s="95">
        <v>41873</v>
      </c>
      <c r="F660" s="94">
        <v>41876</v>
      </c>
      <c r="G660" s="61"/>
      <c r="H660" s="67"/>
      <c r="I660" s="67"/>
      <c r="J660" s="72"/>
    </row>
    <row r="661" spans="1:10">
      <c r="A661" s="72">
        <v>41877</v>
      </c>
      <c r="B661" s="65">
        <v>1.53</v>
      </c>
      <c r="C661" s="65">
        <v>3.15</v>
      </c>
      <c r="D661" s="65">
        <v>4.43</v>
      </c>
      <c r="E661" s="95">
        <v>41876</v>
      </c>
      <c r="F661" s="94">
        <v>41877</v>
      </c>
      <c r="G661" s="61"/>
      <c r="H661" s="67"/>
      <c r="I661" s="67"/>
      <c r="J661" s="72"/>
    </row>
    <row r="662" spans="1:10">
      <c r="A662" s="72">
        <v>41878</v>
      </c>
      <c r="B662" s="65">
        <v>1.52</v>
      </c>
      <c r="C662" s="65">
        <v>3.11</v>
      </c>
      <c r="D662" s="65">
        <v>4.33</v>
      </c>
      <c r="E662" s="95">
        <v>41877</v>
      </c>
      <c r="F662" s="94">
        <v>41878</v>
      </c>
      <c r="G662" s="61"/>
      <c r="H662" s="67"/>
      <c r="I662" s="67"/>
      <c r="J662" s="72"/>
    </row>
    <row r="663" spans="1:10">
      <c r="A663" s="72">
        <v>41879</v>
      </c>
      <c r="B663" s="65">
        <v>1.52</v>
      </c>
      <c r="C663" s="65">
        <v>3.21</v>
      </c>
      <c r="D663" s="65">
        <v>4.45</v>
      </c>
      <c r="E663" s="95">
        <v>41878</v>
      </c>
      <c r="F663" s="94">
        <v>41879</v>
      </c>
      <c r="G663" s="61"/>
      <c r="H663" s="67"/>
      <c r="I663" s="67"/>
      <c r="J663" s="72"/>
    </row>
    <row r="664" spans="1:10">
      <c r="A664" s="72">
        <v>41880</v>
      </c>
      <c r="B664" s="65">
        <v>1.52</v>
      </c>
      <c r="C664" s="65">
        <v>3.2</v>
      </c>
      <c r="D664" s="65">
        <v>4.45</v>
      </c>
      <c r="E664" s="95">
        <v>41879</v>
      </c>
      <c r="F664" s="94">
        <v>41880</v>
      </c>
      <c r="G664" s="61"/>
      <c r="H664" s="67"/>
      <c r="I664" s="67"/>
      <c r="J664" s="72"/>
    </row>
    <row r="665" spans="1:10">
      <c r="A665" s="72">
        <v>41883</v>
      </c>
      <c r="B665" s="65">
        <v>1.52</v>
      </c>
      <c r="C665" s="65">
        <v>3.22</v>
      </c>
      <c r="D665" s="65">
        <v>4.46</v>
      </c>
      <c r="E665" s="95">
        <v>41880</v>
      </c>
      <c r="F665" s="94">
        <v>41883</v>
      </c>
      <c r="G665" s="61"/>
      <c r="H665" s="67"/>
      <c r="I665" s="67"/>
      <c r="J665" s="72"/>
    </row>
    <row r="666" spans="1:10">
      <c r="A666" s="72">
        <v>41884</v>
      </c>
      <c r="B666" s="65">
        <v>1.41</v>
      </c>
      <c r="C666" s="65">
        <v>3.3</v>
      </c>
      <c r="D666" s="65">
        <v>4.54</v>
      </c>
      <c r="E666" s="95">
        <v>41883</v>
      </c>
      <c r="F666" s="94">
        <v>41884</v>
      </c>
      <c r="G666" s="61"/>
      <c r="H666" s="67"/>
      <c r="I666" s="67"/>
      <c r="J666" s="72"/>
    </row>
    <row r="667" spans="1:10">
      <c r="A667" s="72">
        <v>41885</v>
      </c>
      <c r="B667" s="65">
        <v>1.41</v>
      </c>
      <c r="C667" s="65">
        <v>3.23</v>
      </c>
      <c r="D667" s="65">
        <v>4.47</v>
      </c>
      <c r="E667" s="95">
        <v>41884</v>
      </c>
      <c r="F667" s="94">
        <v>41885</v>
      </c>
      <c r="G667" s="61"/>
      <c r="H667" s="67"/>
      <c r="I667" s="67"/>
      <c r="J667" s="72"/>
    </row>
    <row r="668" spans="1:10">
      <c r="A668" s="72">
        <v>41886</v>
      </c>
      <c r="B668" s="65">
        <v>1.4</v>
      </c>
      <c r="C668" s="65">
        <v>3.23</v>
      </c>
      <c r="D668" s="65">
        <v>4.41</v>
      </c>
      <c r="E668" s="95">
        <v>41885</v>
      </c>
      <c r="F668" s="94">
        <v>41886</v>
      </c>
      <c r="G668" s="61"/>
      <c r="H668" s="67"/>
      <c r="I668" s="67"/>
      <c r="J668" s="72"/>
    </row>
    <row r="669" spans="1:10">
      <c r="A669" s="72">
        <v>41887</v>
      </c>
      <c r="B669" s="65">
        <v>1.42</v>
      </c>
      <c r="C669" s="65">
        <v>3.27</v>
      </c>
      <c r="D669" s="65">
        <v>4.4800000000000004</v>
      </c>
      <c r="E669" s="95">
        <v>41886</v>
      </c>
      <c r="F669" s="94">
        <v>41887</v>
      </c>
      <c r="G669" s="61"/>
      <c r="H669" s="67"/>
      <c r="I669" s="67"/>
      <c r="J669" s="72"/>
    </row>
    <row r="670" spans="1:10">
      <c r="A670" s="72">
        <v>41890</v>
      </c>
      <c r="B670" s="65">
        <v>1.39</v>
      </c>
      <c r="C670" s="65">
        <v>3.14</v>
      </c>
      <c r="D670" s="65">
        <v>4.34</v>
      </c>
      <c r="E670" s="95">
        <v>41887</v>
      </c>
      <c r="F670" s="94">
        <v>41890</v>
      </c>
      <c r="G670" s="61"/>
      <c r="H670" s="67"/>
      <c r="I670" s="67"/>
      <c r="J670" s="72"/>
    </row>
    <row r="671" spans="1:10">
      <c r="A671" s="72">
        <v>41891</v>
      </c>
      <c r="B671" s="65">
        <v>1.36</v>
      </c>
      <c r="C671" s="65">
        <v>3.24</v>
      </c>
      <c r="D671" s="65">
        <v>4.51</v>
      </c>
      <c r="E671" s="95">
        <v>41890</v>
      </c>
      <c r="F671" s="94">
        <v>41891</v>
      </c>
      <c r="G671" s="61"/>
      <c r="H671" s="67"/>
      <c r="I671" s="67"/>
      <c r="J671" s="72"/>
    </row>
    <row r="672" spans="1:10">
      <c r="A672" s="72">
        <v>41892</v>
      </c>
      <c r="B672" s="65">
        <v>1.37</v>
      </c>
      <c r="C672" s="65">
        <v>3.25</v>
      </c>
      <c r="D672" s="65">
        <v>4.6100000000000003</v>
      </c>
      <c r="E672" s="95">
        <v>41891</v>
      </c>
      <c r="F672" s="94">
        <v>41892</v>
      </c>
      <c r="G672" s="61"/>
      <c r="H672" s="67"/>
      <c r="I672" s="67"/>
      <c r="J672" s="72"/>
    </row>
    <row r="673" spans="1:10">
      <c r="A673" s="72">
        <v>41893</v>
      </c>
      <c r="B673" s="65">
        <v>1.39</v>
      </c>
      <c r="C673" s="65">
        <v>3.2</v>
      </c>
      <c r="D673" s="65">
        <v>4.6900000000000004</v>
      </c>
      <c r="E673" s="95">
        <v>41892</v>
      </c>
      <c r="F673" s="94">
        <v>41893</v>
      </c>
      <c r="G673" s="61"/>
      <c r="H673" s="67"/>
      <c r="I673" s="67"/>
      <c r="J673" s="72"/>
    </row>
    <row r="674" spans="1:10">
      <c r="A674" s="72">
        <v>41894</v>
      </c>
      <c r="B674" s="65">
        <v>1.39</v>
      </c>
      <c r="C674" s="65">
        <v>3.3</v>
      </c>
      <c r="D674" s="65">
        <v>4.83</v>
      </c>
      <c r="E674" s="95">
        <v>41893</v>
      </c>
      <c r="F674" s="94">
        <v>41894</v>
      </c>
      <c r="G674" s="61"/>
      <c r="H674" s="67"/>
      <c r="I674" s="67"/>
      <c r="J674" s="72"/>
    </row>
    <row r="675" spans="1:10">
      <c r="A675" s="72">
        <v>41897</v>
      </c>
      <c r="B675" s="65">
        <v>1.38</v>
      </c>
      <c r="C675" s="65">
        <v>3.3</v>
      </c>
      <c r="D675" s="65">
        <v>4.84</v>
      </c>
      <c r="E675" s="95">
        <v>41894</v>
      </c>
      <c r="F675" s="94">
        <v>41897</v>
      </c>
      <c r="G675" s="61"/>
      <c r="H675" s="67"/>
      <c r="I675" s="67"/>
      <c r="J675" s="72"/>
    </row>
    <row r="676" spans="1:10">
      <c r="A676" s="72">
        <v>41898</v>
      </c>
      <c r="B676" s="65">
        <v>1.38</v>
      </c>
      <c r="C676" s="65">
        <v>3.22</v>
      </c>
      <c r="D676" s="65">
        <v>4.7300000000000004</v>
      </c>
      <c r="E676" s="95">
        <v>41897</v>
      </c>
      <c r="F676" s="94">
        <v>41898</v>
      </c>
      <c r="G676" s="61"/>
      <c r="H676" s="67"/>
      <c r="I676" s="67"/>
      <c r="J676" s="72"/>
    </row>
    <row r="677" spans="1:10">
      <c r="A677" s="72">
        <v>41899</v>
      </c>
      <c r="B677" s="65">
        <v>1.35</v>
      </c>
      <c r="C677" s="65">
        <v>3.16</v>
      </c>
      <c r="D677" s="65">
        <v>4.6900000000000004</v>
      </c>
      <c r="E677" s="95">
        <v>41898</v>
      </c>
      <c r="F677" s="94">
        <v>41899</v>
      </c>
      <c r="G677" s="61"/>
      <c r="H677" s="67"/>
      <c r="I677" s="67"/>
      <c r="J677" s="72"/>
    </row>
    <row r="678" spans="1:10">
      <c r="A678" s="72">
        <v>41900</v>
      </c>
      <c r="B678" s="65">
        <v>1.35</v>
      </c>
      <c r="C678" s="65">
        <v>3.17</v>
      </c>
      <c r="D678" s="65">
        <v>4.66</v>
      </c>
      <c r="E678" s="95">
        <v>41899</v>
      </c>
      <c r="F678" s="94">
        <v>41900</v>
      </c>
      <c r="G678" s="61"/>
      <c r="H678" s="67"/>
      <c r="I678" s="67"/>
      <c r="J678" s="72"/>
    </row>
    <row r="679" spans="1:10">
      <c r="A679" s="72">
        <v>41901</v>
      </c>
      <c r="B679" s="65">
        <v>1.35</v>
      </c>
      <c r="C679" s="65">
        <v>3.13</v>
      </c>
      <c r="D679" s="65">
        <v>4.63</v>
      </c>
      <c r="E679" s="95">
        <v>41900</v>
      </c>
      <c r="F679" s="94">
        <v>41901</v>
      </c>
      <c r="G679" s="61"/>
      <c r="H679" s="67"/>
      <c r="I679" s="67"/>
      <c r="J679" s="72"/>
    </row>
    <row r="680" spans="1:10">
      <c r="A680" s="72">
        <v>41904</v>
      </c>
      <c r="B680" s="65">
        <v>1.35</v>
      </c>
      <c r="C680" s="65">
        <v>3.13</v>
      </c>
      <c r="D680" s="65">
        <v>4.62</v>
      </c>
      <c r="E680" s="95">
        <v>41901</v>
      </c>
      <c r="F680" s="94">
        <v>41904</v>
      </c>
      <c r="G680" s="61"/>
      <c r="H680" s="67"/>
      <c r="I680" s="67"/>
      <c r="J680" s="72"/>
    </row>
    <row r="681" spans="1:10">
      <c r="A681" s="72">
        <v>41905</v>
      </c>
      <c r="B681" s="65">
        <v>1.35</v>
      </c>
      <c r="C681" s="65">
        <v>3.09</v>
      </c>
      <c r="D681" s="65">
        <v>4.6100000000000003</v>
      </c>
      <c r="E681" s="95">
        <v>41904</v>
      </c>
      <c r="F681" s="94">
        <v>41905</v>
      </c>
      <c r="G681" s="61"/>
      <c r="H681" s="67"/>
      <c r="I681" s="67"/>
      <c r="J681" s="72"/>
    </row>
    <row r="682" spans="1:10">
      <c r="A682" s="72">
        <v>41906</v>
      </c>
      <c r="B682" s="65">
        <v>1.35</v>
      </c>
      <c r="C682" s="65">
        <v>3.08</v>
      </c>
      <c r="D682" s="65">
        <v>4.5999999999999996</v>
      </c>
      <c r="E682" s="95">
        <v>41905</v>
      </c>
      <c r="F682" s="94">
        <v>41906</v>
      </c>
      <c r="G682" s="61"/>
      <c r="H682" s="67"/>
      <c r="I682" s="67"/>
      <c r="J682" s="72"/>
    </row>
    <row r="683" spans="1:10">
      <c r="A683" s="72">
        <v>41907</v>
      </c>
      <c r="B683" s="65">
        <v>1.35</v>
      </c>
      <c r="C683" s="65">
        <v>3.03</v>
      </c>
      <c r="D683" s="65">
        <v>4.4800000000000004</v>
      </c>
      <c r="E683" s="95">
        <v>41906</v>
      </c>
      <c r="F683" s="94">
        <v>41907</v>
      </c>
      <c r="G683" s="61"/>
      <c r="H683" s="67"/>
      <c r="I683" s="67"/>
      <c r="J683" s="72"/>
    </row>
    <row r="684" spans="1:10">
      <c r="A684" s="72">
        <v>41908</v>
      </c>
      <c r="B684" s="65">
        <v>1.35</v>
      </c>
      <c r="C684" s="65">
        <v>3.09</v>
      </c>
      <c r="D684" s="65">
        <v>4.53</v>
      </c>
      <c r="E684" s="95">
        <v>41907</v>
      </c>
      <c r="F684" s="94">
        <v>41908</v>
      </c>
      <c r="G684" s="61"/>
      <c r="H684" s="67"/>
      <c r="I684" s="67"/>
      <c r="J684" s="72"/>
    </row>
    <row r="685" spans="1:10">
      <c r="A685" s="72">
        <v>41911</v>
      </c>
      <c r="B685" s="65">
        <v>1.34</v>
      </c>
      <c r="C685" s="65">
        <v>3.17</v>
      </c>
      <c r="D685" s="65">
        <v>4.62</v>
      </c>
      <c r="E685" s="95">
        <v>41908</v>
      </c>
      <c r="F685" s="94">
        <v>41911</v>
      </c>
      <c r="G685" s="61"/>
      <c r="H685" s="67"/>
      <c r="I685" s="67"/>
      <c r="J685" s="72"/>
    </row>
    <row r="686" spans="1:10">
      <c r="A686" s="72">
        <v>41912</v>
      </c>
      <c r="B686" s="65">
        <v>1.34</v>
      </c>
      <c r="C686" s="65">
        <v>3.16</v>
      </c>
      <c r="D686" s="65">
        <v>4.63</v>
      </c>
      <c r="E686" s="95">
        <v>41911</v>
      </c>
      <c r="F686" s="94">
        <v>41912</v>
      </c>
      <c r="G686" s="61"/>
      <c r="H686" s="67"/>
      <c r="I686" s="67"/>
      <c r="J686" s="72"/>
    </row>
    <row r="687" spans="1:10">
      <c r="A687" s="72">
        <v>41913</v>
      </c>
      <c r="B687" s="65">
        <v>1.35</v>
      </c>
      <c r="C687" s="65">
        <v>3.16</v>
      </c>
      <c r="D687" s="65">
        <v>4.6500000000000004</v>
      </c>
      <c r="E687" s="95">
        <v>41912</v>
      </c>
      <c r="F687" s="94">
        <v>41913</v>
      </c>
      <c r="G687" s="61"/>
      <c r="H687" s="67"/>
      <c r="I687" s="67"/>
      <c r="J687" s="72"/>
    </row>
    <row r="688" spans="1:10">
      <c r="A688" s="72">
        <v>41914</v>
      </c>
      <c r="B688" s="65">
        <v>1.35</v>
      </c>
      <c r="C688" s="65">
        <v>3.1</v>
      </c>
      <c r="D688" s="65">
        <v>4.55</v>
      </c>
      <c r="E688" s="95">
        <v>41913</v>
      </c>
      <c r="F688" s="94">
        <v>41914</v>
      </c>
      <c r="G688" s="61"/>
      <c r="H688" s="67"/>
      <c r="I688" s="67"/>
      <c r="J688" s="72"/>
    </row>
    <row r="689" spans="1:10">
      <c r="A689" s="72">
        <v>41915</v>
      </c>
      <c r="B689" s="65">
        <v>1.35</v>
      </c>
      <c r="C689" s="65">
        <v>3.08</v>
      </c>
      <c r="D689" s="65">
        <v>4.55</v>
      </c>
      <c r="E689" s="95">
        <v>41914</v>
      </c>
      <c r="F689" s="94">
        <v>41915</v>
      </c>
      <c r="G689" s="61"/>
      <c r="H689" s="67"/>
      <c r="I689" s="67"/>
      <c r="J689" s="72"/>
    </row>
    <row r="690" spans="1:10">
      <c r="A690" s="72">
        <v>41918</v>
      </c>
      <c r="B690" s="65">
        <v>1.35</v>
      </c>
      <c r="C690" s="65">
        <v>3.08</v>
      </c>
      <c r="D690" s="65">
        <v>4.55</v>
      </c>
      <c r="E690" s="95">
        <v>41915</v>
      </c>
      <c r="F690" s="94">
        <v>41918</v>
      </c>
      <c r="G690" s="61"/>
      <c r="H690" s="67"/>
      <c r="I690" s="67"/>
      <c r="J690" s="72"/>
    </row>
    <row r="691" spans="1:10">
      <c r="A691" s="72">
        <v>41919</v>
      </c>
      <c r="B691" s="65">
        <v>1.35</v>
      </c>
      <c r="C691" s="65">
        <v>3.04</v>
      </c>
      <c r="D691" s="65">
        <v>4.49</v>
      </c>
      <c r="E691" s="95">
        <v>41918</v>
      </c>
      <c r="F691" s="94">
        <v>41919</v>
      </c>
      <c r="G691" s="61"/>
      <c r="H691" s="67"/>
      <c r="I691" s="67"/>
      <c r="J691" s="72"/>
    </row>
    <row r="692" spans="1:10">
      <c r="A692" s="72">
        <v>41920</v>
      </c>
      <c r="B692" s="65">
        <v>1.33</v>
      </c>
      <c r="C692" s="65">
        <v>3.02</v>
      </c>
      <c r="D692" s="65">
        <v>4.41</v>
      </c>
      <c r="E692" s="95">
        <v>41919</v>
      </c>
      <c r="F692" s="94">
        <v>41920</v>
      </c>
      <c r="G692" s="61"/>
      <c r="H692" s="67"/>
      <c r="I692" s="67"/>
      <c r="J692" s="72"/>
    </row>
    <row r="693" spans="1:10">
      <c r="A693" s="72">
        <v>41921</v>
      </c>
      <c r="B693" s="65">
        <v>1.33</v>
      </c>
      <c r="C693" s="65">
        <v>2.9</v>
      </c>
      <c r="D693" s="65">
        <v>4.1500000000000004</v>
      </c>
      <c r="E693" s="95">
        <v>41920</v>
      </c>
      <c r="F693" s="94">
        <v>41921</v>
      </c>
      <c r="G693" s="61"/>
      <c r="H693" s="67"/>
      <c r="I693" s="67"/>
      <c r="J693" s="72"/>
    </row>
    <row r="694" spans="1:10">
      <c r="A694" s="72">
        <v>41922</v>
      </c>
      <c r="B694" s="65">
        <v>1.33</v>
      </c>
      <c r="C694" s="65">
        <v>2.96</v>
      </c>
      <c r="D694" s="65">
        <v>4.24</v>
      </c>
      <c r="E694" s="95">
        <v>41921</v>
      </c>
      <c r="F694" s="94">
        <v>41922</v>
      </c>
      <c r="G694" s="61"/>
      <c r="H694" s="67"/>
      <c r="I694" s="67"/>
      <c r="J694" s="72"/>
    </row>
    <row r="695" spans="1:10">
      <c r="A695" s="72">
        <v>41925</v>
      </c>
      <c r="B695" s="65">
        <v>1.33</v>
      </c>
      <c r="C695" s="65">
        <v>2.88</v>
      </c>
      <c r="D695" s="65">
        <v>4.1100000000000003</v>
      </c>
      <c r="E695" s="95">
        <v>41922</v>
      </c>
      <c r="F695" s="94">
        <v>41925</v>
      </c>
      <c r="G695" s="61"/>
      <c r="H695" s="67"/>
      <c r="I695" s="67"/>
      <c r="J695" s="72"/>
    </row>
    <row r="696" spans="1:10">
      <c r="A696" s="72">
        <v>41926</v>
      </c>
      <c r="B696" s="65">
        <v>1.32</v>
      </c>
      <c r="C696" s="65">
        <v>2.86</v>
      </c>
      <c r="D696" s="65">
        <v>4.08</v>
      </c>
      <c r="E696" s="95">
        <v>41925</v>
      </c>
      <c r="F696" s="94">
        <v>41926</v>
      </c>
      <c r="G696" s="61"/>
      <c r="H696" s="67"/>
      <c r="I696" s="67"/>
      <c r="J696" s="72"/>
    </row>
    <row r="697" spans="1:10">
      <c r="A697" s="72">
        <v>41927</v>
      </c>
      <c r="B697" s="65">
        <v>1.28</v>
      </c>
      <c r="C697" s="65">
        <v>2.79</v>
      </c>
      <c r="D697" s="65">
        <v>3.95</v>
      </c>
      <c r="E697" s="95">
        <v>41926</v>
      </c>
      <c r="F697" s="94">
        <v>41927</v>
      </c>
      <c r="G697" s="61"/>
      <c r="H697" s="67"/>
      <c r="I697" s="67"/>
      <c r="J697" s="72"/>
    </row>
    <row r="698" spans="1:10">
      <c r="A698" s="72">
        <v>41928</v>
      </c>
      <c r="B698" s="65">
        <v>1.28</v>
      </c>
      <c r="C698" s="65">
        <v>3.02</v>
      </c>
      <c r="D698" s="65">
        <v>4.25</v>
      </c>
      <c r="E698" s="95">
        <v>41927</v>
      </c>
      <c r="F698" s="94">
        <v>41928</v>
      </c>
      <c r="G698" s="61"/>
      <c r="H698" s="67"/>
      <c r="I698" s="67"/>
      <c r="J698" s="72"/>
    </row>
    <row r="699" spans="1:10">
      <c r="A699" s="72">
        <v>41929</v>
      </c>
      <c r="B699" s="65">
        <v>1.28</v>
      </c>
      <c r="C699" s="65">
        <v>2.92</v>
      </c>
      <c r="D699" s="65">
        <v>4.1900000000000004</v>
      </c>
      <c r="E699" s="95">
        <v>41928</v>
      </c>
      <c r="F699" s="94">
        <v>41929</v>
      </c>
      <c r="G699" s="61"/>
      <c r="H699" s="67"/>
      <c r="I699" s="67"/>
      <c r="J699" s="72"/>
    </row>
    <row r="700" spans="1:10">
      <c r="A700" s="72">
        <v>41932</v>
      </c>
      <c r="B700" s="65">
        <v>1.3</v>
      </c>
      <c r="C700" s="65">
        <v>2.87</v>
      </c>
      <c r="D700" s="65">
        <v>4.07</v>
      </c>
      <c r="E700" s="95">
        <v>41929</v>
      </c>
      <c r="F700" s="94">
        <v>41932</v>
      </c>
      <c r="G700" s="61"/>
      <c r="H700" s="67"/>
      <c r="I700" s="67"/>
      <c r="J700" s="72"/>
    </row>
    <row r="701" spans="1:10">
      <c r="A701" s="72">
        <v>41933</v>
      </c>
      <c r="B701" s="65">
        <v>1.5</v>
      </c>
      <c r="C701" s="65">
        <v>2.88</v>
      </c>
      <c r="D701" s="65">
        <v>4.07</v>
      </c>
      <c r="E701" s="95">
        <v>41932</v>
      </c>
      <c r="F701" s="94">
        <v>41933</v>
      </c>
      <c r="G701" s="61"/>
      <c r="H701" s="67"/>
      <c r="I701" s="67"/>
      <c r="J701" s="72"/>
    </row>
    <row r="702" spans="1:10">
      <c r="A702" s="72">
        <v>41934</v>
      </c>
      <c r="B702" s="65">
        <v>1.53</v>
      </c>
      <c r="C702" s="65">
        <v>2.87</v>
      </c>
      <c r="D702" s="65">
        <v>4.09</v>
      </c>
      <c r="E702" s="95">
        <v>41933</v>
      </c>
      <c r="F702" s="94">
        <v>41934</v>
      </c>
      <c r="G702" s="61"/>
      <c r="H702" s="67"/>
      <c r="I702" s="67"/>
      <c r="J702" s="72"/>
    </row>
    <row r="703" spans="1:10">
      <c r="A703" s="72">
        <v>41936</v>
      </c>
      <c r="B703" s="65">
        <v>1.53</v>
      </c>
      <c r="C703" s="65">
        <v>2.87</v>
      </c>
      <c r="D703" s="65">
        <v>4.09</v>
      </c>
      <c r="E703" s="95">
        <v>41934</v>
      </c>
      <c r="F703" s="94">
        <v>41936</v>
      </c>
      <c r="G703" s="61"/>
      <c r="H703" s="67"/>
      <c r="I703" s="67"/>
      <c r="J703" s="72"/>
    </row>
    <row r="704" spans="1:10">
      <c r="A704" s="72">
        <v>41939</v>
      </c>
      <c r="B704" s="65">
        <v>1.55</v>
      </c>
      <c r="C704" s="65">
        <v>2.91</v>
      </c>
      <c r="D704" s="65">
        <v>4.13</v>
      </c>
      <c r="E704" s="95">
        <v>41936</v>
      </c>
      <c r="F704" s="94">
        <v>41939</v>
      </c>
      <c r="G704" s="61"/>
      <c r="H704" s="67"/>
      <c r="I704" s="67"/>
      <c r="J704" s="72"/>
    </row>
    <row r="705" spans="1:10">
      <c r="A705" s="72">
        <v>41940</v>
      </c>
      <c r="B705" s="65">
        <v>1.7</v>
      </c>
      <c r="C705" s="65">
        <v>2.88</v>
      </c>
      <c r="D705" s="65">
        <v>4.03</v>
      </c>
      <c r="E705" s="95">
        <v>41939</v>
      </c>
      <c r="F705" s="94">
        <v>41940</v>
      </c>
      <c r="G705" s="61"/>
      <c r="H705" s="67"/>
      <c r="I705" s="67"/>
      <c r="J705" s="72"/>
    </row>
    <row r="706" spans="1:10">
      <c r="A706" s="72">
        <v>41941</v>
      </c>
      <c r="B706" s="65">
        <v>1.71</v>
      </c>
      <c r="C706" s="65">
        <v>2.87</v>
      </c>
      <c r="D706" s="65">
        <v>3.98</v>
      </c>
      <c r="E706" s="95">
        <v>41940</v>
      </c>
      <c r="F706" s="94">
        <v>41941</v>
      </c>
      <c r="G706" s="61"/>
      <c r="H706" s="67"/>
      <c r="I706" s="67"/>
      <c r="J706" s="72"/>
    </row>
    <row r="707" spans="1:10">
      <c r="A707" s="72">
        <v>41942</v>
      </c>
      <c r="B707" s="65">
        <v>1.71</v>
      </c>
      <c r="C707" s="65">
        <v>2.91</v>
      </c>
      <c r="D707" s="65">
        <v>4</v>
      </c>
      <c r="E707" s="95">
        <v>41941</v>
      </c>
      <c r="F707" s="94">
        <v>41942</v>
      </c>
      <c r="G707" s="61"/>
      <c r="H707" s="67"/>
      <c r="I707" s="67"/>
      <c r="J707" s="72"/>
    </row>
    <row r="708" spans="1:10">
      <c r="A708" s="72">
        <v>41943</v>
      </c>
      <c r="B708" s="65">
        <v>1.71</v>
      </c>
      <c r="C708" s="65">
        <v>2.82</v>
      </c>
      <c r="D708" s="65">
        <v>3.9</v>
      </c>
      <c r="E708" s="95">
        <v>41942</v>
      </c>
      <c r="F708" s="94">
        <v>41943</v>
      </c>
      <c r="G708" s="61"/>
      <c r="H708" s="67"/>
      <c r="I708" s="67"/>
      <c r="J708" s="72"/>
    </row>
    <row r="709" spans="1:10">
      <c r="A709" s="72">
        <v>41946</v>
      </c>
      <c r="B709" s="65">
        <v>1.71</v>
      </c>
      <c r="C709" s="65">
        <v>2.79</v>
      </c>
      <c r="D709" s="65">
        <v>3.84</v>
      </c>
      <c r="E709" s="95">
        <v>41943</v>
      </c>
      <c r="F709" s="94">
        <v>41946</v>
      </c>
      <c r="G709" s="61"/>
      <c r="H709" s="67"/>
      <c r="I709" s="67"/>
      <c r="J709" s="72"/>
    </row>
    <row r="710" spans="1:10">
      <c r="A710" s="72">
        <v>41947</v>
      </c>
      <c r="B710" s="65">
        <v>1.8</v>
      </c>
      <c r="C710" s="65">
        <v>2.82</v>
      </c>
      <c r="D710" s="65">
        <v>3.86</v>
      </c>
      <c r="E710" s="95">
        <v>41946</v>
      </c>
      <c r="F710" s="94">
        <v>41947</v>
      </c>
      <c r="G710" s="61"/>
      <c r="H710" s="67"/>
      <c r="I710" s="67"/>
      <c r="J710" s="72"/>
    </row>
    <row r="711" spans="1:10">
      <c r="A711" s="72">
        <v>41948</v>
      </c>
      <c r="B711" s="65">
        <v>1.78</v>
      </c>
      <c r="C711" s="65">
        <v>2.82</v>
      </c>
      <c r="D711" s="65">
        <v>3.83</v>
      </c>
      <c r="E711" s="95">
        <v>41947</v>
      </c>
      <c r="F711" s="94">
        <v>41948</v>
      </c>
      <c r="G711" s="61"/>
      <c r="H711" s="67"/>
      <c r="I711" s="67"/>
      <c r="J711" s="72"/>
    </row>
    <row r="712" spans="1:10">
      <c r="A712" s="72">
        <v>41949</v>
      </c>
      <c r="B712" s="65">
        <v>1.77</v>
      </c>
      <c r="C712" s="65">
        <v>2.86</v>
      </c>
      <c r="D712" s="65">
        <v>3.86</v>
      </c>
      <c r="E712" s="95">
        <v>41948</v>
      </c>
      <c r="F712" s="94">
        <v>41949</v>
      </c>
      <c r="G712" s="61"/>
      <c r="H712" s="67"/>
      <c r="I712" s="67"/>
      <c r="J712" s="72"/>
    </row>
    <row r="713" spans="1:10">
      <c r="A713" s="72">
        <v>41950</v>
      </c>
      <c r="B713" s="65">
        <v>1.77</v>
      </c>
      <c r="C713" s="65">
        <v>2.88</v>
      </c>
      <c r="D713" s="65">
        <v>3.85</v>
      </c>
      <c r="E713" s="95">
        <v>41949</v>
      </c>
      <c r="F713" s="94">
        <v>41950</v>
      </c>
      <c r="G713" s="61"/>
      <c r="H713" s="67"/>
      <c r="I713" s="67"/>
      <c r="J713" s="72"/>
    </row>
    <row r="714" spans="1:10">
      <c r="A714" s="72">
        <v>41953</v>
      </c>
      <c r="B714" s="65">
        <v>1.74</v>
      </c>
      <c r="C714" s="65">
        <v>2.82</v>
      </c>
      <c r="D714" s="65">
        <v>3.77</v>
      </c>
      <c r="E714" s="95">
        <v>41950</v>
      </c>
      <c r="F714" s="94">
        <v>41953</v>
      </c>
      <c r="G714" s="61"/>
      <c r="H714" s="67"/>
      <c r="I714" s="67"/>
      <c r="J714" s="72"/>
    </row>
    <row r="715" spans="1:10">
      <c r="A715" s="72">
        <v>41954</v>
      </c>
      <c r="B715" s="65">
        <v>1.75</v>
      </c>
      <c r="C715" s="65">
        <v>2.82</v>
      </c>
      <c r="D715" s="65">
        <v>3.79</v>
      </c>
      <c r="E715" s="95">
        <v>41953</v>
      </c>
      <c r="F715" s="94">
        <v>41954</v>
      </c>
      <c r="G715" s="61"/>
      <c r="H715" s="67"/>
      <c r="I715" s="67"/>
      <c r="J715" s="72"/>
    </row>
    <row r="716" spans="1:10">
      <c r="A716" s="72">
        <v>41955</v>
      </c>
      <c r="B716" s="65">
        <v>1.73</v>
      </c>
      <c r="C716" s="65">
        <v>2.77</v>
      </c>
      <c r="D716" s="65">
        <v>3.74</v>
      </c>
      <c r="E716" s="95">
        <v>41954</v>
      </c>
      <c r="F716" s="94">
        <v>41955</v>
      </c>
      <c r="G716" s="61"/>
      <c r="H716" s="67"/>
      <c r="I716" s="67"/>
      <c r="J716" s="72"/>
    </row>
    <row r="717" spans="1:10">
      <c r="A717" s="72">
        <v>41956</v>
      </c>
      <c r="B717" s="65">
        <v>1.73</v>
      </c>
      <c r="C717" s="65">
        <v>2.72</v>
      </c>
      <c r="D717" s="65">
        <v>3.69</v>
      </c>
      <c r="E717" s="95">
        <v>41955</v>
      </c>
      <c r="F717" s="94">
        <v>41956</v>
      </c>
      <c r="G717" s="61"/>
      <c r="H717" s="67"/>
      <c r="I717" s="67"/>
      <c r="J717" s="72"/>
    </row>
    <row r="718" spans="1:10">
      <c r="A718" s="72">
        <v>41957</v>
      </c>
      <c r="B718" s="65">
        <v>1.73</v>
      </c>
      <c r="C718" s="65">
        <v>2.71</v>
      </c>
      <c r="D718" s="65">
        <v>3.69</v>
      </c>
      <c r="E718" s="95">
        <v>41956</v>
      </c>
      <c r="F718" s="94">
        <v>41957</v>
      </c>
      <c r="G718" s="61"/>
      <c r="H718" s="67"/>
      <c r="I718" s="67"/>
      <c r="J718" s="72"/>
    </row>
    <row r="719" spans="1:10">
      <c r="A719" s="72">
        <v>41960</v>
      </c>
      <c r="B719" s="65">
        <v>1.72</v>
      </c>
      <c r="C719" s="65">
        <v>2.67</v>
      </c>
      <c r="D719" s="65">
        <v>3.63</v>
      </c>
      <c r="E719" s="95">
        <v>41957</v>
      </c>
      <c r="F719" s="94">
        <v>41960</v>
      </c>
      <c r="G719" s="61"/>
      <c r="H719" s="67"/>
      <c r="I719" s="67"/>
      <c r="J719" s="72"/>
    </row>
    <row r="720" spans="1:10">
      <c r="A720" s="72">
        <v>41961</v>
      </c>
      <c r="B720" s="65">
        <v>1.68</v>
      </c>
      <c r="C720" s="65">
        <v>2.62</v>
      </c>
      <c r="D720" s="65">
        <v>3.56</v>
      </c>
      <c r="E720" s="95">
        <v>41960</v>
      </c>
      <c r="F720" s="94">
        <v>41961</v>
      </c>
      <c r="G720" s="61"/>
      <c r="H720" s="67"/>
      <c r="I720" s="67"/>
      <c r="J720" s="72"/>
    </row>
    <row r="721" spans="1:10">
      <c r="A721" s="72">
        <v>41962</v>
      </c>
      <c r="B721" s="65">
        <v>1.66</v>
      </c>
      <c r="C721" s="65">
        <v>2.67</v>
      </c>
      <c r="D721" s="65">
        <v>3.65</v>
      </c>
      <c r="E721" s="95">
        <v>41961</v>
      </c>
      <c r="F721" s="94">
        <v>41962</v>
      </c>
      <c r="G721" s="61"/>
      <c r="H721" s="67"/>
      <c r="I721" s="67"/>
      <c r="J721" s="72"/>
    </row>
    <row r="722" spans="1:10">
      <c r="A722" s="72">
        <v>41963</v>
      </c>
      <c r="B722" s="65">
        <v>1.66</v>
      </c>
      <c r="C722" s="65">
        <v>2.67</v>
      </c>
      <c r="D722" s="65">
        <v>3.71</v>
      </c>
      <c r="E722" s="95">
        <v>41962</v>
      </c>
      <c r="F722" s="94">
        <v>41963</v>
      </c>
      <c r="G722" s="61"/>
      <c r="H722" s="67"/>
      <c r="I722" s="67"/>
      <c r="J722" s="72"/>
    </row>
    <row r="723" spans="1:10">
      <c r="A723" s="72">
        <v>41964</v>
      </c>
      <c r="B723" s="65">
        <v>1.66</v>
      </c>
      <c r="C723" s="65">
        <v>2.65</v>
      </c>
      <c r="D723" s="65">
        <v>3.61</v>
      </c>
      <c r="E723" s="95">
        <v>41963</v>
      </c>
      <c r="F723" s="94">
        <v>41964</v>
      </c>
      <c r="G723" s="61"/>
      <c r="H723" s="67"/>
      <c r="I723" s="67"/>
      <c r="J723" s="72"/>
    </row>
    <row r="724" spans="1:10">
      <c r="A724" s="72">
        <v>41967</v>
      </c>
      <c r="B724" s="65">
        <v>1.66</v>
      </c>
      <c r="C724" s="65">
        <v>2.63</v>
      </c>
      <c r="D724" s="65">
        <v>3.59</v>
      </c>
      <c r="E724" s="95">
        <v>41964</v>
      </c>
      <c r="F724" s="94">
        <v>41967</v>
      </c>
      <c r="G724" s="61"/>
      <c r="H724" s="67"/>
      <c r="I724" s="67"/>
      <c r="J724" s="72"/>
    </row>
    <row r="725" spans="1:10">
      <c r="A725" s="72">
        <v>41968</v>
      </c>
      <c r="B725" s="65">
        <v>1.66</v>
      </c>
      <c r="C725" s="65">
        <v>2.63</v>
      </c>
      <c r="D725" s="65">
        <v>3.61</v>
      </c>
      <c r="E725" s="95">
        <v>41967</v>
      </c>
      <c r="F725" s="94">
        <v>41968</v>
      </c>
      <c r="G725" s="61"/>
      <c r="H725" s="67"/>
      <c r="I725" s="67"/>
      <c r="J725" s="72"/>
    </row>
    <row r="726" spans="1:10">
      <c r="A726" s="72">
        <v>41969</v>
      </c>
      <c r="B726" s="65">
        <v>1.67</v>
      </c>
      <c r="C726" s="65">
        <v>2.58</v>
      </c>
      <c r="D726" s="65">
        <v>3.56</v>
      </c>
      <c r="E726" s="95">
        <v>41968</v>
      </c>
      <c r="F726" s="94">
        <v>41969</v>
      </c>
      <c r="G726" s="61"/>
      <c r="H726" s="67"/>
      <c r="I726" s="67"/>
      <c r="J726" s="72"/>
    </row>
    <row r="727" spans="1:10">
      <c r="A727" s="72">
        <v>41970</v>
      </c>
      <c r="B727" s="65">
        <v>1.64</v>
      </c>
      <c r="C727" s="65">
        <v>2.58</v>
      </c>
      <c r="D727" s="65">
        <v>3.56</v>
      </c>
      <c r="E727" s="95">
        <v>41969</v>
      </c>
      <c r="F727" s="94">
        <v>41970</v>
      </c>
      <c r="G727" s="61"/>
      <c r="H727" s="67"/>
      <c r="I727" s="67"/>
      <c r="J727" s="72"/>
    </row>
    <row r="728" spans="1:10">
      <c r="A728" s="72">
        <v>41971</v>
      </c>
      <c r="B728" s="65">
        <v>1.64</v>
      </c>
      <c r="C728" s="65">
        <v>2.54</v>
      </c>
      <c r="D728" s="65">
        <v>3.52</v>
      </c>
      <c r="E728" s="95">
        <v>41970</v>
      </c>
      <c r="F728" s="94">
        <v>41971</v>
      </c>
      <c r="G728" s="61"/>
      <c r="H728" s="67"/>
      <c r="I728" s="67"/>
      <c r="J728" s="72"/>
    </row>
    <row r="729" spans="1:10">
      <c r="A729" s="72">
        <v>41974</v>
      </c>
      <c r="B729" s="65">
        <v>1.61</v>
      </c>
      <c r="C729" s="65">
        <v>2.54</v>
      </c>
      <c r="D729" s="65">
        <v>3.52</v>
      </c>
      <c r="E729" s="95">
        <v>41971</v>
      </c>
      <c r="F729" s="94">
        <v>41974</v>
      </c>
      <c r="G729" s="61"/>
      <c r="H729" s="67"/>
      <c r="I729" s="67"/>
      <c r="J729" s="72"/>
    </row>
    <row r="730" spans="1:10">
      <c r="A730" s="72">
        <v>41975</v>
      </c>
      <c r="B730" s="65">
        <v>1.6</v>
      </c>
      <c r="C730" s="65">
        <v>2.57</v>
      </c>
      <c r="D730" s="65">
        <v>3.56</v>
      </c>
      <c r="E730" s="95">
        <v>41974</v>
      </c>
      <c r="F730" s="94">
        <v>41975</v>
      </c>
      <c r="G730" s="61"/>
      <c r="H730" s="67"/>
      <c r="I730" s="67"/>
      <c r="J730" s="72"/>
    </row>
    <row r="731" spans="1:10">
      <c r="A731" s="72">
        <v>41976</v>
      </c>
      <c r="B731" s="65">
        <v>1.6</v>
      </c>
      <c r="C731" s="65">
        <v>2.62</v>
      </c>
      <c r="D731" s="65">
        <v>3.62</v>
      </c>
      <c r="E731" s="95">
        <v>41975</v>
      </c>
      <c r="F731" s="94">
        <v>41976</v>
      </c>
      <c r="G731" s="61"/>
      <c r="H731" s="67"/>
      <c r="I731" s="67"/>
      <c r="J731" s="72"/>
    </row>
    <row r="732" spans="1:10">
      <c r="A732" s="72">
        <v>41977</v>
      </c>
      <c r="B732" s="65">
        <v>1.6</v>
      </c>
      <c r="C732" s="65">
        <v>2.62</v>
      </c>
      <c r="D732" s="65">
        <v>3.62</v>
      </c>
      <c r="E732" s="95">
        <v>41976</v>
      </c>
      <c r="F732" s="94">
        <v>41977</v>
      </c>
      <c r="G732" s="61"/>
      <c r="H732" s="67"/>
      <c r="I732" s="67"/>
      <c r="J732" s="72"/>
    </row>
    <row r="733" spans="1:10">
      <c r="A733" s="72">
        <v>41978</v>
      </c>
      <c r="B733" s="65">
        <v>1.6</v>
      </c>
      <c r="C733" s="65">
        <v>2.61</v>
      </c>
      <c r="D733" s="65">
        <v>3.59</v>
      </c>
      <c r="E733" s="95">
        <v>41977</v>
      </c>
      <c r="F733" s="94">
        <v>41978</v>
      </c>
      <c r="G733" s="61"/>
      <c r="H733" s="67"/>
      <c r="I733" s="67"/>
      <c r="J733" s="72"/>
    </row>
    <row r="734" spans="1:10">
      <c r="A734" s="72">
        <v>41981</v>
      </c>
      <c r="B734" s="65">
        <v>1.6</v>
      </c>
      <c r="C734" s="65">
        <v>2.61</v>
      </c>
      <c r="D734" s="65">
        <v>3.59</v>
      </c>
      <c r="E734" s="95">
        <v>41978</v>
      </c>
      <c r="F734" s="94">
        <v>41981</v>
      </c>
      <c r="G734" s="61"/>
      <c r="H734" s="67"/>
      <c r="I734" s="67"/>
      <c r="J734" s="72"/>
    </row>
    <row r="735" spans="1:10">
      <c r="A735" s="72">
        <v>41982</v>
      </c>
      <c r="B735" s="65">
        <v>1.5</v>
      </c>
      <c r="C735" s="65">
        <v>2.61</v>
      </c>
      <c r="D735" s="65">
        <v>3.52</v>
      </c>
      <c r="E735" s="95">
        <v>41981</v>
      </c>
      <c r="F735" s="94">
        <v>41982</v>
      </c>
      <c r="G735" s="61"/>
      <c r="H735" s="67"/>
      <c r="I735" s="67"/>
      <c r="J735" s="72"/>
    </row>
    <row r="736" spans="1:10">
      <c r="A736" s="72">
        <v>41983</v>
      </c>
      <c r="B736" s="65">
        <v>1.47</v>
      </c>
      <c r="C736" s="65">
        <v>2.62</v>
      </c>
      <c r="D736" s="65">
        <v>3.55</v>
      </c>
      <c r="E736" s="95">
        <v>41982</v>
      </c>
      <c r="F736" s="94">
        <v>41983</v>
      </c>
      <c r="G736" s="61"/>
      <c r="H736" s="67"/>
      <c r="I736" s="67"/>
      <c r="J736" s="72"/>
    </row>
    <row r="737" spans="1:10">
      <c r="A737" s="72">
        <v>41984</v>
      </c>
      <c r="B737" s="65">
        <v>1.48</v>
      </c>
      <c r="C737" s="65">
        <v>2.62</v>
      </c>
      <c r="D737" s="65">
        <v>3.54</v>
      </c>
      <c r="E737" s="95">
        <v>41983</v>
      </c>
      <c r="F737" s="94">
        <v>41984</v>
      </c>
      <c r="G737" s="61"/>
      <c r="H737" s="67"/>
      <c r="I737" s="67"/>
      <c r="J737" s="72"/>
    </row>
    <row r="738" spans="1:10">
      <c r="A738" s="72">
        <v>41985</v>
      </c>
      <c r="B738" s="65">
        <v>1.48</v>
      </c>
      <c r="C738" s="65">
        <v>2.62</v>
      </c>
      <c r="D738" s="65">
        <v>3.54</v>
      </c>
      <c r="E738" s="95">
        <v>41984</v>
      </c>
      <c r="F738" s="94">
        <v>41985</v>
      </c>
      <c r="G738" s="61"/>
      <c r="H738" s="67"/>
      <c r="I738" s="67"/>
      <c r="J738" s="72"/>
    </row>
    <row r="739" spans="1:10">
      <c r="A739" s="72">
        <v>41988</v>
      </c>
      <c r="B739" s="65">
        <v>1.48</v>
      </c>
      <c r="C739" s="65">
        <v>2.62</v>
      </c>
      <c r="D739" s="65">
        <v>3.54</v>
      </c>
      <c r="E739" s="95">
        <v>41985</v>
      </c>
      <c r="F739" s="94">
        <v>41988</v>
      </c>
      <c r="G739" s="61"/>
      <c r="H739" s="67"/>
      <c r="I739" s="67"/>
      <c r="J739" s="72"/>
    </row>
    <row r="740" spans="1:10">
      <c r="A740" s="72">
        <v>41989</v>
      </c>
      <c r="B740" s="65">
        <v>1.28</v>
      </c>
      <c r="C740" s="65">
        <v>2.75</v>
      </c>
      <c r="D740" s="65">
        <v>3.77</v>
      </c>
      <c r="E740" s="95">
        <v>41988</v>
      </c>
      <c r="F740" s="94">
        <v>41989</v>
      </c>
      <c r="G740" s="61"/>
      <c r="H740" s="67"/>
      <c r="I740" s="67"/>
      <c r="J740" s="72"/>
    </row>
    <row r="741" spans="1:10">
      <c r="A741" s="72">
        <v>41990</v>
      </c>
      <c r="B741" s="65">
        <v>1.26</v>
      </c>
      <c r="C741" s="65">
        <v>2.95</v>
      </c>
      <c r="D741" s="65">
        <v>3.98</v>
      </c>
      <c r="E741" s="95">
        <v>41989</v>
      </c>
      <c r="F741" s="94">
        <v>41990</v>
      </c>
      <c r="G741" s="61"/>
      <c r="H741" s="67"/>
      <c r="I741" s="67"/>
      <c r="J741" s="72"/>
    </row>
    <row r="742" spans="1:10">
      <c r="A742" s="72">
        <v>41991</v>
      </c>
      <c r="B742" s="65">
        <v>1.28</v>
      </c>
      <c r="C742" s="65">
        <v>2.84</v>
      </c>
      <c r="D742" s="65">
        <v>3.82</v>
      </c>
      <c r="E742" s="95">
        <v>41990</v>
      </c>
      <c r="F742" s="94">
        <v>41991</v>
      </c>
      <c r="G742" s="61"/>
      <c r="H742" s="67"/>
      <c r="I742" s="67"/>
      <c r="J742" s="72"/>
    </row>
    <row r="743" spans="1:10">
      <c r="A743" s="72">
        <v>41992</v>
      </c>
      <c r="B743" s="65">
        <v>1.28</v>
      </c>
      <c r="C743" s="65">
        <v>2.84</v>
      </c>
      <c r="D743" s="65">
        <v>3.82</v>
      </c>
      <c r="E743" s="95">
        <v>41991</v>
      </c>
      <c r="F743" s="94">
        <v>41992</v>
      </c>
      <c r="G743" s="61"/>
      <c r="H743" s="67"/>
      <c r="I743" s="67"/>
      <c r="J743" s="72"/>
    </row>
    <row r="744" spans="1:10">
      <c r="A744" s="72">
        <v>41995</v>
      </c>
      <c r="B744" s="65">
        <v>1.25</v>
      </c>
      <c r="C744" s="65">
        <v>2.78</v>
      </c>
      <c r="D744" s="65">
        <v>3.63</v>
      </c>
      <c r="E744" s="95">
        <v>41992</v>
      </c>
      <c r="F744" s="94">
        <v>41995</v>
      </c>
      <c r="G744" s="61"/>
      <c r="H744" s="67"/>
      <c r="I744" s="67"/>
      <c r="J744" s="72"/>
    </row>
    <row r="745" spans="1:10">
      <c r="A745" s="72">
        <v>41996</v>
      </c>
      <c r="B745" s="65">
        <v>1.25</v>
      </c>
      <c r="C745" s="65">
        <v>2.75</v>
      </c>
      <c r="D745" s="65">
        <v>3.6</v>
      </c>
      <c r="E745" s="95">
        <v>41995</v>
      </c>
      <c r="F745" s="94">
        <v>41996</v>
      </c>
      <c r="G745" s="61"/>
      <c r="H745" s="67"/>
      <c r="I745" s="67"/>
      <c r="J745" s="72"/>
    </row>
    <row r="746" spans="1:10">
      <c r="A746" s="72">
        <v>42002</v>
      </c>
      <c r="B746" s="65">
        <v>1.35</v>
      </c>
      <c r="C746" s="65">
        <v>2.74</v>
      </c>
      <c r="D746" s="65">
        <v>3.6</v>
      </c>
      <c r="E746" s="95">
        <v>41996</v>
      </c>
      <c r="F746" s="94">
        <v>42002</v>
      </c>
      <c r="G746" s="61"/>
      <c r="H746" s="67"/>
      <c r="I746" s="67"/>
      <c r="J746" s="72"/>
    </row>
    <row r="747" spans="1:10">
      <c r="A747" s="72">
        <v>42003</v>
      </c>
      <c r="B747" s="65">
        <v>1.43</v>
      </c>
      <c r="C747" s="65">
        <v>2.72</v>
      </c>
      <c r="D747" s="65">
        <v>3.6</v>
      </c>
      <c r="E747" s="95">
        <v>42002</v>
      </c>
      <c r="F747" s="94">
        <v>42003</v>
      </c>
      <c r="G747" s="61"/>
      <c r="H747" s="67"/>
      <c r="I747" s="67"/>
      <c r="J747" s="72"/>
    </row>
    <row r="748" spans="1:10">
      <c r="A748" s="72">
        <v>42009</v>
      </c>
      <c r="B748" s="65">
        <v>1.66</v>
      </c>
      <c r="C748" s="65">
        <v>2.72</v>
      </c>
      <c r="D748" s="65">
        <v>3.64</v>
      </c>
      <c r="E748" s="95">
        <v>42003</v>
      </c>
      <c r="F748" s="94">
        <v>42009</v>
      </c>
      <c r="G748" s="61"/>
      <c r="H748" s="67"/>
      <c r="I748" s="67"/>
      <c r="J748" s="72"/>
    </row>
    <row r="749" spans="1:10">
      <c r="A749" s="72">
        <v>42010</v>
      </c>
      <c r="B749" s="65">
        <v>1.6</v>
      </c>
      <c r="C749" s="65">
        <v>2.63</v>
      </c>
      <c r="D749" s="65">
        <v>3.56</v>
      </c>
      <c r="E749" s="95">
        <v>42004</v>
      </c>
      <c r="F749" s="94">
        <v>42010</v>
      </c>
      <c r="G749" s="61"/>
      <c r="H749" s="67"/>
      <c r="I749" s="67"/>
      <c r="J749" s="72"/>
    </row>
    <row r="750" spans="1:10">
      <c r="A750" s="72">
        <v>42011</v>
      </c>
      <c r="B750" s="65">
        <v>1.6</v>
      </c>
      <c r="C750" s="65">
        <v>2.57</v>
      </c>
      <c r="D750" s="65">
        <v>3.49</v>
      </c>
      <c r="E750" s="95">
        <v>42009</v>
      </c>
      <c r="F750" s="94">
        <v>42011</v>
      </c>
      <c r="G750" s="61"/>
      <c r="H750" s="67"/>
      <c r="I750" s="67"/>
      <c r="J750" s="72"/>
    </row>
    <row r="751" spans="1:10">
      <c r="A751" s="72">
        <v>42012</v>
      </c>
      <c r="B751" s="65">
        <v>1.61</v>
      </c>
      <c r="C751" s="65">
        <v>2.5</v>
      </c>
      <c r="D751" s="65">
        <v>3.43</v>
      </c>
      <c r="E751" s="95">
        <v>42010</v>
      </c>
      <c r="F751" s="94">
        <v>42012</v>
      </c>
      <c r="G751" s="61"/>
      <c r="H751" s="67"/>
      <c r="I751" s="67"/>
      <c r="J751" s="72"/>
    </row>
    <row r="752" spans="1:10">
      <c r="A752" s="72">
        <v>42013</v>
      </c>
      <c r="B752" s="65">
        <v>1.62</v>
      </c>
      <c r="C752" s="65">
        <v>2.4900000000000002</v>
      </c>
      <c r="D752" s="65">
        <v>3.48</v>
      </c>
      <c r="E752" s="95">
        <v>42011</v>
      </c>
      <c r="F752" s="94">
        <v>42013</v>
      </c>
      <c r="G752" s="61"/>
      <c r="H752" s="67"/>
      <c r="I752" s="67"/>
      <c r="J752" s="72"/>
    </row>
    <row r="753" spans="1:10">
      <c r="A753" s="72">
        <v>42016</v>
      </c>
      <c r="B753" s="65">
        <v>1.62</v>
      </c>
      <c r="C753" s="65">
        <v>2.46</v>
      </c>
      <c r="D753" s="65">
        <v>3.49</v>
      </c>
      <c r="E753" s="95">
        <v>42012</v>
      </c>
      <c r="F753" s="94">
        <v>42016</v>
      </c>
      <c r="G753" s="61"/>
      <c r="H753" s="67"/>
      <c r="I753" s="67"/>
      <c r="J753" s="72"/>
    </row>
    <row r="754" spans="1:10">
      <c r="A754" s="72">
        <v>42017</v>
      </c>
      <c r="B754" s="65">
        <v>1.62</v>
      </c>
      <c r="C754" s="65">
        <v>2.41</v>
      </c>
      <c r="D754" s="65">
        <v>3.39</v>
      </c>
      <c r="E754" s="95">
        <v>42013</v>
      </c>
      <c r="F754" s="94">
        <v>42017</v>
      </c>
      <c r="G754" s="61"/>
      <c r="H754" s="67"/>
      <c r="I754" s="67"/>
      <c r="J754" s="72"/>
    </row>
    <row r="755" spans="1:10">
      <c r="A755" s="72">
        <v>42018</v>
      </c>
      <c r="B755" s="65">
        <v>1.63</v>
      </c>
      <c r="C755" s="65">
        <v>2.39</v>
      </c>
      <c r="D755" s="65">
        <v>3.36</v>
      </c>
      <c r="E755" s="95">
        <v>42016</v>
      </c>
      <c r="F755" s="94">
        <v>42018</v>
      </c>
      <c r="G755" s="61"/>
      <c r="H755" s="67"/>
      <c r="I755" s="67"/>
      <c r="J755" s="72"/>
    </row>
    <row r="756" spans="1:10">
      <c r="A756" s="72">
        <v>42019</v>
      </c>
      <c r="B756" s="65">
        <v>1.65</v>
      </c>
      <c r="C756" s="65">
        <v>2.3199999999999998</v>
      </c>
      <c r="D756" s="65">
        <v>3.34</v>
      </c>
      <c r="E756" s="95">
        <v>42017</v>
      </c>
      <c r="F756" s="94">
        <v>42019</v>
      </c>
      <c r="G756" s="61"/>
      <c r="H756" s="67"/>
      <c r="I756" s="67"/>
      <c r="J756" s="72"/>
    </row>
    <row r="757" spans="1:10">
      <c r="A757" s="72">
        <v>42020</v>
      </c>
      <c r="B757" s="65">
        <v>1.71</v>
      </c>
      <c r="C757" s="65">
        <v>2.2200000000000002</v>
      </c>
      <c r="D757" s="65">
        <v>3.21</v>
      </c>
      <c r="E757" s="95">
        <v>42018</v>
      </c>
      <c r="F757" s="94">
        <v>42020</v>
      </c>
      <c r="G757" s="61"/>
      <c r="H757" s="67"/>
      <c r="I757" s="67"/>
      <c r="J757" s="72"/>
    </row>
    <row r="758" spans="1:10">
      <c r="A758" s="72">
        <v>42023</v>
      </c>
      <c r="B758" s="65">
        <v>1.72</v>
      </c>
      <c r="C758" s="65">
        <v>2.2400000000000002</v>
      </c>
      <c r="D758" s="65">
        <v>3.14</v>
      </c>
      <c r="E758" s="95">
        <v>42019</v>
      </c>
      <c r="F758" s="94">
        <v>42023</v>
      </c>
      <c r="G758" s="61"/>
      <c r="H758" s="67"/>
      <c r="I758" s="67"/>
      <c r="J758" s="72"/>
    </row>
    <row r="759" spans="1:10">
      <c r="A759" s="72">
        <v>42024</v>
      </c>
      <c r="B759" s="65">
        <v>1.72</v>
      </c>
      <c r="C759" s="65">
        <v>2.2400000000000002</v>
      </c>
      <c r="D759" s="65">
        <v>3.14</v>
      </c>
      <c r="E759" s="95">
        <v>42020</v>
      </c>
      <c r="F759" s="94">
        <v>42024</v>
      </c>
      <c r="G759" s="61"/>
      <c r="H759" s="67"/>
      <c r="I759" s="67"/>
      <c r="J759" s="72"/>
    </row>
    <row r="760" spans="1:10">
      <c r="A760" s="72">
        <v>42025</v>
      </c>
      <c r="B760" s="65">
        <v>1.74</v>
      </c>
      <c r="C760" s="65">
        <v>2.2000000000000002</v>
      </c>
      <c r="D760" s="65">
        <v>3.1</v>
      </c>
      <c r="E760" s="95">
        <v>42023</v>
      </c>
      <c r="F760" s="94">
        <v>42025</v>
      </c>
      <c r="G760" s="61"/>
      <c r="H760" s="67"/>
      <c r="I760" s="67"/>
      <c r="J760" s="72"/>
    </row>
    <row r="761" spans="1:10">
      <c r="A761" s="72">
        <v>42026</v>
      </c>
      <c r="B761" s="65">
        <v>1.75</v>
      </c>
      <c r="C761" s="65">
        <v>2.25</v>
      </c>
      <c r="D761" s="65">
        <v>3.18</v>
      </c>
      <c r="E761" s="95">
        <v>42024</v>
      </c>
      <c r="F761" s="94">
        <v>42026</v>
      </c>
      <c r="G761" s="61"/>
      <c r="H761" s="67"/>
      <c r="I761" s="67"/>
      <c r="J761" s="72"/>
    </row>
    <row r="762" spans="1:10">
      <c r="A762" s="72">
        <v>42027</v>
      </c>
      <c r="B762" s="65">
        <v>1.68</v>
      </c>
      <c r="C762" s="65">
        <v>2.06</v>
      </c>
      <c r="D762" s="65">
        <v>2.84</v>
      </c>
      <c r="E762" s="95">
        <v>42025</v>
      </c>
      <c r="F762" s="94">
        <v>42027</v>
      </c>
      <c r="G762" s="61"/>
      <c r="H762" s="67"/>
      <c r="I762" s="67"/>
      <c r="J762" s="72"/>
    </row>
    <row r="763" spans="1:10">
      <c r="A763" s="72">
        <v>42030</v>
      </c>
      <c r="B763" s="65">
        <v>1.65</v>
      </c>
      <c r="C763" s="65">
        <v>2.0299999999999998</v>
      </c>
      <c r="D763" s="65">
        <v>2.81</v>
      </c>
      <c r="E763" s="95">
        <v>42026</v>
      </c>
      <c r="F763" s="94">
        <v>42030</v>
      </c>
      <c r="G763" s="61"/>
      <c r="H763" s="67"/>
      <c r="I763" s="67"/>
      <c r="J763" s="72"/>
    </row>
    <row r="764" spans="1:10">
      <c r="A764" s="72">
        <v>42031</v>
      </c>
      <c r="B764" s="65">
        <v>1.66</v>
      </c>
      <c r="C764" s="65">
        <v>2.04</v>
      </c>
      <c r="D764" s="65">
        <v>2.79</v>
      </c>
      <c r="E764" s="95">
        <v>42027</v>
      </c>
      <c r="F764" s="94">
        <v>42031</v>
      </c>
      <c r="G764" s="61"/>
      <c r="H764" s="67"/>
      <c r="I764" s="67"/>
      <c r="J764" s="72"/>
    </row>
    <row r="765" spans="1:10">
      <c r="A765" s="72">
        <v>42032</v>
      </c>
      <c r="B765" s="65">
        <v>1.66</v>
      </c>
      <c r="C765" s="65">
        <v>2.06</v>
      </c>
      <c r="D765" s="65">
        <v>2.72</v>
      </c>
      <c r="E765" s="95">
        <v>42030</v>
      </c>
      <c r="F765" s="94">
        <v>42032</v>
      </c>
      <c r="G765" s="61"/>
      <c r="H765" s="67"/>
      <c r="I765" s="67"/>
      <c r="J765" s="72"/>
    </row>
    <row r="766" spans="1:10">
      <c r="A766" s="72">
        <v>42033</v>
      </c>
      <c r="B766" s="65">
        <v>1.68</v>
      </c>
      <c r="C766" s="65">
        <v>2.0699999999999998</v>
      </c>
      <c r="D766" s="65">
        <v>2.74</v>
      </c>
      <c r="E766" s="95">
        <v>42031</v>
      </c>
      <c r="F766" s="94">
        <v>42033</v>
      </c>
      <c r="G766" s="61"/>
      <c r="H766" s="67"/>
      <c r="I766" s="67"/>
      <c r="J766" s="72"/>
    </row>
    <row r="767" spans="1:10">
      <c r="A767" s="72">
        <v>42034</v>
      </c>
      <c r="B767" s="65">
        <v>1.7</v>
      </c>
      <c r="C767" s="65">
        <v>2.09</v>
      </c>
      <c r="D767" s="65">
        <v>2.79</v>
      </c>
      <c r="E767" s="95">
        <v>42032</v>
      </c>
      <c r="F767" s="94">
        <v>42034</v>
      </c>
      <c r="G767" s="61"/>
      <c r="H767" s="67"/>
      <c r="I767" s="67"/>
      <c r="J767" s="72"/>
    </row>
    <row r="768" spans="1:10">
      <c r="A768" s="72">
        <v>42037</v>
      </c>
      <c r="B768" s="65">
        <v>1.76</v>
      </c>
      <c r="C768" s="65">
        <v>2.1</v>
      </c>
      <c r="D768" s="65">
        <v>2.77</v>
      </c>
      <c r="E768" s="95">
        <v>42033</v>
      </c>
      <c r="F768" s="94">
        <v>42037</v>
      </c>
      <c r="G768" s="61"/>
      <c r="H768" s="67"/>
      <c r="I768" s="67"/>
      <c r="J768" s="72"/>
    </row>
    <row r="769" spans="1:10">
      <c r="A769" s="72">
        <v>42038</v>
      </c>
      <c r="B769" s="65">
        <v>1.61</v>
      </c>
      <c r="C769" s="65">
        <v>2.08</v>
      </c>
      <c r="D769" s="65">
        <v>2.77</v>
      </c>
      <c r="E769" s="95">
        <v>42034</v>
      </c>
      <c r="F769" s="94">
        <v>42038</v>
      </c>
      <c r="G769" s="61"/>
      <c r="H769" s="67"/>
      <c r="I769" s="67"/>
      <c r="J769" s="72"/>
    </row>
    <row r="770" spans="1:10">
      <c r="A770" s="72">
        <v>42039</v>
      </c>
      <c r="B770" s="65">
        <v>1.6</v>
      </c>
      <c r="C770" s="65">
        <v>2.1</v>
      </c>
      <c r="D770" s="65">
        <v>2.82</v>
      </c>
      <c r="E770" s="95">
        <v>42037</v>
      </c>
      <c r="F770" s="94">
        <v>42039</v>
      </c>
      <c r="G770" s="61"/>
      <c r="H770" s="67"/>
      <c r="I770" s="67"/>
      <c r="J770" s="72"/>
    </row>
    <row r="771" spans="1:10">
      <c r="A771" s="72">
        <v>42040</v>
      </c>
      <c r="B771" s="65">
        <v>1.64</v>
      </c>
      <c r="C771" s="65">
        <v>2.14</v>
      </c>
      <c r="D771" s="65">
        <v>2.93</v>
      </c>
      <c r="E771" s="95">
        <v>42038</v>
      </c>
      <c r="F771" s="94">
        <v>42040</v>
      </c>
      <c r="G771" s="61"/>
      <c r="H771" s="67"/>
      <c r="I771" s="67"/>
      <c r="J771" s="72"/>
    </row>
    <row r="772" spans="1:10">
      <c r="A772" s="72">
        <v>42041</v>
      </c>
      <c r="B772" s="65">
        <v>1.66</v>
      </c>
      <c r="C772" s="65">
        <v>2.16</v>
      </c>
      <c r="D772" s="65">
        <v>3</v>
      </c>
      <c r="E772" s="95">
        <v>42039</v>
      </c>
      <c r="F772" s="94">
        <v>42041</v>
      </c>
      <c r="G772" s="61"/>
      <c r="H772" s="67"/>
      <c r="I772" s="67"/>
      <c r="J772" s="72"/>
    </row>
    <row r="773" spans="1:10">
      <c r="A773" s="72">
        <v>42044</v>
      </c>
      <c r="B773" s="65">
        <v>1.67</v>
      </c>
      <c r="C773" s="65">
        <v>2.1800000000000002</v>
      </c>
      <c r="D773" s="65">
        <v>3.15</v>
      </c>
      <c r="E773" s="95">
        <v>42040</v>
      </c>
      <c r="F773" s="94">
        <v>42044</v>
      </c>
      <c r="G773" s="61"/>
      <c r="H773" s="67"/>
      <c r="I773" s="67"/>
      <c r="J773" s="72"/>
    </row>
    <row r="774" spans="1:10">
      <c r="A774" s="72">
        <v>42045</v>
      </c>
      <c r="B774" s="65">
        <v>1.64</v>
      </c>
      <c r="C774" s="65">
        <v>2.1800000000000002</v>
      </c>
      <c r="D774" s="65">
        <v>3.14</v>
      </c>
      <c r="E774" s="95">
        <v>42041</v>
      </c>
      <c r="F774" s="94">
        <v>42045</v>
      </c>
      <c r="G774" s="61"/>
      <c r="H774" s="67"/>
      <c r="I774" s="67"/>
      <c r="J774" s="72"/>
    </row>
    <row r="775" spans="1:10">
      <c r="A775" s="72">
        <v>42046</v>
      </c>
      <c r="B775" s="65">
        <v>1.63</v>
      </c>
      <c r="C775" s="65">
        <v>2.21</v>
      </c>
      <c r="D775" s="65">
        <v>3.23</v>
      </c>
      <c r="E775" s="95">
        <v>42044</v>
      </c>
      <c r="F775" s="94">
        <v>42046</v>
      </c>
      <c r="G775" s="61"/>
      <c r="H775" s="67"/>
      <c r="I775" s="67"/>
      <c r="J775" s="72"/>
    </row>
    <row r="776" spans="1:10">
      <c r="A776" s="72">
        <v>42047</v>
      </c>
      <c r="B776" s="65">
        <v>1.64</v>
      </c>
      <c r="C776" s="65">
        <v>2.16</v>
      </c>
      <c r="D776" s="65">
        <v>3.12</v>
      </c>
      <c r="E776" s="95">
        <v>42045</v>
      </c>
      <c r="F776" s="94">
        <v>42047</v>
      </c>
      <c r="G776" s="61"/>
      <c r="H776" s="67"/>
      <c r="I776" s="67"/>
      <c r="J776" s="72"/>
    </row>
    <row r="777" spans="1:10">
      <c r="A777" s="72">
        <v>42048</v>
      </c>
      <c r="B777" s="65">
        <v>1.66</v>
      </c>
      <c r="C777" s="65">
        <v>2.14</v>
      </c>
      <c r="D777" s="65">
        <v>3.03</v>
      </c>
      <c r="E777" s="95">
        <v>42046</v>
      </c>
      <c r="F777" s="94">
        <v>42048</v>
      </c>
      <c r="G777" s="61"/>
      <c r="H777" s="67"/>
      <c r="I777" s="67"/>
      <c r="J777" s="72"/>
    </row>
    <row r="778" spans="1:10">
      <c r="A778" s="72">
        <v>42051</v>
      </c>
      <c r="B778" s="65">
        <v>1.67</v>
      </c>
      <c r="C778" s="65">
        <v>2.16</v>
      </c>
      <c r="D778" s="65">
        <v>3.06</v>
      </c>
      <c r="E778" s="95">
        <v>42047</v>
      </c>
      <c r="F778" s="94">
        <v>42051</v>
      </c>
      <c r="G778" s="61"/>
      <c r="H778" s="67"/>
      <c r="I778" s="67"/>
      <c r="J778" s="72"/>
    </row>
    <row r="779" spans="1:10">
      <c r="A779" s="72">
        <v>42052</v>
      </c>
      <c r="B779" s="65">
        <v>1.7</v>
      </c>
      <c r="C779" s="65">
        <v>2.2200000000000002</v>
      </c>
      <c r="D779" s="65">
        <v>3.15</v>
      </c>
      <c r="E779" s="95">
        <v>42048</v>
      </c>
      <c r="F779" s="94">
        <v>42052</v>
      </c>
      <c r="G779" s="61"/>
      <c r="H779" s="67"/>
      <c r="I779" s="67"/>
      <c r="J779" s="72"/>
    </row>
    <row r="780" spans="1:10">
      <c r="A780" s="72">
        <v>42053</v>
      </c>
      <c r="B780" s="65">
        <v>1.69</v>
      </c>
      <c r="C780" s="65">
        <v>2.37</v>
      </c>
      <c r="D780" s="65">
        <v>3.37</v>
      </c>
      <c r="E780" s="95">
        <v>42051</v>
      </c>
      <c r="F780" s="94">
        <v>42053</v>
      </c>
      <c r="G780" s="61"/>
      <c r="H780" s="67"/>
      <c r="I780" s="67"/>
      <c r="J780" s="72"/>
    </row>
    <row r="781" spans="1:10">
      <c r="A781" s="72">
        <v>42054</v>
      </c>
      <c r="B781" s="65">
        <v>1.63</v>
      </c>
      <c r="C781" s="65">
        <v>2.2400000000000002</v>
      </c>
      <c r="D781" s="65">
        <v>3.25</v>
      </c>
      <c r="E781" s="95">
        <v>42052</v>
      </c>
      <c r="F781" s="94">
        <v>42054</v>
      </c>
      <c r="G781" s="61"/>
      <c r="H781" s="67"/>
      <c r="I781" s="67"/>
      <c r="J781" s="72"/>
    </row>
    <row r="782" spans="1:10">
      <c r="A782" s="72">
        <v>42055</v>
      </c>
      <c r="B782" s="65">
        <v>1.65</v>
      </c>
      <c r="C782" s="65">
        <v>2.21</v>
      </c>
      <c r="D782" s="65">
        <v>3.26</v>
      </c>
      <c r="E782" s="95">
        <v>42053</v>
      </c>
      <c r="F782" s="94">
        <v>42055</v>
      </c>
      <c r="G782" s="61"/>
      <c r="H782" s="67"/>
      <c r="I782" s="67"/>
      <c r="J782" s="72"/>
    </row>
    <row r="783" spans="1:10">
      <c r="A783" s="72">
        <v>42058</v>
      </c>
      <c r="B783" s="65">
        <v>1.65</v>
      </c>
      <c r="C783" s="65">
        <v>2.1800000000000002</v>
      </c>
      <c r="D783" s="65">
        <v>3.24</v>
      </c>
      <c r="E783" s="95">
        <v>42054</v>
      </c>
      <c r="F783" s="94">
        <v>42058</v>
      </c>
      <c r="G783" s="61"/>
      <c r="H783" s="67"/>
      <c r="I783" s="67"/>
      <c r="J783" s="72"/>
    </row>
    <row r="784" spans="1:10">
      <c r="A784" s="72">
        <v>42059</v>
      </c>
      <c r="B784" s="65">
        <v>1.59</v>
      </c>
      <c r="C784" s="65">
        <v>2.12</v>
      </c>
      <c r="D784" s="65">
        <v>3.15</v>
      </c>
      <c r="E784" s="95">
        <v>42055</v>
      </c>
      <c r="F784" s="94">
        <v>42059</v>
      </c>
      <c r="G784" s="61"/>
      <c r="H784" s="67"/>
      <c r="I784" s="67"/>
      <c r="J784" s="72"/>
    </row>
    <row r="785" spans="1:10">
      <c r="A785" s="72">
        <v>42060</v>
      </c>
      <c r="B785" s="65">
        <v>1.59</v>
      </c>
      <c r="C785" s="65">
        <v>2.06</v>
      </c>
      <c r="D785" s="65">
        <v>3.07</v>
      </c>
      <c r="E785" s="95">
        <v>42058</v>
      </c>
      <c r="F785" s="94">
        <v>42060</v>
      </c>
      <c r="G785" s="61"/>
      <c r="H785" s="67"/>
      <c r="I785" s="67"/>
      <c r="J785" s="72"/>
    </row>
    <row r="786" spans="1:10">
      <c r="A786" s="72">
        <v>42061</v>
      </c>
      <c r="B786" s="65">
        <v>1.59</v>
      </c>
      <c r="C786" s="65">
        <v>1.98</v>
      </c>
      <c r="D786" s="65">
        <v>2.91</v>
      </c>
      <c r="E786" s="95">
        <v>42059</v>
      </c>
      <c r="F786" s="94">
        <v>42061</v>
      </c>
      <c r="G786" s="61"/>
      <c r="H786" s="67"/>
      <c r="I786" s="67"/>
      <c r="J786" s="72"/>
    </row>
    <row r="787" spans="1:10">
      <c r="A787" s="72">
        <v>42062</v>
      </c>
      <c r="B787" s="65">
        <v>1.58</v>
      </c>
      <c r="C787" s="65">
        <v>2.0099999999999998</v>
      </c>
      <c r="D787" s="65">
        <v>2.91</v>
      </c>
      <c r="E787" s="95">
        <v>42060</v>
      </c>
      <c r="F787" s="94">
        <v>42062</v>
      </c>
      <c r="G787" s="61"/>
      <c r="H787" s="67"/>
      <c r="I787" s="67"/>
      <c r="J787" s="72"/>
    </row>
    <row r="788" spans="1:10">
      <c r="A788" s="72">
        <v>42065</v>
      </c>
      <c r="B788" s="65">
        <v>1.58</v>
      </c>
      <c r="C788" s="65">
        <v>1.99</v>
      </c>
      <c r="D788" s="65">
        <v>2.83</v>
      </c>
      <c r="E788" s="95">
        <v>42061</v>
      </c>
      <c r="F788" s="94">
        <v>42065</v>
      </c>
      <c r="G788" s="61"/>
      <c r="H788" s="67"/>
      <c r="I788" s="67"/>
      <c r="J788" s="72"/>
    </row>
    <row r="789" spans="1:10">
      <c r="A789" s="72">
        <v>42066</v>
      </c>
      <c r="B789" s="65">
        <v>1.59</v>
      </c>
      <c r="C789" s="65">
        <v>2.0099999999999998</v>
      </c>
      <c r="D789" s="65">
        <v>2.87</v>
      </c>
      <c r="E789" s="95">
        <v>42062</v>
      </c>
      <c r="F789" s="94">
        <v>42066</v>
      </c>
      <c r="G789" s="61"/>
      <c r="H789" s="67"/>
      <c r="I789" s="67"/>
      <c r="J789" s="72"/>
    </row>
    <row r="790" spans="1:10">
      <c r="A790" s="72">
        <v>42067</v>
      </c>
      <c r="B790" s="65">
        <v>1.59</v>
      </c>
      <c r="C790" s="65">
        <v>2.0499999999999998</v>
      </c>
      <c r="D790" s="65">
        <v>2.99</v>
      </c>
      <c r="E790" s="95">
        <v>42065</v>
      </c>
      <c r="F790" s="94">
        <v>42067</v>
      </c>
      <c r="G790" s="61"/>
      <c r="H790" s="67"/>
      <c r="I790" s="67"/>
      <c r="J790" s="72"/>
    </row>
    <row r="791" spans="1:10">
      <c r="A791" s="72">
        <v>42068</v>
      </c>
      <c r="B791" s="65">
        <v>1.59</v>
      </c>
      <c r="C791" s="65">
        <v>2.1</v>
      </c>
      <c r="D791" s="65">
        <v>3.16</v>
      </c>
      <c r="E791" s="95">
        <v>42066</v>
      </c>
      <c r="F791" s="94">
        <v>42068</v>
      </c>
      <c r="G791" s="61"/>
      <c r="H791" s="67"/>
      <c r="I791" s="67"/>
      <c r="J791" s="72"/>
    </row>
    <row r="792" spans="1:10">
      <c r="A792" s="72">
        <v>42069</v>
      </c>
      <c r="B792" s="65">
        <v>1.59</v>
      </c>
      <c r="C792" s="65">
        <v>2.0699999999999998</v>
      </c>
      <c r="D792" s="65">
        <v>3.09</v>
      </c>
      <c r="E792" s="95">
        <v>42067</v>
      </c>
      <c r="F792" s="94">
        <v>42069</v>
      </c>
      <c r="G792" s="61"/>
      <c r="H792" s="67"/>
      <c r="I792" s="67"/>
      <c r="J792" s="72"/>
    </row>
    <row r="793" spans="1:10">
      <c r="A793" s="72">
        <v>42072</v>
      </c>
      <c r="B793" s="65">
        <v>1.59</v>
      </c>
      <c r="C793" s="65">
        <v>2.19</v>
      </c>
      <c r="D793" s="65">
        <v>3.3</v>
      </c>
      <c r="E793" s="95">
        <v>42068</v>
      </c>
      <c r="F793" s="94">
        <v>42072</v>
      </c>
      <c r="G793" s="61"/>
      <c r="H793" s="67"/>
      <c r="I793" s="67"/>
      <c r="J793" s="72"/>
    </row>
    <row r="794" spans="1:10">
      <c r="A794" s="72">
        <v>42073</v>
      </c>
      <c r="B794" s="65">
        <v>1.59</v>
      </c>
      <c r="C794" s="65">
        <v>2.3199999999999998</v>
      </c>
      <c r="D794" s="65">
        <v>3.49</v>
      </c>
      <c r="E794" s="95">
        <v>42069</v>
      </c>
      <c r="F794" s="94">
        <v>42073</v>
      </c>
      <c r="G794" s="61"/>
      <c r="H794" s="67"/>
      <c r="I794" s="67"/>
      <c r="J794" s="72"/>
    </row>
    <row r="795" spans="1:10">
      <c r="A795" s="72">
        <v>42074</v>
      </c>
      <c r="B795" s="65">
        <v>1.59</v>
      </c>
      <c r="C795" s="65">
        <v>2.3199999999999998</v>
      </c>
      <c r="D795" s="65">
        <v>3.49</v>
      </c>
      <c r="E795" s="95">
        <v>42072</v>
      </c>
      <c r="F795" s="94">
        <v>42074</v>
      </c>
      <c r="G795" s="61"/>
      <c r="H795" s="67"/>
      <c r="I795" s="67"/>
      <c r="J795" s="72"/>
    </row>
    <row r="796" spans="1:10">
      <c r="A796" s="72">
        <v>42075</v>
      </c>
      <c r="B796" s="65">
        <v>1.59</v>
      </c>
      <c r="C796" s="65">
        <v>2.27</v>
      </c>
      <c r="D796" s="65">
        <v>3.43</v>
      </c>
      <c r="E796" s="95">
        <v>42073</v>
      </c>
      <c r="F796" s="94">
        <v>42075</v>
      </c>
      <c r="G796" s="61"/>
      <c r="H796" s="67"/>
      <c r="I796" s="67"/>
      <c r="J796" s="72"/>
    </row>
    <row r="797" spans="1:10">
      <c r="A797" s="72">
        <v>42076</v>
      </c>
      <c r="B797" s="65">
        <v>1.59</v>
      </c>
      <c r="C797" s="65">
        <v>2.31</v>
      </c>
      <c r="D797" s="65">
        <v>3.58</v>
      </c>
      <c r="E797" s="95">
        <v>42074</v>
      </c>
      <c r="F797" s="94">
        <v>42076</v>
      </c>
      <c r="G797" s="61"/>
      <c r="H797" s="67"/>
      <c r="I797" s="67"/>
      <c r="J797" s="72"/>
    </row>
    <row r="798" spans="1:10">
      <c r="A798" s="72">
        <v>42079</v>
      </c>
      <c r="B798" s="65">
        <v>1.61</v>
      </c>
      <c r="C798" s="65">
        <v>2.31</v>
      </c>
      <c r="D798" s="65">
        <v>3.61</v>
      </c>
      <c r="E798" s="95">
        <v>42075</v>
      </c>
      <c r="F798" s="94">
        <v>42079</v>
      </c>
      <c r="G798" s="61"/>
      <c r="H798" s="67"/>
      <c r="I798" s="67"/>
      <c r="J798" s="72"/>
    </row>
    <row r="799" spans="1:10">
      <c r="A799" s="72">
        <v>42080</v>
      </c>
      <c r="B799" s="65">
        <v>1.63</v>
      </c>
      <c r="C799" s="65">
        <v>2.2799999999999998</v>
      </c>
      <c r="D799" s="65">
        <v>3.65</v>
      </c>
      <c r="E799" s="95">
        <v>42076</v>
      </c>
      <c r="F799" s="94">
        <v>42080</v>
      </c>
      <c r="G799" s="61"/>
      <c r="H799" s="67"/>
      <c r="I799" s="67"/>
      <c r="J799" s="72"/>
    </row>
    <row r="800" spans="1:10">
      <c r="A800" s="72">
        <v>42081</v>
      </c>
      <c r="B800" s="65">
        <v>1.54</v>
      </c>
      <c r="C800" s="65">
        <v>2.2799999999999998</v>
      </c>
      <c r="D800" s="65">
        <v>3.57</v>
      </c>
      <c r="E800" s="95">
        <v>42079</v>
      </c>
      <c r="F800" s="94">
        <v>42081</v>
      </c>
      <c r="G800" s="61"/>
      <c r="H800" s="67"/>
      <c r="I800" s="67"/>
      <c r="J800" s="72"/>
    </row>
    <row r="801" spans="1:10">
      <c r="A801" s="72">
        <v>42082</v>
      </c>
      <c r="B801" s="65">
        <v>1.54</v>
      </c>
      <c r="C801" s="65">
        <v>2.11</v>
      </c>
      <c r="D801" s="65">
        <v>3.32</v>
      </c>
      <c r="E801" s="95">
        <v>42080</v>
      </c>
      <c r="F801" s="94">
        <v>42082</v>
      </c>
      <c r="G801" s="61"/>
      <c r="H801" s="67"/>
      <c r="I801" s="67"/>
      <c r="J801" s="72"/>
    </row>
    <row r="802" spans="1:10">
      <c r="A802" s="72">
        <v>42083</v>
      </c>
      <c r="B802" s="65">
        <v>1.53</v>
      </c>
      <c r="C802" s="65">
        <v>2.09</v>
      </c>
      <c r="D802" s="65">
        <v>3.24</v>
      </c>
      <c r="E802" s="95">
        <v>42081</v>
      </c>
      <c r="F802" s="94">
        <v>42083</v>
      </c>
      <c r="G802" s="61"/>
      <c r="H802" s="67"/>
      <c r="I802" s="67"/>
      <c r="J802" s="72"/>
    </row>
    <row r="803" spans="1:10">
      <c r="A803" s="72">
        <v>42086</v>
      </c>
      <c r="B803" s="65">
        <v>1.51</v>
      </c>
      <c r="C803" s="65">
        <v>2.06</v>
      </c>
      <c r="D803" s="65">
        <v>3.2</v>
      </c>
      <c r="E803" s="95">
        <v>42082</v>
      </c>
      <c r="F803" s="94">
        <v>42086</v>
      </c>
      <c r="G803" s="61"/>
      <c r="H803" s="67"/>
      <c r="I803" s="67"/>
      <c r="J803" s="72"/>
    </row>
    <row r="804" spans="1:10">
      <c r="A804" s="72">
        <v>42087</v>
      </c>
      <c r="B804" s="65">
        <v>1.51</v>
      </c>
      <c r="C804" s="65">
        <v>2.0699999999999998</v>
      </c>
      <c r="D804" s="65">
        <v>3.23</v>
      </c>
      <c r="E804" s="95">
        <v>42083</v>
      </c>
      <c r="F804" s="94">
        <v>42087</v>
      </c>
      <c r="G804" s="61"/>
      <c r="H804" s="67"/>
      <c r="I804" s="67"/>
      <c r="J804" s="72"/>
    </row>
    <row r="805" spans="1:10">
      <c r="A805" s="72">
        <v>42088</v>
      </c>
      <c r="B805" s="65">
        <v>1.5</v>
      </c>
      <c r="C805" s="65">
        <v>2.0099999999999998</v>
      </c>
      <c r="D805" s="65">
        <v>3.15</v>
      </c>
      <c r="E805" s="95">
        <v>42086</v>
      </c>
      <c r="F805" s="94">
        <v>42088</v>
      </c>
      <c r="G805" s="61"/>
      <c r="H805" s="67"/>
      <c r="I805" s="67"/>
      <c r="J805" s="72"/>
    </row>
    <row r="806" spans="1:10">
      <c r="A806" s="72">
        <v>42089</v>
      </c>
      <c r="B806" s="65">
        <v>1.5</v>
      </c>
      <c r="C806" s="65">
        <v>2.11</v>
      </c>
      <c r="D806" s="65">
        <v>3.25</v>
      </c>
      <c r="E806" s="95">
        <v>42087</v>
      </c>
      <c r="F806" s="94">
        <v>42089</v>
      </c>
      <c r="G806" s="61"/>
      <c r="H806" s="67"/>
      <c r="I806" s="67"/>
      <c r="J806" s="72"/>
    </row>
    <row r="807" spans="1:10">
      <c r="A807" s="72">
        <v>42090</v>
      </c>
      <c r="B807" s="65">
        <v>1.5</v>
      </c>
      <c r="C807" s="65">
        <v>2.17</v>
      </c>
      <c r="D807" s="65">
        <v>3.35</v>
      </c>
      <c r="E807" s="95">
        <v>42088</v>
      </c>
      <c r="F807" s="94">
        <v>42090</v>
      </c>
      <c r="G807" s="61"/>
      <c r="H807" s="67"/>
      <c r="I807" s="67"/>
      <c r="J807" s="72"/>
    </row>
    <row r="808" spans="1:10">
      <c r="A808" s="72">
        <v>42093</v>
      </c>
      <c r="B808" s="65">
        <v>1.49</v>
      </c>
      <c r="C808" s="65">
        <v>2.13</v>
      </c>
      <c r="D808" s="65">
        <v>3.26</v>
      </c>
      <c r="E808" s="95">
        <v>42089</v>
      </c>
      <c r="F808" s="94">
        <v>42093</v>
      </c>
      <c r="G808" s="61"/>
      <c r="H808" s="67"/>
      <c r="I808" s="67"/>
      <c r="J808" s="72"/>
    </row>
    <row r="809" spans="1:10">
      <c r="A809" s="72">
        <v>42095</v>
      </c>
      <c r="B809" s="65">
        <v>1.5</v>
      </c>
      <c r="C809" s="65">
        <v>2.15</v>
      </c>
      <c r="D809" s="65">
        <v>3.33</v>
      </c>
      <c r="E809" s="95">
        <v>42090</v>
      </c>
      <c r="F809" s="94">
        <v>42095</v>
      </c>
      <c r="G809" s="61"/>
      <c r="H809" s="67"/>
      <c r="I809" s="67"/>
      <c r="J809" s="72"/>
    </row>
    <row r="810" spans="1:10">
      <c r="A810" s="72">
        <v>42096</v>
      </c>
      <c r="B810" s="65">
        <v>1.5</v>
      </c>
      <c r="C810" s="65">
        <v>2.13</v>
      </c>
      <c r="D810" s="65">
        <v>3.28</v>
      </c>
      <c r="E810" s="95">
        <v>42093</v>
      </c>
      <c r="F810" s="94">
        <v>42096</v>
      </c>
      <c r="G810" s="61"/>
      <c r="H810" s="67"/>
      <c r="I810" s="67"/>
      <c r="J810" s="72"/>
    </row>
    <row r="811" spans="1:10">
      <c r="A811" s="72">
        <v>42101</v>
      </c>
      <c r="B811" s="65">
        <v>1.5</v>
      </c>
      <c r="C811" s="65">
        <v>2.14</v>
      </c>
      <c r="D811" s="65">
        <v>3.28</v>
      </c>
      <c r="E811" s="95">
        <v>42095</v>
      </c>
      <c r="F811" s="94">
        <v>42101</v>
      </c>
      <c r="G811" s="61"/>
      <c r="H811" s="67"/>
      <c r="I811" s="67"/>
      <c r="J811" s="72"/>
    </row>
    <row r="812" spans="1:10">
      <c r="A812" s="72">
        <v>42102</v>
      </c>
      <c r="B812" s="65">
        <v>1.49</v>
      </c>
      <c r="C812" s="65">
        <v>2.08</v>
      </c>
      <c r="D812" s="65">
        <v>3.2</v>
      </c>
      <c r="E812" s="95">
        <v>42096</v>
      </c>
      <c r="F812" s="94">
        <v>42102</v>
      </c>
      <c r="G812" s="61"/>
      <c r="H812" s="67"/>
      <c r="I812" s="67"/>
      <c r="J812" s="72"/>
    </row>
    <row r="813" spans="1:10">
      <c r="A813" s="72">
        <v>42103</v>
      </c>
      <c r="B813" s="65">
        <v>1.48</v>
      </c>
      <c r="C813" s="65">
        <v>2.0499999999999998</v>
      </c>
      <c r="D813" s="65">
        <v>3.15</v>
      </c>
      <c r="E813" s="95">
        <v>42101</v>
      </c>
      <c r="F813" s="94">
        <v>42103</v>
      </c>
      <c r="G813" s="61"/>
      <c r="H813" s="67"/>
      <c r="I813" s="67"/>
      <c r="J813" s="72"/>
    </row>
    <row r="814" spans="1:10">
      <c r="A814" s="72">
        <v>42107</v>
      </c>
      <c r="B814" s="65">
        <v>1.49</v>
      </c>
      <c r="C814" s="65">
        <v>2.13</v>
      </c>
      <c r="D814" s="65">
        <v>3.29</v>
      </c>
      <c r="E814" s="95">
        <v>42102</v>
      </c>
      <c r="F814" s="94">
        <v>42107</v>
      </c>
      <c r="G814" s="61"/>
      <c r="H814" s="67"/>
      <c r="I814" s="67"/>
      <c r="J814" s="72"/>
    </row>
    <row r="815" spans="1:10">
      <c r="A815" s="72">
        <v>42108</v>
      </c>
      <c r="B815" s="65">
        <v>1.5</v>
      </c>
      <c r="C815" s="65">
        <v>2.12</v>
      </c>
      <c r="D815" s="65">
        <v>3.26</v>
      </c>
      <c r="E815" s="95">
        <v>42103</v>
      </c>
      <c r="F815" s="94">
        <v>42108</v>
      </c>
      <c r="G815" s="61"/>
      <c r="H815" s="67"/>
      <c r="I815" s="67"/>
      <c r="J815" s="72"/>
    </row>
    <row r="816" spans="1:10">
      <c r="A816" s="72">
        <v>42109</v>
      </c>
      <c r="B816" s="65">
        <v>1.48</v>
      </c>
      <c r="C816" s="65">
        <v>2.13</v>
      </c>
      <c r="D816" s="65">
        <v>3.24</v>
      </c>
      <c r="E816" s="95">
        <v>42107</v>
      </c>
      <c r="F816" s="94">
        <v>42109</v>
      </c>
      <c r="G816" s="61"/>
      <c r="H816" s="67"/>
      <c r="I816" s="67"/>
      <c r="J816" s="72"/>
    </row>
    <row r="817" spans="1:10">
      <c r="A817" s="72">
        <v>42110</v>
      </c>
      <c r="B817" s="65">
        <v>1.48</v>
      </c>
      <c r="C817" s="65">
        <v>2.13</v>
      </c>
      <c r="D817" s="65">
        <v>3.28</v>
      </c>
      <c r="E817" s="95">
        <v>42108</v>
      </c>
      <c r="F817" s="94">
        <v>42110</v>
      </c>
      <c r="G817" s="61"/>
      <c r="H817" s="67"/>
      <c r="I817" s="67"/>
      <c r="J817" s="72"/>
    </row>
    <row r="818" spans="1:10">
      <c r="A818" s="72">
        <v>42111</v>
      </c>
      <c r="B818" s="65">
        <v>1.49</v>
      </c>
      <c r="C818" s="65">
        <v>2.13</v>
      </c>
      <c r="D818" s="65">
        <v>3.28</v>
      </c>
      <c r="E818" s="95">
        <v>42109</v>
      </c>
      <c r="F818" s="94">
        <v>42111</v>
      </c>
      <c r="G818" s="61"/>
      <c r="H818" s="67"/>
      <c r="I818" s="67"/>
      <c r="J818" s="72"/>
    </row>
    <row r="819" spans="1:10">
      <c r="A819" s="72">
        <v>42114</v>
      </c>
      <c r="B819" s="65">
        <v>1.49</v>
      </c>
      <c r="C819" s="65">
        <v>2.14</v>
      </c>
      <c r="D819" s="65">
        <v>3.27</v>
      </c>
      <c r="E819" s="95">
        <v>42110</v>
      </c>
      <c r="F819" s="94">
        <v>42114</v>
      </c>
      <c r="G819" s="61"/>
      <c r="H819" s="67"/>
      <c r="I819" s="67"/>
      <c r="J819" s="72"/>
    </row>
    <row r="820" spans="1:10">
      <c r="A820" s="72">
        <v>42115</v>
      </c>
      <c r="B820" s="65">
        <v>1.55</v>
      </c>
      <c r="C820" s="65">
        <v>2.12</v>
      </c>
      <c r="D820" s="65">
        <v>3.26</v>
      </c>
      <c r="E820" s="95">
        <v>42111</v>
      </c>
      <c r="F820" s="94">
        <v>42115</v>
      </c>
      <c r="G820" s="61"/>
      <c r="H820" s="67"/>
      <c r="I820" s="67"/>
      <c r="J820" s="72"/>
    </row>
    <row r="821" spans="1:10">
      <c r="A821" s="72">
        <v>42116</v>
      </c>
      <c r="B821" s="65">
        <v>1.55</v>
      </c>
      <c r="C821" s="65">
        <v>2.14</v>
      </c>
      <c r="D821" s="65">
        <v>3.27</v>
      </c>
      <c r="E821" s="95">
        <v>42114</v>
      </c>
      <c r="F821" s="94">
        <v>42116</v>
      </c>
      <c r="G821" s="61"/>
      <c r="H821" s="67"/>
      <c r="I821" s="67"/>
      <c r="J821" s="72"/>
    </row>
    <row r="822" spans="1:10">
      <c r="A822" s="72">
        <v>42117</v>
      </c>
      <c r="B822" s="65">
        <v>1.55</v>
      </c>
      <c r="C822" s="65">
        <v>2.13</v>
      </c>
      <c r="D822" s="65">
        <v>3.29</v>
      </c>
      <c r="E822" s="95">
        <v>42115</v>
      </c>
      <c r="F822" s="94">
        <v>42117</v>
      </c>
      <c r="G822" s="61"/>
      <c r="H822" s="67"/>
      <c r="I822" s="67"/>
      <c r="J822" s="72"/>
    </row>
    <row r="823" spans="1:10">
      <c r="A823" s="72">
        <v>42118</v>
      </c>
      <c r="B823" s="65">
        <v>1.55</v>
      </c>
      <c r="C823" s="65">
        <v>2.1</v>
      </c>
      <c r="D823" s="65">
        <v>3.25</v>
      </c>
      <c r="E823" s="95">
        <v>42116</v>
      </c>
      <c r="F823" s="94">
        <v>42118</v>
      </c>
      <c r="G823" s="61"/>
      <c r="H823" s="67"/>
      <c r="I823" s="67"/>
      <c r="J823" s="72"/>
    </row>
    <row r="824" spans="1:10">
      <c r="A824" s="72">
        <v>42121</v>
      </c>
      <c r="B824" s="65">
        <v>1.55</v>
      </c>
      <c r="C824" s="65">
        <v>2.12</v>
      </c>
      <c r="D824" s="65">
        <v>3.27</v>
      </c>
      <c r="E824" s="95">
        <v>42117</v>
      </c>
      <c r="F824" s="94">
        <v>42121</v>
      </c>
      <c r="G824" s="61"/>
      <c r="H824" s="67"/>
      <c r="I824" s="67"/>
      <c r="J824" s="72"/>
    </row>
    <row r="825" spans="1:10">
      <c r="A825" s="72">
        <v>42122</v>
      </c>
      <c r="B825" s="65">
        <v>1.56</v>
      </c>
      <c r="C825" s="65">
        <v>2.12</v>
      </c>
      <c r="D825" s="65">
        <v>3.28</v>
      </c>
      <c r="E825" s="95">
        <v>42118</v>
      </c>
      <c r="F825" s="94">
        <v>42122</v>
      </c>
      <c r="G825" s="61"/>
      <c r="H825" s="67"/>
      <c r="I825" s="67"/>
      <c r="J825" s="72"/>
    </row>
    <row r="826" spans="1:10">
      <c r="A826" s="72">
        <v>42123</v>
      </c>
      <c r="B826" s="65">
        <v>1.54</v>
      </c>
      <c r="C826" s="65">
        <v>2.15</v>
      </c>
      <c r="D826" s="65">
        <v>3.35</v>
      </c>
      <c r="E826" s="95">
        <v>42121</v>
      </c>
      <c r="F826" s="94">
        <v>42123</v>
      </c>
      <c r="G826" s="61"/>
      <c r="H826" s="67"/>
      <c r="I826" s="67"/>
      <c r="J826" s="72"/>
    </row>
    <row r="827" spans="1:10">
      <c r="A827" s="72">
        <v>42124</v>
      </c>
      <c r="B827" s="65">
        <v>1.54</v>
      </c>
      <c r="C827" s="65">
        <v>2.2200000000000002</v>
      </c>
      <c r="D827" s="65">
        <v>3.44</v>
      </c>
      <c r="E827" s="95">
        <v>42122</v>
      </c>
      <c r="F827" s="94">
        <v>42124</v>
      </c>
      <c r="G827" s="61"/>
      <c r="H827" s="67"/>
      <c r="I827" s="67"/>
      <c r="J827" s="72"/>
    </row>
    <row r="828" spans="1:10">
      <c r="A828" s="72">
        <v>42125</v>
      </c>
      <c r="B828" s="65">
        <v>1.54</v>
      </c>
      <c r="C828" s="65">
        <v>2.15</v>
      </c>
      <c r="D828" s="65">
        <v>3.35</v>
      </c>
      <c r="E828" s="95">
        <v>42123</v>
      </c>
      <c r="F828" s="94">
        <v>42125</v>
      </c>
      <c r="G828" s="61"/>
      <c r="H828" s="67"/>
      <c r="I828" s="67"/>
      <c r="J828" s="72"/>
    </row>
    <row r="829" spans="1:10">
      <c r="A829" s="72">
        <v>42130</v>
      </c>
      <c r="B829" s="65">
        <v>1.45</v>
      </c>
      <c r="C829" s="65">
        <v>2.35</v>
      </c>
      <c r="D829" s="65">
        <v>3.63</v>
      </c>
      <c r="E829" s="95">
        <v>42124</v>
      </c>
      <c r="F829" s="94">
        <v>42130</v>
      </c>
      <c r="G829" s="61"/>
      <c r="H829" s="67"/>
      <c r="I829" s="67"/>
      <c r="J829" s="72"/>
    </row>
    <row r="830" spans="1:10">
      <c r="A830" s="72">
        <v>42131</v>
      </c>
      <c r="B830" s="65">
        <v>1.45</v>
      </c>
      <c r="C830" s="65">
        <v>2.48</v>
      </c>
      <c r="D830" s="65">
        <v>3.82</v>
      </c>
      <c r="E830" s="95">
        <v>42125</v>
      </c>
      <c r="F830" s="94">
        <v>42131</v>
      </c>
      <c r="G830" s="61"/>
      <c r="H830" s="67"/>
      <c r="I830" s="67"/>
      <c r="J830" s="72"/>
    </row>
    <row r="831" spans="1:10">
      <c r="A831" s="72">
        <v>42132</v>
      </c>
      <c r="B831" s="65">
        <v>1.45</v>
      </c>
      <c r="C831" s="65">
        <v>2.37</v>
      </c>
      <c r="D831" s="65">
        <v>3.7</v>
      </c>
      <c r="E831" s="95">
        <v>42130</v>
      </c>
      <c r="F831" s="94">
        <v>42132</v>
      </c>
      <c r="G831" s="61"/>
      <c r="H831" s="67"/>
      <c r="I831" s="67"/>
      <c r="J831" s="72"/>
    </row>
    <row r="832" spans="1:10">
      <c r="A832" s="72">
        <v>42137</v>
      </c>
      <c r="B832" s="65">
        <v>1.45</v>
      </c>
      <c r="C832" s="65">
        <v>2.44</v>
      </c>
      <c r="D832" s="65">
        <v>3.7</v>
      </c>
      <c r="E832" s="95">
        <v>42131</v>
      </c>
      <c r="F832" s="94">
        <v>42137</v>
      </c>
      <c r="G832" s="61"/>
      <c r="H832" s="67"/>
      <c r="I832" s="67"/>
      <c r="J832" s="72"/>
    </row>
    <row r="833" spans="1:10">
      <c r="A833" s="72">
        <v>42138</v>
      </c>
      <c r="B833" s="65">
        <v>1.45</v>
      </c>
      <c r="C833" s="65">
        <v>2.4700000000000002</v>
      </c>
      <c r="D833" s="65">
        <v>3.76</v>
      </c>
      <c r="E833" s="95">
        <v>42132</v>
      </c>
      <c r="F833" s="94">
        <v>42138</v>
      </c>
      <c r="G833" s="61"/>
      <c r="H833" s="67"/>
      <c r="I833" s="67"/>
      <c r="J833" s="72"/>
    </row>
    <row r="834" spans="1:10">
      <c r="A834" s="72">
        <v>42139</v>
      </c>
      <c r="B834" s="65">
        <v>1.45</v>
      </c>
      <c r="C834" s="65">
        <v>2.4</v>
      </c>
      <c r="D834" s="65">
        <v>3.61</v>
      </c>
      <c r="E834" s="95">
        <v>42137</v>
      </c>
      <c r="F834" s="94">
        <v>42139</v>
      </c>
      <c r="G834" s="61"/>
      <c r="H834" s="67"/>
      <c r="I834" s="67"/>
      <c r="J834" s="72"/>
    </row>
    <row r="835" spans="1:10">
      <c r="A835" s="72">
        <v>42142</v>
      </c>
      <c r="B835" s="65">
        <v>1.45</v>
      </c>
      <c r="C835" s="65">
        <v>2.36</v>
      </c>
      <c r="D835" s="65">
        <v>3.56</v>
      </c>
      <c r="E835" s="95">
        <v>42138</v>
      </c>
      <c r="F835" s="94">
        <v>42142</v>
      </c>
      <c r="G835" s="61"/>
      <c r="H835" s="67"/>
      <c r="I835" s="67"/>
      <c r="J835" s="72"/>
    </row>
    <row r="836" spans="1:10">
      <c r="A836" s="72">
        <v>42143</v>
      </c>
      <c r="B836" s="65">
        <v>1.45</v>
      </c>
      <c r="C836" s="65">
        <v>2.36</v>
      </c>
      <c r="D836" s="65">
        <v>3.57</v>
      </c>
      <c r="E836" s="95">
        <v>42139</v>
      </c>
      <c r="F836" s="94">
        <v>42143</v>
      </c>
      <c r="G836" s="61"/>
      <c r="H836" s="67"/>
      <c r="I836" s="67"/>
      <c r="J836" s="72"/>
    </row>
    <row r="837" spans="1:10">
      <c r="A837" s="72">
        <v>42144</v>
      </c>
      <c r="B837" s="65">
        <v>1.45</v>
      </c>
      <c r="C837" s="65">
        <v>2.34</v>
      </c>
      <c r="D837" s="65">
        <v>3.55</v>
      </c>
      <c r="E837" s="95">
        <v>42142</v>
      </c>
      <c r="F837" s="94">
        <v>42144</v>
      </c>
      <c r="G837" s="61"/>
      <c r="H837" s="67"/>
      <c r="I837" s="67"/>
      <c r="J837" s="72"/>
    </row>
    <row r="838" spans="1:10">
      <c r="A838" s="72">
        <v>42145</v>
      </c>
      <c r="B838" s="65">
        <v>1.45</v>
      </c>
      <c r="C838" s="65">
        <v>2.34</v>
      </c>
      <c r="D838" s="65">
        <v>3.54</v>
      </c>
      <c r="E838" s="95">
        <v>42143</v>
      </c>
      <c r="F838" s="94">
        <v>42145</v>
      </c>
      <c r="G838" s="61"/>
      <c r="H838" s="67"/>
      <c r="I838" s="67"/>
      <c r="J838" s="72"/>
    </row>
    <row r="839" spans="1:10">
      <c r="A839" s="72">
        <v>42146</v>
      </c>
      <c r="B839" s="65">
        <v>1.45</v>
      </c>
      <c r="C839" s="65">
        <v>2.3199999999999998</v>
      </c>
      <c r="D839" s="65">
        <v>3.51</v>
      </c>
      <c r="E839" s="95">
        <v>42144</v>
      </c>
      <c r="F839" s="94">
        <v>42146</v>
      </c>
      <c r="G839" s="61"/>
      <c r="H839" s="67"/>
      <c r="I839" s="67"/>
      <c r="J839" s="72"/>
    </row>
    <row r="840" spans="1:10">
      <c r="A840" s="72">
        <v>42149</v>
      </c>
      <c r="B840" s="65">
        <v>1.45</v>
      </c>
      <c r="C840" s="65">
        <v>2.3199999999999998</v>
      </c>
      <c r="D840" s="65">
        <v>3.51</v>
      </c>
      <c r="E840" s="95">
        <v>42145</v>
      </c>
      <c r="F840" s="94">
        <v>42149</v>
      </c>
      <c r="G840" s="61"/>
      <c r="H840" s="67"/>
      <c r="I840" s="67"/>
      <c r="J840" s="72"/>
    </row>
    <row r="841" spans="1:10">
      <c r="A841" s="72">
        <v>42150</v>
      </c>
      <c r="B841" s="65">
        <v>1.45</v>
      </c>
      <c r="C841" s="65">
        <v>2.3199999999999998</v>
      </c>
      <c r="D841" s="65">
        <v>3.5</v>
      </c>
      <c r="E841" s="95">
        <v>42146</v>
      </c>
      <c r="F841" s="94">
        <v>42150</v>
      </c>
      <c r="G841" s="61"/>
      <c r="H841" s="67"/>
      <c r="I841" s="67"/>
      <c r="J841" s="72"/>
    </row>
    <row r="842" spans="1:10">
      <c r="A842" s="72">
        <v>42151</v>
      </c>
      <c r="B842" s="65">
        <v>1.31</v>
      </c>
      <c r="C842" s="65">
        <v>2.29</v>
      </c>
      <c r="D842" s="65">
        <v>3.52</v>
      </c>
      <c r="E842" s="95">
        <v>42149</v>
      </c>
      <c r="F842" s="94">
        <v>42151</v>
      </c>
      <c r="G842" s="61"/>
      <c r="H842" s="67"/>
      <c r="I842" s="67"/>
      <c r="J842" s="72"/>
    </row>
    <row r="843" spans="1:10">
      <c r="A843" s="72">
        <v>42152</v>
      </c>
      <c r="B843" s="65">
        <v>1.32</v>
      </c>
      <c r="C843" s="65">
        <v>2.2400000000000002</v>
      </c>
      <c r="D843" s="65">
        <v>3.43</v>
      </c>
      <c r="E843" s="95">
        <v>42150</v>
      </c>
      <c r="F843" s="94">
        <v>42152</v>
      </c>
      <c r="G843" s="61"/>
      <c r="H843" s="67"/>
      <c r="I843" s="67"/>
      <c r="J843" s="72"/>
    </row>
    <row r="844" spans="1:10">
      <c r="A844" s="72">
        <v>42153</v>
      </c>
      <c r="B844" s="65">
        <v>1.31</v>
      </c>
      <c r="C844" s="65">
        <v>2.23</v>
      </c>
      <c r="D844" s="65">
        <v>3.4</v>
      </c>
      <c r="E844" s="95">
        <v>42151</v>
      </c>
      <c r="F844" s="94">
        <v>42153</v>
      </c>
      <c r="G844" s="61"/>
      <c r="H844" s="67"/>
      <c r="I844" s="67"/>
      <c r="J844" s="72"/>
    </row>
    <row r="845" spans="1:10">
      <c r="A845" s="72">
        <v>42156</v>
      </c>
      <c r="B845" s="65">
        <v>1.31</v>
      </c>
      <c r="C845" s="65">
        <v>2.23</v>
      </c>
      <c r="D845" s="65">
        <v>3.45</v>
      </c>
      <c r="E845" s="95">
        <v>42152</v>
      </c>
      <c r="F845" s="94">
        <v>42156</v>
      </c>
      <c r="G845" s="61"/>
      <c r="H845" s="67"/>
      <c r="I845" s="67"/>
      <c r="J845" s="72"/>
    </row>
    <row r="846" spans="1:10">
      <c r="A846" s="72">
        <v>42157</v>
      </c>
      <c r="B846" s="65">
        <v>1.31</v>
      </c>
      <c r="C846" s="65">
        <v>2.15</v>
      </c>
      <c r="D846" s="65">
        <v>3.49</v>
      </c>
      <c r="E846" s="95">
        <v>42153</v>
      </c>
      <c r="F846" s="94">
        <v>42157</v>
      </c>
      <c r="G846" s="61"/>
      <c r="H846" s="67"/>
      <c r="I846" s="67"/>
      <c r="J846" s="72"/>
    </row>
    <row r="847" spans="1:10">
      <c r="A847" s="72">
        <v>42158</v>
      </c>
      <c r="B847" s="65">
        <v>1.18</v>
      </c>
      <c r="C847" s="65">
        <v>2.0499999999999998</v>
      </c>
      <c r="D847" s="65">
        <v>3.54</v>
      </c>
      <c r="E847" s="95">
        <v>42156</v>
      </c>
      <c r="F847" s="94">
        <v>42158</v>
      </c>
      <c r="G847" s="61"/>
      <c r="H847" s="67"/>
      <c r="I847" s="67"/>
      <c r="J847" s="72"/>
    </row>
    <row r="848" spans="1:10">
      <c r="A848" s="72">
        <v>42159</v>
      </c>
      <c r="B848" s="65">
        <v>1.1499999999999999</v>
      </c>
      <c r="C848" s="65">
        <v>2.09</v>
      </c>
      <c r="D848" s="65">
        <v>3.67</v>
      </c>
      <c r="E848" s="95">
        <v>42157</v>
      </c>
      <c r="F848" s="94">
        <v>42159</v>
      </c>
      <c r="G848" s="61"/>
      <c r="H848" s="67"/>
      <c r="I848" s="67"/>
      <c r="J848" s="72"/>
    </row>
    <row r="849" spans="1:10">
      <c r="A849" s="72">
        <v>42160</v>
      </c>
      <c r="B849" s="65">
        <v>1.1599999999999999</v>
      </c>
      <c r="C849" s="65">
        <v>2.02</v>
      </c>
      <c r="D849" s="65">
        <v>3.61</v>
      </c>
      <c r="E849" s="95">
        <v>42158</v>
      </c>
      <c r="F849" s="94">
        <v>42160</v>
      </c>
      <c r="G849" s="61"/>
      <c r="H849" s="67"/>
      <c r="I849" s="67"/>
      <c r="J849" s="72"/>
    </row>
    <row r="850" spans="1:10">
      <c r="A850" s="72">
        <v>42163</v>
      </c>
      <c r="B850" s="65">
        <v>1.1599999999999999</v>
      </c>
      <c r="C850" s="65">
        <v>2.19</v>
      </c>
      <c r="D850" s="65">
        <v>3.75</v>
      </c>
      <c r="E850" s="95">
        <v>42159</v>
      </c>
      <c r="F850" s="94">
        <v>42163</v>
      </c>
      <c r="G850" s="61"/>
      <c r="H850" s="67"/>
      <c r="I850" s="67"/>
      <c r="J850" s="72"/>
    </row>
    <row r="851" spans="1:10">
      <c r="A851" s="72">
        <v>42164</v>
      </c>
      <c r="B851" s="65">
        <v>1.0900000000000001</v>
      </c>
      <c r="C851" s="65">
        <v>2.21</v>
      </c>
      <c r="D851" s="65">
        <v>3.83</v>
      </c>
      <c r="E851" s="95">
        <v>42160</v>
      </c>
      <c r="F851" s="94">
        <v>42164</v>
      </c>
      <c r="G851" s="61"/>
      <c r="H851" s="67"/>
      <c r="I851" s="67"/>
      <c r="J851" s="72"/>
    </row>
    <row r="852" spans="1:10">
      <c r="A852" s="72">
        <v>42165</v>
      </c>
      <c r="B852" s="65">
        <v>1.1000000000000001</v>
      </c>
      <c r="C852" s="65">
        <v>2.2400000000000002</v>
      </c>
      <c r="D852" s="65">
        <v>3.97</v>
      </c>
      <c r="E852" s="95">
        <v>42163</v>
      </c>
      <c r="F852" s="94">
        <v>42165</v>
      </c>
      <c r="G852" s="61"/>
      <c r="H852" s="67"/>
      <c r="I852" s="67"/>
      <c r="J852" s="72"/>
    </row>
    <row r="853" spans="1:10">
      <c r="A853" s="72">
        <v>42166</v>
      </c>
      <c r="B853" s="65">
        <v>1.1000000000000001</v>
      </c>
      <c r="C853" s="65">
        <v>2.17</v>
      </c>
      <c r="D853" s="65">
        <v>3.96</v>
      </c>
      <c r="E853" s="95">
        <v>42164</v>
      </c>
      <c r="F853" s="94">
        <v>42166</v>
      </c>
      <c r="G853" s="61"/>
      <c r="H853" s="67"/>
      <c r="I853" s="67"/>
      <c r="J853" s="72"/>
    </row>
    <row r="854" spans="1:10">
      <c r="A854" s="72">
        <v>42167</v>
      </c>
      <c r="B854" s="65">
        <v>1.1000000000000001</v>
      </c>
      <c r="C854" s="65">
        <v>2.15</v>
      </c>
      <c r="D854" s="65">
        <v>3.95</v>
      </c>
      <c r="E854" s="95">
        <v>42165</v>
      </c>
      <c r="F854" s="94">
        <v>42167</v>
      </c>
      <c r="G854" s="61"/>
      <c r="H854" s="67"/>
      <c r="I854" s="67"/>
      <c r="J854" s="72"/>
    </row>
    <row r="855" spans="1:10">
      <c r="A855" s="72">
        <v>42170</v>
      </c>
      <c r="B855" s="65">
        <v>1.1000000000000001</v>
      </c>
      <c r="C855" s="65">
        <v>2.2000000000000002</v>
      </c>
      <c r="D855" s="65">
        <v>4.21</v>
      </c>
      <c r="E855" s="95">
        <v>42166</v>
      </c>
      <c r="F855" s="94">
        <v>42170</v>
      </c>
      <c r="G855" s="61"/>
      <c r="H855" s="67"/>
      <c r="I855" s="67"/>
      <c r="J855" s="72"/>
    </row>
    <row r="856" spans="1:10">
      <c r="A856" s="72">
        <v>42171</v>
      </c>
      <c r="B856" s="65">
        <v>1.02</v>
      </c>
      <c r="C856" s="65">
        <v>2.19</v>
      </c>
      <c r="D856" s="65">
        <v>4.17</v>
      </c>
      <c r="E856" s="95">
        <v>42167</v>
      </c>
      <c r="F856" s="94">
        <v>42171</v>
      </c>
      <c r="G856" s="61"/>
      <c r="H856" s="67"/>
      <c r="I856" s="67"/>
      <c r="J856" s="72"/>
    </row>
    <row r="857" spans="1:10">
      <c r="A857" s="72">
        <v>42172</v>
      </c>
      <c r="B857" s="65">
        <v>1.02</v>
      </c>
      <c r="C857" s="65">
        <v>2.1800000000000002</v>
      </c>
      <c r="D857" s="65">
        <v>4.13</v>
      </c>
      <c r="E857" s="95">
        <v>42170</v>
      </c>
      <c r="F857" s="94">
        <v>42172</v>
      </c>
      <c r="G857" s="61"/>
      <c r="H857" s="67"/>
      <c r="I857" s="67"/>
      <c r="J857" s="72"/>
    </row>
    <row r="858" spans="1:10">
      <c r="A858" s="72">
        <v>42173</v>
      </c>
      <c r="B858" s="65">
        <v>1.02</v>
      </c>
      <c r="C858" s="65">
        <v>2.13</v>
      </c>
      <c r="D858" s="65">
        <v>4.05</v>
      </c>
      <c r="E858" s="95">
        <v>42171</v>
      </c>
      <c r="F858" s="94">
        <v>42173</v>
      </c>
      <c r="G858" s="61"/>
      <c r="H858" s="67"/>
      <c r="I858" s="67"/>
      <c r="J858" s="72"/>
    </row>
    <row r="859" spans="1:10">
      <c r="A859" s="72">
        <v>42174</v>
      </c>
      <c r="B859" s="65">
        <v>1.02</v>
      </c>
      <c r="C859" s="65">
        <v>2.15</v>
      </c>
      <c r="D859" s="65">
        <v>4.09</v>
      </c>
      <c r="E859" s="95">
        <v>42172</v>
      </c>
      <c r="F859" s="94">
        <v>42174</v>
      </c>
      <c r="G859" s="61"/>
      <c r="H859" s="67"/>
      <c r="I859" s="67"/>
      <c r="J859" s="72"/>
    </row>
    <row r="860" spans="1:10">
      <c r="A860" s="72">
        <v>42177</v>
      </c>
      <c r="B860" s="65">
        <v>1.03</v>
      </c>
      <c r="C860" s="65">
        <v>2.1</v>
      </c>
      <c r="D860" s="65">
        <v>3.95</v>
      </c>
      <c r="E860" s="95">
        <v>42173</v>
      </c>
      <c r="F860" s="94">
        <v>42177</v>
      </c>
      <c r="G860" s="61"/>
      <c r="H860" s="67"/>
      <c r="I860" s="67"/>
      <c r="J860" s="72"/>
    </row>
    <row r="861" spans="1:10">
      <c r="A861" s="72">
        <v>42178</v>
      </c>
      <c r="B861" s="65">
        <v>1.03</v>
      </c>
      <c r="C861" s="65">
        <v>2.06</v>
      </c>
      <c r="D861" s="65">
        <v>3.85</v>
      </c>
      <c r="E861" s="95">
        <v>42174</v>
      </c>
      <c r="F861" s="94">
        <v>42178</v>
      </c>
      <c r="G861" s="61"/>
      <c r="H861" s="67"/>
      <c r="I861" s="67"/>
      <c r="J861" s="72"/>
    </row>
    <row r="862" spans="1:10">
      <c r="A862" s="72">
        <v>42179</v>
      </c>
      <c r="B862" s="65">
        <v>1.03</v>
      </c>
      <c r="C862" s="65">
        <v>2.06</v>
      </c>
      <c r="D862" s="65">
        <v>3.81</v>
      </c>
      <c r="E862" s="95">
        <v>42177</v>
      </c>
      <c r="F862" s="94">
        <v>42179</v>
      </c>
      <c r="G862" s="61"/>
      <c r="H862" s="67"/>
      <c r="I862" s="67"/>
      <c r="J862" s="72"/>
    </row>
    <row r="863" spans="1:10">
      <c r="A863" s="72">
        <v>42180</v>
      </c>
      <c r="B863" s="65">
        <v>1.02</v>
      </c>
      <c r="C863" s="65">
        <v>2.0499999999999998</v>
      </c>
      <c r="D863" s="65">
        <v>3.85</v>
      </c>
      <c r="E863" s="95">
        <v>42178</v>
      </c>
      <c r="F863" s="94">
        <v>42180</v>
      </c>
      <c r="G863" s="61"/>
      <c r="H863" s="67"/>
      <c r="I863" s="67"/>
      <c r="J863" s="72"/>
    </row>
    <row r="864" spans="1:10">
      <c r="A864" s="72">
        <v>42181</v>
      </c>
      <c r="B864" s="65">
        <v>1.02</v>
      </c>
      <c r="C864" s="65">
        <v>2.0299999999999998</v>
      </c>
      <c r="D864" s="65">
        <v>3.83</v>
      </c>
      <c r="E864" s="95">
        <v>42179</v>
      </c>
      <c r="F864" s="94">
        <v>42181</v>
      </c>
      <c r="G864" s="61"/>
      <c r="H864" s="67"/>
      <c r="I864" s="67"/>
      <c r="J864" s="72"/>
    </row>
    <row r="865" spans="1:10">
      <c r="A865" s="72">
        <v>42184</v>
      </c>
      <c r="B865" s="65">
        <v>1.02</v>
      </c>
      <c r="C865" s="65">
        <v>2.15</v>
      </c>
      <c r="D865" s="65">
        <v>3.9</v>
      </c>
      <c r="E865" s="95">
        <v>42180</v>
      </c>
      <c r="F865" s="94">
        <v>42184</v>
      </c>
      <c r="G865" s="61"/>
      <c r="H865" s="67"/>
      <c r="I865" s="67"/>
      <c r="J865" s="72"/>
    </row>
    <row r="866" spans="1:10">
      <c r="A866" s="72">
        <v>42185</v>
      </c>
      <c r="B866" s="65">
        <v>1.01</v>
      </c>
      <c r="C866" s="65">
        <v>2.11</v>
      </c>
      <c r="D866" s="65">
        <v>3.88</v>
      </c>
      <c r="E866" s="95">
        <v>42181</v>
      </c>
      <c r="F866" s="94">
        <v>42185</v>
      </c>
      <c r="G866" s="61"/>
      <c r="H866" s="67"/>
      <c r="I866" s="67"/>
      <c r="J866" s="72"/>
    </row>
    <row r="867" spans="1:10">
      <c r="A867" s="72">
        <v>42186</v>
      </c>
      <c r="B867" s="65">
        <v>1.01</v>
      </c>
      <c r="C867" s="65">
        <v>2.06</v>
      </c>
      <c r="D867" s="65">
        <v>3.84</v>
      </c>
      <c r="E867" s="95">
        <v>42184</v>
      </c>
      <c r="F867" s="94">
        <v>42186</v>
      </c>
      <c r="G867" s="61"/>
      <c r="H867" s="67"/>
      <c r="I867" s="67"/>
      <c r="J867" s="72"/>
    </row>
    <row r="868" spans="1:10">
      <c r="A868" s="72">
        <v>42187</v>
      </c>
      <c r="B868" s="65">
        <v>1.01</v>
      </c>
      <c r="C868" s="65">
        <v>2.0699999999999998</v>
      </c>
      <c r="D868" s="65">
        <v>3.91</v>
      </c>
      <c r="E868" s="95">
        <v>42185</v>
      </c>
      <c r="F868" s="94">
        <v>42187</v>
      </c>
      <c r="G868" s="61"/>
      <c r="H868" s="67"/>
      <c r="I868" s="67"/>
      <c r="J868" s="72"/>
    </row>
    <row r="869" spans="1:10">
      <c r="A869" s="72">
        <v>42188</v>
      </c>
      <c r="B869" s="65">
        <v>1.01</v>
      </c>
      <c r="C869" s="65">
        <v>2.0699999999999998</v>
      </c>
      <c r="D869" s="65">
        <v>3.84</v>
      </c>
      <c r="E869" s="95">
        <v>42186</v>
      </c>
      <c r="F869" s="94">
        <v>42188</v>
      </c>
      <c r="G869" s="61"/>
      <c r="H869" s="67"/>
      <c r="I869" s="67"/>
      <c r="J869" s="72"/>
    </row>
    <row r="870" spans="1:10">
      <c r="A870" s="72">
        <v>42191</v>
      </c>
      <c r="B870" s="65">
        <v>1.01</v>
      </c>
      <c r="C870" s="65">
        <v>2.09</v>
      </c>
      <c r="D870" s="65">
        <v>3.92</v>
      </c>
      <c r="E870" s="95">
        <v>42187</v>
      </c>
      <c r="F870" s="94">
        <v>42191</v>
      </c>
      <c r="G870" s="61"/>
      <c r="H870" s="67"/>
      <c r="I870" s="67"/>
      <c r="J870" s="72"/>
    </row>
    <row r="871" spans="1:10">
      <c r="A871" s="72">
        <v>42192</v>
      </c>
      <c r="B871" s="65">
        <v>1</v>
      </c>
      <c r="C871" s="65">
        <v>2.06</v>
      </c>
      <c r="D871" s="65">
        <v>3.82</v>
      </c>
      <c r="E871" s="95">
        <v>42188</v>
      </c>
      <c r="F871" s="94">
        <v>42192</v>
      </c>
      <c r="G871" s="61"/>
      <c r="H871" s="67"/>
      <c r="I871" s="67"/>
      <c r="J871" s="72"/>
    </row>
    <row r="872" spans="1:10">
      <c r="A872" s="72">
        <v>42193</v>
      </c>
      <c r="B872" s="65">
        <v>0.99</v>
      </c>
      <c r="C872" s="65">
        <v>2.08</v>
      </c>
      <c r="D872" s="65">
        <v>3.91</v>
      </c>
      <c r="E872" s="95">
        <v>42191</v>
      </c>
      <c r="F872" s="94">
        <v>42193</v>
      </c>
      <c r="G872" s="61"/>
      <c r="H872" s="67"/>
      <c r="I872" s="67"/>
      <c r="J872" s="72"/>
    </row>
    <row r="873" spans="1:10">
      <c r="A873" s="72">
        <v>42194</v>
      </c>
      <c r="B873" s="65">
        <v>0.99</v>
      </c>
      <c r="C873" s="65">
        <v>2.0299999999999998</v>
      </c>
      <c r="D873" s="65">
        <v>3.78</v>
      </c>
      <c r="E873" s="95">
        <v>42192</v>
      </c>
      <c r="F873" s="94">
        <v>42194</v>
      </c>
      <c r="G873" s="61"/>
      <c r="H873" s="67"/>
      <c r="I873" s="67"/>
      <c r="J873" s="72"/>
    </row>
    <row r="874" spans="1:10">
      <c r="A874" s="72">
        <v>42195</v>
      </c>
      <c r="B874" s="65">
        <v>0.99</v>
      </c>
      <c r="C874" s="65">
        <v>2.0099999999999998</v>
      </c>
      <c r="D874" s="65">
        <v>3.72</v>
      </c>
      <c r="E874" s="95">
        <v>42193</v>
      </c>
      <c r="F874" s="94">
        <v>42195</v>
      </c>
      <c r="G874" s="61"/>
      <c r="H874" s="67"/>
      <c r="I874" s="67"/>
      <c r="J874" s="72"/>
    </row>
    <row r="875" spans="1:10">
      <c r="A875" s="72">
        <v>42198</v>
      </c>
      <c r="B875" s="65">
        <v>0.99</v>
      </c>
      <c r="C875" s="65">
        <v>2.0099999999999998</v>
      </c>
      <c r="D875" s="65">
        <v>3.7</v>
      </c>
      <c r="E875" s="95">
        <v>42194</v>
      </c>
      <c r="F875" s="94">
        <v>42198</v>
      </c>
      <c r="G875" s="61"/>
      <c r="H875" s="67"/>
      <c r="I875" s="67"/>
      <c r="J875" s="72"/>
    </row>
    <row r="876" spans="1:10">
      <c r="A876" s="72">
        <v>42199</v>
      </c>
      <c r="B876" s="65">
        <v>0.99</v>
      </c>
      <c r="C876" s="65">
        <v>2.02</v>
      </c>
      <c r="D876" s="65">
        <v>3.76</v>
      </c>
      <c r="E876" s="95">
        <v>42195</v>
      </c>
      <c r="F876" s="94">
        <v>42199</v>
      </c>
      <c r="G876" s="61"/>
      <c r="H876" s="67"/>
      <c r="I876" s="67"/>
      <c r="J876" s="72"/>
    </row>
    <row r="877" spans="1:10">
      <c r="A877" s="72">
        <v>42200</v>
      </c>
      <c r="B877" s="65">
        <v>0.92</v>
      </c>
      <c r="C877" s="65">
        <v>2.0099999999999998</v>
      </c>
      <c r="D877" s="65">
        <v>3.74</v>
      </c>
      <c r="E877" s="95">
        <v>42198</v>
      </c>
      <c r="F877" s="94">
        <v>42200</v>
      </c>
      <c r="G877" s="61"/>
      <c r="H877" s="67"/>
      <c r="I877" s="67"/>
      <c r="J877" s="72"/>
    </row>
    <row r="878" spans="1:10">
      <c r="A878" s="72">
        <v>42201</v>
      </c>
      <c r="B878" s="65">
        <v>0.87</v>
      </c>
      <c r="C878" s="65">
        <v>2.0099999999999998</v>
      </c>
      <c r="D878" s="65">
        <v>3.67</v>
      </c>
      <c r="E878" s="95">
        <v>42199</v>
      </c>
      <c r="F878" s="94">
        <v>42201</v>
      </c>
      <c r="G878" s="61"/>
      <c r="H878" s="67"/>
      <c r="I878" s="67"/>
      <c r="J878" s="72"/>
    </row>
    <row r="879" spans="1:10">
      <c r="A879" s="72">
        <v>42202</v>
      </c>
      <c r="B879" s="65">
        <v>0.87</v>
      </c>
      <c r="C879" s="65">
        <v>2.0299999999999998</v>
      </c>
      <c r="D879" s="65">
        <v>3.66</v>
      </c>
      <c r="E879" s="95">
        <v>42200</v>
      </c>
      <c r="F879" s="94">
        <v>42202</v>
      </c>
      <c r="G879" s="61"/>
      <c r="H879" s="67"/>
      <c r="I879" s="67"/>
      <c r="J879" s="72"/>
    </row>
    <row r="880" spans="1:10">
      <c r="A880" s="72">
        <v>42205</v>
      </c>
      <c r="B880" s="65">
        <v>0.87</v>
      </c>
      <c r="C880" s="65">
        <v>2.0499999999999998</v>
      </c>
      <c r="D880" s="65">
        <v>3.63</v>
      </c>
      <c r="E880" s="95">
        <v>42201</v>
      </c>
      <c r="F880" s="94">
        <v>42205</v>
      </c>
      <c r="G880" s="61"/>
      <c r="H880" s="67"/>
      <c r="I880" s="67"/>
      <c r="J880" s="72"/>
    </row>
    <row r="881" spans="1:10">
      <c r="A881" s="72">
        <v>42206</v>
      </c>
      <c r="B881" s="65">
        <v>0.92</v>
      </c>
      <c r="C881" s="65">
        <v>2.11</v>
      </c>
      <c r="D881" s="65">
        <v>3.62</v>
      </c>
      <c r="E881" s="95">
        <v>42202</v>
      </c>
      <c r="F881" s="94">
        <v>42206</v>
      </c>
      <c r="G881" s="61"/>
      <c r="H881" s="67"/>
      <c r="I881" s="67"/>
      <c r="J881" s="72"/>
    </row>
    <row r="882" spans="1:10">
      <c r="A882" s="72">
        <v>42207</v>
      </c>
      <c r="B882" s="65">
        <v>0.89</v>
      </c>
      <c r="C882" s="65">
        <v>2.11</v>
      </c>
      <c r="D882" s="65">
        <v>3.58</v>
      </c>
      <c r="E882" s="95">
        <v>42205</v>
      </c>
      <c r="F882" s="94">
        <v>42207</v>
      </c>
      <c r="G882" s="61"/>
      <c r="H882" s="67"/>
      <c r="I882" s="67"/>
      <c r="J882" s="72"/>
    </row>
    <row r="883" spans="1:10">
      <c r="A883" s="72">
        <v>42208</v>
      </c>
      <c r="B883" s="65">
        <v>0.89</v>
      </c>
      <c r="C883" s="65">
        <v>2.08</v>
      </c>
      <c r="D883" s="65">
        <v>3.48</v>
      </c>
      <c r="E883" s="95">
        <v>42206</v>
      </c>
      <c r="F883" s="94">
        <v>42208</v>
      </c>
      <c r="G883" s="61"/>
      <c r="H883" s="67"/>
      <c r="I883" s="67"/>
      <c r="J883" s="72"/>
    </row>
    <row r="884" spans="1:10">
      <c r="A884" s="72">
        <v>42209</v>
      </c>
      <c r="B884" s="65">
        <v>0.89</v>
      </c>
      <c r="C884" s="65">
        <v>2.11</v>
      </c>
      <c r="D884" s="65">
        <v>3.55</v>
      </c>
      <c r="E884" s="95">
        <v>42207</v>
      </c>
      <c r="F884" s="94">
        <v>42209</v>
      </c>
      <c r="G884" s="61"/>
      <c r="H884" s="67"/>
      <c r="I884" s="67"/>
      <c r="J884" s="72"/>
    </row>
    <row r="885" spans="1:10">
      <c r="A885" s="72">
        <v>42212</v>
      </c>
      <c r="B885" s="65">
        <v>0.88</v>
      </c>
      <c r="C885" s="65">
        <v>2.11</v>
      </c>
      <c r="D885" s="65">
        <v>3.62</v>
      </c>
      <c r="E885" s="95">
        <v>42208</v>
      </c>
      <c r="F885" s="94">
        <v>42212</v>
      </c>
      <c r="G885" s="61"/>
      <c r="H885" s="67"/>
      <c r="I885" s="67"/>
      <c r="J885" s="72"/>
    </row>
    <row r="886" spans="1:10">
      <c r="A886" s="72">
        <v>42213</v>
      </c>
      <c r="B886" s="65">
        <v>0.88</v>
      </c>
      <c r="C886" s="65">
        <v>2.13</v>
      </c>
      <c r="D886" s="65">
        <v>3.65</v>
      </c>
      <c r="E886" s="95">
        <v>42209</v>
      </c>
      <c r="F886" s="94">
        <v>42213</v>
      </c>
      <c r="G886" s="61"/>
      <c r="H886" s="67"/>
      <c r="I886" s="67"/>
      <c r="J886" s="72"/>
    </row>
    <row r="887" spans="1:10">
      <c r="A887" s="72">
        <v>42214</v>
      </c>
      <c r="B887" s="65">
        <v>0.88</v>
      </c>
      <c r="C887" s="65">
        <v>2.16</v>
      </c>
      <c r="D887" s="65">
        <v>3.71</v>
      </c>
      <c r="E887" s="95">
        <v>42212</v>
      </c>
      <c r="F887" s="94">
        <v>42214</v>
      </c>
      <c r="G887" s="61"/>
      <c r="H887" s="67"/>
      <c r="I887" s="67"/>
      <c r="J887" s="72"/>
    </row>
    <row r="888" spans="1:10">
      <c r="A888" s="72">
        <v>42215</v>
      </c>
      <c r="B888" s="65">
        <v>0.88</v>
      </c>
      <c r="C888" s="65">
        <v>2.19</v>
      </c>
      <c r="D888" s="65">
        <v>3.74</v>
      </c>
      <c r="E888" s="95">
        <v>42213</v>
      </c>
      <c r="F888" s="94">
        <v>42215</v>
      </c>
      <c r="G888" s="61"/>
      <c r="H888" s="67"/>
      <c r="I888" s="67"/>
      <c r="J888" s="72"/>
    </row>
    <row r="889" spans="1:10">
      <c r="A889" s="72">
        <v>42216</v>
      </c>
      <c r="B889" s="65">
        <v>0.88</v>
      </c>
      <c r="C889" s="65">
        <v>2.2200000000000002</v>
      </c>
      <c r="D889" s="65">
        <v>3.74</v>
      </c>
      <c r="E889" s="95">
        <v>42214</v>
      </c>
      <c r="F889" s="94">
        <v>42216</v>
      </c>
      <c r="G889" s="61"/>
      <c r="H889" s="67"/>
      <c r="I889" s="67"/>
      <c r="J889" s="72"/>
    </row>
    <row r="890" spans="1:10">
      <c r="A890" s="72">
        <v>42219</v>
      </c>
      <c r="B890" s="65">
        <v>0.88</v>
      </c>
      <c r="C890" s="65">
        <v>2.2200000000000002</v>
      </c>
      <c r="D890" s="65">
        <v>3.7</v>
      </c>
      <c r="E890" s="95">
        <v>42215</v>
      </c>
      <c r="F890" s="94">
        <v>42219</v>
      </c>
      <c r="G890" s="61"/>
      <c r="H890" s="67"/>
      <c r="I890" s="67"/>
      <c r="J890" s="72"/>
    </row>
    <row r="891" spans="1:10">
      <c r="A891" s="72">
        <v>42220</v>
      </c>
      <c r="B891" s="65">
        <v>0.88</v>
      </c>
      <c r="C891" s="65">
        <v>2.21</v>
      </c>
      <c r="D891" s="65">
        <v>3.66</v>
      </c>
      <c r="E891" s="95">
        <v>42216</v>
      </c>
      <c r="F891" s="94">
        <v>42220</v>
      </c>
      <c r="G891" s="61"/>
      <c r="H891" s="67"/>
      <c r="I891" s="67"/>
      <c r="J891" s="72"/>
    </row>
    <row r="892" spans="1:10">
      <c r="A892" s="72">
        <v>42221</v>
      </c>
      <c r="B892" s="65">
        <v>0.88</v>
      </c>
      <c r="C892" s="65">
        <v>2.2200000000000002</v>
      </c>
      <c r="D892" s="65">
        <v>3.66</v>
      </c>
      <c r="E892" s="95">
        <v>42219</v>
      </c>
      <c r="F892" s="94">
        <v>42221</v>
      </c>
      <c r="G892" s="61"/>
      <c r="H892" s="67"/>
      <c r="I892" s="67"/>
      <c r="J892" s="72"/>
    </row>
    <row r="893" spans="1:10">
      <c r="A893" s="72">
        <v>42222</v>
      </c>
      <c r="B893" s="65">
        <v>0.88</v>
      </c>
      <c r="C893" s="65">
        <v>2.2200000000000002</v>
      </c>
      <c r="D893" s="65">
        <v>3.66</v>
      </c>
      <c r="E893" s="95">
        <v>42220</v>
      </c>
      <c r="F893" s="94">
        <v>42222</v>
      </c>
      <c r="G893" s="61"/>
      <c r="H893" s="67"/>
      <c r="I893" s="67"/>
      <c r="J893" s="72"/>
    </row>
    <row r="894" spans="1:10">
      <c r="A894" s="72">
        <v>42223</v>
      </c>
      <c r="B894" s="65">
        <v>0.88</v>
      </c>
      <c r="C894" s="65">
        <v>2.23</v>
      </c>
      <c r="D894" s="65">
        <v>3.68</v>
      </c>
      <c r="E894" s="95">
        <v>42221</v>
      </c>
      <c r="F894" s="94">
        <v>42223</v>
      </c>
      <c r="G894" s="61"/>
      <c r="H894" s="67"/>
      <c r="I894" s="67"/>
      <c r="J894" s="72"/>
    </row>
    <row r="895" spans="1:10">
      <c r="A895" s="72">
        <v>42226</v>
      </c>
      <c r="B895" s="65">
        <v>0.88</v>
      </c>
      <c r="C895" s="65">
        <v>2.2400000000000002</v>
      </c>
      <c r="D895" s="65">
        <v>3.66</v>
      </c>
      <c r="E895" s="95">
        <v>42222</v>
      </c>
      <c r="F895" s="94">
        <v>42226</v>
      </c>
      <c r="G895" s="61"/>
      <c r="H895" s="67"/>
      <c r="I895" s="67"/>
      <c r="J895" s="72"/>
    </row>
    <row r="896" spans="1:10">
      <c r="A896" s="72">
        <v>42227</v>
      </c>
      <c r="B896" s="65">
        <v>0.85</v>
      </c>
      <c r="C896" s="65">
        <v>2.21</v>
      </c>
      <c r="D896" s="65">
        <v>3.57</v>
      </c>
      <c r="E896" s="95">
        <v>42223</v>
      </c>
      <c r="F896" s="94">
        <v>42227</v>
      </c>
      <c r="G896" s="61"/>
      <c r="H896" s="67"/>
      <c r="I896" s="67"/>
      <c r="J896" s="72"/>
    </row>
    <row r="897" spans="1:10">
      <c r="A897" s="72">
        <v>42228</v>
      </c>
      <c r="B897" s="65">
        <v>0.85</v>
      </c>
      <c r="C897" s="65">
        <v>2.16</v>
      </c>
      <c r="D897" s="65">
        <v>3.49</v>
      </c>
      <c r="E897" s="95">
        <v>42226</v>
      </c>
      <c r="F897" s="94">
        <v>42228</v>
      </c>
      <c r="G897" s="61"/>
      <c r="H897" s="67"/>
      <c r="I897" s="67"/>
      <c r="J897" s="72"/>
    </row>
    <row r="898" spans="1:10">
      <c r="A898" s="72">
        <v>42229</v>
      </c>
      <c r="B898" s="65">
        <v>0.85</v>
      </c>
      <c r="C898" s="65">
        <v>2.15</v>
      </c>
      <c r="D898" s="65">
        <v>3.48</v>
      </c>
      <c r="E898" s="95">
        <v>42227</v>
      </c>
      <c r="F898" s="94">
        <v>42229</v>
      </c>
      <c r="G898" s="61"/>
      <c r="H898" s="67"/>
      <c r="I898" s="67"/>
      <c r="J898" s="72"/>
    </row>
    <row r="899" spans="1:10">
      <c r="A899" s="72">
        <v>42230</v>
      </c>
      <c r="B899" s="65">
        <v>0.85</v>
      </c>
      <c r="C899" s="65">
        <v>2.15</v>
      </c>
      <c r="D899" s="65">
        <v>3.46</v>
      </c>
      <c r="E899" s="95">
        <v>42228</v>
      </c>
      <c r="F899" s="94">
        <v>42230</v>
      </c>
      <c r="G899" s="61"/>
      <c r="H899" s="67"/>
      <c r="I899" s="67"/>
      <c r="J899" s="72"/>
    </row>
    <row r="900" spans="1:10">
      <c r="A900" s="72">
        <v>42233</v>
      </c>
      <c r="B900" s="65">
        <v>0.85</v>
      </c>
      <c r="C900" s="65">
        <v>2.16</v>
      </c>
      <c r="D900" s="65">
        <v>3.46</v>
      </c>
      <c r="E900" s="95">
        <v>42229</v>
      </c>
      <c r="F900" s="94">
        <v>42233</v>
      </c>
      <c r="G900" s="61"/>
      <c r="H900" s="67"/>
      <c r="I900" s="67"/>
      <c r="J900" s="72"/>
    </row>
    <row r="901" spans="1:10">
      <c r="A901" s="72">
        <v>42234</v>
      </c>
      <c r="B901" s="65">
        <v>0.83</v>
      </c>
      <c r="C901" s="65">
        <v>2.15</v>
      </c>
      <c r="D901" s="65">
        <v>3.47</v>
      </c>
      <c r="E901" s="95">
        <v>42230</v>
      </c>
      <c r="F901" s="94">
        <v>42234</v>
      </c>
      <c r="G901" s="61"/>
      <c r="H901" s="67"/>
      <c r="I901" s="67"/>
      <c r="J901" s="72"/>
    </row>
    <row r="902" spans="1:10">
      <c r="A902" s="72">
        <v>42235</v>
      </c>
      <c r="B902" s="65">
        <v>0.83</v>
      </c>
      <c r="C902" s="65">
        <v>2.14</v>
      </c>
      <c r="D902" s="65">
        <v>3.49</v>
      </c>
      <c r="E902" s="95">
        <v>42233</v>
      </c>
      <c r="F902" s="94">
        <v>42235</v>
      </c>
      <c r="G902" s="61"/>
      <c r="H902" s="67"/>
      <c r="I902" s="67"/>
      <c r="J902" s="72"/>
    </row>
    <row r="903" spans="1:10">
      <c r="A903" s="72">
        <v>42240</v>
      </c>
      <c r="B903" s="65">
        <v>0.82</v>
      </c>
      <c r="C903" s="65">
        <v>2.2200000000000002</v>
      </c>
      <c r="D903" s="65">
        <v>3.69</v>
      </c>
      <c r="E903" s="95">
        <v>42234</v>
      </c>
      <c r="F903" s="94">
        <v>42240</v>
      </c>
      <c r="G903" s="61"/>
      <c r="H903" s="67"/>
      <c r="I903" s="67"/>
      <c r="J903" s="72"/>
    </row>
    <row r="904" spans="1:10">
      <c r="A904" s="72">
        <v>42241</v>
      </c>
      <c r="B904" s="65">
        <v>0.76</v>
      </c>
      <c r="C904" s="65">
        <v>2.21</v>
      </c>
      <c r="D904" s="65">
        <v>3.7</v>
      </c>
      <c r="E904" s="95">
        <v>42235</v>
      </c>
      <c r="F904" s="94">
        <v>42241</v>
      </c>
      <c r="G904" s="61"/>
      <c r="H904" s="67"/>
      <c r="I904" s="67"/>
      <c r="J904" s="72"/>
    </row>
    <row r="905" spans="1:10">
      <c r="A905" s="72">
        <v>42242</v>
      </c>
      <c r="B905" s="65">
        <v>0.75</v>
      </c>
      <c r="C905" s="65">
        <v>2.21</v>
      </c>
      <c r="D905" s="65">
        <v>3.76</v>
      </c>
      <c r="E905" s="95">
        <v>42240</v>
      </c>
      <c r="F905" s="94">
        <v>42242</v>
      </c>
      <c r="G905" s="61"/>
      <c r="H905" s="67"/>
      <c r="I905" s="67"/>
      <c r="J905" s="72"/>
    </row>
    <row r="906" spans="1:10">
      <c r="A906" s="72">
        <v>42243</v>
      </c>
      <c r="B906" s="65">
        <v>0.73</v>
      </c>
      <c r="C906" s="65">
        <v>2.16</v>
      </c>
      <c r="D906" s="65">
        <v>3.68</v>
      </c>
      <c r="E906" s="95">
        <v>42241</v>
      </c>
      <c r="F906" s="94">
        <v>42243</v>
      </c>
      <c r="G906" s="61"/>
      <c r="H906" s="67"/>
      <c r="I906" s="67"/>
      <c r="J906" s="72"/>
    </row>
    <row r="907" spans="1:10">
      <c r="A907" s="72">
        <v>42244</v>
      </c>
      <c r="B907" s="65">
        <v>0.73</v>
      </c>
      <c r="C907" s="65">
        <v>2.12</v>
      </c>
      <c r="D907" s="65">
        <v>3.67</v>
      </c>
      <c r="E907" s="95">
        <v>42242</v>
      </c>
      <c r="F907" s="94">
        <v>42244</v>
      </c>
      <c r="G907" s="61"/>
      <c r="H907" s="67"/>
      <c r="I907" s="67"/>
      <c r="J907" s="72"/>
    </row>
    <row r="908" spans="1:10">
      <c r="A908" s="72">
        <v>42247</v>
      </c>
      <c r="B908" s="65">
        <v>0.72</v>
      </c>
      <c r="C908" s="65">
        <v>2.06</v>
      </c>
      <c r="D908" s="65">
        <v>3.64</v>
      </c>
      <c r="E908" s="95">
        <v>42243</v>
      </c>
      <c r="F908" s="94">
        <v>42247</v>
      </c>
      <c r="G908" s="61"/>
      <c r="H908" s="67"/>
      <c r="I908" s="67"/>
      <c r="J908" s="72"/>
    </row>
    <row r="909" spans="1:10">
      <c r="A909" s="72">
        <v>42248</v>
      </c>
      <c r="B909" s="65">
        <v>0.72</v>
      </c>
      <c r="C909" s="65">
        <v>2.0699999999999998</v>
      </c>
      <c r="D909" s="65">
        <v>3.68</v>
      </c>
      <c r="E909" s="95">
        <v>42244</v>
      </c>
      <c r="F909" s="94">
        <v>42248</v>
      </c>
      <c r="G909" s="61"/>
      <c r="H909" s="67"/>
      <c r="I909" s="67"/>
      <c r="J909" s="72"/>
    </row>
    <row r="910" spans="1:10">
      <c r="A910" s="72">
        <v>42249</v>
      </c>
      <c r="B910" s="65">
        <v>0.57999999999999996</v>
      </c>
      <c r="C910" s="65">
        <v>2.0299999999999998</v>
      </c>
      <c r="D910" s="65">
        <v>3.71</v>
      </c>
      <c r="E910" s="95">
        <v>42247</v>
      </c>
      <c r="F910" s="94">
        <v>42249</v>
      </c>
      <c r="G910" s="61"/>
      <c r="H910" s="67"/>
      <c r="I910" s="67"/>
      <c r="J910" s="72"/>
    </row>
    <row r="911" spans="1:10">
      <c r="A911" s="72">
        <v>42250</v>
      </c>
      <c r="B911" s="65">
        <v>0.56000000000000005</v>
      </c>
      <c r="C911" s="65">
        <v>1.97</v>
      </c>
      <c r="D911" s="65">
        <v>3.67</v>
      </c>
      <c r="E911" s="95">
        <v>42248</v>
      </c>
      <c r="F911" s="94">
        <v>42250</v>
      </c>
      <c r="G911" s="61"/>
      <c r="H911" s="67"/>
      <c r="I911" s="67"/>
      <c r="J911" s="72"/>
    </row>
    <row r="912" spans="1:10">
      <c r="A912" s="72">
        <v>42251</v>
      </c>
      <c r="B912" s="65">
        <v>0.56999999999999995</v>
      </c>
      <c r="C912" s="65">
        <v>1.96</v>
      </c>
      <c r="D912" s="65">
        <v>3.63</v>
      </c>
      <c r="E912" s="95">
        <v>42249</v>
      </c>
      <c r="F912" s="94">
        <v>42251</v>
      </c>
      <c r="G912" s="61"/>
      <c r="H912" s="67"/>
      <c r="I912" s="67"/>
      <c r="J912" s="72"/>
    </row>
    <row r="913" spans="1:10">
      <c r="A913" s="72">
        <v>42254</v>
      </c>
      <c r="B913" s="65">
        <v>0.55000000000000004</v>
      </c>
      <c r="C913" s="65">
        <v>1.95</v>
      </c>
      <c r="D913" s="65">
        <v>3.6</v>
      </c>
      <c r="E913" s="95">
        <v>42250</v>
      </c>
      <c r="F913" s="94">
        <v>42254</v>
      </c>
      <c r="G913" s="61"/>
      <c r="H913" s="67"/>
      <c r="I913" s="67"/>
      <c r="J913" s="72"/>
    </row>
    <row r="914" spans="1:10">
      <c r="A914" s="72">
        <v>42255</v>
      </c>
      <c r="B914" s="65">
        <v>0.47</v>
      </c>
      <c r="C914" s="65">
        <v>1.9</v>
      </c>
      <c r="D914" s="65">
        <v>3.62</v>
      </c>
      <c r="E914" s="95">
        <v>42251</v>
      </c>
      <c r="F914" s="94">
        <v>42255</v>
      </c>
      <c r="G914" s="61"/>
      <c r="H914" s="67"/>
      <c r="I914" s="67"/>
      <c r="J914" s="72"/>
    </row>
    <row r="915" spans="1:10">
      <c r="A915" s="72">
        <v>42256</v>
      </c>
      <c r="B915" s="65">
        <v>0.48</v>
      </c>
      <c r="C915" s="65">
        <v>1.86</v>
      </c>
      <c r="D915" s="65">
        <v>3.61</v>
      </c>
      <c r="E915" s="95">
        <v>42254</v>
      </c>
      <c r="F915" s="94">
        <v>42256</v>
      </c>
      <c r="G915" s="61"/>
      <c r="H915" s="67"/>
      <c r="I915" s="67"/>
      <c r="J915" s="72"/>
    </row>
    <row r="916" spans="1:10">
      <c r="A916" s="72">
        <v>42257</v>
      </c>
      <c r="B916" s="65">
        <v>0.46</v>
      </c>
      <c r="C916" s="65">
        <v>1.87</v>
      </c>
      <c r="D916" s="65">
        <v>3.62</v>
      </c>
      <c r="E916" s="95">
        <v>42255</v>
      </c>
      <c r="F916" s="94">
        <v>42257</v>
      </c>
      <c r="G916" s="61"/>
      <c r="H916" s="67"/>
      <c r="I916" s="67"/>
      <c r="J916" s="72"/>
    </row>
    <row r="917" spans="1:10">
      <c r="A917" s="72">
        <v>42258</v>
      </c>
      <c r="B917" s="65">
        <v>0.46</v>
      </c>
      <c r="C917" s="65">
        <v>1.83</v>
      </c>
      <c r="D917" s="65">
        <v>3.59</v>
      </c>
      <c r="E917" s="95">
        <v>42256</v>
      </c>
      <c r="F917" s="94">
        <v>42258</v>
      </c>
      <c r="G917" s="61"/>
      <c r="H917" s="67"/>
      <c r="I917" s="67"/>
      <c r="J917" s="72"/>
    </row>
    <row r="918" spans="1:10">
      <c r="A918" s="72">
        <v>42261</v>
      </c>
      <c r="B918" s="65">
        <v>0.43</v>
      </c>
      <c r="C918" s="65">
        <v>1.78</v>
      </c>
      <c r="D918" s="65">
        <v>3.56</v>
      </c>
      <c r="E918" s="95">
        <v>42257</v>
      </c>
      <c r="F918" s="94">
        <v>42261</v>
      </c>
      <c r="G918" s="61"/>
      <c r="H918" s="67"/>
      <c r="I918" s="67"/>
      <c r="J918" s="72"/>
    </row>
    <row r="919" spans="1:10">
      <c r="A919" s="72">
        <v>42262</v>
      </c>
      <c r="B919" s="65">
        <v>0.33</v>
      </c>
      <c r="C919" s="65">
        <v>1.75</v>
      </c>
      <c r="D919" s="65">
        <v>3.52</v>
      </c>
      <c r="E919" s="95">
        <v>42258</v>
      </c>
      <c r="F919" s="94">
        <v>42262</v>
      </c>
      <c r="G919" s="61"/>
      <c r="H919" s="67"/>
      <c r="I919" s="67"/>
      <c r="J919" s="72"/>
    </row>
    <row r="920" spans="1:10">
      <c r="A920" s="72">
        <v>42263</v>
      </c>
      <c r="B920" s="65">
        <v>0.33</v>
      </c>
      <c r="C920" s="65">
        <v>1.78</v>
      </c>
      <c r="D920" s="65">
        <v>3.58</v>
      </c>
      <c r="E920" s="95">
        <v>42261</v>
      </c>
      <c r="F920" s="94">
        <v>42263</v>
      </c>
      <c r="G920" s="61"/>
      <c r="H920" s="67"/>
      <c r="I920" s="67"/>
      <c r="J920" s="72"/>
    </row>
    <row r="921" spans="1:10">
      <c r="A921" s="72">
        <v>42264</v>
      </c>
      <c r="B921" s="65">
        <v>0.32</v>
      </c>
      <c r="C921" s="65">
        <v>1.78</v>
      </c>
      <c r="D921" s="65">
        <v>3.57</v>
      </c>
      <c r="E921" s="95">
        <v>42262</v>
      </c>
      <c r="F921" s="94">
        <v>42264</v>
      </c>
      <c r="G921" s="61"/>
      <c r="H921" s="67"/>
      <c r="I921" s="67"/>
      <c r="J921" s="72"/>
    </row>
    <row r="922" spans="1:10">
      <c r="A922" s="72">
        <v>42265</v>
      </c>
      <c r="B922" s="65">
        <v>0.33</v>
      </c>
      <c r="C922" s="65">
        <v>1.75</v>
      </c>
      <c r="D922" s="65">
        <v>3.47</v>
      </c>
      <c r="E922" s="95">
        <v>42263</v>
      </c>
      <c r="F922" s="94">
        <v>42265</v>
      </c>
      <c r="G922" s="61"/>
      <c r="H922" s="67"/>
      <c r="I922" s="67"/>
      <c r="J922" s="72"/>
    </row>
    <row r="923" spans="1:10">
      <c r="A923" s="72">
        <v>42268</v>
      </c>
      <c r="B923" s="65">
        <v>0.33</v>
      </c>
      <c r="C923" s="65">
        <v>1.75</v>
      </c>
      <c r="D923" s="65">
        <v>3.4</v>
      </c>
      <c r="E923" s="95">
        <v>42264</v>
      </c>
      <c r="F923" s="94">
        <v>42268</v>
      </c>
      <c r="G923" s="61"/>
      <c r="H923" s="67"/>
      <c r="I923" s="67"/>
      <c r="J923" s="72"/>
    </row>
    <row r="924" spans="1:10">
      <c r="A924" s="72">
        <v>42269</v>
      </c>
      <c r="B924" s="65">
        <v>0.38</v>
      </c>
      <c r="C924" s="65">
        <v>1.72</v>
      </c>
      <c r="D924" s="65">
        <v>3.37</v>
      </c>
      <c r="E924" s="95">
        <v>42265</v>
      </c>
      <c r="F924" s="94">
        <v>42269</v>
      </c>
      <c r="G924" s="61"/>
      <c r="H924" s="67"/>
      <c r="I924" s="67"/>
      <c r="J924" s="72"/>
    </row>
    <row r="925" spans="1:10">
      <c r="A925" s="72">
        <v>42270</v>
      </c>
      <c r="B925" s="65">
        <v>0.34</v>
      </c>
      <c r="C925" s="65">
        <v>1.66</v>
      </c>
      <c r="D925" s="65">
        <v>3.35</v>
      </c>
      <c r="E925" s="95">
        <v>42268</v>
      </c>
      <c r="F925" s="94">
        <v>42270</v>
      </c>
      <c r="G925" s="61"/>
      <c r="H925" s="67"/>
      <c r="I925" s="67"/>
      <c r="J925" s="72"/>
    </row>
    <row r="926" spans="1:10">
      <c r="A926" s="72">
        <v>42271</v>
      </c>
      <c r="B926" s="65">
        <v>0.36</v>
      </c>
      <c r="C926" s="65">
        <v>1.65</v>
      </c>
      <c r="D926" s="65">
        <v>3.27</v>
      </c>
      <c r="E926" s="95">
        <v>42269</v>
      </c>
      <c r="F926" s="94">
        <v>42271</v>
      </c>
      <c r="G926" s="61"/>
      <c r="H926" s="67"/>
      <c r="I926" s="67"/>
      <c r="J926" s="72"/>
    </row>
    <row r="927" spans="1:10">
      <c r="A927" s="72">
        <v>42272</v>
      </c>
      <c r="B927" s="65">
        <v>0.36</v>
      </c>
      <c r="C927" s="65">
        <v>1.57</v>
      </c>
      <c r="D927" s="65">
        <v>3.31</v>
      </c>
      <c r="E927" s="95">
        <v>42270</v>
      </c>
      <c r="F927" s="94">
        <v>42272</v>
      </c>
      <c r="G927" s="61"/>
      <c r="H927" s="67"/>
      <c r="I927" s="67"/>
      <c r="J927" s="72"/>
    </row>
    <row r="928" spans="1:10">
      <c r="A928" s="72">
        <v>42275</v>
      </c>
      <c r="B928" s="65">
        <v>0.36</v>
      </c>
      <c r="C928" s="65">
        <v>1.57</v>
      </c>
      <c r="D928" s="65">
        <v>3.33</v>
      </c>
      <c r="E928" s="95">
        <v>42271</v>
      </c>
      <c r="F928" s="94">
        <v>42275</v>
      </c>
      <c r="G928" s="61"/>
      <c r="H928" s="67"/>
      <c r="I928" s="67"/>
      <c r="J928" s="72"/>
    </row>
    <row r="929" spans="1:10">
      <c r="A929" s="72">
        <v>42276</v>
      </c>
      <c r="B929" s="65">
        <v>0.4</v>
      </c>
      <c r="C929" s="65">
        <v>1.55</v>
      </c>
      <c r="D929" s="65">
        <v>3.28</v>
      </c>
      <c r="E929" s="95">
        <v>42272</v>
      </c>
      <c r="F929" s="94">
        <v>42276</v>
      </c>
      <c r="G929" s="61"/>
      <c r="H929" s="67"/>
      <c r="I929" s="67"/>
      <c r="J929" s="72"/>
    </row>
    <row r="930" spans="1:10">
      <c r="A930" s="72">
        <v>42277</v>
      </c>
      <c r="B930" s="65">
        <v>0.39</v>
      </c>
      <c r="C930" s="65">
        <v>1.55</v>
      </c>
      <c r="D930" s="65">
        <v>3.28</v>
      </c>
      <c r="E930" s="95">
        <v>42275</v>
      </c>
      <c r="F930" s="94">
        <v>42277</v>
      </c>
      <c r="G930" s="61"/>
      <c r="H930" s="67"/>
      <c r="I930" s="67"/>
      <c r="J930" s="72"/>
    </row>
    <row r="931" spans="1:10">
      <c r="A931" s="72">
        <v>42278</v>
      </c>
      <c r="B931" s="65">
        <v>0.39</v>
      </c>
      <c r="C931" s="65">
        <v>1.53</v>
      </c>
      <c r="D931" s="65">
        <v>3.28</v>
      </c>
      <c r="E931" s="95">
        <v>42276</v>
      </c>
      <c r="F931" s="94">
        <v>42278</v>
      </c>
      <c r="G931" s="61"/>
      <c r="H931" s="67"/>
      <c r="I931" s="67"/>
      <c r="J931" s="72"/>
    </row>
    <row r="932" spans="1:10">
      <c r="A932" s="72">
        <v>42279</v>
      </c>
      <c r="B932" s="65">
        <v>0.39</v>
      </c>
      <c r="C932" s="65">
        <v>1.53</v>
      </c>
      <c r="D932" s="65">
        <v>3.29</v>
      </c>
      <c r="E932" s="95">
        <v>42277</v>
      </c>
      <c r="F932" s="94">
        <v>42279</v>
      </c>
      <c r="G932" s="61"/>
      <c r="H932" s="67"/>
      <c r="I932" s="67"/>
      <c r="J932" s="72"/>
    </row>
    <row r="933" spans="1:10">
      <c r="A933" s="72">
        <v>42282</v>
      </c>
      <c r="B933" s="65">
        <v>0.39</v>
      </c>
      <c r="C933" s="65">
        <v>1.54</v>
      </c>
      <c r="D933" s="65">
        <v>3.24</v>
      </c>
      <c r="E933" s="95">
        <v>42278</v>
      </c>
      <c r="F933" s="94">
        <v>42282</v>
      </c>
      <c r="G933" s="61"/>
      <c r="H933" s="67"/>
      <c r="I933" s="67"/>
      <c r="J933" s="72"/>
    </row>
    <row r="934" spans="1:10">
      <c r="A934" s="72">
        <v>42284</v>
      </c>
      <c r="B934" s="65">
        <v>0.49</v>
      </c>
      <c r="C934" s="65">
        <v>1.55</v>
      </c>
      <c r="D934" s="65">
        <v>3.25</v>
      </c>
      <c r="E934" s="95">
        <v>42279</v>
      </c>
      <c r="F934" s="94">
        <v>42284</v>
      </c>
      <c r="G934" s="61"/>
      <c r="H934" s="67"/>
      <c r="I934" s="67"/>
      <c r="J934" s="72"/>
    </row>
    <row r="935" spans="1:10">
      <c r="A935" s="72">
        <v>42285</v>
      </c>
      <c r="B935" s="65">
        <v>0.51</v>
      </c>
      <c r="C935" s="65">
        <v>1.53</v>
      </c>
      <c r="D935" s="65">
        <v>3.18</v>
      </c>
      <c r="E935" s="95">
        <v>42282</v>
      </c>
      <c r="F935" s="94">
        <v>42285</v>
      </c>
      <c r="G935" s="61"/>
      <c r="H935" s="67"/>
      <c r="I935" s="67"/>
      <c r="J935" s="72"/>
    </row>
    <row r="936" spans="1:10">
      <c r="A936" s="72">
        <v>42286</v>
      </c>
      <c r="B936" s="65">
        <v>0.51</v>
      </c>
      <c r="C936" s="65">
        <v>1.54</v>
      </c>
      <c r="D936" s="65">
        <v>3.2</v>
      </c>
      <c r="E936" s="95">
        <v>42284</v>
      </c>
      <c r="F936" s="94">
        <v>42286</v>
      </c>
      <c r="G936" s="61"/>
      <c r="H936" s="67"/>
      <c r="I936" s="67"/>
      <c r="J936" s="72"/>
    </row>
    <row r="937" spans="1:10">
      <c r="A937" s="72">
        <v>42289</v>
      </c>
      <c r="B937" s="65">
        <v>0.5</v>
      </c>
      <c r="C937" s="65">
        <v>1.58</v>
      </c>
      <c r="D937" s="65">
        <v>3.24</v>
      </c>
      <c r="E937" s="95">
        <v>42285</v>
      </c>
      <c r="F937" s="94">
        <v>42289</v>
      </c>
      <c r="G937" s="61"/>
      <c r="H937" s="67"/>
      <c r="I937" s="67"/>
      <c r="J937" s="72"/>
    </row>
    <row r="938" spans="1:10">
      <c r="A938" s="72">
        <v>42290</v>
      </c>
      <c r="B938" s="65">
        <v>0.53</v>
      </c>
      <c r="C938" s="65">
        <v>1.65</v>
      </c>
      <c r="D938" s="65">
        <v>3.25</v>
      </c>
      <c r="E938" s="95">
        <v>42286</v>
      </c>
      <c r="F938" s="94">
        <v>42290</v>
      </c>
      <c r="G938" s="61"/>
      <c r="H938" s="67"/>
      <c r="I938" s="67"/>
      <c r="J938" s="72"/>
    </row>
    <row r="939" spans="1:10">
      <c r="A939" s="72">
        <v>42291</v>
      </c>
      <c r="B939" s="65">
        <v>0.53</v>
      </c>
      <c r="C939" s="65">
        <v>1.69</v>
      </c>
      <c r="D939" s="65">
        <v>3.27</v>
      </c>
      <c r="E939" s="95">
        <v>42289</v>
      </c>
      <c r="F939" s="94">
        <v>42291</v>
      </c>
      <c r="G939" s="61"/>
      <c r="H939" s="67"/>
      <c r="I939" s="67"/>
      <c r="J939" s="72"/>
    </row>
    <row r="940" spans="1:10">
      <c r="A940" s="72">
        <v>42292</v>
      </c>
      <c r="B940" s="65">
        <v>0.53</v>
      </c>
      <c r="C940" s="65">
        <v>1.73</v>
      </c>
      <c r="D940" s="65">
        <v>3.28</v>
      </c>
      <c r="E940" s="95">
        <v>42290</v>
      </c>
      <c r="F940" s="94">
        <v>42292</v>
      </c>
      <c r="G940" s="61"/>
      <c r="H940" s="67"/>
      <c r="I940" s="67"/>
      <c r="J940" s="72"/>
    </row>
    <row r="941" spans="1:10">
      <c r="A941" s="72">
        <v>42293</v>
      </c>
      <c r="B941" s="65">
        <v>0.54</v>
      </c>
      <c r="C941" s="65">
        <v>1.76</v>
      </c>
      <c r="D941" s="65">
        <v>3.31</v>
      </c>
      <c r="E941" s="95">
        <v>42291</v>
      </c>
      <c r="F941" s="94">
        <v>42293</v>
      </c>
      <c r="G941" s="61"/>
      <c r="H941" s="67"/>
      <c r="I941" s="67"/>
      <c r="J941" s="72"/>
    </row>
    <row r="942" spans="1:10">
      <c r="A942" s="72">
        <v>42296</v>
      </c>
      <c r="B942" s="65">
        <v>0.55000000000000004</v>
      </c>
      <c r="C942" s="65">
        <v>1.76</v>
      </c>
      <c r="D942" s="65">
        <v>3.34</v>
      </c>
      <c r="E942" s="95">
        <v>42292</v>
      </c>
      <c r="F942" s="94">
        <v>42296</v>
      </c>
      <c r="G942" s="61"/>
      <c r="H942" s="67"/>
      <c r="I942" s="67"/>
      <c r="J942" s="72"/>
    </row>
    <row r="943" spans="1:10">
      <c r="A943" s="72">
        <v>42297</v>
      </c>
      <c r="B943" s="65">
        <v>0.55000000000000004</v>
      </c>
      <c r="C943" s="65">
        <v>1.83</v>
      </c>
      <c r="D943" s="65">
        <v>3.37</v>
      </c>
      <c r="E943" s="95">
        <v>42293</v>
      </c>
      <c r="F943" s="94">
        <v>42297</v>
      </c>
      <c r="G943" s="61"/>
      <c r="H943" s="67"/>
      <c r="I943" s="67"/>
      <c r="J943" s="72"/>
    </row>
    <row r="944" spans="1:10">
      <c r="A944" s="72">
        <v>42298</v>
      </c>
      <c r="B944" s="65">
        <v>0.54</v>
      </c>
      <c r="C944" s="65">
        <v>1.81</v>
      </c>
      <c r="D944" s="65">
        <v>3.37</v>
      </c>
      <c r="E944" s="95">
        <v>42296</v>
      </c>
      <c r="F944" s="94">
        <v>42298</v>
      </c>
      <c r="G944" s="61"/>
      <c r="H944" s="67"/>
      <c r="I944" s="67"/>
      <c r="J944" s="72"/>
    </row>
    <row r="945" spans="1:10">
      <c r="A945" s="72">
        <v>42299</v>
      </c>
      <c r="B945" s="65">
        <v>0.73</v>
      </c>
      <c r="C945" s="65">
        <v>1.81</v>
      </c>
      <c r="D945" s="65">
        <v>3.38</v>
      </c>
      <c r="E945" s="95">
        <v>42297</v>
      </c>
      <c r="F945" s="94">
        <v>42299</v>
      </c>
      <c r="G945" s="61"/>
      <c r="H945" s="67"/>
      <c r="I945" s="67"/>
      <c r="J945" s="72"/>
    </row>
    <row r="946" spans="1:10">
      <c r="A946" s="72">
        <v>42303</v>
      </c>
      <c r="B946" s="65">
        <v>0.73</v>
      </c>
      <c r="C946" s="65">
        <v>1.76</v>
      </c>
      <c r="D946" s="65">
        <v>3.3</v>
      </c>
      <c r="E946" s="95">
        <v>42298</v>
      </c>
      <c r="F946" s="94">
        <v>42303</v>
      </c>
      <c r="G946" s="61"/>
      <c r="H946" s="67"/>
      <c r="I946" s="67"/>
      <c r="J946" s="72"/>
    </row>
    <row r="947" spans="1:10">
      <c r="A947" s="72">
        <v>42304</v>
      </c>
      <c r="B947" s="65">
        <v>0.72</v>
      </c>
      <c r="C947" s="65">
        <v>1.77</v>
      </c>
      <c r="D947" s="65">
        <v>3.27</v>
      </c>
      <c r="E947" s="95">
        <v>42299</v>
      </c>
      <c r="F947" s="94">
        <v>42304</v>
      </c>
      <c r="G947" s="61"/>
      <c r="H947" s="67"/>
      <c r="I947" s="67"/>
      <c r="J947" s="72"/>
    </row>
    <row r="948" spans="1:10">
      <c r="A948" s="72">
        <v>42305</v>
      </c>
      <c r="B948" s="65">
        <v>0.72</v>
      </c>
      <c r="C948" s="65">
        <v>1.77</v>
      </c>
      <c r="D948" s="65">
        <v>3.25</v>
      </c>
      <c r="E948" s="95">
        <v>42303</v>
      </c>
      <c r="F948" s="94">
        <v>42305</v>
      </c>
      <c r="G948" s="61"/>
      <c r="H948" s="67"/>
      <c r="I948" s="67"/>
      <c r="J948" s="72"/>
    </row>
    <row r="949" spans="1:10">
      <c r="A949" s="72">
        <v>42306</v>
      </c>
      <c r="B949" s="65">
        <v>0.73</v>
      </c>
      <c r="C949" s="65">
        <v>1.79</v>
      </c>
      <c r="D949" s="65">
        <v>3.3</v>
      </c>
      <c r="E949" s="95">
        <v>42304</v>
      </c>
      <c r="F949" s="94">
        <v>42306</v>
      </c>
      <c r="G949" s="61"/>
      <c r="H949" s="67"/>
      <c r="I949" s="67"/>
      <c r="J949" s="72"/>
    </row>
    <row r="950" spans="1:10">
      <c r="A950" s="72">
        <v>42307</v>
      </c>
      <c r="B950" s="65">
        <v>0.74</v>
      </c>
      <c r="C950" s="65">
        <v>1.83</v>
      </c>
      <c r="D950" s="65">
        <v>3.35</v>
      </c>
      <c r="E950" s="95">
        <v>42305</v>
      </c>
      <c r="F950" s="94">
        <v>42307</v>
      </c>
      <c r="G950" s="61"/>
      <c r="H950" s="67"/>
      <c r="I950" s="67"/>
      <c r="J950" s="72"/>
    </row>
    <row r="951" spans="1:10">
      <c r="A951" s="72">
        <v>42310</v>
      </c>
      <c r="B951" s="65">
        <v>0.75</v>
      </c>
      <c r="C951" s="65">
        <v>1.82</v>
      </c>
      <c r="D951" s="65">
        <v>3.33</v>
      </c>
      <c r="E951" s="95">
        <v>42306</v>
      </c>
      <c r="F951" s="94">
        <v>42310</v>
      </c>
      <c r="G951" s="61"/>
      <c r="H951" s="67"/>
      <c r="I951" s="67"/>
      <c r="J951" s="72"/>
    </row>
    <row r="952" spans="1:10">
      <c r="A952" s="72">
        <v>42311</v>
      </c>
      <c r="B952" s="65">
        <v>0.75</v>
      </c>
      <c r="C952" s="65">
        <v>1.83</v>
      </c>
      <c r="D952" s="65">
        <v>3.35</v>
      </c>
      <c r="E952" s="95">
        <v>42307</v>
      </c>
      <c r="F952" s="94">
        <v>42311</v>
      </c>
      <c r="G952" s="61"/>
      <c r="H952" s="67"/>
      <c r="I952" s="67"/>
      <c r="J952" s="72"/>
    </row>
    <row r="953" spans="1:10">
      <c r="A953" s="72">
        <v>42312</v>
      </c>
      <c r="B953" s="65">
        <v>0.78</v>
      </c>
      <c r="C953" s="65">
        <v>1.83</v>
      </c>
      <c r="D953" s="65">
        <v>3.35</v>
      </c>
      <c r="E953" s="95">
        <v>42310</v>
      </c>
      <c r="F953" s="94">
        <v>42312</v>
      </c>
      <c r="G953" s="61"/>
      <c r="H953" s="67"/>
      <c r="I953" s="67"/>
      <c r="J953" s="72"/>
    </row>
    <row r="954" spans="1:10">
      <c r="A954" s="72">
        <v>42313</v>
      </c>
      <c r="B954" s="65">
        <v>0.8</v>
      </c>
      <c r="C954" s="65">
        <v>1.84</v>
      </c>
      <c r="D954" s="65">
        <v>3.35</v>
      </c>
      <c r="E954" s="95">
        <v>42311</v>
      </c>
      <c r="F954" s="94">
        <v>42313</v>
      </c>
      <c r="G954" s="61"/>
      <c r="H954" s="67"/>
      <c r="I954" s="67"/>
      <c r="J954" s="72"/>
    </row>
    <row r="955" spans="1:10">
      <c r="A955" s="72">
        <v>42314</v>
      </c>
      <c r="B955" s="65">
        <v>0.81</v>
      </c>
      <c r="C955" s="65">
        <v>1.84</v>
      </c>
      <c r="D955" s="65">
        <v>3.36</v>
      </c>
      <c r="E955" s="95">
        <v>42312</v>
      </c>
      <c r="F955" s="94">
        <v>42314</v>
      </c>
      <c r="G955" s="61"/>
      <c r="H955" s="67"/>
      <c r="I955" s="67"/>
      <c r="J955" s="72"/>
    </row>
    <row r="956" spans="1:10">
      <c r="A956" s="72">
        <v>42317</v>
      </c>
      <c r="B956" s="65">
        <v>0.82</v>
      </c>
      <c r="C956" s="65">
        <v>1.89</v>
      </c>
      <c r="D956" s="65">
        <v>3.43</v>
      </c>
      <c r="E956" s="95">
        <v>42313</v>
      </c>
      <c r="F956" s="94">
        <v>42317</v>
      </c>
      <c r="G956" s="61"/>
      <c r="H956" s="67"/>
      <c r="I956" s="67"/>
      <c r="J956" s="72"/>
    </row>
    <row r="957" spans="1:10">
      <c r="A957" s="72">
        <v>42318</v>
      </c>
      <c r="B957" s="65">
        <v>0.82</v>
      </c>
      <c r="C957" s="65">
        <v>1.87</v>
      </c>
      <c r="D957" s="65">
        <v>3.41</v>
      </c>
      <c r="E957" s="95">
        <v>42314</v>
      </c>
      <c r="F957" s="94">
        <v>42318</v>
      </c>
      <c r="G957" s="61"/>
      <c r="H957" s="67"/>
      <c r="I957" s="67"/>
      <c r="J957" s="72"/>
    </row>
    <row r="958" spans="1:10">
      <c r="A958" s="72">
        <v>42319</v>
      </c>
      <c r="B958" s="65">
        <v>0.82</v>
      </c>
      <c r="C958" s="65">
        <v>1.87</v>
      </c>
      <c r="D958" s="65">
        <v>3.43</v>
      </c>
      <c r="E958" s="95">
        <v>42317</v>
      </c>
      <c r="F958" s="94">
        <v>42319</v>
      </c>
      <c r="G958" s="61"/>
      <c r="H958" s="67"/>
      <c r="I958" s="67"/>
      <c r="J958" s="72"/>
    </row>
    <row r="959" spans="1:10">
      <c r="A959" s="72">
        <v>42320</v>
      </c>
      <c r="B959" s="65">
        <v>0.82</v>
      </c>
      <c r="C959" s="65">
        <v>1.89</v>
      </c>
      <c r="D959" s="65">
        <v>3.45</v>
      </c>
      <c r="E959" s="95">
        <v>42318</v>
      </c>
      <c r="F959" s="94">
        <v>42320</v>
      </c>
      <c r="G959" s="61"/>
      <c r="H959" s="67"/>
      <c r="I959" s="67"/>
      <c r="J959" s="72"/>
    </row>
    <row r="960" spans="1:10">
      <c r="A960" s="72">
        <v>42321</v>
      </c>
      <c r="B960" s="65">
        <v>0.82</v>
      </c>
      <c r="C960" s="65">
        <v>1.89</v>
      </c>
      <c r="D960" s="65">
        <v>3.41</v>
      </c>
      <c r="E960" s="95">
        <v>42319</v>
      </c>
      <c r="F960" s="94">
        <v>42321</v>
      </c>
      <c r="G960" s="61"/>
      <c r="H960" s="67"/>
      <c r="I960" s="67"/>
      <c r="J960" s="72"/>
    </row>
    <row r="961" spans="1:10">
      <c r="A961" s="72">
        <v>42324</v>
      </c>
      <c r="B961" s="65">
        <v>0.82</v>
      </c>
      <c r="C961" s="65">
        <v>1.88</v>
      </c>
      <c r="D961" s="65">
        <v>3.38</v>
      </c>
      <c r="E961" s="95">
        <v>42320</v>
      </c>
      <c r="F961" s="94">
        <v>42324</v>
      </c>
      <c r="G961" s="61"/>
      <c r="H961" s="67"/>
      <c r="I961" s="67"/>
      <c r="J961" s="72"/>
    </row>
    <row r="962" spans="1:10">
      <c r="A962" s="72">
        <v>42325</v>
      </c>
      <c r="B962" s="65">
        <v>0.8</v>
      </c>
      <c r="C962" s="65">
        <v>1.88</v>
      </c>
      <c r="D962" s="65">
        <v>3.33</v>
      </c>
      <c r="E962" s="95">
        <v>42321</v>
      </c>
      <c r="F962" s="94">
        <v>42325</v>
      </c>
      <c r="G962" s="61"/>
      <c r="H962" s="67"/>
      <c r="I962" s="67"/>
      <c r="J962" s="72"/>
    </row>
    <row r="963" spans="1:10">
      <c r="A963" s="72">
        <v>42326</v>
      </c>
      <c r="B963" s="65">
        <v>0.8</v>
      </c>
      <c r="C963" s="65">
        <v>1.88</v>
      </c>
      <c r="D963" s="65">
        <v>3.34</v>
      </c>
      <c r="E963" s="95">
        <v>42324</v>
      </c>
      <c r="F963" s="94">
        <v>42326</v>
      </c>
      <c r="G963" s="61"/>
      <c r="H963" s="67"/>
      <c r="I963" s="67"/>
      <c r="J963" s="72"/>
    </row>
    <row r="964" spans="1:10">
      <c r="A964" s="72">
        <v>42327</v>
      </c>
      <c r="B964" s="65">
        <v>0.85</v>
      </c>
      <c r="C964" s="65">
        <v>1.88</v>
      </c>
      <c r="D964" s="65">
        <v>3.31</v>
      </c>
      <c r="E964" s="95">
        <v>42325</v>
      </c>
      <c r="F964" s="94">
        <v>42327</v>
      </c>
      <c r="G964" s="61"/>
      <c r="H964" s="67"/>
      <c r="I964" s="67"/>
      <c r="J964" s="72"/>
    </row>
    <row r="965" spans="1:10">
      <c r="A965" s="72">
        <v>42328</v>
      </c>
      <c r="B965" s="65">
        <v>0.86</v>
      </c>
      <c r="C965" s="65">
        <v>1.87</v>
      </c>
      <c r="D965" s="65">
        <v>3.23</v>
      </c>
      <c r="E965" s="95">
        <v>42326</v>
      </c>
      <c r="F965" s="94">
        <v>42328</v>
      </c>
      <c r="G965" s="61"/>
      <c r="H965" s="67"/>
      <c r="I965" s="67"/>
      <c r="J965" s="72"/>
    </row>
    <row r="966" spans="1:10">
      <c r="A966" s="72">
        <v>42331</v>
      </c>
      <c r="B966" s="65">
        <v>0.85</v>
      </c>
      <c r="C966" s="65">
        <v>1.87</v>
      </c>
      <c r="D966" s="65">
        <v>3.24</v>
      </c>
      <c r="E966" s="95">
        <v>42327</v>
      </c>
      <c r="F966" s="94">
        <v>42331</v>
      </c>
      <c r="G966" s="61"/>
      <c r="H966" s="67"/>
      <c r="I966" s="67"/>
      <c r="J966" s="72"/>
    </row>
    <row r="967" spans="1:10">
      <c r="A967" s="72">
        <v>42332</v>
      </c>
      <c r="B967" s="65">
        <v>0.8</v>
      </c>
      <c r="C967" s="65">
        <v>1.89</v>
      </c>
      <c r="D967" s="65">
        <v>3.25</v>
      </c>
      <c r="E967" s="95">
        <v>42328</v>
      </c>
      <c r="F967" s="94">
        <v>42332</v>
      </c>
      <c r="G967" s="61"/>
      <c r="H967" s="67"/>
      <c r="I967" s="67"/>
      <c r="J967" s="72"/>
    </row>
    <row r="968" spans="1:10">
      <c r="A968" s="72">
        <v>42333</v>
      </c>
      <c r="B968" s="65">
        <v>0.8</v>
      </c>
      <c r="C968" s="65">
        <v>1.89</v>
      </c>
      <c r="D968" s="65">
        <v>3.26</v>
      </c>
      <c r="E968" s="95">
        <v>42331</v>
      </c>
      <c r="F968" s="94">
        <v>42333</v>
      </c>
      <c r="G968" s="61"/>
      <c r="H968" s="67"/>
      <c r="I968" s="67"/>
      <c r="J968" s="72"/>
    </row>
    <row r="969" spans="1:10">
      <c r="A969" s="72">
        <v>42334</v>
      </c>
      <c r="B969" s="65">
        <v>0.8</v>
      </c>
      <c r="C969" s="65">
        <v>1.9</v>
      </c>
      <c r="D969" s="65">
        <v>3.28</v>
      </c>
      <c r="E969" s="95">
        <v>42332</v>
      </c>
      <c r="F969" s="94">
        <v>42334</v>
      </c>
      <c r="G969" s="61"/>
      <c r="H969" s="67"/>
      <c r="I969" s="67"/>
      <c r="J969" s="72"/>
    </row>
    <row r="970" spans="1:10">
      <c r="A970" s="72">
        <v>42335</v>
      </c>
      <c r="B970" s="65">
        <v>0.8</v>
      </c>
      <c r="C970" s="65">
        <v>1.9</v>
      </c>
      <c r="D970" s="65">
        <v>3.28</v>
      </c>
      <c r="E970" s="95">
        <v>42333</v>
      </c>
      <c r="F970" s="94">
        <v>42335</v>
      </c>
      <c r="G970" s="61"/>
      <c r="H970" s="67"/>
      <c r="I970" s="67"/>
      <c r="J970" s="72"/>
    </row>
    <row r="971" spans="1:10">
      <c r="A971" s="72">
        <v>42338</v>
      </c>
      <c r="B971" s="65">
        <v>0.79</v>
      </c>
      <c r="C971" s="65">
        <v>1.91</v>
      </c>
      <c r="D971" s="65">
        <v>3.29</v>
      </c>
      <c r="E971" s="95">
        <v>42334</v>
      </c>
      <c r="F971" s="94">
        <v>42338</v>
      </c>
      <c r="G971" s="61"/>
      <c r="H971" s="67"/>
      <c r="I971" s="67"/>
      <c r="J971" s="72"/>
    </row>
    <row r="972" spans="1:10">
      <c r="A972" s="72">
        <v>42339</v>
      </c>
      <c r="B972" s="65">
        <v>0.75</v>
      </c>
      <c r="C972" s="65">
        <v>1.91</v>
      </c>
      <c r="D972" s="65">
        <v>3.32</v>
      </c>
      <c r="E972" s="95">
        <v>42335</v>
      </c>
      <c r="F972" s="94">
        <v>42339</v>
      </c>
      <c r="G972" s="61"/>
      <c r="H972" s="67"/>
      <c r="I972" s="67"/>
      <c r="J972" s="72"/>
    </row>
    <row r="973" spans="1:10">
      <c r="A973" s="72">
        <v>42340</v>
      </c>
      <c r="B973" s="65">
        <v>0.75</v>
      </c>
      <c r="C973" s="65">
        <v>1.93</v>
      </c>
      <c r="D973" s="65">
        <v>3.37</v>
      </c>
      <c r="E973" s="95">
        <v>42338</v>
      </c>
      <c r="F973" s="94">
        <v>42340</v>
      </c>
      <c r="G973" s="61"/>
      <c r="H973" s="67"/>
      <c r="I973" s="67"/>
      <c r="J973" s="72"/>
    </row>
    <row r="974" spans="1:10">
      <c r="A974" s="72">
        <v>42341</v>
      </c>
      <c r="B974" s="65">
        <v>0.75</v>
      </c>
      <c r="C974" s="65">
        <v>1.94</v>
      </c>
      <c r="D974" s="65">
        <v>3.38</v>
      </c>
      <c r="E974" s="95">
        <v>42339</v>
      </c>
      <c r="F974" s="94">
        <v>42341</v>
      </c>
      <c r="G974" s="61"/>
      <c r="H974" s="67"/>
      <c r="I974" s="67"/>
      <c r="J974" s="72"/>
    </row>
    <row r="975" spans="1:10">
      <c r="A975" s="72">
        <v>42342</v>
      </c>
      <c r="B975" s="65">
        <v>0.75</v>
      </c>
      <c r="C975" s="65">
        <v>2.0299999999999998</v>
      </c>
      <c r="D975" s="65">
        <v>3.56</v>
      </c>
      <c r="E975" s="95">
        <v>42340</v>
      </c>
      <c r="F975" s="94">
        <v>42342</v>
      </c>
      <c r="G975" s="61"/>
      <c r="H975" s="67"/>
      <c r="I975" s="67"/>
      <c r="J975" s="72"/>
    </row>
    <row r="976" spans="1:10">
      <c r="A976" s="72">
        <v>42345</v>
      </c>
      <c r="B976" s="65">
        <v>0.73</v>
      </c>
      <c r="C976" s="65">
        <v>2.02</v>
      </c>
      <c r="D976" s="65">
        <v>3.55</v>
      </c>
      <c r="E976" s="95">
        <v>42341</v>
      </c>
      <c r="F976" s="94">
        <v>42345</v>
      </c>
      <c r="G976" s="61"/>
      <c r="H976" s="67"/>
      <c r="I976" s="67"/>
      <c r="J976" s="72"/>
    </row>
    <row r="977" spans="1:10">
      <c r="A977" s="72">
        <v>42346</v>
      </c>
      <c r="B977" s="65">
        <v>0.72</v>
      </c>
      <c r="C977" s="65">
        <v>2.02</v>
      </c>
      <c r="D977" s="65">
        <v>3.48</v>
      </c>
      <c r="E977" s="95">
        <v>42342</v>
      </c>
      <c r="F977" s="94">
        <v>42346</v>
      </c>
      <c r="G977" s="61"/>
      <c r="H977" s="67"/>
      <c r="I977" s="67"/>
      <c r="J977" s="72"/>
    </row>
    <row r="978" spans="1:10">
      <c r="A978" s="72">
        <v>42347</v>
      </c>
      <c r="B978" s="65">
        <v>0.72</v>
      </c>
      <c r="C978" s="65">
        <v>2.0499999999999998</v>
      </c>
      <c r="D978" s="65">
        <v>3.47</v>
      </c>
      <c r="E978" s="95">
        <v>42345</v>
      </c>
      <c r="F978" s="94">
        <v>42347</v>
      </c>
      <c r="G978" s="61"/>
      <c r="H978" s="67"/>
      <c r="I978" s="67"/>
      <c r="J978" s="72"/>
    </row>
    <row r="979" spans="1:10">
      <c r="A979" s="72">
        <v>42348</v>
      </c>
      <c r="B979" s="65">
        <v>0.73</v>
      </c>
      <c r="C979" s="65">
        <v>2.13</v>
      </c>
      <c r="D979" s="65">
        <v>3.53</v>
      </c>
      <c r="E979" s="95">
        <v>42346</v>
      </c>
      <c r="F979" s="94">
        <v>42348</v>
      </c>
      <c r="G979" s="61"/>
      <c r="H979" s="67"/>
      <c r="I979" s="67"/>
      <c r="J979" s="72"/>
    </row>
    <row r="980" spans="1:10">
      <c r="A980" s="72">
        <v>42349</v>
      </c>
      <c r="B980" s="65">
        <v>0.75</v>
      </c>
      <c r="C980" s="65">
        <v>2.1800000000000002</v>
      </c>
      <c r="D980" s="65">
        <v>3.63</v>
      </c>
      <c r="E980" s="95">
        <v>42347</v>
      </c>
      <c r="F980" s="94">
        <v>42349</v>
      </c>
      <c r="G980" s="61"/>
      <c r="H980" s="67"/>
      <c r="I980" s="67"/>
      <c r="J980" s="72"/>
    </row>
    <row r="981" spans="1:10">
      <c r="A981" s="72">
        <v>42352</v>
      </c>
      <c r="B981" s="65">
        <v>0.75</v>
      </c>
      <c r="C981" s="65">
        <v>2.2400000000000002</v>
      </c>
      <c r="D981" s="65">
        <v>3.62</v>
      </c>
      <c r="E981" s="95">
        <v>42348</v>
      </c>
      <c r="F981" s="94">
        <v>42352</v>
      </c>
      <c r="G981" s="61"/>
      <c r="H981" s="67"/>
      <c r="I981" s="67"/>
      <c r="J981" s="72"/>
    </row>
    <row r="982" spans="1:10">
      <c r="A982" s="72">
        <v>42353</v>
      </c>
      <c r="B982" s="65">
        <v>0.8</v>
      </c>
      <c r="C982" s="65">
        <v>2.29</v>
      </c>
      <c r="D982" s="65">
        <v>3.68</v>
      </c>
      <c r="E982" s="95">
        <v>42349</v>
      </c>
      <c r="F982" s="94">
        <v>42353</v>
      </c>
      <c r="G982" s="61"/>
      <c r="H982" s="67"/>
      <c r="I982" s="67"/>
      <c r="J982" s="72"/>
    </row>
    <row r="983" spans="1:10">
      <c r="A983" s="72">
        <v>42354</v>
      </c>
      <c r="B983" s="65">
        <v>0.8</v>
      </c>
      <c r="C983" s="65">
        <v>2.27</v>
      </c>
      <c r="D983" s="65">
        <v>3.61</v>
      </c>
      <c r="E983" s="95">
        <v>42352</v>
      </c>
      <c r="F983" s="94">
        <v>42354</v>
      </c>
      <c r="G983" s="61"/>
      <c r="H983" s="67"/>
      <c r="I983" s="67"/>
      <c r="J983" s="72"/>
    </row>
    <row r="984" spans="1:10">
      <c r="A984" s="72">
        <v>42355</v>
      </c>
      <c r="B984" s="65">
        <v>0.79</v>
      </c>
      <c r="C984" s="65">
        <v>2.23</v>
      </c>
      <c r="D984" s="65">
        <v>3.55</v>
      </c>
      <c r="E984" s="95">
        <v>42353</v>
      </c>
      <c r="F984" s="94">
        <v>42355</v>
      </c>
      <c r="G984" s="61"/>
      <c r="H984" s="67"/>
      <c r="I984" s="67"/>
      <c r="J984" s="72"/>
    </row>
    <row r="985" spans="1:10">
      <c r="A985" s="72">
        <v>42356</v>
      </c>
      <c r="B985" s="65">
        <v>0.79</v>
      </c>
      <c r="C985" s="65">
        <v>2.2000000000000002</v>
      </c>
      <c r="D985" s="65">
        <v>3.49</v>
      </c>
      <c r="E985" s="95">
        <v>42354</v>
      </c>
      <c r="F985" s="94">
        <v>42356</v>
      </c>
      <c r="G985" s="61"/>
      <c r="H985" s="67"/>
      <c r="I985" s="67"/>
      <c r="J985" s="72"/>
    </row>
    <row r="986" spans="1:10">
      <c r="A986" s="72">
        <v>42361</v>
      </c>
      <c r="B986" s="65">
        <v>0.75</v>
      </c>
      <c r="C986" s="65">
        <v>2.13</v>
      </c>
      <c r="D986" s="65">
        <v>3.33</v>
      </c>
      <c r="E986" s="95">
        <v>42355</v>
      </c>
      <c r="F986" s="94">
        <v>42361</v>
      </c>
      <c r="G986" s="61"/>
      <c r="H986" s="67"/>
      <c r="I986" s="67"/>
      <c r="J986" s="72"/>
    </row>
    <row r="987" spans="1:10">
      <c r="A987" s="72">
        <v>42366</v>
      </c>
      <c r="B987" s="65">
        <v>0.69</v>
      </c>
      <c r="C987" s="65">
        <v>2.11</v>
      </c>
      <c r="D987" s="65">
        <v>3.32</v>
      </c>
      <c r="E987" s="95">
        <v>42356</v>
      </c>
      <c r="F987" s="94">
        <v>42366</v>
      </c>
      <c r="G987" s="61"/>
      <c r="H987" s="67"/>
      <c r="I987" s="67"/>
      <c r="J987" s="72"/>
    </row>
    <row r="988" spans="1:10">
      <c r="A988" s="72">
        <v>42367</v>
      </c>
      <c r="B988" s="65">
        <v>0.69</v>
      </c>
      <c r="C988" s="65">
        <v>2.11</v>
      </c>
      <c r="D988" s="65">
        <v>3.32</v>
      </c>
      <c r="E988" s="95">
        <v>42361</v>
      </c>
      <c r="F988" s="94">
        <v>42367</v>
      </c>
      <c r="G988" s="61"/>
      <c r="H988" s="67"/>
      <c r="I988" s="67"/>
      <c r="J988" s="72"/>
    </row>
    <row r="989" spans="1:10">
      <c r="A989" s="72">
        <v>42368</v>
      </c>
      <c r="B989" s="65">
        <v>0.8</v>
      </c>
      <c r="C989" s="65">
        <v>2.11</v>
      </c>
      <c r="D989" s="65">
        <v>3.33</v>
      </c>
      <c r="E989" s="95">
        <v>42366</v>
      </c>
      <c r="F989" s="94">
        <v>42368</v>
      </c>
      <c r="G989" s="61"/>
      <c r="H989" s="67"/>
      <c r="I989" s="67"/>
      <c r="J989" s="72"/>
    </row>
    <row r="990" spans="1:10">
      <c r="A990" s="72">
        <v>42373</v>
      </c>
      <c r="B990" s="65">
        <v>0.94</v>
      </c>
      <c r="C990" s="65">
        <v>2.1</v>
      </c>
      <c r="D990" s="65">
        <v>3.32</v>
      </c>
      <c r="E990" s="95">
        <v>42367</v>
      </c>
      <c r="F990" s="94">
        <v>42373</v>
      </c>
      <c r="G990" s="61"/>
      <c r="H990" s="67"/>
      <c r="I990" s="67"/>
      <c r="J990" s="72"/>
    </row>
    <row r="991" spans="1:10">
      <c r="A991" s="72">
        <v>42374</v>
      </c>
      <c r="B991" s="65">
        <v>1.1000000000000001</v>
      </c>
      <c r="C991" s="65">
        <v>2.1</v>
      </c>
      <c r="D991" s="65">
        <v>3.33</v>
      </c>
      <c r="E991" s="95">
        <v>42368</v>
      </c>
      <c r="F991" s="94">
        <v>42374</v>
      </c>
      <c r="G991" s="61"/>
      <c r="H991" s="67"/>
      <c r="I991" s="67"/>
      <c r="J991" s="72"/>
    </row>
    <row r="992" spans="1:10">
      <c r="A992" s="72">
        <v>42375</v>
      </c>
      <c r="B992" s="65">
        <v>1.1000000000000001</v>
      </c>
      <c r="C992" s="65">
        <v>2.1</v>
      </c>
      <c r="D992" s="65">
        <v>3.35</v>
      </c>
      <c r="E992" s="95">
        <v>42373</v>
      </c>
      <c r="F992" s="94">
        <v>42375</v>
      </c>
      <c r="G992" s="61"/>
      <c r="H992" s="67"/>
      <c r="I992" s="67"/>
      <c r="J992" s="72"/>
    </row>
    <row r="993" spans="1:10">
      <c r="A993" s="72">
        <v>42376</v>
      </c>
      <c r="B993" s="65">
        <v>1.07</v>
      </c>
      <c r="C993" s="65">
        <v>2.06</v>
      </c>
      <c r="D993" s="65">
        <v>3.33</v>
      </c>
      <c r="E993" s="95">
        <v>42374</v>
      </c>
      <c r="F993" s="94">
        <v>42376</v>
      </c>
      <c r="G993" s="61"/>
      <c r="H993" s="67"/>
      <c r="I993" s="67"/>
      <c r="J993" s="72"/>
    </row>
    <row r="994" spans="1:10">
      <c r="A994" s="72">
        <v>42377</v>
      </c>
      <c r="B994" s="65">
        <v>1.05</v>
      </c>
      <c r="C994" s="65">
        <v>2.06</v>
      </c>
      <c r="D994" s="65">
        <v>3.41</v>
      </c>
      <c r="E994" s="95">
        <v>42375</v>
      </c>
      <c r="F994" s="94">
        <v>42377</v>
      </c>
      <c r="G994" s="61"/>
      <c r="H994" s="67"/>
      <c r="I994" s="67"/>
      <c r="J994" s="72"/>
    </row>
    <row r="995" spans="1:10">
      <c r="A995" s="72">
        <v>42380</v>
      </c>
      <c r="B995" s="65">
        <v>1.05</v>
      </c>
      <c r="C995" s="65">
        <v>2.0299999999999998</v>
      </c>
      <c r="D995" s="65">
        <v>3.43</v>
      </c>
      <c r="E995" s="95">
        <v>42376</v>
      </c>
      <c r="F995" s="94">
        <v>42380</v>
      </c>
      <c r="G995" s="61"/>
      <c r="H995" s="67"/>
      <c r="I995" s="67"/>
      <c r="J995" s="72"/>
    </row>
    <row r="996" spans="1:10">
      <c r="A996" s="72">
        <v>42381</v>
      </c>
      <c r="B996" s="65">
        <v>0.99</v>
      </c>
      <c r="C996" s="65">
        <v>1.91</v>
      </c>
      <c r="D996" s="65">
        <v>3.33</v>
      </c>
      <c r="E996" s="95">
        <v>42377</v>
      </c>
      <c r="F996" s="94">
        <v>42381</v>
      </c>
      <c r="G996" s="61"/>
      <c r="H996" s="67"/>
      <c r="I996" s="67"/>
      <c r="J996" s="72"/>
    </row>
    <row r="997" spans="1:10">
      <c r="A997" s="72">
        <v>42382</v>
      </c>
      <c r="B997" s="65">
        <v>0.9</v>
      </c>
      <c r="C997" s="65">
        <v>1.76</v>
      </c>
      <c r="D997" s="65">
        <v>3.25</v>
      </c>
      <c r="E997" s="95">
        <v>42380</v>
      </c>
      <c r="F997" s="94">
        <v>42382</v>
      </c>
      <c r="G997" s="61"/>
      <c r="H997" s="67"/>
      <c r="I997" s="67"/>
      <c r="J997" s="72"/>
    </row>
    <row r="998" spans="1:10">
      <c r="A998" s="72">
        <v>42383</v>
      </c>
      <c r="B998" s="65">
        <v>0.9</v>
      </c>
      <c r="C998" s="65">
        <v>1.76</v>
      </c>
      <c r="D998" s="65">
        <v>3.22</v>
      </c>
      <c r="E998" s="95">
        <v>42381</v>
      </c>
      <c r="F998" s="94">
        <v>42383</v>
      </c>
      <c r="G998" s="61"/>
      <c r="H998" s="67"/>
      <c r="I998" s="67"/>
      <c r="J998" s="72"/>
    </row>
    <row r="999" spans="1:10">
      <c r="A999" s="72">
        <v>42384</v>
      </c>
      <c r="B999" s="65">
        <v>0.9</v>
      </c>
      <c r="C999" s="65">
        <v>1.76</v>
      </c>
      <c r="D999" s="65">
        <v>3.27</v>
      </c>
      <c r="E999" s="95">
        <v>42382</v>
      </c>
      <c r="F999" s="94">
        <v>42384</v>
      </c>
      <c r="G999" s="61"/>
      <c r="H999" s="67"/>
      <c r="I999" s="67"/>
      <c r="J999" s="72"/>
    </row>
    <row r="1000" spans="1:10">
      <c r="A1000" s="72">
        <v>42387</v>
      </c>
      <c r="B1000" s="65">
        <v>0.92</v>
      </c>
      <c r="C1000" s="65">
        <v>1.8</v>
      </c>
      <c r="D1000" s="65">
        <v>3.31</v>
      </c>
      <c r="E1000" s="95">
        <v>42383</v>
      </c>
      <c r="F1000" s="94">
        <v>42387</v>
      </c>
      <c r="G1000" s="61"/>
      <c r="H1000" s="67"/>
      <c r="I1000" s="67"/>
      <c r="J1000" s="72"/>
    </row>
    <row r="1001" spans="1:10">
      <c r="A1001" s="72">
        <v>42388</v>
      </c>
      <c r="B1001" s="65">
        <v>0.91</v>
      </c>
      <c r="C1001" s="65">
        <v>1.8</v>
      </c>
      <c r="D1001" s="65">
        <v>3.36</v>
      </c>
      <c r="E1001" s="95">
        <v>42384</v>
      </c>
      <c r="F1001" s="94">
        <v>42388</v>
      </c>
      <c r="G1001" s="61"/>
      <c r="H1001" s="67"/>
      <c r="I1001" s="67"/>
      <c r="J1001" s="72"/>
    </row>
    <row r="1002" spans="1:10">
      <c r="A1002" s="72">
        <v>42389</v>
      </c>
      <c r="B1002" s="65">
        <v>0.91</v>
      </c>
      <c r="C1002" s="65">
        <v>1.78</v>
      </c>
      <c r="D1002" s="65">
        <v>3.3</v>
      </c>
      <c r="E1002" s="95">
        <v>42387</v>
      </c>
      <c r="F1002" s="94">
        <v>42389</v>
      </c>
      <c r="G1002" s="61"/>
      <c r="H1002" s="67"/>
      <c r="I1002" s="67"/>
      <c r="J1002" s="72"/>
    </row>
    <row r="1003" spans="1:10">
      <c r="A1003" s="72">
        <v>42390</v>
      </c>
      <c r="B1003" s="65">
        <v>0.9</v>
      </c>
      <c r="C1003" s="65">
        <v>1.79</v>
      </c>
      <c r="D1003" s="65">
        <v>3.34</v>
      </c>
      <c r="E1003" s="95">
        <v>42388</v>
      </c>
      <c r="F1003" s="94">
        <v>42390</v>
      </c>
      <c r="G1003" s="61"/>
      <c r="H1003" s="67"/>
      <c r="I1003" s="67"/>
      <c r="J1003" s="72"/>
    </row>
    <row r="1004" spans="1:10">
      <c r="A1004" s="72">
        <v>42391</v>
      </c>
      <c r="B1004" s="65">
        <v>0.9</v>
      </c>
      <c r="C1004" s="65">
        <v>1.77</v>
      </c>
      <c r="D1004" s="65">
        <v>3.3</v>
      </c>
      <c r="E1004" s="95">
        <v>42389</v>
      </c>
      <c r="F1004" s="94">
        <v>42391</v>
      </c>
      <c r="G1004" s="61"/>
      <c r="H1004" s="67"/>
      <c r="I1004" s="67"/>
      <c r="J1004" s="72"/>
    </row>
    <row r="1005" spans="1:10">
      <c r="A1005" s="72">
        <v>42394</v>
      </c>
      <c r="B1005" s="65">
        <v>0.9</v>
      </c>
      <c r="C1005" s="65">
        <v>1.76</v>
      </c>
      <c r="D1005" s="65">
        <v>3.32</v>
      </c>
      <c r="E1005" s="95">
        <v>42390</v>
      </c>
      <c r="F1005" s="94">
        <v>42394</v>
      </c>
      <c r="G1005" s="61"/>
      <c r="H1005" s="67"/>
      <c r="I1005" s="67"/>
      <c r="J1005" s="72"/>
    </row>
    <row r="1006" spans="1:10">
      <c r="A1006" s="72">
        <v>42395</v>
      </c>
      <c r="B1006" s="65">
        <v>0.92</v>
      </c>
      <c r="C1006" s="65">
        <v>1.78</v>
      </c>
      <c r="D1006" s="65">
        <v>3.35</v>
      </c>
      <c r="E1006" s="95">
        <v>42391</v>
      </c>
      <c r="F1006" s="94">
        <v>42395</v>
      </c>
      <c r="G1006" s="61"/>
      <c r="H1006" s="67"/>
      <c r="I1006" s="67"/>
      <c r="J1006" s="72"/>
    </row>
    <row r="1007" spans="1:10">
      <c r="A1007" s="72">
        <v>42396</v>
      </c>
      <c r="B1007" s="65">
        <v>0.94</v>
      </c>
      <c r="C1007" s="65">
        <v>2.19</v>
      </c>
      <c r="D1007" s="65">
        <v>3.62</v>
      </c>
      <c r="E1007" s="95">
        <v>42394</v>
      </c>
      <c r="F1007" s="94">
        <v>42396</v>
      </c>
      <c r="G1007" s="61"/>
      <c r="H1007" s="67"/>
      <c r="I1007" s="67"/>
      <c r="J1007" s="72"/>
    </row>
    <row r="1008" spans="1:10">
      <c r="A1008" s="72">
        <v>42397</v>
      </c>
      <c r="B1008" s="65">
        <v>0.94</v>
      </c>
      <c r="C1008" s="65">
        <v>2.0699999999999998</v>
      </c>
      <c r="D1008" s="65">
        <v>3.54</v>
      </c>
      <c r="E1008" s="95">
        <v>42395</v>
      </c>
      <c r="F1008" s="94">
        <v>42397</v>
      </c>
      <c r="G1008" s="61"/>
      <c r="H1008" s="67"/>
      <c r="I1008" s="67"/>
      <c r="J1008" s="72"/>
    </row>
    <row r="1009" spans="1:10">
      <c r="A1009" s="72">
        <v>42398</v>
      </c>
      <c r="B1009" s="65">
        <v>0.93</v>
      </c>
      <c r="C1009" s="65">
        <v>1.93</v>
      </c>
      <c r="D1009" s="65">
        <v>3.48</v>
      </c>
      <c r="E1009" s="95">
        <v>42396</v>
      </c>
      <c r="F1009" s="94">
        <v>42398</v>
      </c>
      <c r="G1009" s="61"/>
      <c r="H1009" s="67"/>
      <c r="I1009" s="67"/>
      <c r="J1009" s="72"/>
    </row>
    <row r="1010" spans="1:10">
      <c r="A1010" s="72">
        <v>42401</v>
      </c>
      <c r="B1010" s="65">
        <v>0.93</v>
      </c>
      <c r="C1010" s="65">
        <v>1.87</v>
      </c>
      <c r="D1010" s="65">
        <v>3.36</v>
      </c>
      <c r="E1010" s="95">
        <v>42397</v>
      </c>
      <c r="F1010" s="94">
        <v>42401</v>
      </c>
      <c r="G1010" s="61"/>
      <c r="H1010" s="67"/>
      <c r="I1010" s="67"/>
      <c r="J1010" s="72"/>
    </row>
    <row r="1011" spans="1:10">
      <c r="A1011" s="72">
        <v>42402</v>
      </c>
      <c r="B1011" s="65">
        <v>1.01</v>
      </c>
      <c r="C1011" s="65">
        <v>1.9</v>
      </c>
      <c r="D1011" s="65">
        <v>3.37</v>
      </c>
      <c r="E1011" s="95">
        <v>42398</v>
      </c>
      <c r="F1011" s="94">
        <v>42402</v>
      </c>
      <c r="G1011" s="61"/>
      <c r="H1011" s="67"/>
      <c r="I1011" s="67"/>
      <c r="J1011" s="72"/>
    </row>
    <row r="1012" spans="1:10">
      <c r="A1012" s="72">
        <v>42403</v>
      </c>
      <c r="B1012" s="65">
        <v>0.99</v>
      </c>
      <c r="C1012" s="65">
        <v>1.93</v>
      </c>
      <c r="D1012" s="65">
        <v>3.36</v>
      </c>
      <c r="E1012" s="95">
        <v>42401</v>
      </c>
      <c r="F1012" s="94">
        <v>42403</v>
      </c>
      <c r="G1012" s="61"/>
      <c r="H1012" s="67"/>
      <c r="I1012" s="67"/>
      <c r="J1012" s="72"/>
    </row>
    <row r="1013" spans="1:10">
      <c r="A1013" s="72">
        <v>42404</v>
      </c>
      <c r="B1013" s="65">
        <v>1</v>
      </c>
      <c r="C1013" s="65">
        <v>1.91</v>
      </c>
      <c r="D1013" s="65">
        <v>3.36</v>
      </c>
      <c r="E1013" s="95">
        <v>42402</v>
      </c>
      <c r="F1013" s="94">
        <v>42404</v>
      </c>
      <c r="G1013" s="61"/>
      <c r="H1013" s="67"/>
      <c r="I1013" s="67"/>
      <c r="J1013" s="72"/>
    </row>
    <row r="1014" spans="1:10">
      <c r="A1014" s="72">
        <v>42405</v>
      </c>
      <c r="B1014" s="65">
        <v>1.03</v>
      </c>
      <c r="C1014" s="65">
        <v>1.98</v>
      </c>
      <c r="D1014" s="65">
        <v>3.42</v>
      </c>
      <c r="E1014" s="95">
        <v>42403</v>
      </c>
      <c r="F1014" s="94">
        <v>42405</v>
      </c>
      <c r="G1014" s="61"/>
      <c r="H1014" s="67"/>
      <c r="I1014" s="67"/>
      <c r="J1014" s="72"/>
    </row>
    <row r="1015" spans="1:10">
      <c r="A1015" s="72">
        <v>42408</v>
      </c>
      <c r="B1015" s="65">
        <v>1.01</v>
      </c>
      <c r="C1015" s="65">
        <v>1.98</v>
      </c>
      <c r="D1015" s="65">
        <v>3.41</v>
      </c>
      <c r="E1015" s="95">
        <v>42404</v>
      </c>
      <c r="F1015" s="94">
        <v>42408</v>
      </c>
      <c r="G1015" s="61"/>
      <c r="H1015" s="67"/>
      <c r="I1015" s="67"/>
      <c r="J1015" s="72"/>
    </row>
    <row r="1016" spans="1:10">
      <c r="A1016" s="72">
        <v>42409</v>
      </c>
      <c r="B1016" s="65">
        <v>1.02</v>
      </c>
      <c r="C1016" s="65">
        <v>2.02</v>
      </c>
      <c r="D1016" s="65">
        <v>3.48</v>
      </c>
      <c r="E1016" s="95">
        <v>42405</v>
      </c>
      <c r="F1016" s="94">
        <v>42409</v>
      </c>
      <c r="G1016" s="61"/>
      <c r="H1016" s="67"/>
      <c r="I1016" s="67"/>
      <c r="J1016" s="72"/>
    </row>
    <row r="1017" spans="1:10">
      <c r="A1017" s="72">
        <v>42410</v>
      </c>
      <c r="B1017" s="65">
        <v>1.02</v>
      </c>
      <c r="C1017" s="65">
        <v>2.02</v>
      </c>
      <c r="D1017" s="65">
        <v>3.49</v>
      </c>
      <c r="E1017" s="95">
        <v>42409</v>
      </c>
      <c r="F1017" s="94">
        <v>42410</v>
      </c>
      <c r="G1017" s="61"/>
      <c r="H1017" s="67"/>
      <c r="I1017" s="67"/>
      <c r="J1017" s="72"/>
    </row>
    <row r="1018" spans="1:10">
      <c r="A1018" s="72">
        <v>42411</v>
      </c>
      <c r="B1018" s="65">
        <v>1.01</v>
      </c>
      <c r="C1018" s="65">
        <v>2</v>
      </c>
      <c r="D1018" s="65">
        <v>3.49</v>
      </c>
      <c r="E1018" s="95">
        <v>42410</v>
      </c>
      <c r="F1018" s="94">
        <v>42411</v>
      </c>
      <c r="G1018" s="61"/>
      <c r="H1018" s="67"/>
      <c r="I1018" s="67"/>
      <c r="J1018" s="72"/>
    </row>
    <row r="1019" spans="1:10">
      <c r="A1019" s="72">
        <v>42412</v>
      </c>
      <c r="B1019" s="65">
        <v>1.01</v>
      </c>
      <c r="C1019" s="65">
        <v>1.97</v>
      </c>
      <c r="D1019" s="65">
        <v>3.43</v>
      </c>
      <c r="E1019" s="95">
        <v>42411</v>
      </c>
      <c r="F1019" s="94">
        <v>42412</v>
      </c>
      <c r="G1019" s="61"/>
      <c r="H1019" s="67"/>
      <c r="I1019" s="67"/>
      <c r="J1019" s="72"/>
    </row>
    <row r="1020" spans="1:10">
      <c r="A1020" s="72">
        <v>42415</v>
      </c>
      <c r="B1020" s="65">
        <v>0.99</v>
      </c>
      <c r="C1020" s="65">
        <v>1.94</v>
      </c>
      <c r="D1020" s="65">
        <v>3.39</v>
      </c>
      <c r="E1020" s="95">
        <v>42412</v>
      </c>
      <c r="F1020" s="94">
        <v>42415</v>
      </c>
      <c r="G1020" s="61"/>
      <c r="H1020" s="67"/>
      <c r="I1020" s="67"/>
      <c r="J1020" s="72"/>
    </row>
    <row r="1021" spans="1:10">
      <c r="A1021" s="72">
        <v>42416</v>
      </c>
      <c r="B1021" s="65">
        <v>0.97</v>
      </c>
      <c r="C1021" s="65">
        <v>1.93</v>
      </c>
      <c r="D1021" s="65">
        <v>3.37</v>
      </c>
      <c r="E1021" s="95">
        <v>42415</v>
      </c>
      <c r="F1021" s="94">
        <v>42416</v>
      </c>
      <c r="G1021" s="61"/>
      <c r="H1021" s="67"/>
      <c r="I1021" s="67"/>
      <c r="J1021" s="72"/>
    </row>
    <row r="1022" spans="1:10">
      <c r="A1022" s="72">
        <v>42417</v>
      </c>
      <c r="B1022" s="65">
        <v>0.96</v>
      </c>
      <c r="C1022" s="65">
        <v>1.94</v>
      </c>
      <c r="D1022" s="65">
        <v>3.38</v>
      </c>
      <c r="E1022" s="95">
        <v>42416</v>
      </c>
      <c r="F1022" s="94">
        <v>42417</v>
      </c>
      <c r="G1022" s="61"/>
      <c r="H1022" s="67"/>
      <c r="I1022" s="67"/>
      <c r="J1022" s="72"/>
    </row>
    <row r="1023" spans="1:10">
      <c r="A1023" s="72">
        <v>42418</v>
      </c>
      <c r="B1023" s="65">
        <v>0.95</v>
      </c>
      <c r="C1023" s="65">
        <v>1.93</v>
      </c>
      <c r="D1023" s="65">
        <v>3.37</v>
      </c>
      <c r="E1023" s="95">
        <v>42417</v>
      </c>
      <c r="F1023" s="94">
        <v>42418</v>
      </c>
      <c r="G1023" s="61"/>
      <c r="H1023" s="67"/>
      <c r="I1023" s="67"/>
      <c r="J1023" s="72"/>
    </row>
    <row r="1024" spans="1:10">
      <c r="A1024" s="72">
        <v>42419</v>
      </c>
      <c r="B1024" s="65">
        <v>0.96</v>
      </c>
      <c r="C1024" s="65">
        <v>1.91</v>
      </c>
      <c r="D1024" s="65">
        <v>3.35</v>
      </c>
      <c r="E1024" s="95">
        <v>42418</v>
      </c>
      <c r="F1024" s="94">
        <v>42419</v>
      </c>
      <c r="G1024" s="61"/>
      <c r="H1024" s="67"/>
      <c r="I1024" s="67"/>
      <c r="J1024" s="72"/>
    </row>
    <row r="1025" spans="1:10">
      <c r="A1025" s="72">
        <v>42422</v>
      </c>
      <c r="B1025" s="65">
        <v>0.95</v>
      </c>
      <c r="C1025" s="65">
        <v>1.88</v>
      </c>
      <c r="D1025" s="65">
        <v>3.3</v>
      </c>
      <c r="E1025" s="95">
        <v>42419</v>
      </c>
      <c r="F1025" s="94">
        <v>42422</v>
      </c>
      <c r="G1025" s="61"/>
      <c r="H1025" s="67"/>
      <c r="I1025" s="67"/>
      <c r="J1025" s="72"/>
    </row>
    <row r="1026" spans="1:10">
      <c r="A1026" s="72">
        <v>42423</v>
      </c>
      <c r="B1026" s="65">
        <v>0.96</v>
      </c>
      <c r="C1026" s="65">
        <v>1.88</v>
      </c>
      <c r="D1026" s="65">
        <v>3.29</v>
      </c>
      <c r="E1026" s="95">
        <v>42422</v>
      </c>
      <c r="F1026" s="94">
        <v>42423</v>
      </c>
      <c r="G1026" s="61"/>
      <c r="H1026" s="67"/>
      <c r="I1026" s="67"/>
      <c r="J1026" s="72"/>
    </row>
    <row r="1027" spans="1:10">
      <c r="A1027" s="72">
        <v>42424</v>
      </c>
      <c r="B1027" s="65">
        <v>0.97</v>
      </c>
      <c r="C1027" s="65">
        <v>1.83</v>
      </c>
      <c r="D1027" s="65">
        <v>3.22</v>
      </c>
      <c r="E1027" s="95">
        <v>42423</v>
      </c>
      <c r="F1027" s="94">
        <v>42424</v>
      </c>
      <c r="G1027" s="61"/>
      <c r="H1027" s="67"/>
      <c r="I1027" s="67"/>
      <c r="J1027" s="72"/>
    </row>
    <row r="1028" spans="1:10">
      <c r="A1028" s="72">
        <v>42425</v>
      </c>
      <c r="B1028" s="65">
        <v>0.94</v>
      </c>
      <c r="C1028" s="65">
        <v>1.85</v>
      </c>
      <c r="D1028" s="65">
        <v>3.23</v>
      </c>
      <c r="E1028" s="95">
        <v>42424</v>
      </c>
      <c r="F1028" s="94">
        <v>42425</v>
      </c>
      <c r="G1028" s="61"/>
      <c r="H1028" s="67"/>
      <c r="I1028" s="67"/>
      <c r="J1028" s="72"/>
    </row>
    <row r="1029" spans="1:10">
      <c r="A1029" s="72">
        <v>42426</v>
      </c>
      <c r="B1029" s="65">
        <v>0.94</v>
      </c>
      <c r="C1029" s="65">
        <v>1.86</v>
      </c>
      <c r="D1029" s="65">
        <v>3.25</v>
      </c>
      <c r="E1029" s="95">
        <v>42425</v>
      </c>
      <c r="F1029" s="94">
        <v>42426</v>
      </c>
      <c r="G1029" s="61"/>
      <c r="H1029" s="67"/>
      <c r="I1029" s="67"/>
      <c r="J1029" s="72"/>
    </row>
    <row r="1030" spans="1:10">
      <c r="A1030" s="72">
        <v>42429</v>
      </c>
      <c r="B1030" s="65">
        <v>0.94</v>
      </c>
      <c r="C1030" s="65">
        <v>1.87</v>
      </c>
      <c r="D1030" s="65">
        <v>3.27</v>
      </c>
      <c r="E1030" s="95">
        <v>42426</v>
      </c>
      <c r="F1030" s="94">
        <v>42429</v>
      </c>
      <c r="G1030" s="61"/>
      <c r="H1030" s="67"/>
      <c r="I1030" s="67"/>
      <c r="J1030" s="72"/>
    </row>
    <row r="1031" spans="1:10">
      <c r="A1031" s="72">
        <v>42430</v>
      </c>
      <c r="B1031" s="65">
        <v>1.05</v>
      </c>
      <c r="C1031" s="65">
        <v>1.85</v>
      </c>
      <c r="D1031" s="65">
        <v>3.26</v>
      </c>
      <c r="E1031" s="95">
        <v>42429</v>
      </c>
      <c r="F1031" s="94">
        <v>42430</v>
      </c>
      <c r="G1031" s="61"/>
      <c r="H1031" s="67"/>
      <c r="I1031" s="67"/>
      <c r="J1031" s="72"/>
    </row>
    <row r="1032" spans="1:10">
      <c r="A1032" s="72">
        <v>42431</v>
      </c>
      <c r="B1032" s="65">
        <v>1.05</v>
      </c>
      <c r="C1032" s="65">
        <v>1.87</v>
      </c>
      <c r="D1032" s="65">
        <v>3.3</v>
      </c>
      <c r="E1032" s="95">
        <v>42430</v>
      </c>
      <c r="F1032" s="94">
        <v>42431</v>
      </c>
      <c r="G1032" s="61"/>
      <c r="H1032" s="67"/>
      <c r="I1032" s="67"/>
      <c r="J1032" s="72"/>
    </row>
    <row r="1033" spans="1:10">
      <c r="A1033" s="72">
        <v>42432</v>
      </c>
      <c r="B1033" s="65">
        <v>1.04</v>
      </c>
      <c r="C1033" s="65">
        <v>1.85</v>
      </c>
      <c r="D1033" s="65">
        <v>3.29</v>
      </c>
      <c r="E1033" s="95">
        <v>42431</v>
      </c>
      <c r="F1033" s="94">
        <v>42432</v>
      </c>
      <c r="G1033" s="61"/>
      <c r="H1033" s="67"/>
      <c r="I1033" s="67"/>
      <c r="J1033" s="72"/>
    </row>
    <row r="1034" spans="1:10">
      <c r="A1034" s="72">
        <v>42433</v>
      </c>
      <c r="B1034" s="65">
        <v>1.03</v>
      </c>
      <c r="C1034" s="65">
        <v>1.85</v>
      </c>
      <c r="D1034" s="65">
        <v>3.28</v>
      </c>
      <c r="E1034" s="95">
        <v>42432</v>
      </c>
      <c r="F1034" s="94">
        <v>42433</v>
      </c>
      <c r="G1034" s="61"/>
      <c r="H1034" s="67"/>
      <c r="I1034" s="67"/>
      <c r="J1034" s="72"/>
    </row>
    <row r="1035" spans="1:10">
      <c r="A1035" s="72">
        <v>42436</v>
      </c>
      <c r="B1035" s="65">
        <v>1.04</v>
      </c>
      <c r="C1035" s="65">
        <v>1.83</v>
      </c>
      <c r="D1035" s="65">
        <v>3.25</v>
      </c>
      <c r="E1035" s="95">
        <v>42433</v>
      </c>
      <c r="F1035" s="94">
        <v>42436</v>
      </c>
      <c r="G1035" s="61"/>
      <c r="H1035" s="67"/>
      <c r="I1035" s="67"/>
      <c r="J1035" s="72"/>
    </row>
    <row r="1036" spans="1:10">
      <c r="A1036" s="72">
        <v>42437</v>
      </c>
      <c r="B1036" s="65">
        <v>1</v>
      </c>
      <c r="C1036" s="65">
        <v>1.84</v>
      </c>
      <c r="D1036" s="65">
        <v>3.29</v>
      </c>
      <c r="E1036" s="95">
        <v>42436</v>
      </c>
      <c r="F1036" s="94">
        <v>42437</v>
      </c>
      <c r="G1036" s="61"/>
      <c r="H1036" s="67"/>
      <c r="I1036" s="67"/>
      <c r="J1036" s="72"/>
    </row>
    <row r="1037" spans="1:10">
      <c r="A1037" s="72">
        <v>42438</v>
      </c>
      <c r="B1037" s="65">
        <v>1</v>
      </c>
      <c r="C1037" s="65">
        <v>1.84</v>
      </c>
      <c r="D1037" s="65">
        <v>3.29</v>
      </c>
      <c r="E1037" s="95">
        <v>42437</v>
      </c>
      <c r="F1037" s="94">
        <v>42438</v>
      </c>
      <c r="G1037" s="61"/>
      <c r="H1037" s="67"/>
      <c r="I1037" s="67"/>
      <c r="J1037" s="72"/>
    </row>
    <row r="1038" spans="1:10">
      <c r="A1038" s="72">
        <v>42439</v>
      </c>
      <c r="B1038" s="65">
        <v>1.05</v>
      </c>
      <c r="C1038" s="65">
        <v>1.75</v>
      </c>
      <c r="D1038" s="65">
        <v>3.18</v>
      </c>
      <c r="E1038" s="95">
        <v>42438</v>
      </c>
      <c r="F1038" s="94">
        <v>42439</v>
      </c>
      <c r="G1038" s="61"/>
      <c r="H1038" s="67"/>
      <c r="I1038" s="67"/>
      <c r="J1038" s="72"/>
    </row>
    <row r="1039" spans="1:10">
      <c r="A1039" s="72">
        <v>42440</v>
      </c>
      <c r="B1039" s="65">
        <v>1.05</v>
      </c>
      <c r="C1039" s="65">
        <v>1.78</v>
      </c>
      <c r="D1039" s="65">
        <v>3.2</v>
      </c>
      <c r="E1039" s="95">
        <v>42439</v>
      </c>
      <c r="F1039" s="94">
        <v>42440</v>
      </c>
      <c r="G1039" s="61"/>
      <c r="H1039" s="67"/>
      <c r="I1039" s="67"/>
      <c r="J1039" s="72"/>
    </row>
    <row r="1040" spans="1:10">
      <c r="A1040" s="72">
        <v>42445</v>
      </c>
      <c r="B1040" s="65">
        <v>1.1599999999999999</v>
      </c>
      <c r="C1040" s="65">
        <v>1.77</v>
      </c>
      <c r="D1040" s="65">
        <v>3.16</v>
      </c>
      <c r="E1040" s="95">
        <v>42440</v>
      </c>
      <c r="F1040" s="94">
        <v>42445</v>
      </c>
      <c r="G1040" s="61"/>
      <c r="H1040" s="67"/>
      <c r="I1040" s="67"/>
      <c r="J1040" s="72"/>
    </row>
    <row r="1041" spans="1:10">
      <c r="A1041" s="72">
        <v>42446</v>
      </c>
      <c r="B1041" s="65">
        <v>1.1599999999999999</v>
      </c>
      <c r="C1041" s="65">
        <v>1.73</v>
      </c>
      <c r="D1041" s="65">
        <v>3.09</v>
      </c>
      <c r="E1041" s="95">
        <v>42445</v>
      </c>
      <c r="F1041" s="94">
        <v>42446</v>
      </c>
      <c r="G1041" s="61"/>
      <c r="H1041" s="67"/>
      <c r="I1041" s="67"/>
      <c r="J1041" s="72"/>
    </row>
    <row r="1042" spans="1:10">
      <c r="A1042" s="72">
        <v>42447</v>
      </c>
      <c r="B1042" s="65">
        <v>1.2</v>
      </c>
      <c r="C1042" s="65">
        <v>1.72</v>
      </c>
      <c r="D1042" s="65">
        <v>3.11</v>
      </c>
      <c r="E1042" s="95">
        <v>42446</v>
      </c>
      <c r="F1042" s="94">
        <v>42447</v>
      </c>
      <c r="G1042" s="61"/>
      <c r="H1042" s="67"/>
      <c r="I1042" s="67"/>
      <c r="J1042" s="72"/>
    </row>
    <row r="1043" spans="1:10">
      <c r="A1043" s="72">
        <v>42450</v>
      </c>
      <c r="B1043" s="65">
        <v>1.2</v>
      </c>
      <c r="C1043" s="65">
        <v>1.71</v>
      </c>
      <c r="D1043" s="65">
        <v>3.06</v>
      </c>
      <c r="E1043" s="95">
        <v>42447</v>
      </c>
      <c r="F1043" s="94">
        <v>42450</v>
      </c>
      <c r="G1043" s="61"/>
      <c r="H1043" s="67"/>
      <c r="I1043" s="67"/>
      <c r="J1043" s="72"/>
    </row>
    <row r="1044" spans="1:10">
      <c r="A1044" s="72">
        <v>42451</v>
      </c>
      <c r="B1044" s="65">
        <v>1.2</v>
      </c>
      <c r="C1044" s="65">
        <v>1.71</v>
      </c>
      <c r="D1044" s="65">
        <v>3.04</v>
      </c>
      <c r="E1044" s="95">
        <v>42450</v>
      </c>
      <c r="F1044" s="94">
        <v>42451</v>
      </c>
      <c r="G1044" s="61"/>
      <c r="H1044" s="67"/>
      <c r="I1044" s="67"/>
      <c r="J1044" s="72"/>
    </row>
    <row r="1045" spans="1:10">
      <c r="A1045" s="72">
        <v>42452</v>
      </c>
      <c r="B1045" s="65">
        <v>1</v>
      </c>
      <c r="C1045" s="65">
        <v>1.57</v>
      </c>
      <c r="D1045" s="65">
        <v>2.95</v>
      </c>
      <c r="E1045" s="95">
        <v>42451</v>
      </c>
      <c r="F1045" s="94">
        <v>42452</v>
      </c>
      <c r="G1045" s="61"/>
      <c r="H1045" s="67"/>
      <c r="I1045" s="67"/>
      <c r="J1045" s="72"/>
    </row>
    <row r="1046" spans="1:10">
      <c r="A1046" s="72">
        <v>42453</v>
      </c>
      <c r="B1046" s="65">
        <v>1</v>
      </c>
      <c r="C1046" s="65">
        <v>1.53</v>
      </c>
      <c r="D1046" s="65">
        <v>2.92</v>
      </c>
      <c r="E1046" s="95">
        <v>42452</v>
      </c>
      <c r="F1046" s="94">
        <v>42453</v>
      </c>
      <c r="G1046" s="61"/>
      <c r="H1046" s="67"/>
      <c r="I1046" s="67"/>
      <c r="J1046" s="72"/>
    </row>
    <row r="1047" spans="1:10">
      <c r="A1047" s="72">
        <v>42458</v>
      </c>
      <c r="B1047" s="65">
        <v>1</v>
      </c>
      <c r="C1047" s="65" t="e">
        <v>#N/A</v>
      </c>
      <c r="D1047" s="65" t="e">
        <v>#N/A</v>
      </c>
      <c r="E1047" s="95">
        <v>42453</v>
      </c>
      <c r="F1047" s="94">
        <v>42458</v>
      </c>
      <c r="G1047" s="61"/>
      <c r="H1047" s="67"/>
      <c r="I1047" s="67"/>
      <c r="J1047" s="72"/>
    </row>
    <row r="1048" spans="1:10">
      <c r="A1048" s="72">
        <v>42459</v>
      </c>
      <c r="B1048" s="65">
        <v>1</v>
      </c>
      <c r="C1048" s="65">
        <v>1.51</v>
      </c>
      <c r="D1048" s="65">
        <v>2.9</v>
      </c>
      <c r="E1048" s="95">
        <v>42458</v>
      </c>
      <c r="F1048" s="94">
        <v>42459</v>
      </c>
      <c r="G1048" s="61"/>
      <c r="H1048" s="67"/>
      <c r="I1048" s="67"/>
      <c r="J1048" s="72"/>
    </row>
    <row r="1049" spans="1:10">
      <c r="A1049" s="72">
        <v>42460</v>
      </c>
      <c r="B1049" s="65">
        <v>1</v>
      </c>
      <c r="C1049" s="65">
        <v>1.51</v>
      </c>
      <c r="D1049" s="65">
        <v>2.94</v>
      </c>
      <c r="E1049" s="95">
        <v>42459</v>
      </c>
      <c r="F1049" s="94">
        <v>42460</v>
      </c>
      <c r="G1049" s="61"/>
      <c r="H1049" s="67"/>
      <c r="I1049" s="67"/>
      <c r="J1049" s="72"/>
    </row>
    <row r="1050" spans="1:10">
      <c r="A1050" s="72">
        <v>42461</v>
      </c>
      <c r="B1050" s="65">
        <v>1</v>
      </c>
      <c r="C1050" s="65">
        <v>1.52</v>
      </c>
      <c r="D1050" s="65">
        <v>2.97</v>
      </c>
      <c r="E1050" s="95">
        <v>42460</v>
      </c>
      <c r="F1050" s="94">
        <v>42461</v>
      </c>
      <c r="G1050" s="61"/>
      <c r="H1050" s="67"/>
      <c r="I1050" s="67"/>
      <c r="J1050" s="72"/>
    </row>
    <row r="1051" spans="1:10">
      <c r="A1051" s="72">
        <v>42464</v>
      </c>
      <c r="B1051" s="65">
        <v>1</v>
      </c>
      <c r="C1051" s="65">
        <v>1.52</v>
      </c>
      <c r="D1051" s="65">
        <v>2.97</v>
      </c>
      <c r="E1051" s="95">
        <v>42461</v>
      </c>
      <c r="F1051" s="94">
        <v>42464</v>
      </c>
      <c r="G1051" s="61"/>
      <c r="H1051" s="67"/>
      <c r="I1051" s="67"/>
      <c r="J1051" s="72"/>
    </row>
    <row r="1052" spans="1:10">
      <c r="A1052" s="72">
        <v>42465</v>
      </c>
      <c r="B1052" s="65">
        <v>1</v>
      </c>
      <c r="C1052" s="65">
        <v>1.53</v>
      </c>
      <c r="D1052" s="65">
        <v>3.02</v>
      </c>
      <c r="E1052" s="95">
        <v>42464</v>
      </c>
      <c r="F1052" s="94">
        <v>42465</v>
      </c>
      <c r="G1052" s="61"/>
      <c r="H1052" s="67"/>
      <c r="I1052" s="67"/>
      <c r="J1052" s="72"/>
    </row>
    <row r="1053" spans="1:10">
      <c r="A1053" s="72">
        <v>42466</v>
      </c>
      <c r="B1053" s="65">
        <v>1</v>
      </c>
      <c r="C1053" s="65">
        <v>1.54</v>
      </c>
      <c r="D1053" s="65">
        <v>3.03</v>
      </c>
      <c r="E1053" s="95">
        <v>42465</v>
      </c>
      <c r="F1053" s="94">
        <v>42466</v>
      </c>
      <c r="G1053" s="61"/>
      <c r="H1053" s="67"/>
      <c r="I1053" s="67"/>
      <c r="J1053" s="72"/>
    </row>
    <row r="1054" spans="1:10">
      <c r="A1054" s="72">
        <v>42467</v>
      </c>
      <c r="B1054" s="65">
        <v>1</v>
      </c>
      <c r="C1054" s="65">
        <v>1.55</v>
      </c>
      <c r="D1054" s="65">
        <v>3.04</v>
      </c>
      <c r="E1054" s="95">
        <v>42466</v>
      </c>
      <c r="F1054" s="94">
        <v>42467</v>
      </c>
      <c r="G1054" s="61"/>
      <c r="H1054" s="67"/>
      <c r="I1054" s="67"/>
      <c r="J1054" s="72"/>
    </row>
    <row r="1055" spans="1:10">
      <c r="A1055" s="72">
        <v>42468</v>
      </c>
      <c r="B1055" s="65">
        <v>1</v>
      </c>
      <c r="C1055" s="65">
        <v>1.59</v>
      </c>
      <c r="D1055" s="65">
        <v>3.07</v>
      </c>
      <c r="E1055" s="95">
        <v>42467</v>
      </c>
      <c r="F1055" s="94">
        <v>42468</v>
      </c>
      <c r="G1055" s="61"/>
      <c r="H1055" s="67"/>
      <c r="I1055" s="67"/>
      <c r="J1055" s="72"/>
    </row>
    <row r="1056" spans="1:10">
      <c r="A1056" s="72">
        <v>42471</v>
      </c>
      <c r="B1056" s="65">
        <v>1</v>
      </c>
      <c r="C1056" s="65">
        <v>1.57</v>
      </c>
      <c r="D1056" s="65">
        <v>2.99</v>
      </c>
      <c r="E1056" s="95">
        <v>42468</v>
      </c>
      <c r="F1056" s="94">
        <v>42471</v>
      </c>
      <c r="G1056" s="61"/>
      <c r="H1056" s="67"/>
      <c r="I1056" s="67"/>
      <c r="J1056" s="72"/>
    </row>
    <row r="1057" spans="1:10">
      <c r="A1057" s="72">
        <v>42472</v>
      </c>
      <c r="B1057" s="65">
        <v>1</v>
      </c>
      <c r="C1057" s="65">
        <v>1.56</v>
      </c>
      <c r="D1057" s="65">
        <v>2.98</v>
      </c>
      <c r="E1057" s="95">
        <v>42471</v>
      </c>
      <c r="F1057" s="94">
        <v>42472</v>
      </c>
      <c r="G1057" s="61"/>
      <c r="H1057" s="67"/>
      <c r="I1057" s="67"/>
      <c r="J1057" s="72"/>
    </row>
    <row r="1058" spans="1:10">
      <c r="A1058" s="72">
        <v>42473</v>
      </c>
      <c r="B1058" s="65">
        <v>0.95</v>
      </c>
      <c r="C1058" s="65">
        <v>1.54</v>
      </c>
      <c r="D1058" s="65">
        <v>2.95</v>
      </c>
      <c r="E1058" s="95">
        <v>42472</v>
      </c>
      <c r="F1058" s="94">
        <v>42473</v>
      </c>
      <c r="G1058" s="61"/>
      <c r="H1058" s="67"/>
      <c r="I1058" s="67"/>
      <c r="J1058" s="72"/>
    </row>
    <row r="1059" spans="1:10">
      <c r="A1059" s="72">
        <v>42474</v>
      </c>
      <c r="B1059" s="65">
        <v>0.95</v>
      </c>
      <c r="C1059" s="65">
        <v>1.51</v>
      </c>
      <c r="D1059" s="65">
        <v>2.92</v>
      </c>
      <c r="E1059" s="95">
        <v>42473</v>
      </c>
      <c r="F1059" s="94">
        <v>42474</v>
      </c>
      <c r="G1059" s="61"/>
      <c r="H1059" s="67"/>
      <c r="I1059" s="67"/>
      <c r="J1059" s="72"/>
    </row>
    <row r="1060" spans="1:10">
      <c r="A1060" s="72">
        <v>42475</v>
      </c>
      <c r="B1060" s="65">
        <v>0.95</v>
      </c>
      <c r="C1060" s="65">
        <v>1.51</v>
      </c>
      <c r="D1060" s="65">
        <v>2.92</v>
      </c>
      <c r="E1060" s="95">
        <v>42474</v>
      </c>
      <c r="F1060" s="94">
        <v>42475</v>
      </c>
      <c r="G1060" s="61"/>
      <c r="H1060" s="67"/>
      <c r="I1060" s="67"/>
      <c r="J1060" s="72"/>
    </row>
    <row r="1061" spans="1:10">
      <c r="A1061" s="72">
        <v>42478</v>
      </c>
      <c r="B1061" s="65">
        <v>0.95</v>
      </c>
      <c r="C1061" s="65">
        <v>1.5</v>
      </c>
      <c r="D1061" s="65">
        <v>2.92</v>
      </c>
      <c r="E1061" s="95">
        <v>42475</v>
      </c>
      <c r="F1061" s="94">
        <v>42478</v>
      </c>
      <c r="G1061" s="61"/>
      <c r="H1061" s="67"/>
      <c r="I1061" s="67"/>
      <c r="J1061" s="72"/>
    </row>
    <row r="1062" spans="1:10">
      <c r="A1062" s="72">
        <v>42479</v>
      </c>
      <c r="B1062" s="65">
        <v>0.93</v>
      </c>
      <c r="C1062" s="65">
        <v>1.48</v>
      </c>
      <c r="D1062" s="65">
        <v>2.91</v>
      </c>
      <c r="E1062" s="95">
        <v>42478</v>
      </c>
      <c r="F1062" s="94">
        <v>42479</v>
      </c>
      <c r="G1062" s="61"/>
      <c r="H1062" s="67"/>
      <c r="I1062" s="67"/>
      <c r="J1062" s="72"/>
    </row>
    <row r="1063" spans="1:10">
      <c r="A1063" s="72">
        <v>42480</v>
      </c>
      <c r="B1063" s="65">
        <v>0.93</v>
      </c>
      <c r="C1063" s="65">
        <v>1.48</v>
      </c>
      <c r="D1063" s="65">
        <v>2.91</v>
      </c>
      <c r="E1063" s="95">
        <v>42479</v>
      </c>
      <c r="F1063" s="94">
        <v>42480</v>
      </c>
      <c r="G1063" s="61"/>
      <c r="H1063" s="67"/>
      <c r="I1063" s="67"/>
      <c r="J1063" s="72"/>
    </row>
    <row r="1064" spans="1:10">
      <c r="A1064" s="72">
        <v>42481</v>
      </c>
      <c r="B1064" s="65">
        <v>0.94</v>
      </c>
      <c r="C1064" s="65">
        <v>1.47</v>
      </c>
      <c r="D1064" s="65">
        <v>2.93</v>
      </c>
      <c r="E1064" s="95">
        <v>42480</v>
      </c>
      <c r="F1064" s="94">
        <v>42481</v>
      </c>
      <c r="G1064" s="61"/>
      <c r="H1064" s="67"/>
      <c r="I1064" s="67"/>
      <c r="J1064" s="72"/>
    </row>
    <row r="1065" spans="1:10">
      <c r="A1065" s="72">
        <v>42482</v>
      </c>
      <c r="B1065" s="65">
        <v>0.94</v>
      </c>
      <c r="C1065" s="65">
        <v>1.48</v>
      </c>
      <c r="D1065" s="65">
        <v>2.99</v>
      </c>
      <c r="E1065" s="95">
        <v>42481</v>
      </c>
      <c r="F1065" s="94">
        <v>42482</v>
      </c>
      <c r="G1065" s="61"/>
      <c r="H1065" s="67"/>
      <c r="I1065" s="67"/>
      <c r="J1065" s="72"/>
    </row>
    <row r="1066" spans="1:10">
      <c r="A1066" s="72">
        <v>42485</v>
      </c>
      <c r="B1066" s="65">
        <v>0.94</v>
      </c>
      <c r="C1066" s="65">
        <v>1.46</v>
      </c>
      <c r="D1066" s="65">
        <v>3</v>
      </c>
      <c r="E1066" s="95">
        <v>42482</v>
      </c>
      <c r="F1066" s="94">
        <v>42485</v>
      </c>
      <c r="G1066" s="61"/>
      <c r="H1066" s="67"/>
      <c r="I1066" s="67"/>
      <c r="J1066" s="72"/>
    </row>
    <row r="1067" spans="1:10">
      <c r="A1067" s="72">
        <v>42486</v>
      </c>
      <c r="B1067" s="65">
        <v>0.95</v>
      </c>
      <c r="C1067" s="65">
        <v>1.44</v>
      </c>
      <c r="D1067" s="65">
        <v>3.04</v>
      </c>
      <c r="E1067" s="95">
        <v>42485</v>
      </c>
      <c r="F1067" s="94">
        <v>42486</v>
      </c>
      <c r="G1067" s="61"/>
      <c r="H1067" s="67"/>
      <c r="I1067" s="67"/>
      <c r="J1067" s="72"/>
    </row>
    <row r="1068" spans="1:10">
      <c r="A1068" s="72">
        <v>42487</v>
      </c>
      <c r="B1068" s="65">
        <v>0.95</v>
      </c>
      <c r="C1068" s="65">
        <v>1.56</v>
      </c>
      <c r="D1068" s="65">
        <v>3.19</v>
      </c>
      <c r="E1068" s="95">
        <v>42486</v>
      </c>
      <c r="F1068" s="94">
        <v>42487</v>
      </c>
      <c r="G1068" s="61"/>
      <c r="H1068" s="67"/>
      <c r="I1068" s="67"/>
      <c r="J1068" s="72"/>
    </row>
    <row r="1069" spans="1:10">
      <c r="A1069" s="72">
        <v>42488</v>
      </c>
      <c r="B1069" s="65">
        <v>0.95</v>
      </c>
      <c r="C1069" s="65">
        <v>1.56</v>
      </c>
      <c r="D1069" s="65">
        <v>3.25</v>
      </c>
      <c r="E1069" s="95">
        <v>42487</v>
      </c>
      <c r="F1069" s="94">
        <v>42488</v>
      </c>
      <c r="G1069" s="61"/>
      <c r="H1069" s="67"/>
      <c r="I1069" s="67"/>
      <c r="J1069" s="72"/>
    </row>
    <row r="1070" spans="1:10">
      <c r="A1070" s="72">
        <v>42489</v>
      </c>
      <c r="B1070" s="65">
        <v>0.9</v>
      </c>
      <c r="C1070" s="65">
        <v>1.63</v>
      </c>
      <c r="D1070" s="65">
        <v>3.32</v>
      </c>
      <c r="E1070" s="95">
        <v>42488</v>
      </c>
      <c r="F1070" s="94">
        <v>42489</v>
      </c>
      <c r="G1070" s="61"/>
      <c r="H1070" s="67"/>
      <c r="I1070" s="67"/>
      <c r="J1070" s="72"/>
    </row>
    <row r="1071" spans="1:10">
      <c r="A1071" s="72">
        <v>42492</v>
      </c>
      <c r="B1071" s="65">
        <v>0.95</v>
      </c>
      <c r="C1071" s="65">
        <v>1.66</v>
      </c>
      <c r="D1071" s="65">
        <v>3.31</v>
      </c>
      <c r="E1071" s="95">
        <v>42489</v>
      </c>
      <c r="F1071" s="94">
        <v>42492</v>
      </c>
      <c r="G1071" s="61"/>
      <c r="H1071" s="67"/>
      <c r="I1071" s="67"/>
      <c r="J1071" s="72"/>
    </row>
    <row r="1072" spans="1:10">
      <c r="A1072" s="72">
        <v>42493</v>
      </c>
      <c r="B1072" s="65">
        <v>0.93</v>
      </c>
      <c r="C1072" s="65">
        <v>1.68</v>
      </c>
      <c r="D1072" s="65">
        <v>3.3</v>
      </c>
      <c r="E1072" s="95">
        <v>42492</v>
      </c>
      <c r="F1072" s="94">
        <v>42493</v>
      </c>
      <c r="G1072" s="61"/>
      <c r="H1072" s="67"/>
      <c r="I1072" s="67"/>
      <c r="J1072" s="72"/>
    </row>
    <row r="1073" spans="1:10">
      <c r="A1073" s="72">
        <v>42494</v>
      </c>
      <c r="B1073" s="65">
        <v>0.92</v>
      </c>
      <c r="C1073" s="65">
        <v>1.77</v>
      </c>
      <c r="D1073" s="65">
        <v>3.32</v>
      </c>
      <c r="E1073" s="95">
        <v>42493</v>
      </c>
      <c r="F1073" s="94">
        <v>42494</v>
      </c>
      <c r="G1073" s="61"/>
      <c r="H1073" s="67"/>
      <c r="I1073" s="67"/>
      <c r="J1073" s="72"/>
    </row>
    <row r="1074" spans="1:10">
      <c r="A1074" s="72">
        <v>42495</v>
      </c>
      <c r="B1074" s="65">
        <v>0.93</v>
      </c>
      <c r="C1074" s="65">
        <v>1.73</v>
      </c>
      <c r="D1074" s="65">
        <v>3.27</v>
      </c>
      <c r="E1074" s="95">
        <v>42494</v>
      </c>
      <c r="F1074" s="94">
        <v>42495</v>
      </c>
      <c r="G1074" s="61"/>
      <c r="H1074" s="67"/>
      <c r="I1074" s="67"/>
      <c r="J1074" s="72"/>
    </row>
    <row r="1075" spans="1:10">
      <c r="A1075" s="72">
        <v>42496</v>
      </c>
      <c r="B1075" s="65">
        <v>0.92</v>
      </c>
      <c r="C1075" s="65">
        <v>1.71</v>
      </c>
      <c r="D1075" s="65">
        <v>3.24</v>
      </c>
      <c r="E1075" s="95">
        <v>42495</v>
      </c>
      <c r="F1075" s="94">
        <v>42496</v>
      </c>
      <c r="G1075" s="61"/>
      <c r="H1075" s="67"/>
      <c r="I1075" s="67"/>
      <c r="J1075" s="72"/>
    </row>
    <row r="1076" spans="1:10">
      <c r="A1076" s="72">
        <v>42499</v>
      </c>
      <c r="B1076" s="65">
        <v>0.92</v>
      </c>
      <c r="C1076" s="65">
        <v>1.72</v>
      </c>
      <c r="D1076" s="65">
        <v>3.27</v>
      </c>
      <c r="E1076" s="95">
        <v>42496</v>
      </c>
      <c r="F1076" s="94">
        <v>42499</v>
      </c>
      <c r="G1076" s="61"/>
      <c r="H1076" s="67"/>
      <c r="I1076" s="67"/>
      <c r="J1076" s="72"/>
    </row>
    <row r="1077" spans="1:10">
      <c r="A1077" s="72">
        <v>42500</v>
      </c>
      <c r="B1077" s="65">
        <v>0.9</v>
      </c>
      <c r="C1077" s="65">
        <v>1.75</v>
      </c>
      <c r="D1077" s="65">
        <v>3.32</v>
      </c>
      <c r="E1077" s="95">
        <v>42499</v>
      </c>
      <c r="F1077" s="94">
        <v>42500</v>
      </c>
      <c r="G1077" s="61"/>
      <c r="H1077" s="67"/>
      <c r="I1077" s="67"/>
      <c r="J1077" s="72"/>
    </row>
    <row r="1078" spans="1:10">
      <c r="A1078" s="72">
        <v>42501</v>
      </c>
      <c r="B1078" s="65">
        <v>0.91</v>
      </c>
      <c r="C1078" s="65">
        <v>1.78</v>
      </c>
      <c r="D1078" s="65">
        <v>3.35</v>
      </c>
      <c r="E1078" s="95">
        <v>42500</v>
      </c>
      <c r="F1078" s="94">
        <v>42501</v>
      </c>
      <c r="G1078" s="61"/>
      <c r="H1078" s="67"/>
      <c r="I1078" s="67"/>
      <c r="J1078" s="72"/>
    </row>
    <row r="1079" spans="1:10">
      <c r="A1079" s="72">
        <v>42502</v>
      </c>
      <c r="B1079" s="65">
        <v>0.91</v>
      </c>
      <c r="C1079" s="65">
        <v>1.78</v>
      </c>
      <c r="D1079" s="65">
        <v>3.35</v>
      </c>
      <c r="E1079" s="95">
        <v>42501</v>
      </c>
      <c r="F1079" s="94">
        <v>42502</v>
      </c>
      <c r="G1079" s="61"/>
      <c r="H1079" s="67"/>
      <c r="I1079" s="67"/>
      <c r="J1079" s="72"/>
    </row>
    <row r="1080" spans="1:10">
      <c r="A1080" s="72">
        <v>42503</v>
      </c>
      <c r="B1080" s="65">
        <v>0.91</v>
      </c>
      <c r="C1080" s="65">
        <v>1.78</v>
      </c>
      <c r="D1080" s="65">
        <v>3.35</v>
      </c>
      <c r="E1080" s="95">
        <v>42502</v>
      </c>
      <c r="F1080" s="94">
        <v>42503</v>
      </c>
      <c r="G1080" s="61"/>
      <c r="H1080" s="67"/>
      <c r="I1080" s="67"/>
      <c r="J1080" s="72"/>
    </row>
    <row r="1081" spans="1:10">
      <c r="A1081" s="72">
        <v>42506</v>
      </c>
      <c r="B1081" s="65">
        <v>0.9</v>
      </c>
      <c r="C1081" s="65">
        <v>1.8</v>
      </c>
      <c r="D1081" s="65">
        <v>3.38</v>
      </c>
      <c r="E1081" s="95">
        <v>42503</v>
      </c>
      <c r="F1081" s="94">
        <v>42506</v>
      </c>
      <c r="G1081" s="61"/>
      <c r="H1081" s="67"/>
      <c r="I1081" s="67"/>
      <c r="J1081" s="72"/>
    </row>
    <row r="1082" spans="1:10">
      <c r="A1082" s="72">
        <v>42507</v>
      </c>
      <c r="B1082" s="65">
        <v>0.9</v>
      </c>
      <c r="C1082" s="65">
        <v>1.8</v>
      </c>
      <c r="D1082" s="65">
        <v>3.4</v>
      </c>
      <c r="E1082" s="95">
        <v>42506</v>
      </c>
      <c r="F1082" s="94">
        <v>42507</v>
      </c>
      <c r="G1082" s="61"/>
      <c r="H1082" s="67"/>
      <c r="I1082" s="67"/>
      <c r="J1082" s="72"/>
    </row>
    <row r="1083" spans="1:10">
      <c r="A1083" s="72">
        <v>42508</v>
      </c>
      <c r="B1083" s="65">
        <v>0.9</v>
      </c>
      <c r="C1083" s="65">
        <v>1.8</v>
      </c>
      <c r="D1083" s="65">
        <v>3.38</v>
      </c>
      <c r="E1083" s="95">
        <v>42507</v>
      </c>
      <c r="F1083" s="94">
        <v>42508</v>
      </c>
      <c r="G1083" s="61"/>
      <c r="H1083" s="67"/>
      <c r="I1083" s="67"/>
      <c r="J1083" s="72"/>
    </row>
    <row r="1084" spans="1:10">
      <c r="A1084" s="72">
        <v>42509</v>
      </c>
      <c r="B1084" s="65">
        <v>0.93</v>
      </c>
      <c r="C1084" s="65">
        <v>1.84</v>
      </c>
      <c r="D1084" s="65">
        <v>3.43</v>
      </c>
      <c r="E1084" s="95">
        <v>42508</v>
      </c>
      <c r="F1084" s="94">
        <v>42509</v>
      </c>
      <c r="G1084" s="61"/>
      <c r="H1084" s="67"/>
      <c r="I1084" s="67"/>
      <c r="J1084" s="72"/>
    </row>
    <row r="1085" spans="1:10">
      <c r="A1085" s="72">
        <v>42510</v>
      </c>
      <c r="B1085" s="65">
        <v>0.93</v>
      </c>
      <c r="C1085" s="65">
        <v>1.82</v>
      </c>
      <c r="D1085" s="65">
        <v>3.4</v>
      </c>
      <c r="E1085" s="95">
        <v>42509</v>
      </c>
      <c r="F1085" s="94">
        <v>42510</v>
      </c>
      <c r="G1085" s="61"/>
      <c r="H1085" s="67"/>
      <c r="I1085" s="67"/>
      <c r="J1085" s="72"/>
    </row>
    <row r="1086" spans="1:10">
      <c r="A1086" s="72">
        <v>42513</v>
      </c>
      <c r="B1086" s="65">
        <v>0.9</v>
      </c>
      <c r="C1086" s="65">
        <v>1.79</v>
      </c>
      <c r="D1086" s="65">
        <v>3.35</v>
      </c>
      <c r="E1086" s="95">
        <v>42510</v>
      </c>
      <c r="F1086" s="94">
        <v>42513</v>
      </c>
      <c r="G1086" s="61"/>
      <c r="H1086" s="67"/>
      <c r="I1086" s="67"/>
      <c r="J1086" s="72"/>
    </row>
    <row r="1087" spans="1:10">
      <c r="A1087" s="72">
        <v>42514</v>
      </c>
      <c r="B1087" s="65">
        <v>0.91</v>
      </c>
      <c r="C1087" s="65">
        <v>1.77</v>
      </c>
      <c r="D1087" s="65">
        <v>3.33</v>
      </c>
      <c r="E1087" s="95">
        <v>42513</v>
      </c>
      <c r="F1087" s="94">
        <v>42514</v>
      </c>
      <c r="G1087" s="61"/>
      <c r="H1087" s="67"/>
      <c r="I1087" s="67"/>
      <c r="J1087" s="72"/>
    </row>
    <row r="1088" spans="1:10">
      <c r="A1088" s="72">
        <v>42515</v>
      </c>
      <c r="B1088" s="65">
        <v>0.91</v>
      </c>
      <c r="C1088" s="65">
        <v>1.82</v>
      </c>
      <c r="D1088" s="65">
        <v>3.38</v>
      </c>
      <c r="E1088" s="95">
        <v>42514</v>
      </c>
      <c r="F1088" s="94">
        <v>42515</v>
      </c>
      <c r="G1088" s="61"/>
      <c r="H1088" s="67"/>
      <c r="I1088" s="67"/>
      <c r="J1088" s="72"/>
    </row>
    <row r="1089" spans="1:10">
      <c r="A1089" s="72">
        <v>42516</v>
      </c>
      <c r="B1089" s="65">
        <v>0.91</v>
      </c>
      <c r="C1089" s="65">
        <v>1.82</v>
      </c>
      <c r="D1089" s="65">
        <v>3.4</v>
      </c>
      <c r="E1089" s="95">
        <v>42515</v>
      </c>
      <c r="F1089" s="94">
        <v>42516</v>
      </c>
      <c r="G1089" s="61"/>
      <c r="H1089" s="67"/>
      <c r="I1089" s="67"/>
      <c r="J1089" s="72"/>
    </row>
    <row r="1090" spans="1:10">
      <c r="A1090" s="72">
        <v>42517</v>
      </c>
      <c r="B1090" s="65">
        <v>0.9</v>
      </c>
      <c r="C1090" s="65">
        <v>1.82</v>
      </c>
      <c r="D1090" s="65">
        <v>3.39</v>
      </c>
      <c r="E1090" s="95">
        <v>42516</v>
      </c>
      <c r="F1090" s="94">
        <v>42517</v>
      </c>
      <c r="G1090" s="61"/>
      <c r="H1090" s="67"/>
      <c r="I1090" s="67"/>
      <c r="J1090" s="72"/>
    </row>
    <row r="1091" spans="1:10">
      <c r="A1091" s="72">
        <v>42520</v>
      </c>
      <c r="B1091" s="65">
        <v>0.9</v>
      </c>
      <c r="C1091" s="65">
        <v>1.82</v>
      </c>
      <c r="D1091" s="65">
        <v>3.38</v>
      </c>
      <c r="E1091" s="95">
        <v>42517</v>
      </c>
      <c r="F1091" s="94">
        <v>42520</v>
      </c>
      <c r="G1091" s="61"/>
      <c r="H1091" s="67"/>
      <c r="I1091" s="67"/>
      <c r="J1091" s="72"/>
    </row>
    <row r="1092" spans="1:10">
      <c r="A1092" s="72">
        <v>42521</v>
      </c>
      <c r="B1092" s="65">
        <v>0.88</v>
      </c>
      <c r="C1092" s="65">
        <v>1.84</v>
      </c>
      <c r="D1092" s="65">
        <v>3.41</v>
      </c>
      <c r="E1092" s="95">
        <v>42520</v>
      </c>
      <c r="F1092" s="94">
        <v>42521</v>
      </c>
      <c r="G1092" s="61"/>
      <c r="H1092" s="67"/>
      <c r="I1092" s="67"/>
      <c r="J1092" s="72"/>
    </row>
    <row r="1093" spans="1:10">
      <c r="A1093" s="72">
        <v>42522</v>
      </c>
      <c r="B1093" s="65">
        <v>0.87</v>
      </c>
      <c r="C1093" s="65">
        <v>1.83</v>
      </c>
      <c r="D1093" s="65">
        <v>3.41</v>
      </c>
      <c r="E1093" s="95">
        <v>42521</v>
      </c>
      <c r="F1093" s="94">
        <v>42522</v>
      </c>
      <c r="G1093" s="61"/>
      <c r="H1093" s="67"/>
      <c r="I1093" s="67"/>
      <c r="J1093" s="72"/>
    </row>
    <row r="1094" spans="1:10">
      <c r="A1094" s="72">
        <v>42523</v>
      </c>
      <c r="B1094" s="65">
        <v>0.87</v>
      </c>
      <c r="C1094" s="65">
        <v>1.83</v>
      </c>
      <c r="D1094" s="65">
        <v>3.43</v>
      </c>
      <c r="E1094" s="95">
        <v>42522</v>
      </c>
      <c r="F1094" s="94">
        <v>42523</v>
      </c>
      <c r="G1094" s="61"/>
      <c r="H1094" s="67"/>
      <c r="I1094" s="67"/>
      <c r="J1094" s="72"/>
    </row>
    <row r="1095" spans="1:10">
      <c r="A1095" s="72">
        <v>42524</v>
      </c>
      <c r="B1095" s="65">
        <v>0.87</v>
      </c>
      <c r="C1095" s="65">
        <v>1.83</v>
      </c>
      <c r="D1095" s="65">
        <v>3.42</v>
      </c>
      <c r="E1095" s="95">
        <v>42523</v>
      </c>
      <c r="F1095" s="94">
        <v>42524</v>
      </c>
      <c r="G1095" s="61"/>
      <c r="H1095" s="67"/>
      <c r="I1095" s="67"/>
      <c r="J1095" s="72"/>
    </row>
    <row r="1096" spans="1:10">
      <c r="A1096" s="72">
        <v>42527</v>
      </c>
      <c r="B1096" s="65">
        <v>0.87</v>
      </c>
      <c r="C1096" s="65">
        <v>1.81</v>
      </c>
      <c r="D1096" s="65">
        <v>3.4</v>
      </c>
      <c r="E1096" s="95">
        <v>42524</v>
      </c>
      <c r="F1096" s="94">
        <v>42527</v>
      </c>
      <c r="G1096" s="61"/>
      <c r="H1096" s="67"/>
      <c r="I1096" s="67"/>
      <c r="J1096" s="72"/>
    </row>
    <row r="1097" spans="1:10">
      <c r="A1097" s="72">
        <v>42528</v>
      </c>
      <c r="B1097" s="65">
        <v>0.87</v>
      </c>
      <c r="C1097" s="65">
        <v>1.8</v>
      </c>
      <c r="D1097" s="65">
        <v>3.41</v>
      </c>
      <c r="E1097" s="95">
        <v>42527</v>
      </c>
      <c r="F1097" s="94">
        <v>42528</v>
      </c>
      <c r="G1097" s="61"/>
      <c r="H1097" s="67"/>
      <c r="I1097" s="67"/>
      <c r="J1097" s="72"/>
    </row>
    <row r="1098" spans="1:10">
      <c r="A1098" s="72">
        <v>42529</v>
      </c>
      <c r="B1098" s="65">
        <v>0.86</v>
      </c>
      <c r="C1098" s="65">
        <v>1.77</v>
      </c>
      <c r="D1098" s="65">
        <v>3.36</v>
      </c>
      <c r="E1098" s="95">
        <v>42528</v>
      </c>
      <c r="F1098" s="94">
        <v>42529</v>
      </c>
      <c r="G1098" s="61"/>
      <c r="H1098" s="67"/>
      <c r="I1098" s="67"/>
      <c r="J1098" s="72"/>
    </row>
    <row r="1099" spans="1:10">
      <c r="A1099" s="72">
        <v>42530</v>
      </c>
      <c r="B1099" s="65">
        <v>0.83</v>
      </c>
      <c r="C1099" s="65">
        <v>1.74</v>
      </c>
      <c r="D1099" s="65">
        <v>3.26</v>
      </c>
      <c r="E1099" s="95">
        <v>42529</v>
      </c>
      <c r="F1099" s="94">
        <v>42530</v>
      </c>
      <c r="G1099" s="61"/>
      <c r="H1099" s="67"/>
      <c r="I1099" s="67"/>
      <c r="J1099" s="72"/>
    </row>
    <row r="1100" spans="1:10">
      <c r="A1100" s="72">
        <v>42531</v>
      </c>
      <c r="B1100" s="65">
        <v>0.84</v>
      </c>
      <c r="C1100" s="65">
        <v>1.75</v>
      </c>
      <c r="D1100" s="65">
        <v>3.26</v>
      </c>
      <c r="E1100" s="95">
        <v>42529</v>
      </c>
      <c r="F1100" s="94">
        <v>42531</v>
      </c>
      <c r="G1100" s="61"/>
      <c r="H1100" s="67"/>
      <c r="I1100" s="67"/>
      <c r="J1100" s="72"/>
    </row>
    <row r="1101" spans="1:10">
      <c r="A1101" s="72">
        <v>42534</v>
      </c>
      <c r="B1101" s="65">
        <v>0.84</v>
      </c>
      <c r="C1101" s="65">
        <v>1.78</v>
      </c>
      <c r="D1101" s="65">
        <v>3.28</v>
      </c>
      <c r="E1101" s="95">
        <v>42530</v>
      </c>
      <c r="F1101" s="94">
        <v>42534</v>
      </c>
      <c r="G1101" s="61"/>
      <c r="H1101" s="67"/>
      <c r="I1101" s="67"/>
      <c r="J1101" s="72"/>
    </row>
    <row r="1102" spans="1:10">
      <c r="A1102" s="72">
        <v>42535</v>
      </c>
      <c r="B1102" s="65">
        <v>0.83</v>
      </c>
      <c r="C1102" s="65">
        <v>1.82</v>
      </c>
      <c r="D1102" s="65">
        <v>3.34</v>
      </c>
      <c r="E1102" s="95">
        <v>42531</v>
      </c>
      <c r="F1102" s="94">
        <v>42535</v>
      </c>
      <c r="G1102" s="61"/>
      <c r="H1102" s="67"/>
      <c r="I1102" s="67"/>
      <c r="J1102" s="72"/>
    </row>
    <row r="1103" spans="1:10">
      <c r="A1103" s="72">
        <v>42536</v>
      </c>
      <c r="B1103" s="65">
        <v>0.84</v>
      </c>
      <c r="C1103" s="65">
        <v>1.83</v>
      </c>
      <c r="D1103" s="65">
        <v>3.38</v>
      </c>
      <c r="E1103" s="95">
        <v>42534</v>
      </c>
      <c r="F1103" s="94">
        <v>42536</v>
      </c>
      <c r="G1103" s="61"/>
      <c r="H1103" s="67"/>
      <c r="I1103" s="67"/>
      <c r="J1103" s="72"/>
    </row>
    <row r="1104" spans="1:10">
      <c r="A1104" s="72">
        <v>42537</v>
      </c>
      <c r="B1104" s="65">
        <v>0.85</v>
      </c>
      <c r="C1104" s="65">
        <v>1.84</v>
      </c>
      <c r="D1104" s="65">
        <v>3.38</v>
      </c>
      <c r="E1104" s="95">
        <v>42535</v>
      </c>
      <c r="F1104" s="94">
        <v>42537</v>
      </c>
      <c r="G1104" s="61"/>
      <c r="H1104" s="67"/>
      <c r="I1104" s="67"/>
      <c r="J1104" s="72"/>
    </row>
    <row r="1105" spans="1:10">
      <c r="A1105" s="72">
        <v>42538</v>
      </c>
      <c r="B1105" s="65">
        <v>0.88</v>
      </c>
      <c r="C1105" s="65">
        <v>1.83</v>
      </c>
      <c r="D1105" s="65">
        <v>3.37</v>
      </c>
      <c r="E1105" s="95">
        <v>42536</v>
      </c>
      <c r="F1105" s="94">
        <v>42538</v>
      </c>
      <c r="G1105" s="61"/>
      <c r="H1105" s="67"/>
      <c r="I1105" s="67"/>
      <c r="J1105" s="72"/>
    </row>
    <row r="1106" spans="1:10">
      <c r="A1106" s="72">
        <v>42541</v>
      </c>
      <c r="B1106" s="65">
        <v>0.86</v>
      </c>
      <c r="C1106" s="65">
        <v>1.8</v>
      </c>
      <c r="D1106" s="65">
        <v>3.31</v>
      </c>
      <c r="E1106" s="95">
        <v>42537</v>
      </c>
      <c r="F1106" s="94">
        <v>42541</v>
      </c>
      <c r="G1106" s="61"/>
      <c r="H1106" s="67"/>
      <c r="I1106" s="67"/>
      <c r="J1106" s="72"/>
    </row>
    <row r="1107" spans="1:10">
      <c r="A1107" s="72">
        <v>42542</v>
      </c>
      <c r="B1107" s="65">
        <v>0.83</v>
      </c>
      <c r="C1107" s="65">
        <v>1.79</v>
      </c>
      <c r="D1107" s="65">
        <v>3.28</v>
      </c>
      <c r="E1107" s="95">
        <v>42538</v>
      </c>
      <c r="F1107" s="94">
        <v>42542</v>
      </c>
      <c r="G1107" s="61"/>
      <c r="H1107" s="67"/>
      <c r="I1107" s="67"/>
      <c r="J1107" s="72"/>
    </row>
    <row r="1108" spans="1:10">
      <c r="A1108" s="72">
        <v>42543</v>
      </c>
      <c r="B1108" s="65">
        <v>0.83</v>
      </c>
      <c r="C1108" s="65">
        <v>1.78</v>
      </c>
      <c r="D1108" s="65">
        <v>3.26</v>
      </c>
      <c r="E1108" s="95">
        <v>42541</v>
      </c>
      <c r="F1108" s="94">
        <v>42543</v>
      </c>
      <c r="G1108" s="61"/>
      <c r="H1108" s="67"/>
      <c r="I1108" s="67"/>
      <c r="J1108" s="72"/>
    </row>
    <row r="1109" spans="1:10">
      <c r="A1109" s="72">
        <v>42544</v>
      </c>
      <c r="B1109" s="65">
        <v>0.83</v>
      </c>
      <c r="C1109" s="65">
        <v>1.75</v>
      </c>
      <c r="D1109" s="65">
        <v>3.19</v>
      </c>
      <c r="E1109" s="95">
        <v>42542</v>
      </c>
      <c r="F1109" s="94">
        <v>42544</v>
      </c>
      <c r="G1109" s="61"/>
      <c r="H1109" s="67"/>
      <c r="I1109" s="67"/>
      <c r="J1109" s="72"/>
    </row>
    <row r="1110" spans="1:10">
      <c r="A1110" s="72">
        <v>42545</v>
      </c>
      <c r="B1110" s="65">
        <v>0.87</v>
      </c>
      <c r="C1110" s="65">
        <v>1.92</v>
      </c>
      <c r="D1110" s="65">
        <v>3.42</v>
      </c>
      <c r="E1110" s="95">
        <v>42543</v>
      </c>
      <c r="F1110" s="94">
        <v>42545</v>
      </c>
      <c r="G1110" s="61"/>
      <c r="H1110" s="67"/>
      <c r="I1110" s="67"/>
      <c r="J1110" s="72"/>
    </row>
    <row r="1111" spans="1:10">
      <c r="A1111" s="72">
        <v>42548</v>
      </c>
      <c r="B1111" s="65">
        <v>0.85</v>
      </c>
      <c r="C1111" s="65">
        <v>1.83</v>
      </c>
      <c r="D1111" s="65">
        <v>3.27</v>
      </c>
      <c r="E1111" s="95">
        <v>42544</v>
      </c>
      <c r="F1111" s="94">
        <v>42548</v>
      </c>
      <c r="G1111" s="61"/>
      <c r="H1111" s="67"/>
      <c r="I1111" s="67"/>
      <c r="J1111" s="72"/>
    </row>
    <row r="1112" spans="1:10">
      <c r="A1112" s="72">
        <v>42549</v>
      </c>
      <c r="B1112" s="65">
        <v>0.88</v>
      </c>
      <c r="C1112" s="65">
        <v>1.81</v>
      </c>
      <c r="D1112" s="65">
        <v>3.17</v>
      </c>
      <c r="E1112" s="95">
        <v>42545</v>
      </c>
      <c r="F1112" s="94">
        <v>42549</v>
      </c>
      <c r="G1112" s="61"/>
      <c r="H1112" s="67"/>
      <c r="I1112" s="67"/>
      <c r="J1112" s="72"/>
    </row>
    <row r="1113" spans="1:10">
      <c r="A1113" s="72">
        <v>42550</v>
      </c>
      <c r="B1113" s="65">
        <v>0.87</v>
      </c>
      <c r="C1113" s="65">
        <v>1.79</v>
      </c>
      <c r="D1113" s="65">
        <v>3.13</v>
      </c>
      <c r="E1113" s="95">
        <v>42548</v>
      </c>
      <c r="F1113" s="94">
        <v>42550</v>
      </c>
      <c r="G1113" s="61"/>
      <c r="H1113" s="67"/>
      <c r="I1113" s="67"/>
      <c r="J1113" s="72"/>
    </row>
    <row r="1114" spans="1:10">
      <c r="A1114" s="72">
        <v>42551</v>
      </c>
      <c r="B1114" s="65">
        <v>0.85</v>
      </c>
      <c r="C1114" s="65">
        <v>1.81</v>
      </c>
      <c r="D1114" s="65">
        <v>3.12</v>
      </c>
      <c r="E1114" s="95">
        <v>42549</v>
      </c>
      <c r="F1114" s="94">
        <v>42551</v>
      </c>
      <c r="G1114" s="61"/>
      <c r="H1114" s="67"/>
      <c r="I1114" s="67"/>
      <c r="J1114" s="72"/>
    </row>
    <row r="1115" spans="1:10">
      <c r="A1115" s="72">
        <v>42552</v>
      </c>
      <c r="B1115" s="65">
        <v>0.84</v>
      </c>
      <c r="C1115" s="65">
        <v>1.77</v>
      </c>
      <c r="D1115" s="65">
        <v>3</v>
      </c>
      <c r="E1115" s="95">
        <v>42550</v>
      </c>
      <c r="F1115" s="94">
        <v>42552</v>
      </c>
      <c r="G1115" s="61"/>
      <c r="H1115" s="67"/>
      <c r="I1115" s="67"/>
      <c r="J1115" s="72"/>
    </row>
    <row r="1116" spans="1:10">
      <c r="A1116" s="72">
        <v>42555</v>
      </c>
      <c r="B1116" s="65">
        <v>0.85</v>
      </c>
      <c r="C1116" s="65">
        <v>1.78</v>
      </c>
      <c r="D1116" s="65">
        <v>3</v>
      </c>
      <c r="E1116" s="95">
        <v>42551</v>
      </c>
      <c r="F1116" s="94">
        <v>42555</v>
      </c>
      <c r="G1116" s="61"/>
      <c r="H1116" s="67"/>
      <c r="I1116" s="67"/>
      <c r="J1116" s="72"/>
    </row>
    <row r="1117" spans="1:10">
      <c r="A1117" s="72">
        <v>42556</v>
      </c>
      <c r="B1117" s="65">
        <v>0.85</v>
      </c>
      <c r="C1117" s="65">
        <v>1.77</v>
      </c>
      <c r="D1117" s="65">
        <v>2.98</v>
      </c>
      <c r="E1117" s="95">
        <v>42552</v>
      </c>
      <c r="F1117" s="94">
        <v>42556</v>
      </c>
      <c r="G1117" s="61"/>
      <c r="H1117" s="67"/>
      <c r="I1117" s="67"/>
      <c r="J1117" s="72"/>
    </row>
    <row r="1118" spans="1:10">
      <c r="A1118" s="72">
        <v>42557</v>
      </c>
      <c r="B1118" s="65">
        <v>0.83</v>
      </c>
      <c r="C1118" s="65">
        <v>1.71</v>
      </c>
      <c r="D1118" s="65">
        <v>2.89</v>
      </c>
      <c r="E1118" s="95">
        <v>42555</v>
      </c>
      <c r="F1118" s="94">
        <v>42557</v>
      </c>
      <c r="G1118" s="61"/>
      <c r="H1118" s="67"/>
      <c r="I1118" s="67"/>
      <c r="J1118" s="72"/>
    </row>
    <row r="1119" spans="1:10">
      <c r="A1119" s="72">
        <v>42558</v>
      </c>
      <c r="B1119" s="65">
        <v>0.81</v>
      </c>
      <c r="C1119" s="65">
        <v>1.7</v>
      </c>
      <c r="D1119" s="65">
        <v>2.91</v>
      </c>
      <c r="E1119" s="95">
        <v>42556</v>
      </c>
      <c r="F1119" s="94">
        <v>42558</v>
      </c>
      <c r="G1119" s="61"/>
      <c r="H1119" s="67"/>
      <c r="I1119" s="67"/>
      <c r="J1119" s="72"/>
    </row>
    <row r="1120" spans="1:10">
      <c r="A1120" s="72">
        <v>42559</v>
      </c>
      <c r="B1120" s="65">
        <v>0.8</v>
      </c>
      <c r="C1120" s="65">
        <v>1.67</v>
      </c>
      <c r="D1120" s="65">
        <v>2.89</v>
      </c>
      <c r="E1120" s="95">
        <v>42557</v>
      </c>
      <c r="F1120" s="94">
        <v>42559</v>
      </c>
      <c r="G1120" s="61"/>
      <c r="H1120" s="67"/>
      <c r="I1120" s="67"/>
      <c r="J1120" s="72"/>
    </row>
    <row r="1121" spans="1:10">
      <c r="A1121" s="72">
        <v>42562</v>
      </c>
      <c r="B1121" s="65">
        <v>0.8</v>
      </c>
      <c r="C1121" s="65">
        <v>1.63</v>
      </c>
      <c r="D1121" s="65">
        <v>2.89</v>
      </c>
      <c r="E1121" s="95">
        <v>42558</v>
      </c>
      <c r="F1121" s="94">
        <v>42562</v>
      </c>
      <c r="G1121" s="61"/>
      <c r="H1121" s="67"/>
      <c r="I1121" s="67"/>
      <c r="J1121" s="72"/>
    </row>
    <row r="1122" spans="1:10">
      <c r="A1122" s="72">
        <v>42563</v>
      </c>
      <c r="B1122" s="65">
        <v>0.79</v>
      </c>
      <c r="C1122" s="65">
        <v>1.57</v>
      </c>
      <c r="D1122" s="65">
        <v>2.85</v>
      </c>
      <c r="E1122" s="95">
        <v>42559</v>
      </c>
      <c r="F1122" s="94">
        <v>42563</v>
      </c>
      <c r="G1122" s="61"/>
      <c r="H1122" s="67"/>
      <c r="I1122" s="67"/>
      <c r="J1122" s="72"/>
    </row>
    <row r="1123" spans="1:10">
      <c r="A1123" s="72">
        <v>42564</v>
      </c>
      <c r="B1123" s="65">
        <v>0.79</v>
      </c>
      <c r="C1123" s="65">
        <v>1.52</v>
      </c>
      <c r="D1123" s="65">
        <v>2.84</v>
      </c>
      <c r="E1123" s="95">
        <v>42562</v>
      </c>
      <c r="F1123" s="94">
        <v>42564</v>
      </c>
      <c r="G1123" s="61"/>
      <c r="H1123" s="67"/>
      <c r="I1123" s="67"/>
      <c r="J1123" s="72"/>
    </row>
    <row r="1124" spans="1:10">
      <c r="A1124" s="72">
        <v>42565</v>
      </c>
      <c r="B1124" s="65">
        <v>0.68</v>
      </c>
      <c r="C1124" s="65">
        <v>1.41</v>
      </c>
      <c r="D1124" s="65">
        <v>2.78</v>
      </c>
      <c r="E1124" s="95">
        <v>42563</v>
      </c>
      <c r="F1124" s="94">
        <v>42565</v>
      </c>
      <c r="G1124" s="61"/>
      <c r="H1124" s="67"/>
      <c r="I1124" s="67"/>
      <c r="J1124" s="72"/>
    </row>
    <row r="1125" spans="1:10">
      <c r="A1125" s="72">
        <v>42566</v>
      </c>
      <c r="B1125" s="65">
        <v>0.69</v>
      </c>
      <c r="C1125" s="65">
        <v>1.39</v>
      </c>
      <c r="D1125" s="65">
        <v>2.77</v>
      </c>
      <c r="E1125" s="95">
        <v>42564</v>
      </c>
      <c r="F1125" s="94">
        <v>42566</v>
      </c>
      <c r="G1125" s="61"/>
      <c r="H1125" s="67"/>
      <c r="I1125" s="67"/>
      <c r="J1125" s="72"/>
    </row>
    <row r="1126" spans="1:10">
      <c r="A1126" s="72">
        <v>42569</v>
      </c>
      <c r="B1126" s="65">
        <v>0.68</v>
      </c>
      <c r="C1126" s="65">
        <v>1.41</v>
      </c>
      <c r="D1126" s="65">
        <v>2.82</v>
      </c>
      <c r="E1126" s="95">
        <v>42565</v>
      </c>
      <c r="F1126" s="94">
        <v>42569</v>
      </c>
      <c r="G1126" s="61"/>
      <c r="H1126" s="67"/>
      <c r="I1126" s="67"/>
      <c r="J1126" s="72"/>
    </row>
    <row r="1127" spans="1:10">
      <c r="A1127" s="72">
        <v>42570</v>
      </c>
      <c r="B1127" s="65">
        <v>0.55000000000000004</v>
      </c>
      <c r="C1127" s="65">
        <v>1.42</v>
      </c>
      <c r="D1127" s="65">
        <v>2.83</v>
      </c>
      <c r="E1127" s="95">
        <v>42566</v>
      </c>
      <c r="F1127" s="94">
        <v>42570</v>
      </c>
      <c r="G1127" s="61"/>
      <c r="H1127" s="67"/>
      <c r="I1127" s="67"/>
      <c r="J1127" s="72"/>
    </row>
    <row r="1128" spans="1:10">
      <c r="A1128" s="72">
        <v>42571</v>
      </c>
      <c r="B1128" s="65">
        <v>0.56999999999999995</v>
      </c>
      <c r="C1128" s="65">
        <v>1.45</v>
      </c>
      <c r="D1128" s="65">
        <v>2.92</v>
      </c>
      <c r="E1128" s="95">
        <v>42569</v>
      </c>
      <c r="F1128" s="94">
        <v>42571</v>
      </c>
      <c r="G1128" s="61"/>
      <c r="H1128" s="67"/>
      <c r="I1128" s="67"/>
      <c r="J1128" s="72"/>
    </row>
    <row r="1129" spans="1:10">
      <c r="A1129" s="72">
        <v>42572</v>
      </c>
      <c r="B1129" s="65">
        <v>0.56000000000000005</v>
      </c>
      <c r="C1129" s="65">
        <v>1.43</v>
      </c>
      <c r="D1129" s="65">
        <v>2.93</v>
      </c>
      <c r="E1129" s="95">
        <v>42570</v>
      </c>
      <c r="F1129" s="94">
        <v>42572</v>
      </c>
      <c r="G1129" s="61"/>
      <c r="H1129" s="67"/>
      <c r="I1129" s="67"/>
      <c r="J1129" s="72"/>
    </row>
    <row r="1130" spans="1:10">
      <c r="A1130" s="72">
        <v>42573</v>
      </c>
      <c r="B1130" s="65">
        <v>0.55000000000000004</v>
      </c>
      <c r="C1130" s="65">
        <v>1.43</v>
      </c>
      <c r="D1130" s="65">
        <v>2.94</v>
      </c>
      <c r="E1130" s="95">
        <v>42571</v>
      </c>
      <c r="F1130" s="94">
        <v>42573</v>
      </c>
      <c r="G1130" s="61"/>
      <c r="H1130" s="67"/>
      <c r="I1130" s="67"/>
      <c r="J1130" s="72"/>
    </row>
    <row r="1131" spans="1:10">
      <c r="A1131" s="72">
        <v>42576</v>
      </c>
      <c r="B1131" s="65">
        <v>0.55000000000000004</v>
      </c>
      <c r="C1131" s="65">
        <v>1.43</v>
      </c>
      <c r="D1131" s="65">
        <v>2.93</v>
      </c>
      <c r="E1131" s="95">
        <v>42572</v>
      </c>
      <c r="F1131" s="94">
        <v>42576</v>
      </c>
      <c r="G1131" s="61"/>
      <c r="H1131" s="67"/>
      <c r="I1131" s="67"/>
      <c r="J1131" s="72"/>
    </row>
    <row r="1132" spans="1:10">
      <c r="A1132" s="72">
        <v>42577</v>
      </c>
      <c r="B1132" s="65">
        <v>0.55000000000000004</v>
      </c>
      <c r="C1132" s="65">
        <v>1.43</v>
      </c>
      <c r="D1132" s="65">
        <v>2.93</v>
      </c>
      <c r="E1132" s="95">
        <v>42573</v>
      </c>
      <c r="F1132" s="94">
        <v>42577</v>
      </c>
      <c r="G1132" s="61"/>
      <c r="H1132" s="67"/>
      <c r="I1132" s="67"/>
      <c r="J1132" s="72"/>
    </row>
    <row r="1133" spans="1:10">
      <c r="A1133" s="72">
        <v>42578</v>
      </c>
      <c r="B1133" s="65">
        <v>0.55000000000000004</v>
      </c>
      <c r="C1133" s="65">
        <v>1.36</v>
      </c>
      <c r="D1133" s="65">
        <v>2.87</v>
      </c>
      <c r="E1133" s="95">
        <v>42576</v>
      </c>
      <c r="F1133" s="94">
        <v>42578</v>
      </c>
      <c r="G1133" s="61"/>
      <c r="H1133" s="67"/>
      <c r="I1133" s="67"/>
      <c r="J1133" s="72"/>
    </row>
    <row r="1134" spans="1:10">
      <c r="A1134" s="72">
        <v>42579</v>
      </c>
      <c r="B1134" s="65">
        <v>0.5</v>
      </c>
      <c r="C1134" s="65">
        <v>1.35</v>
      </c>
      <c r="D1134" s="65">
        <v>2.81</v>
      </c>
      <c r="E1134" s="95">
        <v>42577</v>
      </c>
      <c r="F1134" s="94">
        <v>42579</v>
      </c>
      <c r="G1134" s="61"/>
      <c r="H1134" s="67"/>
      <c r="I1134" s="67"/>
      <c r="J1134" s="72"/>
    </row>
    <row r="1135" spans="1:10">
      <c r="A1135" s="72">
        <v>42580</v>
      </c>
      <c r="B1135" s="65">
        <v>0.5</v>
      </c>
      <c r="C1135" s="65">
        <v>1.38</v>
      </c>
      <c r="D1135" s="65">
        <v>2.81</v>
      </c>
      <c r="E1135" s="95">
        <v>42578</v>
      </c>
      <c r="F1135" s="94">
        <v>42580</v>
      </c>
      <c r="G1135" s="61"/>
      <c r="H1135" s="67"/>
      <c r="I1135" s="67"/>
      <c r="J1135" s="72"/>
    </row>
    <row r="1136" spans="1:10">
      <c r="A1136" s="72">
        <v>42583</v>
      </c>
      <c r="B1136" s="65">
        <v>0.5</v>
      </c>
      <c r="C1136" s="65">
        <v>1.36</v>
      </c>
      <c r="D1136" s="65">
        <v>2.8</v>
      </c>
      <c r="E1136" s="95">
        <v>42579</v>
      </c>
      <c r="F1136" s="94">
        <v>42583</v>
      </c>
      <c r="G1136" s="61"/>
      <c r="H1136" s="67"/>
      <c r="I1136" s="67"/>
      <c r="J1136" s="72"/>
    </row>
    <row r="1137" spans="1:10">
      <c r="A1137" s="72">
        <v>42584</v>
      </c>
      <c r="B1137" s="65">
        <v>0.5</v>
      </c>
      <c r="C1137" s="65">
        <v>1.37</v>
      </c>
      <c r="D1137" s="65">
        <v>2.83</v>
      </c>
      <c r="E1137" s="95">
        <v>42580</v>
      </c>
      <c r="F1137" s="94">
        <v>42584</v>
      </c>
      <c r="G1137" s="61"/>
      <c r="H1137" s="67"/>
      <c r="I1137" s="67"/>
      <c r="J1137" s="72"/>
    </row>
    <row r="1138" spans="1:10">
      <c r="A1138" s="72">
        <v>42585</v>
      </c>
      <c r="B1138" s="65">
        <v>0.5</v>
      </c>
      <c r="C1138" s="65">
        <v>1.43</v>
      </c>
      <c r="D1138" s="65">
        <v>2.92</v>
      </c>
      <c r="E1138" s="95">
        <v>42583</v>
      </c>
      <c r="F1138" s="94">
        <v>42585</v>
      </c>
      <c r="G1138" s="61"/>
      <c r="H1138" s="67"/>
      <c r="I1138" s="67"/>
      <c r="J1138" s="72"/>
    </row>
    <row r="1139" spans="1:10">
      <c r="A1139" s="72">
        <v>42586</v>
      </c>
      <c r="B1139" s="65">
        <v>0.5</v>
      </c>
      <c r="C1139" s="65">
        <v>1.42</v>
      </c>
      <c r="D1139" s="65">
        <v>2.92</v>
      </c>
      <c r="E1139" s="95">
        <v>42584</v>
      </c>
      <c r="F1139" s="94">
        <v>42586</v>
      </c>
      <c r="G1139" s="61"/>
      <c r="H1139" s="67"/>
      <c r="I1139" s="67"/>
      <c r="J1139" s="72"/>
    </row>
    <row r="1140" spans="1:10">
      <c r="A1140" s="72">
        <v>42587</v>
      </c>
      <c r="B1140" s="65">
        <v>0.5</v>
      </c>
      <c r="C1140" s="65">
        <v>1.4</v>
      </c>
      <c r="D1140" s="65">
        <v>2.9</v>
      </c>
      <c r="E1140" s="95">
        <v>42585</v>
      </c>
      <c r="F1140" s="94">
        <v>42587</v>
      </c>
      <c r="G1140" s="61"/>
      <c r="H1140" s="67"/>
      <c r="I1140" s="67"/>
      <c r="J1140" s="72"/>
    </row>
    <row r="1141" spans="1:10">
      <c r="A1141" s="72">
        <v>42590</v>
      </c>
      <c r="B1141" s="65">
        <v>0.47</v>
      </c>
      <c r="C1141" s="65">
        <v>1.4</v>
      </c>
      <c r="D1141" s="65">
        <v>2.91</v>
      </c>
      <c r="E1141" s="95">
        <v>42586</v>
      </c>
      <c r="F1141" s="94">
        <v>42590</v>
      </c>
      <c r="G1141" s="61"/>
      <c r="H1141" s="67"/>
      <c r="I1141" s="67"/>
      <c r="J1141" s="72"/>
    </row>
    <row r="1142" spans="1:10">
      <c r="A1142" s="72">
        <v>42591</v>
      </c>
      <c r="B1142" s="65">
        <v>0.45</v>
      </c>
      <c r="C1142" s="65">
        <v>1.39</v>
      </c>
      <c r="D1142" s="65">
        <v>2.89</v>
      </c>
      <c r="E1142" s="95">
        <v>42587</v>
      </c>
      <c r="F1142" s="94">
        <v>42591</v>
      </c>
      <c r="G1142" s="61"/>
      <c r="H1142" s="67"/>
      <c r="I1142" s="67"/>
      <c r="J1142" s="72"/>
    </row>
    <row r="1143" spans="1:10">
      <c r="A1143" s="72">
        <v>42592</v>
      </c>
      <c r="B1143" s="65">
        <v>0.45</v>
      </c>
      <c r="C1143" s="65">
        <v>1.37</v>
      </c>
      <c r="D1143" s="65">
        <v>2.85</v>
      </c>
      <c r="E1143" s="95">
        <v>42590</v>
      </c>
      <c r="F1143" s="94">
        <v>42592</v>
      </c>
      <c r="G1143" s="61"/>
      <c r="H1143" s="67"/>
      <c r="I1143" s="67"/>
      <c r="J1143" s="72"/>
    </row>
    <row r="1144" spans="1:10">
      <c r="A1144" s="72">
        <v>42593</v>
      </c>
      <c r="B1144" s="65">
        <v>0.45</v>
      </c>
      <c r="C1144" s="65">
        <v>1.35</v>
      </c>
      <c r="D1144" s="65">
        <v>2.81</v>
      </c>
      <c r="E1144" s="95">
        <v>42591</v>
      </c>
      <c r="F1144" s="94">
        <v>42593</v>
      </c>
      <c r="G1144" s="61"/>
      <c r="H1144" s="67"/>
      <c r="I1144" s="67"/>
      <c r="J1144" s="72"/>
    </row>
    <row r="1145" spans="1:10">
      <c r="A1145" s="72">
        <v>42594</v>
      </c>
      <c r="B1145" s="65">
        <v>0.45</v>
      </c>
      <c r="C1145" s="65">
        <v>1.36</v>
      </c>
      <c r="D1145" s="65">
        <v>2.79</v>
      </c>
      <c r="E1145" s="95">
        <v>42592</v>
      </c>
      <c r="F1145" s="94">
        <v>42594</v>
      </c>
      <c r="G1145" s="61"/>
      <c r="H1145" s="67"/>
      <c r="I1145" s="67"/>
      <c r="J1145" s="72"/>
    </row>
    <row r="1146" spans="1:10">
      <c r="A1146" s="72">
        <v>42597</v>
      </c>
      <c r="B1146" s="65">
        <v>0.45</v>
      </c>
      <c r="C1146" s="65">
        <v>1.36</v>
      </c>
      <c r="D1146" s="65">
        <v>2.77</v>
      </c>
      <c r="E1146" s="95">
        <v>42593</v>
      </c>
      <c r="F1146" s="94">
        <v>42597</v>
      </c>
      <c r="G1146" s="61"/>
      <c r="H1146" s="67"/>
      <c r="I1146" s="67"/>
      <c r="J1146" s="72"/>
    </row>
    <row r="1147" spans="1:10">
      <c r="A1147" s="72">
        <v>42598</v>
      </c>
      <c r="B1147" s="65">
        <v>0.45</v>
      </c>
      <c r="C1147" s="65">
        <v>1.36</v>
      </c>
      <c r="D1147" s="65">
        <v>2.76</v>
      </c>
      <c r="E1147" s="95">
        <v>42594</v>
      </c>
      <c r="F1147" s="94">
        <v>42598</v>
      </c>
      <c r="G1147" s="61"/>
      <c r="H1147" s="67"/>
      <c r="I1147" s="67"/>
      <c r="J1147" s="72"/>
    </row>
    <row r="1148" spans="1:10">
      <c r="A1148" s="72">
        <v>42599</v>
      </c>
      <c r="B1148" s="65">
        <v>0.45</v>
      </c>
      <c r="C1148" s="65">
        <v>1.37</v>
      </c>
      <c r="D1148" s="65">
        <v>2.79</v>
      </c>
      <c r="E1148" s="95">
        <v>42597</v>
      </c>
      <c r="F1148" s="94">
        <v>42599</v>
      </c>
      <c r="G1148" s="61"/>
      <c r="H1148" s="67"/>
      <c r="I1148" s="67"/>
      <c r="J1148" s="72"/>
    </row>
    <row r="1149" spans="1:10">
      <c r="A1149" s="72">
        <v>42600</v>
      </c>
      <c r="B1149" s="65">
        <v>0.45</v>
      </c>
      <c r="C1149" s="65">
        <v>1.37</v>
      </c>
      <c r="D1149" s="65">
        <v>2.78</v>
      </c>
      <c r="E1149" s="95">
        <v>42598</v>
      </c>
      <c r="F1149" s="94">
        <v>42600</v>
      </c>
      <c r="G1149" s="61"/>
      <c r="H1149" s="67"/>
      <c r="I1149" s="67"/>
      <c r="J1149" s="72"/>
    </row>
    <row r="1150" spans="1:10">
      <c r="A1150" s="72">
        <v>42601</v>
      </c>
      <c r="B1150" s="65">
        <v>0.45</v>
      </c>
      <c r="C1150" s="65">
        <v>1.36</v>
      </c>
      <c r="D1150" s="65">
        <v>2.78</v>
      </c>
      <c r="E1150" s="95">
        <v>42599</v>
      </c>
      <c r="F1150" s="94">
        <v>42601</v>
      </c>
      <c r="G1150" s="61"/>
      <c r="H1150" s="67"/>
      <c r="I1150" s="67"/>
      <c r="J1150" s="72"/>
    </row>
    <row r="1151" spans="1:10">
      <c r="A1151" s="72">
        <v>42604</v>
      </c>
      <c r="B1151" s="65">
        <v>0.45</v>
      </c>
      <c r="C1151" s="65">
        <v>1.37</v>
      </c>
      <c r="D1151" s="65">
        <v>2.81</v>
      </c>
      <c r="E1151" s="95">
        <v>42600</v>
      </c>
      <c r="F1151" s="94">
        <v>42604</v>
      </c>
      <c r="G1151" s="61"/>
      <c r="H1151" s="67"/>
      <c r="I1151" s="67"/>
      <c r="J1151" s="72"/>
    </row>
    <row r="1152" spans="1:10">
      <c r="A1152" s="72">
        <v>42605</v>
      </c>
      <c r="B1152" s="65">
        <v>0.45</v>
      </c>
      <c r="C1152" s="65">
        <v>1.36</v>
      </c>
      <c r="D1152" s="65">
        <v>2.81</v>
      </c>
      <c r="E1152" s="95">
        <v>42601</v>
      </c>
      <c r="F1152" s="94">
        <v>42605</v>
      </c>
      <c r="G1152" s="61"/>
      <c r="H1152" s="67"/>
      <c r="I1152" s="67"/>
      <c r="J1152" s="72"/>
    </row>
    <row r="1153" spans="1:10">
      <c r="A1153" s="72">
        <v>42606</v>
      </c>
      <c r="B1153" s="65">
        <v>0.45</v>
      </c>
      <c r="C1153" s="65">
        <v>1.35</v>
      </c>
      <c r="D1153" s="65">
        <v>2.82</v>
      </c>
      <c r="E1153" s="95">
        <v>42604</v>
      </c>
      <c r="F1153" s="94">
        <v>42606</v>
      </c>
      <c r="G1153" s="61"/>
      <c r="H1153" s="67"/>
      <c r="I1153" s="67"/>
      <c r="J1153" s="72"/>
    </row>
    <row r="1154" spans="1:10">
      <c r="A1154" s="72">
        <v>42607</v>
      </c>
      <c r="B1154" s="65">
        <v>0.48</v>
      </c>
      <c r="C1154" s="65">
        <v>1.37</v>
      </c>
      <c r="D1154" s="65">
        <v>2.86</v>
      </c>
      <c r="E1154" s="95">
        <v>42605</v>
      </c>
      <c r="F1154" s="94">
        <v>42607</v>
      </c>
      <c r="G1154" s="61"/>
      <c r="H1154" s="67"/>
      <c r="I1154" s="67"/>
      <c r="J1154" s="72"/>
    </row>
    <row r="1155" spans="1:10">
      <c r="A1155" s="72">
        <v>42608</v>
      </c>
      <c r="B1155" s="65">
        <v>0.47</v>
      </c>
      <c r="C1155" s="65">
        <v>1.37</v>
      </c>
      <c r="D1155" s="65">
        <v>2.87</v>
      </c>
      <c r="E1155" s="95">
        <v>42606</v>
      </c>
      <c r="F1155" s="94">
        <v>42608</v>
      </c>
      <c r="G1155" s="61"/>
      <c r="H1155" s="67"/>
      <c r="I1155" s="67"/>
      <c r="J1155" s="72"/>
    </row>
    <row r="1156" spans="1:10">
      <c r="A1156" s="72">
        <v>42611</v>
      </c>
      <c r="B1156" s="65">
        <v>0.47</v>
      </c>
      <c r="C1156" s="65">
        <v>1.37</v>
      </c>
      <c r="D1156" s="65">
        <v>2.84</v>
      </c>
      <c r="E1156" s="95">
        <v>42607</v>
      </c>
      <c r="F1156" s="94">
        <v>42611</v>
      </c>
      <c r="G1156" s="61"/>
      <c r="H1156" s="67"/>
      <c r="I1156" s="67"/>
      <c r="J1156" s="72"/>
    </row>
    <row r="1157" spans="1:10">
      <c r="A1157" s="72">
        <v>42612</v>
      </c>
      <c r="B1157" s="65">
        <v>0.45</v>
      </c>
      <c r="C1157" s="65">
        <v>1.35</v>
      </c>
      <c r="D1157" s="65">
        <v>2.83</v>
      </c>
      <c r="E1157" s="95">
        <v>42608</v>
      </c>
      <c r="F1157" s="94">
        <v>42612</v>
      </c>
      <c r="G1157" s="61"/>
      <c r="H1157" s="67"/>
      <c r="I1157" s="67"/>
      <c r="J1157" s="72"/>
    </row>
    <row r="1158" spans="1:10">
      <c r="A1158" s="72">
        <v>42613</v>
      </c>
      <c r="B1158" s="65">
        <v>0.47</v>
      </c>
      <c r="C1158" s="65">
        <v>1.35</v>
      </c>
      <c r="D1158" s="65">
        <v>2.85</v>
      </c>
      <c r="E1158" s="95">
        <v>42611</v>
      </c>
      <c r="F1158" s="94">
        <v>42613</v>
      </c>
      <c r="G1158" s="61"/>
      <c r="H1158" s="67"/>
      <c r="I1158" s="67"/>
      <c r="J1158" s="72"/>
    </row>
    <row r="1159" spans="1:10">
      <c r="A1159" s="72">
        <v>42614</v>
      </c>
      <c r="B1159" s="65">
        <v>0.45</v>
      </c>
      <c r="C1159" s="65">
        <v>1.37</v>
      </c>
      <c r="D1159" s="65">
        <v>2.9</v>
      </c>
      <c r="E1159" s="95">
        <v>42612</v>
      </c>
      <c r="F1159" s="94">
        <v>42614</v>
      </c>
      <c r="G1159" s="61"/>
      <c r="H1159" s="67"/>
      <c r="I1159" s="67"/>
      <c r="J1159" s="72"/>
    </row>
    <row r="1160" spans="1:10">
      <c r="A1160" s="72">
        <v>42615</v>
      </c>
      <c r="B1160" s="65">
        <v>0.46</v>
      </c>
      <c r="C1160" s="65">
        <v>1.42</v>
      </c>
      <c r="D1160" s="65">
        <v>2.97</v>
      </c>
      <c r="E1160" s="95">
        <v>42613</v>
      </c>
      <c r="F1160" s="94">
        <v>42615</v>
      </c>
      <c r="G1160" s="61"/>
      <c r="H1160" s="67"/>
      <c r="I1160" s="67"/>
      <c r="J1160" s="72"/>
    </row>
    <row r="1161" spans="1:10">
      <c r="A1161" s="72">
        <v>42618</v>
      </c>
      <c r="B1161" s="65">
        <v>0.47</v>
      </c>
      <c r="C1161" s="65">
        <v>1.4</v>
      </c>
      <c r="D1161" s="65">
        <v>2.96</v>
      </c>
      <c r="E1161" s="95">
        <v>42614</v>
      </c>
      <c r="F1161" s="94">
        <v>42618</v>
      </c>
      <c r="G1161" s="61"/>
      <c r="H1161" s="67"/>
      <c r="I1161" s="67"/>
      <c r="J1161" s="72"/>
    </row>
    <row r="1162" spans="1:10">
      <c r="A1162" s="72">
        <v>42619</v>
      </c>
      <c r="B1162" s="65">
        <v>0.46</v>
      </c>
      <c r="C1162" s="65">
        <v>1.39</v>
      </c>
      <c r="D1162" s="65">
        <v>2.94</v>
      </c>
      <c r="E1162" s="95">
        <v>42615</v>
      </c>
      <c r="F1162" s="94">
        <v>42619</v>
      </c>
      <c r="G1162" s="61"/>
      <c r="H1162" s="67"/>
      <c r="I1162" s="67"/>
      <c r="J1162" s="72"/>
    </row>
    <row r="1163" spans="1:10">
      <c r="A1163" s="72">
        <v>42620</v>
      </c>
      <c r="B1163" s="65">
        <v>0.47</v>
      </c>
      <c r="C1163" s="65">
        <v>1.36</v>
      </c>
      <c r="D1163" s="65">
        <v>2.88</v>
      </c>
      <c r="E1163" s="95">
        <v>42618</v>
      </c>
      <c r="F1163" s="94">
        <v>42620</v>
      </c>
      <c r="G1163" s="61"/>
      <c r="H1163" s="67"/>
      <c r="I1163" s="67"/>
      <c r="J1163" s="72"/>
    </row>
    <row r="1164" spans="1:10">
      <c r="A1164" s="72">
        <v>42621</v>
      </c>
      <c r="B1164" s="65">
        <v>0.47</v>
      </c>
      <c r="C1164" s="65">
        <v>1.34</v>
      </c>
      <c r="D1164" s="65">
        <v>2.86</v>
      </c>
      <c r="E1164" s="95">
        <v>42619</v>
      </c>
      <c r="F1164" s="94">
        <v>42621</v>
      </c>
      <c r="G1164" s="61"/>
      <c r="H1164" s="67"/>
      <c r="I1164" s="67"/>
      <c r="J1164" s="72"/>
    </row>
    <row r="1165" spans="1:10">
      <c r="A1165" s="72">
        <v>42622</v>
      </c>
      <c r="B1165" s="65">
        <v>0.47</v>
      </c>
      <c r="C1165" s="65">
        <v>1.37</v>
      </c>
      <c r="D1165" s="65">
        <v>2.9</v>
      </c>
      <c r="E1165" s="95">
        <v>42620</v>
      </c>
      <c r="F1165" s="94">
        <v>42622</v>
      </c>
      <c r="G1165" s="61"/>
      <c r="H1165" s="67"/>
      <c r="I1165" s="67"/>
      <c r="J1165" s="72"/>
    </row>
    <row r="1166" spans="1:10">
      <c r="A1166" s="72">
        <v>42625</v>
      </c>
      <c r="B1166" s="65">
        <v>0.47</v>
      </c>
      <c r="C1166" s="65">
        <v>1.39</v>
      </c>
      <c r="D1166" s="65">
        <v>2.96</v>
      </c>
      <c r="E1166" s="95">
        <v>42621</v>
      </c>
      <c r="F1166" s="94">
        <v>42625</v>
      </c>
      <c r="G1166" s="61"/>
      <c r="H1166" s="67"/>
      <c r="I1166" s="67"/>
      <c r="J1166" s="72"/>
    </row>
    <row r="1167" spans="1:10">
      <c r="A1167" s="72">
        <v>42626</v>
      </c>
      <c r="B1167" s="65">
        <v>0.48</v>
      </c>
      <c r="C1167" s="65">
        <v>1.37</v>
      </c>
      <c r="D1167" s="65">
        <v>2.93</v>
      </c>
      <c r="E1167" s="95">
        <v>42622</v>
      </c>
      <c r="F1167" s="94">
        <v>42626</v>
      </c>
      <c r="G1167" s="61"/>
      <c r="H1167" s="67"/>
      <c r="I1167" s="67"/>
      <c r="J1167" s="72"/>
    </row>
    <row r="1168" spans="1:10">
      <c r="A1168" s="72">
        <v>42627</v>
      </c>
      <c r="B1168" s="65">
        <v>0.49</v>
      </c>
      <c r="C1168" s="65">
        <v>1.38</v>
      </c>
      <c r="D1168" s="65">
        <v>2.98</v>
      </c>
      <c r="E1168" s="95">
        <v>42625</v>
      </c>
      <c r="F1168" s="94">
        <v>42627</v>
      </c>
      <c r="G1168" s="61"/>
      <c r="H1168" s="67"/>
      <c r="I1168" s="67"/>
      <c r="J1168" s="72"/>
    </row>
    <row r="1169" spans="1:10">
      <c r="A1169" s="72">
        <v>42628</v>
      </c>
      <c r="B1169" s="65">
        <v>0.48</v>
      </c>
      <c r="C1169" s="65">
        <v>1.37</v>
      </c>
      <c r="D1169" s="65">
        <v>2.99</v>
      </c>
      <c r="E1169" s="95">
        <v>42626</v>
      </c>
      <c r="F1169" s="94">
        <v>42628</v>
      </c>
      <c r="G1169" s="61"/>
      <c r="H1169" s="67"/>
      <c r="I1169" s="67"/>
      <c r="J1169" s="72"/>
    </row>
    <row r="1170" spans="1:10">
      <c r="A1170" s="72">
        <v>42629</v>
      </c>
      <c r="B1170" s="65">
        <v>0.48</v>
      </c>
      <c r="C1170" s="65">
        <v>1.3</v>
      </c>
      <c r="D1170" s="65">
        <v>2.96</v>
      </c>
      <c r="E1170" s="95">
        <v>42627</v>
      </c>
      <c r="F1170" s="94">
        <v>42629</v>
      </c>
      <c r="G1170" s="61"/>
      <c r="H1170" s="67"/>
      <c r="I1170" s="67"/>
      <c r="J1170" s="72"/>
    </row>
    <row r="1171" spans="1:10">
      <c r="A1171" s="72">
        <v>42632</v>
      </c>
      <c r="B1171" s="65">
        <v>0.47</v>
      </c>
      <c r="C1171" s="65">
        <v>1.22</v>
      </c>
      <c r="D1171" s="65">
        <v>2.83</v>
      </c>
      <c r="E1171" s="95">
        <v>42628</v>
      </c>
      <c r="F1171" s="94">
        <v>42632</v>
      </c>
      <c r="G1171" s="61"/>
      <c r="H1171" s="67"/>
      <c r="I1171" s="67"/>
      <c r="J1171" s="72"/>
    </row>
    <row r="1172" spans="1:10">
      <c r="A1172" s="72">
        <v>42633</v>
      </c>
      <c r="B1172" s="65">
        <v>0.48</v>
      </c>
      <c r="C1172" s="65">
        <v>1.22</v>
      </c>
      <c r="D1172" s="65">
        <v>2.79</v>
      </c>
      <c r="E1172" s="95">
        <v>42629</v>
      </c>
      <c r="F1172" s="94">
        <v>42633</v>
      </c>
      <c r="G1172" s="61"/>
      <c r="H1172" s="67"/>
      <c r="I1172" s="67"/>
      <c r="J1172" s="72"/>
    </row>
    <row r="1173" spans="1:10">
      <c r="A1173" s="72">
        <v>42634</v>
      </c>
      <c r="B1173" s="65">
        <v>0.47</v>
      </c>
      <c r="C1173" s="65">
        <v>1.22</v>
      </c>
      <c r="D1173" s="65">
        <v>2.8</v>
      </c>
      <c r="E1173" s="95">
        <v>42632</v>
      </c>
      <c r="F1173" s="94">
        <v>42634</v>
      </c>
      <c r="G1173" s="61"/>
      <c r="H1173" s="67"/>
      <c r="I1173" s="67"/>
      <c r="J1173" s="72"/>
    </row>
    <row r="1174" spans="1:10">
      <c r="A1174" s="72">
        <v>42635</v>
      </c>
      <c r="B1174" s="65">
        <v>0.48</v>
      </c>
      <c r="C1174" s="65">
        <v>1.21</v>
      </c>
      <c r="D1174" s="65">
        <v>2.78</v>
      </c>
      <c r="E1174" s="95">
        <v>42633</v>
      </c>
      <c r="F1174" s="94">
        <v>42635</v>
      </c>
      <c r="G1174" s="61"/>
      <c r="H1174" s="67"/>
      <c r="I1174" s="67"/>
      <c r="J1174" s="72"/>
    </row>
    <row r="1175" spans="1:10">
      <c r="A1175" s="72">
        <v>42636</v>
      </c>
      <c r="B1175" s="65">
        <v>0.49</v>
      </c>
      <c r="C1175" s="65">
        <v>1.21</v>
      </c>
      <c r="D1175" s="65">
        <v>2.79</v>
      </c>
      <c r="E1175" s="95">
        <v>42634</v>
      </c>
      <c r="F1175" s="94">
        <v>42636</v>
      </c>
      <c r="G1175" s="61"/>
      <c r="H1175" s="67"/>
      <c r="I1175" s="67"/>
      <c r="J1175" s="72"/>
    </row>
    <row r="1176" spans="1:10">
      <c r="A1176" s="72">
        <v>42639</v>
      </c>
      <c r="B1176" s="65">
        <v>0.47</v>
      </c>
      <c r="C1176" s="65">
        <v>1.21</v>
      </c>
      <c r="D1176" s="65">
        <v>2.79</v>
      </c>
      <c r="E1176" s="95">
        <v>42635</v>
      </c>
      <c r="F1176" s="94">
        <v>42639</v>
      </c>
      <c r="G1176" s="61"/>
      <c r="H1176" s="67"/>
      <c r="I1176" s="67"/>
      <c r="J1176" s="72"/>
    </row>
    <row r="1177" spans="1:10">
      <c r="A1177" s="72">
        <v>42640</v>
      </c>
      <c r="B1177" s="65">
        <v>0.55000000000000004</v>
      </c>
      <c r="C1177" s="65">
        <v>1.2</v>
      </c>
      <c r="D1177" s="65">
        <v>2.79</v>
      </c>
      <c r="E1177" s="95">
        <v>42636</v>
      </c>
      <c r="F1177" s="94">
        <v>42640</v>
      </c>
      <c r="G1177" s="61"/>
      <c r="H1177" s="67"/>
      <c r="I1177" s="67"/>
      <c r="J1177" s="72"/>
    </row>
    <row r="1178" spans="1:10">
      <c r="A1178" s="72">
        <v>42641</v>
      </c>
      <c r="B1178" s="65">
        <v>0.54</v>
      </c>
      <c r="C1178" s="65">
        <v>1.21</v>
      </c>
      <c r="D1178" s="65">
        <v>2.82</v>
      </c>
      <c r="E1178" s="95">
        <v>42639</v>
      </c>
      <c r="F1178" s="94">
        <v>42641</v>
      </c>
      <c r="G1178" s="61"/>
      <c r="H1178" s="67"/>
      <c r="I1178" s="67"/>
      <c r="J1178" s="72"/>
    </row>
    <row r="1179" spans="1:10">
      <c r="A1179" s="72">
        <v>42642</v>
      </c>
      <c r="B1179" s="65">
        <v>0.54</v>
      </c>
      <c r="C1179" s="65">
        <v>1.22</v>
      </c>
      <c r="D1179" s="65">
        <v>2.84</v>
      </c>
      <c r="E1179" s="95">
        <v>42640</v>
      </c>
      <c r="F1179" s="94">
        <v>42642</v>
      </c>
      <c r="G1179" s="61"/>
      <c r="H1179" s="67"/>
      <c r="I1179" s="67"/>
      <c r="J1179" s="72"/>
    </row>
    <row r="1180" spans="1:10">
      <c r="A1180" s="72">
        <v>42643</v>
      </c>
      <c r="B1180" s="65">
        <v>0.54</v>
      </c>
      <c r="C1180" s="65">
        <v>1.24</v>
      </c>
      <c r="D1180" s="65">
        <v>2.87</v>
      </c>
      <c r="E1180" s="95">
        <v>42641</v>
      </c>
      <c r="F1180" s="94">
        <v>42643</v>
      </c>
      <c r="G1180" s="61"/>
      <c r="H1180" s="67"/>
      <c r="I1180" s="67"/>
      <c r="J1180" s="72"/>
    </row>
    <row r="1181" spans="1:10">
      <c r="A1181" s="72">
        <v>42646</v>
      </c>
      <c r="B1181" s="65">
        <v>0.54</v>
      </c>
      <c r="C1181" s="65">
        <v>1.24</v>
      </c>
      <c r="D1181" s="65">
        <v>2.86</v>
      </c>
      <c r="E1181" s="95">
        <v>42642</v>
      </c>
      <c r="F1181" s="94">
        <v>42646</v>
      </c>
      <c r="G1181" s="61"/>
      <c r="H1181" s="67"/>
      <c r="I1181" s="67"/>
      <c r="J1181" s="72"/>
    </row>
    <row r="1182" spans="1:10">
      <c r="A1182" s="72">
        <v>42647</v>
      </c>
      <c r="B1182" s="65">
        <v>0.54</v>
      </c>
      <c r="C1182" s="65">
        <v>1.25</v>
      </c>
      <c r="D1182" s="65">
        <v>2.88</v>
      </c>
      <c r="E1182" s="95">
        <v>42643</v>
      </c>
      <c r="F1182" s="94">
        <v>42647</v>
      </c>
      <c r="G1182" s="61"/>
      <c r="H1182" s="67"/>
      <c r="I1182" s="67"/>
      <c r="J1182" s="72"/>
    </row>
    <row r="1183" spans="1:10">
      <c r="A1183" s="72">
        <v>42648</v>
      </c>
      <c r="B1183" s="65">
        <v>0.54</v>
      </c>
      <c r="C1183" s="65">
        <v>1.26</v>
      </c>
      <c r="D1183" s="65">
        <v>2.89</v>
      </c>
      <c r="E1183" s="95">
        <v>42646</v>
      </c>
      <c r="F1183" s="94">
        <v>42648</v>
      </c>
      <c r="G1183" s="61"/>
      <c r="H1183" s="67"/>
      <c r="I1183" s="67"/>
      <c r="J1183" s="72"/>
    </row>
    <row r="1184" spans="1:10">
      <c r="A1184" s="72">
        <v>42649</v>
      </c>
      <c r="B1184" s="65">
        <v>0.54</v>
      </c>
      <c r="C1184" s="65">
        <v>1.28</v>
      </c>
      <c r="D1184" s="65">
        <v>2.89</v>
      </c>
      <c r="E1184" s="95">
        <v>42647</v>
      </c>
      <c r="F1184" s="94">
        <v>42649</v>
      </c>
      <c r="G1184" s="61"/>
      <c r="H1184" s="67"/>
      <c r="I1184" s="67"/>
      <c r="J1184" s="72"/>
    </row>
    <row r="1185" spans="1:10">
      <c r="A1185" s="72">
        <v>42650</v>
      </c>
      <c r="B1185" s="65">
        <v>0.55000000000000004</v>
      </c>
      <c r="C1185" s="65">
        <v>1.31</v>
      </c>
      <c r="D1185" s="65">
        <v>2.94</v>
      </c>
      <c r="E1185" s="95">
        <v>42648</v>
      </c>
      <c r="F1185" s="94">
        <v>42650</v>
      </c>
      <c r="G1185" s="61"/>
      <c r="H1185" s="67"/>
      <c r="I1185" s="67"/>
      <c r="J1185" s="72"/>
    </row>
    <row r="1186" spans="1:10">
      <c r="A1186" s="72">
        <v>42653</v>
      </c>
      <c r="B1186" s="65">
        <v>0.55000000000000004</v>
      </c>
      <c r="C1186" s="65">
        <v>1.34</v>
      </c>
      <c r="D1186" s="65">
        <v>2.95</v>
      </c>
      <c r="E1186" s="95">
        <v>42649</v>
      </c>
      <c r="F1186" s="94">
        <v>42653</v>
      </c>
      <c r="G1186" s="61"/>
      <c r="H1186" s="67"/>
      <c r="I1186" s="67"/>
      <c r="J1186" s="72"/>
    </row>
    <row r="1187" spans="1:10">
      <c r="A1187" s="72">
        <v>42654</v>
      </c>
      <c r="B1187" s="65">
        <v>0.54</v>
      </c>
      <c r="C1187" s="65">
        <v>1.36</v>
      </c>
      <c r="D1187" s="65">
        <v>2.98</v>
      </c>
      <c r="E1187" s="95">
        <v>42650</v>
      </c>
      <c r="F1187" s="94">
        <v>42654</v>
      </c>
      <c r="G1187" s="61"/>
      <c r="H1187" s="67"/>
      <c r="I1187" s="67"/>
      <c r="J1187" s="72"/>
    </row>
    <row r="1188" spans="1:10">
      <c r="A1188" s="72">
        <v>42655</v>
      </c>
      <c r="B1188" s="65">
        <v>0.54</v>
      </c>
      <c r="C1188" s="65">
        <v>1.37</v>
      </c>
      <c r="D1188" s="65">
        <v>3</v>
      </c>
      <c r="E1188" s="95">
        <v>42653</v>
      </c>
      <c r="F1188" s="94">
        <v>42655</v>
      </c>
      <c r="G1188" s="61"/>
      <c r="H1188" s="67"/>
      <c r="I1188" s="67"/>
      <c r="J1188" s="72"/>
    </row>
    <row r="1189" spans="1:10">
      <c r="A1189" s="72">
        <v>42656</v>
      </c>
      <c r="B1189" s="65">
        <v>0.54</v>
      </c>
      <c r="C1189" s="65">
        <v>1.36</v>
      </c>
      <c r="D1189" s="65">
        <v>3</v>
      </c>
      <c r="E1189" s="95">
        <v>42654</v>
      </c>
      <c r="F1189" s="94">
        <v>42656</v>
      </c>
      <c r="G1189" s="61"/>
      <c r="H1189" s="67"/>
      <c r="I1189" s="67"/>
      <c r="J1189" s="72"/>
    </row>
    <row r="1190" spans="1:10">
      <c r="A1190" s="72">
        <v>42657</v>
      </c>
      <c r="B1190" s="65">
        <v>0.54</v>
      </c>
      <c r="C1190" s="65">
        <v>1.35</v>
      </c>
      <c r="D1190" s="65">
        <v>2.99</v>
      </c>
      <c r="E1190" s="95">
        <v>42655</v>
      </c>
      <c r="F1190" s="94">
        <v>42657</v>
      </c>
      <c r="G1190" s="61"/>
      <c r="H1190" s="67"/>
      <c r="I1190" s="67"/>
      <c r="J1190" s="72"/>
    </row>
    <row r="1191" spans="1:10">
      <c r="A1191" s="72">
        <v>42660</v>
      </c>
      <c r="B1191" s="65">
        <v>0.54</v>
      </c>
      <c r="C1191" s="65">
        <v>1.33</v>
      </c>
      <c r="D1191" s="65">
        <v>3</v>
      </c>
      <c r="E1191" s="95">
        <v>42656</v>
      </c>
      <c r="F1191" s="94">
        <v>42660</v>
      </c>
      <c r="G1191" s="61"/>
      <c r="H1191" s="67"/>
      <c r="I1191" s="67"/>
      <c r="J1191" s="72"/>
    </row>
    <row r="1192" spans="1:10">
      <c r="A1192" s="72">
        <v>42661</v>
      </c>
      <c r="B1192" s="65">
        <v>0.53</v>
      </c>
      <c r="C1192" s="65">
        <v>1.26</v>
      </c>
      <c r="D1192" s="65">
        <v>2.97</v>
      </c>
      <c r="E1192" s="95">
        <v>42657</v>
      </c>
      <c r="F1192" s="94">
        <v>42661</v>
      </c>
      <c r="G1192" s="61"/>
      <c r="H1192" s="67"/>
      <c r="I1192" s="67"/>
      <c r="J1192" s="72"/>
    </row>
    <row r="1193" spans="1:10">
      <c r="A1193" s="72">
        <v>42662</v>
      </c>
      <c r="B1193" s="65">
        <v>0.53</v>
      </c>
      <c r="C1193" s="65">
        <v>1.23</v>
      </c>
      <c r="D1193" s="65">
        <v>2.94</v>
      </c>
      <c r="E1193" s="95">
        <v>42660</v>
      </c>
      <c r="F1193" s="94">
        <v>42662</v>
      </c>
      <c r="G1193" s="61"/>
      <c r="H1193" s="67"/>
      <c r="I1193" s="67"/>
      <c r="J1193" s="72"/>
    </row>
    <row r="1194" spans="1:10">
      <c r="A1194" s="72">
        <v>42663</v>
      </c>
      <c r="B1194" s="65">
        <v>0.46</v>
      </c>
      <c r="C1194" s="65">
        <v>1.2</v>
      </c>
      <c r="D1194" s="65">
        <v>2.9</v>
      </c>
      <c r="E1194" s="95">
        <v>42661</v>
      </c>
      <c r="F1194" s="94">
        <v>42663</v>
      </c>
      <c r="G1194" s="61"/>
      <c r="H1194" s="67"/>
      <c r="I1194" s="67"/>
      <c r="J1194" s="72"/>
    </row>
    <row r="1195" spans="1:10">
      <c r="A1195" s="72">
        <v>42664</v>
      </c>
      <c r="B1195" s="65">
        <v>0.45</v>
      </c>
      <c r="C1195" s="65">
        <v>1.18</v>
      </c>
      <c r="D1195" s="65">
        <v>2.89</v>
      </c>
      <c r="E1195" s="95">
        <v>42662</v>
      </c>
      <c r="F1195" s="94">
        <v>42664</v>
      </c>
      <c r="G1195" s="61"/>
      <c r="H1195" s="67"/>
      <c r="I1195" s="67"/>
      <c r="J1195" s="72"/>
    </row>
    <row r="1196" spans="1:10">
      <c r="A1196" s="72">
        <v>42667</v>
      </c>
      <c r="B1196" s="65">
        <v>0.45</v>
      </c>
      <c r="C1196" s="65">
        <v>1.1499999999999999</v>
      </c>
      <c r="D1196" s="65">
        <v>2.87</v>
      </c>
      <c r="E1196" s="95">
        <v>42663</v>
      </c>
      <c r="F1196" s="94">
        <v>42667</v>
      </c>
      <c r="G1196" s="61"/>
      <c r="H1196" s="67"/>
      <c r="I1196" s="67"/>
      <c r="J1196" s="72"/>
    </row>
    <row r="1197" spans="1:10">
      <c r="A1197" s="72">
        <v>42668</v>
      </c>
      <c r="B1197" s="65">
        <v>0.41</v>
      </c>
      <c r="C1197" s="65">
        <v>1.1399999999999999</v>
      </c>
      <c r="D1197" s="65">
        <v>2.86</v>
      </c>
      <c r="E1197" s="95">
        <v>42664</v>
      </c>
      <c r="F1197" s="94">
        <v>42668</v>
      </c>
      <c r="G1197" s="61"/>
      <c r="H1197" s="67"/>
      <c r="I1197" s="67"/>
      <c r="J1197" s="72"/>
    </row>
    <row r="1198" spans="1:10">
      <c r="A1198" s="72">
        <v>42669</v>
      </c>
      <c r="B1198" s="65">
        <v>0.41</v>
      </c>
      <c r="C1198" s="65">
        <v>1.1399999999999999</v>
      </c>
      <c r="D1198" s="65">
        <v>2.89</v>
      </c>
      <c r="E1198" s="95">
        <v>42667</v>
      </c>
      <c r="F1198" s="94">
        <v>42669</v>
      </c>
      <c r="G1198" s="61"/>
      <c r="H1198" s="67"/>
      <c r="I1198" s="67"/>
      <c r="J1198" s="72"/>
    </row>
    <row r="1199" spans="1:10">
      <c r="A1199" s="72">
        <v>42670</v>
      </c>
      <c r="B1199" s="65">
        <v>0.41</v>
      </c>
      <c r="C1199" s="65">
        <v>1.17</v>
      </c>
      <c r="D1199" s="65">
        <v>2.96</v>
      </c>
      <c r="E1199" s="95">
        <v>42668</v>
      </c>
      <c r="F1199" s="94">
        <v>42670</v>
      </c>
      <c r="G1199" s="61"/>
      <c r="H1199" s="67"/>
      <c r="I1199" s="67"/>
      <c r="J1199" s="72"/>
    </row>
    <row r="1200" spans="1:10">
      <c r="A1200" s="72">
        <v>42671</v>
      </c>
      <c r="B1200" s="65">
        <v>0.4</v>
      </c>
      <c r="C1200" s="65">
        <v>1.17</v>
      </c>
      <c r="D1200" s="65">
        <v>2.98</v>
      </c>
      <c r="E1200" s="95">
        <v>42669</v>
      </c>
      <c r="F1200" s="94">
        <v>42671</v>
      </c>
      <c r="G1200" s="61"/>
      <c r="H1200" s="67"/>
      <c r="I1200" s="67"/>
      <c r="J1200" s="72"/>
    </row>
    <row r="1201" spans="1:10">
      <c r="A1201" s="72">
        <v>42674</v>
      </c>
      <c r="B1201" s="65">
        <v>0.4</v>
      </c>
      <c r="C1201" s="65">
        <v>1.17</v>
      </c>
      <c r="D1201" s="65">
        <v>2.98</v>
      </c>
      <c r="E1201" s="95">
        <v>42670</v>
      </c>
      <c r="F1201" s="94">
        <v>42674</v>
      </c>
      <c r="G1201" s="61"/>
      <c r="H1201" s="67"/>
      <c r="I1201" s="67"/>
      <c r="J1201" s="72"/>
    </row>
    <row r="1202" spans="1:10">
      <c r="A1202" s="72">
        <v>42675</v>
      </c>
      <c r="B1202" s="65">
        <v>0.4</v>
      </c>
      <c r="C1202" s="65">
        <v>1.17</v>
      </c>
      <c r="D1202" s="65">
        <v>2.98</v>
      </c>
      <c r="E1202" s="95">
        <v>42671</v>
      </c>
      <c r="F1202" s="94">
        <v>42675</v>
      </c>
      <c r="G1202" s="61"/>
      <c r="H1202" s="67"/>
      <c r="I1202" s="67"/>
      <c r="J1202" s="72"/>
    </row>
    <row r="1203" spans="1:10">
      <c r="A1203" s="72">
        <v>42676</v>
      </c>
      <c r="B1203" s="65">
        <v>0.4</v>
      </c>
      <c r="C1203" s="65">
        <v>1.17</v>
      </c>
      <c r="D1203" s="65">
        <v>3</v>
      </c>
      <c r="E1203" s="95">
        <v>42674</v>
      </c>
      <c r="F1203" s="94">
        <v>42676</v>
      </c>
      <c r="G1203" s="61"/>
      <c r="H1203" s="67"/>
      <c r="I1203" s="67"/>
      <c r="J1203" s="72"/>
    </row>
    <row r="1204" spans="1:10">
      <c r="A1204" s="72">
        <v>42677</v>
      </c>
      <c r="B1204" s="65">
        <v>0.4</v>
      </c>
      <c r="C1204" s="65">
        <v>1.17</v>
      </c>
      <c r="D1204" s="65">
        <v>3</v>
      </c>
      <c r="E1204" s="95">
        <v>42675</v>
      </c>
      <c r="F1204" s="94">
        <v>42677</v>
      </c>
      <c r="G1204" s="61"/>
      <c r="H1204" s="67"/>
      <c r="I1204" s="67"/>
      <c r="J1204" s="72"/>
    </row>
    <row r="1205" spans="1:10">
      <c r="A1205" s="72">
        <v>42678</v>
      </c>
      <c r="B1205" s="65">
        <v>0.4</v>
      </c>
      <c r="C1205" s="65">
        <v>1.17</v>
      </c>
      <c r="D1205" s="65">
        <v>3.01</v>
      </c>
      <c r="E1205" s="95">
        <v>42676</v>
      </c>
      <c r="F1205" s="94">
        <v>42678</v>
      </c>
      <c r="G1205" s="61"/>
      <c r="H1205" s="67"/>
      <c r="I1205" s="67"/>
      <c r="J1205" s="72"/>
    </row>
    <row r="1206" spans="1:10">
      <c r="A1206" s="72">
        <v>42681</v>
      </c>
      <c r="B1206" s="65">
        <v>0.4</v>
      </c>
      <c r="C1206" s="65">
        <v>1.17</v>
      </c>
      <c r="D1206" s="65">
        <v>3.03</v>
      </c>
      <c r="E1206" s="95">
        <v>42677</v>
      </c>
      <c r="F1206" s="94">
        <v>42681</v>
      </c>
      <c r="G1206" s="61"/>
      <c r="H1206" s="67"/>
      <c r="I1206" s="67"/>
      <c r="J1206" s="72"/>
    </row>
    <row r="1207" spans="1:10">
      <c r="A1207" s="72">
        <v>42682</v>
      </c>
      <c r="B1207" s="65">
        <v>0.38</v>
      </c>
      <c r="C1207" s="65">
        <v>1.17</v>
      </c>
      <c r="D1207" s="65">
        <v>3.08</v>
      </c>
      <c r="E1207" s="95">
        <v>42678</v>
      </c>
      <c r="F1207" s="94">
        <v>42682</v>
      </c>
      <c r="G1207" s="61"/>
      <c r="H1207" s="67"/>
      <c r="I1207" s="67"/>
      <c r="J1207" s="72"/>
    </row>
    <row r="1208" spans="1:10">
      <c r="A1208" s="72">
        <v>42683</v>
      </c>
      <c r="B1208" s="65">
        <v>0.38</v>
      </c>
      <c r="C1208" s="65">
        <v>1.17</v>
      </c>
      <c r="D1208" s="65">
        <v>3.13</v>
      </c>
      <c r="E1208" s="95">
        <v>42681</v>
      </c>
      <c r="F1208" s="94">
        <v>42683</v>
      </c>
      <c r="G1208" s="61"/>
      <c r="H1208" s="67"/>
      <c r="I1208" s="67"/>
      <c r="J1208" s="72"/>
    </row>
    <row r="1209" spans="1:10">
      <c r="A1209" s="72">
        <v>42684</v>
      </c>
      <c r="B1209" s="65">
        <v>0.36</v>
      </c>
      <c r="C1209" s="65">
        <v>1.24</v>
      </c>
      <c r="D1209" s="65">
        <v>3.33</v>
      </c>
      <c r="E1209" s="95">
        <v>42682</v>
      </c>
      <c r="F1209" s="94">
        <v>42684</v>
      </c>
      <c r="G1209" s="61"/>
      <c r="H1209" s="67"/>
      <c r="I1209" s="67"/>
      <c r="J1209" s="72"/>
    </row>
    <row r="1210" spans="1:10">
      <c r="A1210" s="72">
        <v>42685</v>
      </c>
      <c r="B1210" s="65">
        <v>0.36</v>
      </c>
      <c r="C1210" s="65">
        <v>1.27</v>
      </c>
      <c r="D1210" s="65">
        <v>3.4</v>
      </c>
      <c r="E1210" s="95">
        <v>42683</v>
      </c>
      <c r="F1210" s="94">
        <v>42685</v>
      </c>
      <c r="G1210" s="61"/>
      <c r="H1210" s="67"/>
      <c r="I1210" s="67"/>
      <c r="J1210" s="72"/>
    </row>
    <row r="1211" spans="1:10">
      <c r="A1211" s="72">
        <v>42688</v>
      </c>
      <c r="B1211" s="65">
        <v>0.37</v>
      </c>
      <c r="C1211" s="65">
        <v>1.3</v>
      </c>
      <c r="D1211" s="65">
        <v>3.56</v>
      </c>
      <c r="E1211" s="95">
        <v>42684</v>
      </c>
      <c r="F1211" s="94">
        <v>42688</v>
      </c>
      <c r="G1211" s="61"/>
      <c r="H1211" s="67"/>
      <c r="I1211" s="67"/>
      <c r="J1211" s="72"/>
    </row>
    <row r="1212" spans="1:10">
      <c r="A1212" s="72">
        <v>42689</v>
      </c>
      <c r="B1212" s="65">
        <v>0.35</v>
      </c>
      <c r="C1212" s="65">
        <v>1.28</v>
      </c>
      <c r="D1212" s="65">
        <v>3.47</v>
      </c>
      <c r="E1212" s="95">
        <v>42685</v>
      </c>
      <c r="F1212" s="94">
        <v>42689</v>
      </c>
      <c r="G1212" s="61"/>
      <c r="H1212" s="67"/>
      <c r="I1212" s="67"/>
      <c r="J1212" s="72"/>
    </row>
    <row r="1213" spans="1:10">
      <c r="A1213" s="72">
        <v>42690</v>
      </c>
      <c r="B1213" s="65">
        <v>0.35</v>
      </c>
      <c r="C1213" s="65">
        <v>1.31</v>
      </c>
      <c r="D1213" s="65">
        <v>3.56</v>
      </c>
      <c r="E1213" s="95">
        <v>42688</v>
      </c>
      <c r="F1213" s="94">
        <v>42690</v>
      </c>
      <c r="G1213" s="61"/>
      <c r="H1213" s="67"/>
      <c r="I1213" s="67"/>
      <c r="J1213" s="72"/>
    </row>
    <row r="1214" spans="1:10">
      <c r="A1214" s="72">
        <v>42691</v>
      </c>
      <c r="B1214" s="65">
        <v>0.35</v>
      </c>
      <c r="C1214" s="65">
        <v>1.3</v>
      </c>
      <c r="D1214" s="65">
        <v>3.54</v>
      </c>
      <c r="E1214" s="95">
        <v>42689</v>
      </c>
      <c r="F1214" s="94">
        <v>42691</v>
      </c>
      <c r="G1214" s="61"/>
      <c r="H1214" s="67"/>
      <c r="I1214" s="67"/>
      <c r="J1214" s="72"/>
    </row>
    <row r="1215" spans="1:10">
      <c r="A1215" s="72">
        <v>42692</v>
      </c>
      <c r="B1215" s="65">
        <v>0.33</v>
      </c>
      <c r="C1215" s="65">
        <v>1.33</v>
      </c>
      <c r="D1215" s="65">
        <v>3.63</v>
      </c>
      <c r="E1215" s="95">
        <v>42690</v>
      </c>
      <c r="F1215" s="94">
        <v>42692</v>
      </c>
      <c r="G1215" s="61"/>
      <c r="H1215" s="67"/>
      <c r="I1215" s="67"/>
      <c r="J1215" s="72"/>
    </row>
    <row r="1216" spans="1:10">
      <c r="A1216" s="72">
        <v>42695</v>
      </c>
      <c r="B1216" s="65">
        <v>0.33</v>
      </c>
      <c r="C1216" s="65">
        <v>1.32</v>
      </c>
      <c r="D1216" s="65">
        <v>3.61</v>
      </c>
      <c r="E1216" s="95">
        <v>42691</v>
      </c>
      <c r="F1216" s="94">
        <v>42695</v>
      </c>
      <c r="G1216" s="61"/>
      <c r="H1216" s="67"/>
      <c r="I1216" s="67"/>
      <c r="J1216" s="72"/>
    </row>
    <row r="1217" spans="1:10">
      <c r="A1217" s="72">
        <v>42696</v>
      </c>
      <c r="B1217" s="65">
        <v>0.33</v>
      </c>
      <c r="C1217" s="65">
        <v>1.3</v>
      </c>
      <c r="D1217" s="65">
        <v>3.54</v>
      </c>
      <c r="E1217" s="95">
        <v>42692</v>
      </c>
      <c r="F1217" s="94">
        <v>42696</v>
      </c>
      <c r="G1217" s="61"/>
      <c r="H1217" s="67"/>
      <c r="I1217" s="67"/>
      <c r="J1217" s="72"/>
    </row>
    <row r="1218" spans="1:10">
      <c r="A1218" s="72">
        <v>42697</v>
      </c>
      <c r="B1218" s="65">
        <v>0.3</v>
      </c>
      <c r="C1218" s="65">
        <v>1.29</v>
      </c>
      <c r="D1218" s="65">
        <v>3.53</v>
      </c>
      <c r="E1218" s="95">
        <v>42695</v>
      </c>
      <c r="F1218" s="94">
        <v>42697</v>
      </c>
      <c r="G1218" s="61"/>
      <c r="H1218" s="67"/>
      <c r="I1218" s="67"/>
      <c r="J1218" s="72"/>
    </row>
    <row r="1219" spans="1:10">
      <c r="A1219" s="72">
        <v>42698</v>
      </c>
      <c r="B1219" s="65">
        <v>0.3</v>
      </c>
      <c r="C1219" s="65">
        <v>1.24</v>
      </c>
      <c r="D1219" s="65">
        <v>3.5</v>
      </c>
      <c r="E1219" s="95">
        <v>42696</v>
      </c>
      <c r="F1219" s="94">
        <v>42698</v>
      </c>
      <c r="G1219" s="61"/>
      <c r="H1219" s="67"/>
      <c r="I1219" s="67"/>
      <c r="J1219" s="72"/>
    </row>
    <row r="1220" spans="1:10">
      <c r="A1220" s="72">
        <v>42699</v>
      </c>
      <c r="B1220" s="65">
        <v>0.3</v>
      </c>
      <c r="C1220" s="65">
        <v>1.17</v>
      </c>
      <c r="D1220" s="65">
        <v>3.45</v>
      </c>
      <c r="E1220" s="95">
        <v>42697</v>
      </c>
      <c r="F1220" s="94">
        <v>42699</v>
      </c>
      <c r="G1220" s="61"/>
      <c r="H1220" s="67"/>
      <c r="I1220" s="67"/>
      <c r="J1220" s="72"/>
    </row>
    <row r="1221" spans="1:10">
      <c r="A1221" s="72">
        <v>42702</v>
      </c>
      <c r="B1221" s="65">
        <v>0.3</v>
      </c>
      <c r="C1221" s="65">
        <v>1.1299999999999999</v>
      </c>
      <c r="D1221" s="65">
        <v>3.41</v>
      </c>
      <c r="E1221" s="95">
        <v>42698</v>
      </c>
      <c r="F1221" s="94">
        <v>42702</v>
      </c>
      <c r="G1221" s="61"/>
      <c r="H1221" s="67"/>
      <c r="I1221" s="67"/>
      <c r="J1221" s="72"/>
    </row>
    <row r="1222" spans="1:10">
      <c r="A1222" s="72">
        <v>42703</v>
      </c>
      <c r="B1222" s="65">
        <v>0.28000000000000003</v>
      </c>
      <c r="C1222" s="65">
        <v>1.1100000000000001</v>
      </c>
      <c r="D1222" s="65">
        <v>3.37</v>
      </c>
      <c r="E1222" s="95">
        <v>42699</v>
      </c>
      <c r="F1222" s="94">
        <v>42703</v>
      </c>
      <c r="G1222" s="61"/>
      <c r="H1222" s="67"/>
      <c r="I1222" s="67"/>
      <c r="J1222" s="72"/>
    </row>
    <row r="1223" spans="1:10">
      <c r="A1223" s="72">
        <v>42704</v>
      </c>
      <c r="B1223" s="65">
        <v>0.25</v>
      </c>
      <c r="C1223" s="65">
        <v>1.1100000000000001</v>
      </c>
      <c r="D1223" s="65">
        <v>3.38</v>
      </c>
      <c r="E1223" s="95">
        <v>42702</v>
      </c>
      <c r="F1223" s="94">
        <v>42704</v>
      </c>
      <c r="G1223" s="61"/>
      <c r="H1223" s="67"/>
      <c r="I1223" s="67"/>
      <c r="J1223" s="72"/>
    </row>
    <row r="1224" spans="1:10">
      <c r="A1224" s="72">
        <v>42705</v>
      </c>
      <c r="B1224" s="65">
        <v>0.25</v>
      </c>
      <c r="C1224" s="65">
        <v>1.1599999999999999</v>
      </c>
      <c r="D1224" s="65">
        <v>3.48</v>
      </c>
      <c r="E1224" s="95">
        <v>42703</v>
      </c>
      <c r="F1224" s="94">
        <v>42705</v>
      </c>
      <c r="G1224" s="61"/>
      <c r="H1224" s="67"/>
      <c r="I1224" s="67"/>
      <c r="J1224" s="72"/>
    </row>
    <row r="1225" spans="1:10">
      <c r="A1225" s="72">
        <v>42706</v>
      </c>
      <c r="B1225" s="65">
        <v>0.25</v>
      </c>
      <c r="C1225" s="65">
        <v>1.19</v>
      </c>
      <c r="D1225" s="65">
        <v>3.53</v>
      </c>
      <c r="E1225" s="95">
        <v>42704</v>
      </c>
      <c r="F1225" s="94">
        <v>42706</v>
      </c>
      <c r="G1225" s="61"/>
      <c r="H1225" s="67"/>
      <c r="I1225" s="67"/>
      <c r="J1225" s="72"/>
    </row>
    <row r="1226" spans="1:10">
      <c r="A1226" s="72">
        <v>42709</v>
      </c>
      <c r="B1226" s="65">
        <v>0.25</v>
      </c>
      <c r="C1226" s="65">
        <v>1.17</v>
      </c>
      <c r="D1226" s="65">
        <v>3.53</v>
      </c>
      <c r="E1226" s="95">
        <v>42705</v>
      </c>
      <c r="F1226" s="94">
        <v>42709</v>
      </c>
      <c r="G1226" s="61"/>
      <c r="H1226" s="67"/>
      <c r="I1226" s="67"/>
      <c r="J1226" s="72"/>
    </row>
    <row r="1227" spans="1:10">
      <c r="A1227" s="72">
        <v>42710</v>
      </c>
      <c r="B1227" s="65">
        <v>0.2</v>
      </c>
      <c r="C1227" s="65">
        <v>1.1499999999999999</v>
      </c>
      <c r="D1227" s="65">
        <v>3.48</v>
      </c>
      <c r="E1227" s="95">
        <v>42706</v>
      </c>
      <c r="F1227" s="94">
        <v>42710</v>
      </c>
      <c r="G1227" s="61"/>
      <c r="H1227" s="67"/>
      <c r="I1227" s="67"/>
      <c r="J1227" s="72"/>
    </row>
    <row r="1228" spans="1:10">
      <c r="A1228" s="72">
        <v>42711</v>
      </c>
      <c r="B1228" s="65">
        <v>0.2</v>
      </c>
      <c r="C1228" s="65">
        <v>1.1200000000000001</v>
      </c>
      <c r="D1228" s="65">
        <v>3.41</v>
      </c>
      <c r="E1228" s="95">
        <v>42709</v>
      </c>
      <c r="F1228" s="94">
        <v>42711</v>
      </c>
      <c r="G1228" s="61"/>
      <c r="H1228" s="67"/>
      <c r="I1228" s="67"/>
      <c r="J1228" s="72"/>
    </row>
    <row r="1229" spans="1:10">
      <c r="A1229" s="72">
        <v>42712</v>
      </c>
      <c r="B1229" s="65">
        <v>0.2</v>
      </c>
      <c r="C1229" s="65">
        <v>1.08</v>
      </c>
      <c r="D1229" s="65">
        <v>3.36</v>
      </c>
      <c r="E1229" s="95">
        <v>42710</v>
      </c>
      <c r="F1229" s="94">
        <v>42712</v>
      </c>
      <c r="G1229" s="61"/>
      <c r="H1229" s="67"/>
      <c r="I1229" s="67"/>
      <c r="J1229" s="72"/>
    </row>
    <row r="1230" spans="1:10">
      <c r="A1230" s="72">
        <v>42713</v>
      </c>
      <c r="B1230" s="65">
        <v>0.2</v>
      </c>
      <c r="C1230" s="65">
        <v>1.07</v>
      </c>
      <c r="D1230" s="65">
        <v>3.35</v>
      </c>
      <c r="E1230" s="95">
        <v>42711</v>
      </c>
      <c r="F1230" s="94">
        <v>42713</v>
      </c>
      <c r="G1230" s="61"/>
      <c r="H1230" s="67"/>
      <c r="I1230" s="67"/>
      <c r="J1230" s="72"/>
    </row>
    <row r="1231" spans="1:10">
      <c r="A1231" s="72">
        <v>42716</v>
      </c>
      <c r="B1231" s="65">
        <v>0.2</v>
      </c>
      <c r="C1231" s="65">
        <v>1.05</v>
      </c>
      <c r="D1231" s="65">
        <v>3.37</v>
      </c>
      <c r="E1231" s="95">
        <v>42712</v>
      </c>
      <c r="F1231" s="94">
        <v>42716</v>
      </c>
      <c r="G1231" s="61"/>
      <c r="H1231" s="67"/>
      <c r="I1231" s="67"/>
      <c r="J1231" s="72"/>
    </row>
    <row r="1232" spans="1:10">
      <c r="A1232" s="72">
        <v>42717</v>
      </c>
      <c r="B1232" s="65">
        <v>0.15</v>
      </c>
      <c r="C1232" s="65">
        <v>1.01</v>
      </c>
      <c r="D1232" s="65">
        <v>3.31</v>
      </c>
      <c r="E1232" s="95">
        <v>42713</v>
      </c>
      <c r="F1232" s="94">
        <v>42717</v>
      </c>
      <c r="G1232" s="61"/>
      <c r="H1232" s="67"/>
      <c r="I1232" s="67"/>
      <c r="J1232" s="72"/>
    </row>
    <row r="1233" spans="1:10">
      <c r="A1233" s="72">
        <v>42718</v>
      </c>
      <c r="B1233" s="65">
        <v>0.15</v>
      </c>
      <c r="C1233" s="65">
        <v>0.97</v>
      </c>
      <c r="D1233" s="65">
        <v>3.31</v>
      </c>
      <c r="E1233" s="95">
        <v>42716</v>
      </c>
      <c r="F1233" s="94">
        <v>42718</v>
      </c>
      <c r="G1233" s="61"/>
      <c r="H1233" s="67"/>
      <c r="I1233" s="67"/>
      <c r="J1233" s="72"/>
    </row>
    <row r="1234" spans="1:10">
      <c r="A1234" s="72">
        <v>42719</v>
      </c>
      <c r="B1234" s="65">
        <v>0.15</v>
      </c>
      <c r="C1234" s="65">
        <v>1</v>
      </c>
      <c r="D1234" s="65">
        <v>3.37</v>
      </c>
      <c r="E1234" s="95">
        <v>42717</v>
      </c>
      <c r="F1234" s="94">
        <v>42719</v>
      </c>
      <c r="G1234" s="61"/>
      <c r="H1234" s="67"/>
      <c r="I1234" s="67"/>
      <c r="J1234" s="72"/>
    </row>
    <row r="1235" spans="1:10">
      <c r="A1235" s="72">
        <v>42720</v>
      </c>
      <c r="B1235" s="65">
        <v>0.15</v>
      </c>
      <c r="C1235" s="65">
        <v>0.96</v>
      </c>
      <c r="D1235" s="65">
        <v>3.32</v>
      </c>
      <c r="E1235" s="95">
        <v>42718</v>
      </c>
      <c r="F1235" s="94">
        <v>42720</v>
      </c>
      <c r="G1235" s="61"/>
      <c r="H1235" s="67"/>
      <c r="I1235" s="67"/>
      <c r="J1235" s="72"/>
    </row>
    <row r="1236" spans="1:10">
      <c r="A1236" s="72">
        <v>42723</v>
      </c>
      <c r="B1236" s="65">
        <v>0.15</v>
      </c>
      <c r="C1236" s="65">
        <v>0.93</v>
      </c>
      <c r="D1236" s="65">
        <v>3.26</v>
      </c>
      <c r="E1236" s="95">
        <v>42719</v>
      </c>
      <c r="F1236" s="94">
        <v>42723</v>
      </c>
      <c r="G1236" s="61"/>
      <c r="H1236" s="67"/>
      <c r="I1236" s="67"/>
      <c r="J1236" s="72"/>
    </row>
    <row r="1237" spans="1:10">
      <c r="A1237" s="72">
        <v>42724</v>
      </c>
      <c r="B1237" s="65">
        <v>0.15</v>
      </c>
      <c r="C1237" s="65">
        <v>0.91</v>
      </c>
      <c r="D1237" s="65">
        <v>3.19</v>
      </c>
      <c r="E1237" s="95">
        <v>42720</v>
      </c>
      <c r="F1237" s="94">
        <v>42724</v>
      </c>
      <c r="G1237" s="61"/>
      <c r="H1237" s="67"/>
      <c r="I1237" s="67"/>
      <c r="J1237" s="72"/>
    </row>
    <row r="1238" spans="1:10">
      <c r="A1238" s="72">
        <v>42725</v>
      </c>
      <c r="B1238" s="65">
        <v>0.15</v>
      </c>
      <c r="C1238" s="65">
        <v>0.83</v>
      </c>
      <c r="D1238" s="65">
        <v>3.14</v>
      </c>
      <c r="E1238" s="95">
        <v>42723</v>
      </c>
      <c r="F1238" s="94">
        <v>42725</v>
      </c>
      <c r="G1238" s="61"/>
      <c r="H1238" s="67"/>
      <c r="I1238" s="67"/>
      <c r="J1238" s="72"/>
    </row>
    <row r="1239" spans="1:10">
      <c r="A1239" s="72">
        <v>42726</v>
      </c>
      <c r="B1239" s="65">
        <v>0.06</v>
      </c>
      <c r="C1239" s="65">
        <v>0.82</v>
      </c>
      <c r="D1239" s="65">
        <v>3.15</v>
      </c>
      <c r="E1239" s="95">
        <v>42724</v>
      </c>
      <c r="F1239" s="94">
        <v>42726</v>
      </c>
      <c r="G1239" s="61"/>
      <c r="H1239" s="67"/>
      <c r="I1239" s="67"/>
      <c r="J1239" s="72"/>
    </row>
    <row r="1240" spans="1:10">
      <c r="A1240" s="72">
        <v>42727</v>
      </c>
      <c r="B1240" s="65">
        <v>0.06</v>
      </c>
      <c r="C1240" s="65">
        <v>0.82</v>
      </c>
      <c r="D1240" s="65">
        <v>3.14</v>
      </c>
      <c r="E1240" s="95">
        <v>42725</v>
      </c>
      <c r="F1240" s="94">
        <v>42727</v>
      </c>
      <c r="G1240" s="61"/>
      <c r="H1240" s="67"/>
      <c r="I1240" s="67"/>
      <c r="J1240" s="72"/>
    </row>
    <row r="1241" spans="1:10">
      <c r="A1241" s="72">
        <v>42730</v>
      </c>
      <c r="B1241" s="65">
        <v>0.06</v>
      </c>
      <c r="C1241" s="65">
        <v>0.82</v>
      </c>
      <c r="D1241" s="65">
        <v>3.14</v>
      </c>
      <c r="E1241" s="95">
        <v>42726</v>
      </c>
      <c r="F1241" s="94">
        <v>42730</v>
      </c>
      <c r="G1241" s="61"/>
      <c r="H1241" s="67"/>
      <c r="I1241" s="67"/>
      <c r="J1241" s="72"/>
    </row>
    <row r="1242" spans="1:10">
      <c r="A1242" s="72">
        <v>42731</v>
      </c>
      <c r="B1242" s="65">
        <v>0.06</v>
      </c>
      <c r="C1242" s="65">
        <v>0.84</v>
      </c>
      <c r="D1242" s="65">
        <v>3.19</v>
      </c>
      <c r="E1242" s="95">
        <v>42727</v>
      </c>
      <c r="F1242" s="94">
        <v>42731</v>
      </c>
      <c r="G1242" s="61"/>
      <c r="H1242" s="67"/>
      <c r="I1242" s="67"/>
      <c r="J1242" s="72"/>
    </row>
    <row r="1243" spans="1:10">
      <c r="A1243" s="72">
        <v>42732</v>
      </c>
      <c r="B1243" s="65">
        <v>0.06</v>
      </c>
      <c r="C1243" s="65">
        <v>0.84</v>
      </c>
      <c r="D1243" s="65">
        <v>3.19</v>
      </c>
      <c r="E1243" s="95">
        <v>42730</v>
      </c>
      <c r="F1243" s="94">
        <v>42732</v>
      </c>
      <c r="G1243" s="61"/>
      <c r="H1243" s="67"/>
      <c r="I1243" s="67"/>
      <c r="J1243" s="72"/>
    </row>
    <row r="1244" spans="1:10">
      <c r="A1244" s="72">
        <v>42733</v>
      </c>
      <c r="B1244" s="65">
        <v>0.06</v>
      </c>
      <c r="C1244" s="65">
        <v>0.83</v>
      </c>
      <c r="D1244" s="65">
        <v>3.17</v>
      </c>
      <c r="E1244" s="95">
        <v>42731</v>
      </c>
      <c r="F1244" s="94">
        <v>42733</v>
      </c>
      <c r="G1244" s="61"/>
      <c r="H1244" s="67"/>
      <c r="I1244" s="67"/>
      <c r="J1244" s="72"/>
    </row>
    <row r="1245" spans="1:10">
      <c r="A1245" s="72">
        <v>42734</v>
      </c>
      <c r="B1245" s="65">
        <v>0.06</v>
      </c>
      <c r="C1245" s="65">
        <v>0.82</v>
      </c>
      <c r="D1245" s="65">
        <v>3.16</v>
      </c>
      <c r="E1245" s="95">
        <v>42732</v>
      </c>
      <c r="F1245" s="94">
        <v>42734</v>
      </c>
      <c r="G1245" s="61"/>
      <c r="H1245" s="67"/>
      <c r="I1245" s="67"/>
      <c r="J1245" s="72"/>
    </row>
    <row r="1246" spans="1:10">
      <c r="A1246" s="72">
        <v>42737</v>
      </c>
      <c r="B1246" s="65">
        <v>0.06</v>
      </c>
      <c r="C1246" s="65">
        <v>0.81</v>
      </c>
      <c r="D1246" s="65">
        <v>3.16</v>
      </c>
      <c r="E1246" s="95">
        <v>42733</v>
      </c>
      <c r="F1246" s="94">
        <v>42737</v>
      </c>
      <c r="G1246" s="61"/>
      <c r="H1246" s="67"/>
      <c r="I1246" s="67"/>
      <c r="J1246" s="72"/>
    </row>
    <row r="1247" spans="1:10">
      <c r="A1247" s="72">
        <v>42738</v>
      </c>
      <c r="B1247" s="65">
        <v>0.06</v>
      </c>
      <c r="C1247" s="65">
        <v>0.83</v>
      </c>
      <c r="D1247" s="65">
        <v>3.2</v>
      </c>
      <c r="E1247" s="95">
        <v>42734</v>
      </c>
      <c r="F1247" s="94">
        <v>42738</v>
      </c>
      <c r="G1247" s="61"/>
      <c r="H1247" s="67"/>
      <c r="I1247" s="67"/>
      <c r="J1247" s="72"/>
    </row>
    <row r="1248" spans="1:10">
      <c r="A1248" s="72">
        <v>42739</v>
      </c>
      <c r="B1248" s="65">
        <v>0.06</v>
      </c>
      <c r="C1248" s="65">
        <v>0.84</v>
      </c>
      <c r="D1248" s="65">
        <v>3.24</v>
      </c>
      <c r="E1248" s="95">
        <v>42737</v>
      </c>
      <c r="F1248" s="94">
        <v>42739</v>
      </c>
      <c r="G1248" s="61"/>
      <c r="H1248" s="67"/>
      <c r="I1248" s="67"/>
      <c r="J1248" s="72"/>
    </row>
    <row r="1249" spans="1:10">
      <c r="A1249" s="72">
        <v>42740</v>
      </c>
      <c r="B1249" s="65">
        <v>0.06</v>
      </c>
      <c r="C1249" s="65">
        <v>0.82</v>
      </c>
      <c r="D1249" s="65">
        <v>3.25</v>
      </c>
      <c r="E1249" s="95">
        <v>42738</v>
      </c>
      <c r="F1249" s="94">
        <v>42740</v>
      </c>
      <c r="G1249" s="61"/>
      <c r="H1249" s="67"/>
      <c r="I1249" s="67"/>
      <c r="J1249" s="72"/>
    </row>
    <row r="1250" spans="1:10">
      <c r="A1250" s="72">
        <v>42741</v>
      </c>
      <c r="B1250" s="65">
        <v>0.06</v>
      </c>
      <c r="C1250" s="65">
        <v>0.85</v>
      </c>
      <c r="D1250" s="65">
        <v>3.31</v>
      </c>
      <c r="E1250" s="95">
        <v>42739</v>
      </c>
      <c r="F1250" s="94">
        <v>42741</v>
      </c>
      <c r="G1250" s="61"/>
      <c r="H1250" s="67"/>
      <c r="I1250" s="67"/>
      <c r="J1250" s="72"/>
    </row>
    <row r="1251" spans="1:10">
      <c r="A1251" s="72">
        <v>42744</v>
      </c>
      <c r="B1251" s="65">
        <v>0.06</v>
      </c>
      <c r="C1251" s="65">
        <v>0.91</v>
      </c>
      <c r="D1251" s="65">
        <v>3.44</v>
      </c>
      <c r="E1251" s="95">
        <v>42740</v>
      </c>
      <c r="F1251" s="94">
        <v>42744</v>
      </c>
      <c r="G1251" s="61"/>
      <c r="H1251" s="67"/>
      <c r="I1251" s="67"/>
      <c r="J1251" s="72"/>
    </row>
    <row r="1252" spans="1:10">
      <c r="A1252" s="72">
        <v>42745</v>
      </c>
      <c r="B1252" s="65">
        <v>0.06</v>
      </c>
      <c r="C1252" s="65">
        <v>0.93</v>
      </c>
      <c r="D1252" s="65">
        <v>3.49</v>
      </c>
      <c r="E1252" s="95">
        <v>42741</v>
      </c>
      <c r="F1252" s="94">
        <v>42745</v>
      </c>
      <c r="G1252" s="61"/>
      <c r="H1252" s="67"/>
      <c r="I1252" s="67"/>
      <c r="J1252" s="72"/>
    </row>
    <row r="1253" spans="1:10">
      <c r="A1253" s="72">
        <v>42746</v>
      </c>
      <c r="B1253" s="65">
        <v>0.06</v>
      </c>
      <c r="C1253" s="65">
        <v>0.93</v>
      </c>
      <c r="D1253" s="65">
        <v>3.4</v>
      </c>
      <c r="E1253" s="95">
        <v>42744</v>
      </c>
      <c r="F1253" s="94">
        <v>42746</v>
      </c>
      <c r="G1253" s="61"/>
      <c r="H1253" s="67"/>
      <c r="I1253" s="67"/>
      <c r="J1253" s="72"/>
    </row>
    <row r="1254" spans="1:10">
      <c r="A1254" s="72">
        <v>42747</v>
      </c>
      <c r="B1254" s="65">
        <v>0.06</v>
      </c>
      <c r="C1254" s="65">
        <v>0.89</v>
      </c>
      <c r="D1254" s="65">
        <v>3.36</v>
      </c>
      <c r="E1254" s="95">
        <v>42745</v>
      </c>
      <c r="F1254" s="94">
        <v>42747</v>
      </c>
      <c r="G1254" s="61"/>
      <c r="H1254" s="67"/>
      <c r="I1254" s="67"/>
      <c r="J1254" s="72"/>
    </row>
    <row r="1255" spans="1:10">
      <c r="A1255" s="72">
        <v>42748</v>
      </c>
      <c r="B1255" s="65">
        <v>0.06</v>
      </c>
      <c r="C1255" s="65">
        <v>0.9</v>
      </c>
      <c r="D1255" s="65">
        <v>3.37</v>
      </c>
      <c r="E1255" s="95">
        <v>42746</v>
      </c>
      <c r="F1255" s="94">
        <v>42748</v>
      </c>
      <c r="G1255" s="61"/>
      <c r="H1255" s="67"/>
      <c r="I1255" s="67"/>
      <c r="J1255" s="72"/>
    </row>
    <row r="1256" spans="1:10">
      <c r="A1256" s="72">
        <v>42751</v>
      </c>
      <c r="B1256" s="65">
        <v>0.06</v>
      </c>
      <c r="C1256" s="65">
        <v>0.91</v>
      </c>
      <c r="D1256" s="65">
        <v>3.41</v>
      </c>
      <c r="E1256" s="95">
        <v>42747</v>
      </c>
      <c r="F1256" s="94">
        <v>42751</v>
      </c>
      <c r="G1256" s="61"/>
      <c r="H1256" s="67"/>
      <c r="I1256" s="67"/>
      <c r="J1256" s="72"/>
    </row>
    <row r="1257" spans="1:10">
      <c r="A1257" s="72">
        <v>42752</v>
      </c>
      <c r="B1257" s="65">
        <v>0.06</v>
      </c>
      <c r="C1257" s="65">
        <v>0.91</v>
      </c>
      <c r="D1257" s="65">
        <v>3.4</v>
      </c>
      <c r="E1257" s="95">
        <v>42748</v>
      </c>
      <c r="F1257" s="94">
        <v>42752</v>
      </c>
      <c r="G1257" s="61"/>
      <c r="H1257" s="67"/>
      <c r="I1257" s="67"/>
      <c r="J1257" s="72"/>
    </row>
    <row r="1258" spans="1:10">
      <c r="A1258" s="72">
        <v>42753</v>
      </c>
      <c r="B1258" s="65">
        <v>0.06</v>
      </c>
      <c r="C1258" s="65">
        <v>0.89</v>
      </c>
      <c r="D1258" s="65">
        <v>3.45</v>
      </c>
      <c r="E1258" s="95">
        <v>42751</v>
      </c>
      <c r="F1258" s="94">
        <v>42753</v>
      </c>
      <c r="G1258" s="61"/>
      <c r="H1258" s="67"/>
      <c r="I1258" s="67"/>
      <c r="J1258" s="72"/>
    </row>
    <row r="1259" spans="1:10">
      <c r="A1259" s="72">
        <v>42754</v>
      </c>
      <c r="B1259" s="65">
        <v>0.06</v>
      </c>
      <c r="C1259" s="65">
        <v>0.87</v>
      </c>
      <c r="D1259" s="65">
        <v>3.46</v>
      </c>
      <c r="E1259" s="95">
        <v>42752</v>
      </c>
      <c r="F1259" s="94">
        <v>42754</v>
      </c>
      <c r="G1259" s="61"/>
      <c r="H1259" s="67"/>
      <c r="I1259" s="67"/>
      <c r="J1259" s="72"/>
    </row>
    <row r="1260" spans="1:10">
      <c r="A1260" s="72">
        <v>42755</v>
      </c>
      <c r="B1260" s="65">
        <v>0.06</v>
      </c>
      <c r="C1260" s="65">
        <v>0.88</v>
      </c>
      <c r="D1260" s="65">
        <v>3.49</v>
      </c>
      <c r="E1260" s="95">
        <v>42753</v>
      </c>
      <c r="F1260" s="94">
        <v>42755</v>
      </c>
      <c r="G1260" s="61"/>
      <c r="H1260" s="67"/>
      <c r="I1260" s="67"/>
      <c r="J1260" s="72"/>
    </row>
    <row r="1261" spans="1:10">
      <c r="A1261" s="72">
        <v>42758</v>
      </c>
      <c r="B1261" s="65">
        <v>0.06</v>
      </c>
      <c r="C1261" s="65">
        <v>0.84</v>
      </c>
      <c r="D1261" s="65">
        <v>3.48</v>
      </c>
      <c r="E1261" s="95">
        <v>42754</v>
      </c>
      <c r="F1261" s="94">
        <v>42758</v>
      </c>
      <c r="G1261" s="61"/>
      <c r="H1261" s="67"/>
      <c r="I1261" s="67"/>
      <c r="J1261" s="72"/>
    </row>
    <row r="1262" spans="1:10">
      <c r="A1262" s="72">
        <v>42759</v>
      </c>
      <c r="B1262" s="65">
        <v>0.06</v>
      </c>
      <c r="C1262" s="65">
        <v>0.85</v>
      </c>
      <c r="D1262" s="65">
        <v>3.46</v>
      </c>
      <c r="E1262" s="95">
        <v>42755</v>
      </c>
      <c r="F1262" s="94">
        <v>42759</v>
      </c>
      <c r="G1262" s="61"/>
      <c r="H1262" s="67"/>
      <c r="I1262" s="67"/>
      <c r="J1262" s="72"/>
    </row>
    <row r="1263" spans="1:10">
      <c r="A1263" s="72">
        <v>42760</v>
      </c>
      <c r="B1263" s="65">
        <v>0.06</v>
      </c>
      <c r="C1263" s="65">
        <v>1.4</v>
      </c>
      <c r="D1263" s="65">
        <v>3.49</v>
      </c>
      <c r="E1263" s="95">
        <v>42758</v>
      </c>
      <c r="F1263" s="94">
        <v>42760</v>
      </c>
      <c r="G1263" s="61"/>
      <c r="H1263" s="67"/>
      <c r="I1263" s="67"/>
      <c r="J1263" s="72"/>
    </row>
    <row r="1264" spans="1:10">
      <c r="A1264" s="72">
        <v>42761</v>
      </c>
      <c r="B1264" s="65">
        <v>0.06</v>
      </c>
      <c r="C1264" s="65">
        <v>1.39</v>
      </c>
      <c r="D1264" s="65">
        <v>3.47</v>
      </c>
      <c r="E1264" s="95">
        <v>42759</v>
      </c>
      <c r="F1264" s="94">
        <v>42761</v>
      </c>
      <c r="G1264" s="61"/>
      <c r="H1264" s="67"/>
      <c r="I1264" s="67"/>
      <c r="J1264" s="72"/>
    </row>
    <row r="1265" spans="1:10">
      <c r="A1265" s="72">
        <v>42762</v>
      </c>
      <c r="B1265" s="65">
        <v>0.06</v>
      </c>
      <c r="C1265" s="65">
        <v>1.39</v>
      </c>
      <c r="D1265" s="65">
        <v>3.49</v>
      </c>
      <c r="E1265" s="95">
        <v>42760</v>
      </c>
      <c r="F1265" s="94">
        <v>42762</v>
      </c>
      <c r="G1265" s="61"/>
      <c r="H1265" s="67"/>
      <c r="I1265" s="67"/>
      <c r="J1265" s="72"/>
    </row>
    <row r="1266" spans="1:10">
      <c r="A1266" s="72">
        <v>42765</v>
      </c>
      <c r="B1266" s="65">
        <v>0.06</v>
      </c>
      <c r="C1266" s="65">
        <v>1.4</v>
      </c>
      <c r="D1266" s="65">
        <v>3.48</v>
      </c>
      <c r="E1266" s="95">
        <v>42761</v>
      </c>
      <c r="F1266" s="94">
        <v>42765</v>
      </c>
      <c r="G1266" s="61"/>
      <c r="H1266" s="67"/>
      <c r="I1266" s="67"/>
      <c r="J1266" s="72"/>
    </row>
    <row r="1267" spans="1:10">
      <c r="A1267" s="72">
        <v>42766</v>
      </c>
      <c r="B1267" s="65">
        <v>0.06</v>
      </c>
      <c r="C1267" s="65">
        <v>1.39</v>
      </c>
      <c r="D1267" s="65">
        <v>3.47</v>
      </c>
      <c r="E1267" s="95">
        <v>42762</v>
      </c>
      <c r="F1267" s="94">
        <v>42766</v>
      </c>
      <c r="G1267" s="61"/>
      <c r="H1267" s="67"/>
      <c r="I1267" s="67"/>
      <c r="J1267" s="72"/>
    </row>
    <row r="1268" spans="1:10">
      <c r="A1268" s="72">
        <v>42767</v>
      </c>
      <c r="B1268" s="65">
        <v>0.06</v>
      </c>
      <c r="C1268" s="65">
        <v>1.41</v>
      </c>
      <c r="D1268" s="65">
        <v>3.48</v>
      </c>
      <c r="E1268" s="95">
        <v>42765</v>
      </c>
      <c r="F1268" s="94">
        <v>42767</v>
      </c>
      <c r="G1268" s="61"/>
      <c r="H1268" s="67"/>
      <c r="I1268" s="67"/>
      <c r="J1268" s="72"/>
    </row>
    <row r="1269" spans="1:10">
      <c r="A1269" s="72">
        <v>42768</v>
      </c>
      <c r="B1269" s="65">
        <v>0.06</v>
      </c>
      <c r="C1269" s="65">
        <v>1.41</v>
      </c>
      <c r="D1269" s="65">
        <v>3.49</v>
      </c>
      <c r="E1269" s="95">
        <v>42766</v>
      </c>
      <c r="F1269" s="94">
        <v>42768</v>
      </c>
      <c r="G1269" s="61"/>
      <c r="H1269" s="67"/>
      <c r="I1269" s="67"/>
      <c r="J1269" s="72"/>
    </row>
    <row r="1270" spans="1:10">
      <c r="A1270" s="72">
        <v>42769</v>
      </c>
      <c r="B1270" s="65">
        <v>0.06</v>
      </c>
      <c r="C1270" s="65">
        <v>1.43</v>
      </c>
      <c r="D1270" s="65">
        <v>3.49</v>
      </c>
      <c r="E1270" s="95">
        <v>42767</v>
      </c>
      <c r="F1270" s="94">
        <v>42769</v>
      </c>
      <c r="G1270" s="61"/>
      <c r="H1270" s="67"/>
      <c r="I1270" s="67"/>
      <c r="J1270" s="72"/>
    </row>
    <row r="1271" spans="1:10">
      <c r="A1271" s="72">
        <v>42772</v>
      </c>
      <c r="B1271" s="65">
        <v>0.06</v>
      </c>
      <c r="C1271" s="65">
        <v>1.44</v>
      </c>
      <c r="D1271" s="65">
        <v>3.53</v>
      </c>
      <c r="E1271" s="95">
        <v>42768</v>
      </c>
      <c r="F1271" s="94">
        <v>42772</v>
      </c>
      <c r="G1271" s="61"/>
      <c r="H1271" s="67"/>
      <c r="I1271" s="67"/>
      <c r="J1271" s="72"/>
    </row>
    <row r="1272" spans="1:10">
      <c r="A1272" s="72">
        <v>42773</v>
      </c>
      <c r="B1272" s="65">
        <v>0.06</v>
      </c>
      <c r="C1272" s="65">
        <v>1.45</v>
      </c>
      <c r="D1272" s="65">
        <v>3.56</v>
      </c>
      <c r="E1272" s="95">
        <v>42769</v>
      </c>
      <c r="F1272" s="94">
        <v>42773</v>
      </c>
      <c r="G1272" s="61"/>
      <c r="H1272" s="67"/>
      <c r="I1272" s="67"/>
      <c r="J1272" s="72"/>
    </row>
    <row r="1273" spans="1:10">
      <c r="A1273" s="72">
        <v>42774</v>
      </c>
      <c r="B1273" s="65">
        <v>0.06</v>
      </c>
      <c r="C1273" s="65">
        <v>1.46</v>
      </c>
      <c r="D1273" s="65">
        <v>3.58</v>
      </c>
      <c r="E1273" s="95">
        <v>42772</v>
      </c>
      <c r="F1273" s="94">
        <v>42774</v>
      </c>
      <c r="G1273" s="61"/>
      <c r="H1273" s="67"/>
      <c r="I1273" s="67"/>
      <c r="J1273" s="72"/>
    </row>
    <row r="1274" spans="1:10">
      <c r="A1274" s="72">
        <v>42775</v>
      </c>
      <c r="B1274" s="65">
        <v>0.06</v>
      </c>
      <c r="C1274" s="65">
        <v>1.45</v>
      </c>
      <c r="D1274" s="65">
        <v>3.54</v>
      </c>
      <c r="E1274" s="95">
        <v>42773</v>
      </c>
      <c r="F1274" s="94">
        <v>42775</v>
      </c>
      <c r="G1274" s="61"/>
      <c r="H1274" s="67"/>
      <c r="I1274" s="67"/>
      <c r="J1274" s="72"/>
    </row>
    <row r="1275" spans="1:10">
      <c r="A1275" s="72">
        <v>42776</v>
      </c>
      <c r="B1275" s="65">
        <v>0.06</v>
      </c>
      <c r="C1275" s="65">
        <v>1.46</v>
      </c>
      <c r="D1275" s="65">
        <v>3.55</v>
      </c>
      <c r="E1275" s="95">
        <v>42774</v>
      </c>
      <c r="F1275" s="94">
        <v>42776</v>
      </c>
      <c r="G1275" s="61"/>
      <c r="H1275" s="67"/>
      <c r="I1275" s="67"/>
      <c r="J1275" s="72"/>
    </row>
    <row r="1276" spans="1:10">
      <c r="A1276" s="72">
        <v>42779</v>
      </c>
      <c r="B1276" s="65">
        <v>0.06</v>
      </c>
      <c r="C1276" s="65">
        <v>1.49</v>
      </c>
      <c r="D1276" s="65">
        <v>3.59</v>
      </c>
      <c r="E1276" s="95">
        <v>42775</v>
      </c>
      <c r="F1276" s="94">
        <v>42779</v>
      </c>
      <c r="G1276" s="61"/>
      <c r="H1276" s="67"/>
      <c r="I1276" s="67"/>
      <c r="J1276" s="72"/>
    </row>
    <row r="1277" spans="1:10">
      <c r="A1277" s="72">
        <v>42780</v>
      </c>
      <c r="B1277" s="65">
        <v>0.06</v>
      </c>
      <c r="C1277" s="65">
        <v>1.52</v>
      </c>
      <c r="D1277" s="65">
        <v>3.59</v>
      </c>
      <c r="E1277" s="95">
        <v>42776</v>
      </c>
      <c r="F1277" s="94">
        <v>42780</v>
      </c>
      <c r="G1277" s="61"/>
      <c r="H1277" s="67"/>
      <c r="I1277" s="67"/>
      <c r="J1277" s="72"/>
    </row>
    <row r="1278" spans="1:10">
      <c r="A1278" s="72">
        <v>42781</v>
      </c>
      <c r="B1278" s="65">
        <v>0.06</v>
      </c>
      <c r="C1278" s="65">
        <v>1.54</v>
      </c>
      <c r="D1278" s="65">
        <v>3.59</v>
      </c>
      <c r="E1278" s="95">
        <v>42779</v>
      </c>
      <c r="F1278" s="94">
        <v>42781</v>
      </c>
      <c r="G1278" s="61"/>
      <c r="H1278" s="67"/>
      <c r="I1278" s="67"/>
      <c r="J1278" s="72"/>
    </row>
    <row r="1279" spans="1:10">
      <c r="A1279" s="72">
        <v>42782</v>
      </c>
      <c r="B1279" s="65">
        <v>0.06</v>
      </c>
      <c r="C1279" s="65">
        <v>1.56</v>
      </c>
      <c r="D1279" s="65">
        <v>3.59</v>
      </c>
      <c r="E1279" s="95">
        <v>42780</v>
      </c>
      <c r="F1279" s="94">
        <v>42782</v>
      </c>
      <c r="G1279" s="61"/>
      <c r="H1279" s="67"/>
      <c r="I1279" s="67"/>
      <c r="J1279" s="72"/>
    </row>
    <row r="1280" spans="1:10">
      <c r="A1280" s="72">
        <v>42783</v>
      </c>
      <c r="B1280" s="65">
        <v>0.06</v>
      </c>
      <c r="C1280" s="65">
        <v>1.56</v>
      </c>
      <c r="D1280" s="65">
        <v>3.57</v>
      </c>
      <c r="E1280" s="95">
        <v>42781</v>
      </c>
      <c r="F1280" s="94">
        <v>42783</v>
      </c>
      <c r="G1280" s="61"/>
      <c r="H1280" s="67"/>
      <c r="I1280" s="67"/>
      <c r="J1280" s="72"/>
    </row>
    <row r="1281" spans="1:10">
      <c r="A1281" s="72">
        <v>42786</v>
      </c>
      <c r="B1281" s="65">
        <v>0.06</v>
      </c>
      <c r="C1281" s="65">
        <v>1.57</v>
      </c>
      <c r="D1281" s="65">
        <v>3.56</v>
      </c>
      <c r="E1281" s="95">
        <v>42782</v>
      </c>
      <c r="F1281" s="94">
        <v>42786</v>
      </c>
      <c r="G1281" s="61"/>
      <c r="H1281" s="67"/>
      <c r="I1281" s="67"/>
      <c r="J1281" s="72"/>
    </row>
    <row r="1282" spans="1:10">
      <c r="A1282" s="72">
        <v>42787</v>
      </c>
      <c r="B1282" s="65">
        <v>0.12</v>
      </c>
      <c r="C1282" s="65">
        <v>1.57</v>
      </c>
      <c r="D1282" s="65">
        <v>3.55</v>
      </c>
      <c r="E1282" s="95">
        <v>42783</v>
      </c>
      <c r="F1282" s="94">
        <v>42787</v>
      </c>
      <c r="G1282" s="61"/>
      <c r="H1282" s="67"/>
      <c r="I1282" s="67"/>
      <c r="J1282" s="72"/>
    </row>
    <row r="1283" spans="1:10">
      <c r="A1283" s="72">
        <v>42788</v>
      </c>
      <c r="B1283" s="65">
        <v>0.12</v>
      </c>
      <c r="C1283" s="65">
        <v>1.54</v>
      </c>
      <c r="D1283" s="65">
        <v>3.5</v>
      </c>
      <c r="E1283" s="95">
        <v>42786</v>
      </c>
      <c r="F1283" s="94">
        <v>42788</v>
      </c>
      <c r="G1283" s="61"/>
      <c r="H1283" s="67"/>
      <c r="I1283" s="67"/>
      <c r="J1283" s="72"/>
    </row>
    <row r="1284" spans="1:10">
      <c r="A1284" s="72">
        <v>42789</v>
      </c>
      <c r="B1284" s="65">
        <v>0.09</v>
      </c>
      <c r="C1284" s="65">
        <v>1.53</v>
      </c>
      <c r="D1284" s="65">
        <v>3.45</v>
      </c>
      <c r="E1284" s="95">
        <v>42787</v>
      </c>
      <c r="F1284" s="94">
        <v>42789</v>
      </c>
      <c r="G1284" s="61"/>
      <c r="H1284" s="67"/>
      <c r="I1284" s="67"/>
      <c r="J1284" s="72"/>
    </row>
    <row r="1285" spans="1:10">
      <c r="A1285" s="72">
        <v>42790</v>
      </c>
      <c r="B1285" s="65">
        <v>0.09</v>
      </c>
      <c r="C1285" s="65">
        <v>1.51</v>
      </c>
      <c r="D1285" s="65">
        <v>3.44</v>
      </c>
      <c r="E1285" s="95">
        <v>42788</v>
      </c>
      <c r="F1285" s="94">
        <v>42790</v>
      </c>
      <c r="G1285" s="61"/>
      <c r="H1285" s="67"/>
      <c r="I1285" s="67"/>
      <c r="J1285" s="72"/>
    </row>
    <row r="1286" spans="1:10">
      <c r="A1286" s="72">
        <v>42793</v>
      </c>
      <c r="B1286" s="65">
        <v>0.09</v>
      </c>
      <c r="C1286" s="65">
        <v>1.5</v>
      </c>
      <c r="D1286" s="65">
        <v>3.4</v>
      </c>
      <c r="E1286" s="95">
        <v>42789</v>
      </c>
      <c r="F1286" s="94">
        <v>42793</v>
      </c>
      <c r="G1286" s="61"/>
      <c r="H1286" s="67"/>
      <c r="I1286" s="67"/>
      <c r="J1286" s="72"/>
    </row>
    <row r="1287" spans="1:10">
      <c r="A1287" s="72">
        <v>42794</v>
      </c>
      <c r="B1287" s="65">
        <v>0.09</v>
      </c>
      <c r="C1287" s="65">
        <v>1.51</v>
      </c>
      <c r="D1287" s="65">
        <v>3.41</v>
      </c>
      <c r="E1287" s="95">
        <v>42790</v>
      </c>
      <c r="F1287" s="94">
        <v>42794</v>
      </c>
      <c r="G1287" s="61"/>
      <c r="H1287" s="67"/>
      <c r="I1287" s="67"/>
      <c r="J1287" s="72"/>
    </row>
    <row r="1288" spans="1:10">
      <c r="A1288" s="72">
        <v>42795</v>
      </c>
      <c r="B1288" s="65">
        <v>0.09</v>
      </c>
      <c r="C1288" s="65">
        <v>1.55</v>
      </c>
      <c r="D1288" s="65">
        <v>3.45</v>
      </c>
      <c r="E1288" s="95">
        <v>42793</v>
      </c>
      <c r="F1288" s="94">
        <v>42795</v>
      </c>
      <c r="G1288" s="61"/>
      <c r="H1288" s="67"/>
      <c r="I1288" s="67"/>
      <c r="J1288" s="72"/>
    </row>
    <row r="1289" spans="1:10">
      <c r="A1289" s="72">
        <v>42796</v>
      </c>
      <c r="B1289" s="65">
        <v>0.09</v>
      </c>
      <c r="C1289" s="65">
        <v>1.55</v>
      </c>
      <c r="D1289" s="65">
        <v>3.46</v>
      </c>
      <c r="E1289" s="95">
        <v>42794</v>
      </c>
      <c r="F1289" s="94">
        <v>42796</v>
      </c>
      <c r="G1289" s="61"/>
      <c r="H1289" s="67"/>
      <c r="I1289" s="67"/>
      <c r="J1289" s="72"/>
    </row>
    <row r="1290" spans="1:10">
      <c r="A1290" s="72">
        <v>42797</v>
      </c>
      <c r="B1290" s="65">
        <v>0.09</v>
      </c>
      <c r="C1290" s="65">
        <v>1.54</v>
      </c>
      <c r="D1290" s="65">
        <v>3.45</v>
      </c>
      <c r="E1290" s="95">
        <v>42795</v>
      </c>
      <c r="F1290" s="94">
        <v>42797</v>
      </c>
      <c r="G1290" s="61"/>
      <c r="H1290" s="67"/>
      <c r="I1290" s="67"/>
      <c r="J1290" s="72"/>
    </row>
    <row r="1291" spans="1:10">
      <c r="A1291" s="72">
        <v>42800</v>
      </c>
      <c r="B1291" s="65">
        <v>0.09</v>
      </c>
      <c r="C1291" s="65">
        <v>1.53</v>
      </c>
      <c r="D1291" s="65">
        <v>3.45</v>
      </c>
      <c r="E1291" s="95">
        <v>42796</v>
      </c>
      <c r="F1291" s="94">
        <v>42800</v>
      </c>
      <c r="G1291" s="61"/>
      <c r="H1291" s="67"/>
      <c r="I1291" s="67"/>
      <c r="J1291" s="72"/>
    </row>
    <row r="1292" spans="1:10">
      <c r="A1292" s="72">
        <v>42801</v>
      </c>
      <c r="B1292" s="65">
        <v>0.09</v>
      </c>
      <c r="C1292" s="65">
        <v>1.52</v>
      </c>
      <c r="D1292" s="65">
        <v>3.45</v>
      </c>
      <c r="E1292" s="95">
        <v>42797</v>
      </c>
      <c r="F1292" s="94">
        <v>42801</v>
      </c>
      <c r="G1292" s="61"/>
      <c r="H1292" s="67"/>
      <c r="I1292" s="67"/>
      <c r="J1292" s="72"/>
    </row>
    <row r="1293" spans="1:10">
      <c r="A1293" s="72">
        <v>42802</v>
      </c>
      <c r="B1293" s="65">
        <v>7.0000000000000007E-2</v>
      </c>
      <c r="C1293" s="65">
        <v>1.53</v>
      </c>
      <c r="D1293" s="65">
        <v>3.48</v>
      </c>
      <c r="E1293" s="95">
        <v>42800</v>
      </c>
      <c r="F1293" s="94">
        <v>42802</v>
      </c>
      <c r="G1293" s="61"/>
      <c r="H1293" s="67"/>
      <c r="I1293" s="67"/>
      <c r="J1293" s="72"/>
    </row>
    <row r="1294" spans="1:10">
      <c r="A1294" s="72">
        <v>42803</v>
      </c>
      <c r="B1294" s="65">
        <v>7.0000000000000007E-2</v>
      </c>
      <c r="C1294" s="65">
        <v>1.55</v>
      </c>
      <c r="D1294" s="65">
        <v>3.55</v>
      </c>
      <c r="E1294" s="95">
        <v>42801</v>
      </c>
      <c r="F1294" s="94">
        <v>42803</v>
      </c>
      <c r="G1294" s="61"/>
      <c r="H1294" s="67"/>
      <c r="I1294" s="67"/>
      <c r="J1294" s="72"/>
    </row>
    <row r="1295" spans="1:10">
      <c r="A1295" s="72">
        <v>42804</v>
      </c>
      <c r="B1295" s="65">
        <v>7.0000000000000007E-2</v>
      </c>
      <c r="C1295" s="65">
        <v>1.57</v>
      </c>
      <c r="D1295" s="65">
        <v>3.63</v>
      </c>
      <c r="E1295" s="95">
        <v>42802</v>
      </c>
      <c r="F1295" s="94">
        <v>42804</v>
      </c>
      <c r="G1295" s="61"/>
      <c r="H1295" s="67"/>
      <c r="I1295" s="67"/>
      <c r="J1295" s="72"/>
    </row>
    <row r="1296" spans="1:10">
      <c r="A1296" s="72">
        <v>42807</v>
      </c>
      <c r="B1296" s="65">
        <v>7.0000000000000007E-2</v>
      </c>
      <c r="C1296" s="65">
        <v>1.57</v>
      </c>
      <c r="D1296" s="65">
        <v>3.61</v>
      </c>
      <c r="E1296" s="95">
        <v>42803</v>
      </c>
      <c r="F1296" s="94">
        <v>42807</v>
      </c>
      <c r="G1296" s="61"/>
      <c r="H1296" s="67"/>
      <c r="I1296" s="67"/>
      <c r="J1296" s="72"/>
    </row>
    <row r="1297" spans="1:10">
      <c r="A1297" s="72">
        <v>42808</v>
      </c>
      <c r="B1297" s="65">
        <v>7.0000000000000007E-2</v>
      </c>
      <c r="C1297" s="65">
        <v>1.56</v>
      </c>
      <c r="D1297" s="65">
        <v>3.63</v>
      </c>
      <c r="E1297" s="95">
        <v>42804</v>
      </c>
      <c r="F1297" s="94">
        <v>42808</v>
      </c>
      <c r="G1297" s="61"/>
      <c r="H1297" s="67"/>
      <c r="I1297" s="67"/>
      <c r="J1297" s="72"/>
    </row>
    <row r="1298" spans="1:10">
      <c r="A1298" s="72">
        <v>42809</v>
      </c>
      <c r="B1298" s="65">
        <v>7.0000000000000007E-2</v>
      </c>
      <c r="C1298" s="65">
        <v>1.56</v>
      </c>
      <c r="D1298" s="65">
        <v>3.63</v>
      </c>
      <c r="E1298" s="95">
        <v>42807</v>
      </c>
      <c r="F1298" s="94">
        <v>42809</v>
      </c>
      <c r="G1298" s="61"/>
      <c r="H1298" s="67"/>
      <c r="I1298" s="67"/>
      <c r="J1298" s="72"/>
    </row>
    <row r="1299" spans="1:10">
      <c r="A1299" s="72">
        <v>42810</v>
      </c>
      <c r="B1299" s="65">
        <v>7.0000000000000007E-2</v>
      </c>
      <c r="C1299" s="65">
        <v>1.54</v>
      </c>
      <c r="D1299" s="65">
        <v>3.61</v>
      </c>
      <c r="E1299" s="95">
        <v>42808</v>
      </c>
      <c r="F1299" s="94">
        <v>42810</v>
      </c>
      <c r="G1299" s="61"/>
      <c r="H1299" s="67"/>
      <c r="I1299" s="67"/>
      <c r="J1299" s="72"/>
    </row>
    <row r="1300" spans="1:10">
      <c r="A1300" s="72">
        <v>42811</v>
      </c>
      <c r="B1300" s="65">
        <v>7.0000000000000007E-2</v>
      </c>
      <c r="C1300" s="65">
        <v>1.55</v>
      </c>
      <c r="D1300" s="65">
        <v>3.61</v>
      </c>
      <c r="E1300" s="95">
        <v>42809</v>
      </c>
      <c r="F1300" s="94">
        <v>42811</v>
      </c>
      <c r="G1300" s="61"/>
      <c r="H1300" s="67"/>
      <c r="I1300" s="67"/>
      <c r="J1300" s="72"/>
    </row>
    <row r="1301" spans="1:10">
      <c r="A1301" s="72">
        <v>42814</v>
      </c>
      <c r="B1301" s="65">
        <v>7.0000000000000007E-2</v>
      </c>
      <c r="C1301" s="65">
        <v>1.54</v>
      </c>
      <c r="D1301" s="65">
        <v>3.61</v>
      </c>
      <c r="E1301" s="95">
        <v>42810</v>
      </c>
      <c r="F1301" s="94">
        <v>42814</v>
      </c>
      <c r="G1301" s="61"/>
      <c r="H1301" s="67"/>
      <c r="I1301" s="67"/>
      <c r="J1301" s="72"/>
    </row>
    <row r="1302" spans="1:10">
      <c r="A1302" s="72">
        <v>42815</v>
      </c>
      <c r="B1302" s="65">
        <v>7.0000000000000007E-2</v>
      </c>
      <c r="C1302" s="65">
        <v>1.53</v>
      </c>
      <c r="D1302" s="65">
        <v>3.62</v>
      </c>
      <c r="E1302" s="95">
        <v>42811</v>
      </c>
      <c r="F1302" s="94">
        <v>42815</v>
      </c>
      <c r="G1302" s="61"/>
      <c r="H1302" s="67"/>
      <c r="I1302" s="67"/>
      <c r="J1302" s="72"/>
    </row>
    <row r="1303" spans="1:10">
      <c r="A1303" s="72">
        <v>42816</v>
      </c>
      <c r="B1303" s="65">
        <v>7.0000000000000007E-2</v>
      </c>
      <c r="C1303" s="65">
        <v>1.48</v>
      </c>
      <c r="D1303" s="65">
        <v>3.47</v>
      </c>
      <c r="E1303" s="95">
        <v>42814</v>
      </c>
      <c r="F1303" s="94">
        <v>42816</v>
      </c>
      <c r="G1303" s="61"/>
      <c r="H1303" s="67"/>
      <c r="I1303" s="67"/>
      <c r="J1303" s="72"/>
    </row>
    <row r="1304" spans="1:10">
      <c r="A1304" s="72">
        <v>42817</v>
      </c>
      <c r="B1304" s="65">
        <v>7.0000000000000007E-2</v>
      </c>
      <c r="C1304" s="65">
        <v>1.44</v>
      </c>
      <c r="D1304" s="65">
        <v>3.45</v>
      </c>
      <c r="E1304" s="95">
        <v>42815</v>
      </c>
      <c r="F1304" s="94">
        <v>42817</v>
      </c>
      <c r="G1304" s="61"/>
      <c r="H1304" s="67"/>
      <c r="I1304" s="67"/>
      <c r="J1304" s="72"/>
    </row>
    <row r="1305" spans="1:10">
      <c r="A1305" s="72">
        <v>42818</v>
      </c>
      <c r="B1305" s="65">
        <v>7.0000000000000007E-2</v>
      </c>
      <c r="C1305" s="65">
        <v>1.39</v>
      </c>
      <c r="D1305" s="65">
        <v>3.42</v>
      </c>
      <c r="E1305" s="95">
        <v>42816</v>
      </c>
      <c r="F1305" s="94">
        <v>42818</v>
      </c>
      <c r="G1305" s="61"/>
      <c r="H1305" s="67"/>
      <c r="I1305" s="67"/>
      <c r="J1305" s="72"/>
    </row>
    <row r="1306" spans="1:10">
      <c r="A1306" s="72">
        <v>42821</v>
      </c>
      <c r="B1306" s="65">
        <v>7.0000000000000007E-2</v>
      </c>
      <c r="C1306" s="65">
        <v>1.34</v>
      </c>
      <c r="D1306" s="65">
        <v>3.35</v>
      </c>
      <c r="E1306" s="95">
        <v>42817</v>
      </c>
      <c r="F1306" s="94">
        <v>42821</v>
      </c>
      <c r="G1306" s="61"/>
      <c r="H1306" s="67"/>
      <c r="I1306" s="67"/>
      <c r="J1306" s="72"/>
    </row>
    <row r="1307" spans="1:10">
      <c r="A1307" s="72">
        <v>42822</v>
      </c>
      <c r="B1307" s="65">
        <v>7.0000000000000007E-2</v>
      </c>
      <c r="C1307" s="65">
        <v>1.3</v>
      </c>
      <c r="D1307" s="65">
        <v>3.37</v>
      </c>
      <c r="E1307" s="95">
        <v>42818</v>
      </c>
      <c r="F1307" s="94">
        <v>42822</v>
      </c>
      <c r="G1307" s="61"/>
      <c r="H1307" s="67"/>
      <c r="I1307" s="67"/>
      <c r="J1307" s="72"/>
    </row>
    <row r="1308" spans="1:10">
      <c r="A1308" s="72">
        <v>42823</v>
      </c>
      <c r="B1308" s="65">
        <v>7.0000000000000007E-2</v>
      </c>
      <c r="C1308" s="65">
        <v>1.21</v>
      </c>
      <c r="D1308" s="65">
        <v>3.29</v>
      </c>
      <c r="E1308" s="95">
        <v>42821</v>
      </c>
      <c r="F1308" s="94">
        <v>42823</v>
      </c>
      <c r="G1308" s="61"/>
      <c r="H1308" s="67"/>
      <c r="I1308" s="67"/>
      <c r="J1308" s="72"/>
    </row>
    <row r="1309" spans="1:10">
      <c r="A1309" s="72">
        <v>42824</v>
      </c>
      <c r="B1309" s="65">
        <v>7.0000000000000007E-2</v>
      </c>
      <c r="C1309" s="65">
        <v>1.17</v>
      </c>
      <c r="D1309" s="65">
        <v>3.31</v>
      </c>
      <c r="E1309" s="95">
        <v>42822</v>
      </c>
      <c r="F1309" s="94">
        <v>42824</v>
      </c>
      <c r="G1309" s="61"/>
      <c r="H1309" s="67"/>
      <c r="I1309" s="67"/>
      <c r="J1309" s="72"/>
    </row>
    <row r="1310" spans="1:10">
      <c r="A1310" s="72">
        <v>42825</v>
      </c>
      <c r="B1310" s="65">
        <v>7.0000000000000007E-2</v>
      </c>
      <c r="C1310" s="65">
        <v>1.1399999999999999</v>
      </c>
      <c r="D1310" s="65">
        <v>3.29</v>
      </c>
      <c r="E1310" s="95">
        <v>42823</v>
      </c>
      <c r="F1310" s="94">
        <v>42825</v>
      </c>
      <c r="G1310" s="61"/>
      <c r="H1310" s="67"/>
      <c r="I1310" s="67"/>
      <c r="J1310" s="72"/>
    </row>
    <row r="1311" spans="1:10">
      <c r="A1311" s="72">
        <v>42828</v>
      </c>
      <c r="B1311" s="65">
        <v>7.0000000000000007E-2</v>
      </c>
      <c r="C1311" s="65">
        <v>1.1000000000000001</v>
      </c>
      <c r="D1311" s="65">
        <v>3.25</v>
      </c>
      <c r="E1311" s="95">
        <v>42824</v>
      </c>
      <c r="F1311" s="94">
        <v>42828</v>
      </c>
      <c r="G1311" s="61"/>
      <c r="H1311" s="67"/>
      <c r="I1311" s="67"/>
      <c r="J1311" s="72"/>
    </row>
    <row r="1312" spans="1:10">
      <c r="A1312" s="72">
        <v>42829</v>
      </c>
      <c r="B1312" s="65">
        <v>7.0000000000000007E-2</v>
      </c>
      <c r="C1312" s="65">
        <v>1.0900000000000001</v>
      </c>
      <c r="D1312" s="65">
        <v>3.26</v>
      </c>
      <c r="E1312" s="95">
        <v>42825</v>
      </c>
      <c r="F1312" s="94">
        <v>42829</v>
      </c>
      <c r="G1312" s="61"/>
      <c r="H1312" s="67"/>
      <c r="I1312" s="67"/>
      <c r="J1312" s="72"/>
    </row>
    <row r="1313" spans="1:10">
      <c r="A1313" s="72">
        <v>42830</v>
      </c>
      <c r="B1313" s="65">
        <v>7.0000000000000007E-2</v>
      </c>
      <c r="C1313" s="65">
        <v>1.08</v>
      </c>
      <c r="D1313" s="65">
        <v>3.28</v>
      </c>
      <c r="E1313" s="95">
        <v>42828</v>
      </c>
      <c r="F1313" s="94">
        <v>42830</v>
      </c>
      <c r="G1313" s="61"/>
      <c r="H1313" s="67"/>
      <c r="I1313" s="67"/>
      <c r="J1313" s="72"/>
    </row>
    <row r="1314" spans="1:10">
      <c r="A1314" s="72">
        <v>42831</v>
      </c>
      <c r="B1314" s="65">
        <v>0.06</v>
      </c>
      <c r="C1314" s="65">
        <v>1.08</v>
      </c>
      <c r="D1314" s="65">
        <v>3.28</v>
      </c>
      <c r="E1314" s="95">
        <v>42829</v>
      </c>
      <c r="F1314" s="94">
        <v>42831</v>
      </c>
      <c r="G1314" s="61"/>
      <c r="H1314" s="67"/>
      <c r="I1314" s="67"/>
      <c r="J1314" s="72"/>
    </row>
    <row r="1315" spans="1:10">
      <c r="A1315" s="72">
        <v>42832</v>
      </c>
      <c r="B1315" s="65">
        <v>0.06</v>
      </c>
      <c r="C1315" s="65">
        <v>1.07</v>
      </c>
      <c r="D1315" s="65">
        <v>3.3</v>
      </c>
      <c r="E1315" s="95">
        <v>42830</v>
      </c>
      <c r="F1315" s="94">
        <v>42832</v>
      </c>
      <c r="G1315" s="61"/>
      <c r="H1315" s="67"/>
      <c r="I1315" s="67"/>
      <c r="J1315" s="72"/>
    </row>
    <row r="1316" spans="1:10">
      <c r="A1316" s="72">
        <v>42835</v>
      </c>
      <c r="B1316" s="65">
        <v>0.06</v>
      </c>
      <c r="C1316" s="65">
        <v>1.06</v>
      </c>
      <c r="D1316" s="65">
        <v>3.31</v>
      </c>
      <c r="E1316" s="95">
        <v>42831</v>
      </c>
      <c r="F1316" s="94">
        <v>42835</v>
      </c>
      <c r="G1316" s="61"/>
      <c r="H1316" s="67"/>
      <c r="I1316" s="67"/>
      <c r="J1316" s="72"/>
    </row>
    <row r="1317" spans="1:10">
      <c r="A1317" s="72">
        <v>42836</v>
      </c>
      <c r="B1317" s="65">
        <v>0.06</v>
      </c>
      <c r="C1317" s="65">
        <v>1.06</v>
      </c>
      <c r="D1317" s="65">
        <v>3.3</v>
      </c>
      <c r="E1317" s="95">
        <v>42832</v>
      </c>
      <c r="F1317" s="94">
        <v>42836</v>
      </c>
      <c r="G1317" s="61"/>
      <c r="H1317" s="67"/>
      <c r="I1317" s="67"/>
      <c r="J1317" s="72"/>
    </row>
    <row r="1318" spans="1:10">
      <c r="A1318" s="72">
        <v>42837</v>
      </c>
      <c r="B1318" s="65">
        <v>0.06</v>
      </c>
      <c r="C1318" s="65">
        <v>1.06</v>
      </c>
      <c r="D1318" s="65">
        <v>3.3</v>
      </c>
      <c r="E1318" s="95">
        <v>42835</v>
      </c>
      <c r="F1318" s="94">
        <v>42837</v>
      </c>
      <c r="G1318" s="61"/>
      <c r="H1318" s="67"/>
      <c r="I1318" s="67"/>
      <c r="J1318" s="72"/>
    </row>
    <row r="1319" spans="1:10">
      <c r="A1319" s="72">
        <v>42838</v>
      </c>
      <c r="B1319" s="65">
        <v>0.06</v>
      </c>
      <c r="C1319" s="65">
        <v>1.04</v>
      </c>
      <c r="D1319" s="65">
        <v>3.28</v>
      </c>
      <c r="E1319" s="95">
        <v>42836</v>
      </c>
      <c r="F1319" s="94">
        <v>42838</v>
      </c>
      <c r="G1319" s="61"/>
      <c r="H1319" s="67"/>
      <c r="I1319" s="67"/>
      <c r="J1319" s="72"/>
    </row>
    <row r="1320" spans="1:10">
      <c r="A1320" s="72">
        <v>42839</v>
      </c>
      <c r="B1320" s="65">
        <v>0.06</v>
      </c>
      <c r="C1320" s="65">
        <v>1.04</v>
      </c>
      <c r="D1320" s="65">
        <v>3.28</v>
      </c>
      <c r="E1320" s="95">
        <v>42837</v>
      </c>
      <c r="F1320" s="94">
        <v>42839</v>
      </c>
      <c r="G1320" s="61"/>
      <c r="H1320" s="67"/>
      <c r="I1320" s="67"/>
      <c r="J1320" s="72"/>
    </row>
    <row r="1321" spans="1:10">
      <c r="A1321" s="72">
        <v>42842</v>
      </c>
      <c r="B1321" s="65">
        <v>0.06</v>
      </c>
      <c r="C1321" s="65">
        <v>1.04</v>
      </c>
      <c r="D1321" s="65">
        <v>3.28</v>
      </c>
      <c r="E1321" s="95">
        <v>42838</v>
      </c>
      <c r="F1321" s="94">
        <v>42842</v>
      </c>
      <c r="G1321" s="61"/>
      <c r="H1321" s="67"/>
      <c r="I1321" s="67"/>
      <c r="J1321" s="72"/>
    </row>
    <row r="1322" spans="1:10">
      <c r="A1322" s="72">
        <v>42843</v>
      </c>
      <c r="B1322" s="65">
        <v>7.0000000000000007E-2</v>
      </c>
      <c r="C1322" s="65">
        <v>1.05</v>
      </c>
      <c r="D1322" s="65">
        <v>3.27</v>
      </c>
      <c r="E1322" s="95">
        <v>42839</v>
      </c>
      <c r="F1322" s="94">
        <v>42843</v>
      </c>
      <c r="G1322" s="61"/>
      <c r="H1322" s="67"/>
      <c r="I1322" s="67"/>
      <c r="J1322" s="72"/>
    </row>
    <row r="1323" spans="1:10">
      <c r="A1323" s="72">
        <v>42844</v>
      </c>
      <c r="B1323" s="65">
        <v>7.0000000000000007E-2</v>
      </c>
      <c r="C1323" s="65">
        <v>1.05</v>
      </c>
      <c r="D1323" s="65">
        <v>3.27</v>
      </c>
      <c r="E1323" s="95">
        <v>42842</v>
      </c>
      <c r="F1323" s="94">
        <v>42844</v>
      </c>
      <c r="G1323" s="61"/>
      <c r="H1323" s="67"/>
      <c r="I1323" s="67"/>
      <c r="J1323" s="72"/>
    </row>
    <row r="1324" spans="1:10">
      <c r="A1324" s="72">
        <v>42845</v>
      </c>
      <c r="B1324" s="65">
        <v>0.08</v>
      </c>
      <c r="C1324" s="65">
        <v>1.04</v>
      </c>
      <c r="D1324" s="65">
        <v>3.28</v>
      </c>
      <c r="E1324" s="95">
        <v>42843</v>
      </c>
      <c r="F1324" s="94">
        <v>42845</v>
      </c>
      <c r="G1324" s="61"/>
      <c r="H1324" s="67"/>
      <c r="I1324" s="67"/>
      <c r="J1324" s="72"/>
    </row>
    <row r="1325" spans="1:10">
      <c r="A1325" s="72">
        <v>42846</v>
      </c>
      <c r="B1325" s="65">
        <v>0.08</v>
      </c>
      <c r="C1325" s="65">
        <v>1.04</v>
      </c>
      <c r="D1325" s="65">
        <v>3.32</v>
      </c>
      <c r="E1325" s="95">
        <v>42844</v>
      </c>
      <c r="F1325" s="94">
        <v>42846</v>
      </c>
      <c r="G1325" s="61"/>
      <c r="H1325" s="67"/>
      <c r="I1325" s="67"/>
      <c r="J1325" s="72"/>
    </row>
    <row r="1326" spans="1:10">
      <c r="A1326" s="72">
        <v>42849</v>
      </c>
      <c r="B1326" s="65">
        <v>0.08</v>
      </c>
      <c r="C1326" s="65">
        <v>1.03</v>
      </c>
      <c r="D1326" s="65">
        <v>3.31</v>
      </c>
      <c r="E1326" s="95">
        <v>42845</v>
      </c>
      <c r="F1326" s="94">
        <v>42849</v>
      </c>
      <c r="G1326" s="61"/>
      <c r="H1326" s="67"/>
      <c r="I1326" s="67"/>
      <c r="J1326" s="72"/>
    </row>
    <row r="1327" spans="1:10">
      <c r="A1327" s="72">
        <v>42850</v>
      </c>
      <c r="B1327" s="65">
        <v>0.08</v>
      </c>
      <c r="C1327" s="65">
        <v>1.04</v>
      </c>
      <c r="D1327" s="65">
        <v>3.3</v>
      </c>
      <c r="E1327" s="95">
        <v>42846</v>
      </c>
      <c r="F1327" s="94">
        <v>42850</v>
      </c>
      <c r="G1327" s="61"/>
      <c r="H1327" s="67"/>
      <c r="I1327" s="67"/>
      <c r="J1327" s="72"/>
    </row>
    <row r="1328" spans="1:10">
      <c r="A1328" s="72">
        <v>42851</v>
      </c>
      <c r="B1328" s="65">
        <v>0.08</v>
      </c>
      <c r="C1328" s="65">
        <v>1.04</v>
      </c>
      <c r="D1328" s="65">
        <v>3.31</v>
      </c>
      <c r="E1328" s="95">
        <v>42849</v>
      </c>
      <c r="F1328" s="94">
        <v>42851</v>
      </c>
      <c r="G1328" s="61"/>
      <c r="H1328" s="67"/>
      <c r="I1328" s="67"/>
      <c r="J1328" s="72"/>
    </row>
    <row r="1329" spans="1:10">
      <c r="A1329" s="72">
        <v>42852</v>
      </c>
      <c r="B1329" s="65">
        <v>0.08</v>
      </c>
      <c r="C1329" s="65">
        <v>1</v>
      </c>
      <c r="D1329" s="65">
        <v>3.26</v>
      </c>
      <c r="E1329" s="95">
        <v>42850</v>
      </c>
      <c r="F1329" s="94">
        <v>42852</v>
      </c>
      <c r="G1329" s="61"/>
      <c r="H1329" s="67"/>
      <c r="I1329" s="67"/>
      <c r="J1329" s="72"/>
    </row>
    <row r="1330" spans="1:10">
      <c r="A1330" s="72">
        <v>42853</v>
      </c>
      <c r="B1330" s="65">
        <v>0.08</v>
      </c>
      <c r="C1330" s="65">
        <v>0.98</v>
      </c>
      <c r="D1330" s="65">
        <v>3.24</v>
      </c>
      <c r="E1330" s="95">
        <v>42851</v>
      </c>
      <c r="F1330" s="94">
        <v>42853</v>
      </c>
      <c r="G1330" s="61"/>
      <c r="H1330" s="67"/>
      <c r="I1330" s="67"/>
      <c r="J1330" s="72"/>
    </row>
    <row r="1331" spans="1:10">
      <c r="A1331" s="72">
        <v>42857</v>
      </c>
      <c r="B1331" s="65">
        <v>0.1</v>
      </c>
      <c r="C1331" s="65">
        <v>0.97</v>
      </c>
      <c r="D1331" s="65">
        <v>3.24</v>
      </c>
      <c r="E1331" s="95">
        <v>42852</v>
      </c>
      <c r="F1331" s="94">
        <v>42857</v>
      </c>
      <c r="G1331" s="61"/>
      <c r="H1331" s="67"/>
      <c r="I1331" s="67"/>
      <c r="J1331" s="72"/>
    </row>
    <row r="1332" spans="1:10">
      <c r="A1332" s="72">
        <v>42858</v>
      </c>
      <c r="B1332" s="65">
        <v>0.1</v>
      </c>
      <c r="C1332" s="65">
        <v>0.98</v>
      </c>
      <c r="D1332" s="65">
        <v>3.21</v>
      </c>
      <c r="E1332" s="95">
        <v>42853</v>
      </c>
      <c r="F1332" s="94">
        <v>42858</v>
      </c>
      <c r="G1332" s="61"/>
      <c r="H1332" s="67"/>
      <c r="I1332" s="67"/>
      <c r="J1332" s="72"/>
    </row>
    <row r="1333" spans="1:10">
      <c r="A1333" s="72">
        <v>42859</v>
      </c>
      <c r="B1333" s="65">
        <v>0.1</v>
      </c>
      <c r="C1333" s="65">
        <v>0.98</v>
      </c>
      <c r="D1333" s="65">
        <v>3.21</v>
      </c>
      <c r="E1333" s="95">
        <v>42857</v>
      </c>
      <c r="F1333" s="94">
        <v>42859</v>
      </c>
      <c r="G1333" s="61"/>
      <c r="H1333" s="67"/>
      <c r="I1333" s="67"/>
      <c r="J1333" s="72"/>
    </row>
    <row r="1334" spans="1:10">
      <c r="A1334" s="72">
        <v>42860</v>
      </c>
      <c r="B1334" s="65">
        <v>0.08</v>
      </c>
      <c r="C1334" s="65">
        <v>0.97</v>
      </c>
      <c r="D1334" s="65">
        <v>3.2</v>
      </c>
      <c r="E1334" s="95">
        <v>42858</v>
      </c>
      <c r="F1334" s="94">
        <v>42860</v>
      </c>
      <c r="G1334" s="61"/>
      <c r="H1334" s="67"/>
      <c r="I1334" s="67"/>
      <c r="J1334" s="72"/>
    </row>
    <row r="1335" spans="1:10">
      <c r="A1335" s="72">
        <v>42863</v>
      </c>
      <c r="B1335" s="65">
        <v>0.08</v>
      </c>
      <c r="C1335" s="65">
        <v>0.97</v>
      </c>
      <c r="D1335" s="65">
        <v>3.15</v>
      </c>
      <c r="E1335" s="95">
        <v>42859</v>
      </c>
      <c r="F1335" s="94">
        <v>42863</v>
      </c>
      <c r="G1335" s="61"/>
      <c r="H1335" s="67"/>
      <c r="I1335" s="67"/>
      <c r="J1335" s="72"/>
    </row>
    <row r="1336" spans="1:10">
      <c r="A1336" s="72">
        <v>42864</v>
      </c>
      <c r="B1336" s="65">
        <v>0.08</v>
      </c>
      <c r="C1336" s="65">
        <v>0.96</v>
      </c>
      <c r="D1336" s="65">
        <v>3.15</v>
      </c>
      <c r="E1336" s="95">
        <v>42860</v>
      </c>
      <c r="F1336" s="94">
        <v>42864</v>
      </c>
      <c r="G1336" s="61"/>
      <c r="H1336" s="67"/>
      <c r="I1336" s="67"/>
      <c r="J1336" s="72"/>
    </row>
    <row r="1337" spans="1:10">
      <c r="A1337" s="72">
        <v>42865</v>
      </c>
      <c r="B1337" s="65">
        <v>0.1</v>
      </c>
      <c r="C1337" s="65">
        <v>0.95</v>
      </c>
      <c r="D1337" s="65">
        <v>3.1</v>
      </c>
      <c r="E1337" s="95">
        <v>42863</v>
      </c>
      <c r="F1337" s="94">
        <v>42865</v>
      </c>
      <c r="G1337" s="61"/>
      <c r="H1337" s="67"/>
      <c r="I1337" s="67"/>
      <c r="J1337" s="72"/>
    </row>
    <row r="1338" spans="1:10">
      <c r="A1338" s="72">
        <v>42866</v>
      </c>
      <c r="B1338" s="65">
        <v>0.08</v>
      </c>
      <c r="C1338" s="65">
        <v>0.9</v>
      </c>
      <c r="D1338" s="65">
        <v>3.06</v>
      </c>
      <c r="E1338" s="95">
        <v>42864</v>
      </c>
      <c r="F1338" s="94">
        <v>42866</v>
      </c>
      <c r="G1338" s="61"/>
      <c r="H1338" s="67"/>
      <c r="I1338" s="67"/>
      <c r="J1338" s="72"/>
    </row>
    <row r="1339" spans="1:10">
      <c r="A1339" s="72">
        <v>42867</v>
      </c>
      <c r="B1339" s="65">
        <v>0.08</v>
      </c>
      <c r="C1339" s="65">
        <v>0.88</v>
      </c>
      <c r="D1339" s="65">
        <v>3.05</v>
      </c>
      <c r="E1339" s="95">
        <v>42865</v>
      </c>
      <c r="F1339" s="94">
        <v>42867</v>
      </c>
      <c r="G1339" s="61"/>
      <c r="H1339" s="67"/>
      <c r="I1339" s="67"/>
      <c r="J1339" s="72"/>
    </row>
    <row r="1340" spans="1:10">
      <c r="A1340" s="72">
        <v>42870</v>
      </c>
      <c r="B1340" s="65">
        <v>0.1</v>
      </c>
      <c r="C1340" s="65">
        <v>0.88</v>
      </c>
      <c r="D1340" s="65">
        <v>3.05</v>
      </c>
      <c r="E1340" s="95">
        <v>42866</v>
      </c>
      <c r="F1340" s="94">
        <v>42870</v>
      </c>
      <c r="G1340" s="61"/>
      <c r="H1340" s="67"/>
      <c r="I1340" s="67"/>
      <c r="J1340" s="72"/>
    </row>
    <row r="1341" spans="1:10">
      <c r="A1341" s="72">
        <v>42871</v>
      </c>
      <c r="B1341" s="65">
        <v>7.0000000000000007E-2</v>
      </c>
      <c r="C1341" s="65">
        <v>0.89</v>
      </c>
      <c r="D1341" s="65">
        <v>3.06</v>
      </c>
      <c r="E1341" s="95">
        <v>42867</v>
      </c>
      <c r="F1341" s="94">
        <v>42871</v>
      </c>
      <c r="G1341" s="61"/>
      <c r="H1341" s="67"/>
      <c r="I1341" s="67"/>
      <c r="J1341" s="72"/>
    </row>
    <row r="1342" spans="1:10">
      <c r="A1342" s="72">
        <v>42872</v>
      </c>
      <c r="B1342" s="65">
        <v>7.0000000000000007E-2</v>
      </c>
      <c r="C1342" s="65">
        <v>0.88</v>
      </c>
      <c r="D1342" s="65">
        <v>3.07</v>
      </c>
      <c r="E1342" s="95">
        <v>42870</v>
      </c>
      <c r="F1342" s="94">
        <v>42872</v>
      </c>
      <c r="G1342" s="61"/>
      <c r="H1342" s="67"/>
      <c r="I1342" s="67"/>
      <c r="J1342" s="72"/>
    </row>
    <row r="1343" spans="1:10">
      <c r="A1343" s="72">
        <v>42873</v>
      </c>
      <c r="B1343" s="65">
        <v>7.0000000000000007E-2</v>
      </c>
      <c r="C1343" s="65">
        <v>0.88</v>
      </c>
      <c r="D1343" s="65">
        <v>3.08</v>
      </c>
      <c r="E1343" s="95">
        <v>42871</v>
      </c>
      <c r="F1343" s="94">
        <v>42873</v>
      </c>
      <c r="G1343" s="61"/>
      <c r="H1343" s="67"/>
      <c r="I1343" s="67"/>
      <c r="J1343" s="72"/>
    </row>
    <row r="1344" spans="1:10">
      <c r="A1344" s="72">
        <v>42874</v>
      </c>
      <c r="B1344" s="65">
        <v>0.05</v>
      </c>
      <c r="C1344" s="65">
        <v>0.9</v>
      </c>
      <c r="D1344" s="65">
        <v>3.12</v>
      </c>
      <c r="E1344" s="95">
        <v>42872</v>
      </c>
      <c r="F1344" s="94">
        <v>42874</v>
      </c>
      <c r="G1344" s="61"/>
      <c r="H1344" s="67"/>
      <c r="I1344" s="67"/>
      <c r="J1344" s="72"/>
    </row>
    <row r="1345" spans="1:10">
      <c r="A1345" s="72">
        <v>42877</v>
      </c>
      <c r="B1345" s="65">
        <v>7.0000000000000007E-2</v>
      </c>
      <c r="C1345" s="65">
        <v>0.89</v>
      </c>
      <c r="D1345" s="65">
        <v>3.1</v>
      </c>
      <c r="E1345" s="95">
        <v>42873</v>
      </c>
      <c r="F1345" s="94">
        <v>42877</v>
      </c>
      <c r="G1345" s="61"/>
      <c r="H1345" s="67"/>
      <c r="I1345" s="67"/>
      <c r="J1345" s="72"/>
    </row>
    <row r="1346" spans="1:10">
      <c r="A1346" s="72">
        <v>42878</v>
      </c>
      <c r="B1346" s="65">
        <v>7.0000000000000007E-2</v>
      </c>
      <c r="C1346" s="65">
        <v>0.87</v>
      </c>
      <c r="D1346" s="65">
        <v>3.09</v>
      </c>
      <c r="E1346" s="95">
        <v>42874</v>
      </c>
      <c r="F1346" s="94">
        <v>42878</v>
      </c>
      <c r="G1346" s="61"/>
      <c r="H1346" s="67"/>
      <c r="I1346" s="67"/>
      <c r="J1346" s="72"/>
    </row>
    <row r="1347" spans="1:10">
      <c r="A1347" s="72">
        <v>42879</v>
      </c>
      <c r="B1347" s="65">
        <v>7.0000000000000007E-2</v>
      </c>
      <c r="C1347" s="65">
        <v>0.84</v>
      </c>
      <c r="D1347" s="65">
        <v>3.04</v>
      </c>
      <c r="E1347" s="95">
        <v>42877</v>
      </c>
      <c r="F1347" s="94">
        <v>42879</v>
      </c>
      <c r="G1347" s="61"/>
      <c r="H1347" s="67"/>
      <c r="I1347" s="67"/>
      <c r="J1347" s="72"/>
    </row>
    <row r="1348" spans="1:10">
      <c r="A1348" s="72">
        <v>42880</v>
      </c>
      <c r="B1348" s="65">
        <v>7.0000000000000007E-2</v>
      </c>
      <c r="C1348" s="65">
        <v>0.81</v>
      </c>
      <c r="D1348" s="65">
        <v>3.02</v>
      </c>
      <c r="E1348" s="95">
        <v>42878</v>
      </c>
      <c r="F1348" s="94">
        <v>42880</v>
      </c>
      <c r="G1348" s="61"/>
      <c r="H1348" s="67"/>
      <c r="I1348" s="67"/>
      <c r="J1348" s="72"/>
    </row>
    <row r="1349" spans="1:10">
      <c r="A1349" s="72">
        <v>42881</v>
      </c>
      <c r="B1349" s="65">
        <v>0.05</v>
      </c>
      <c r="C1349" s="65">
        <v>0.8</v>
      </c>
      <c r="D1349" s="65">
        <v>3</v>
      </c>
      <c r="E1349" s="95">
        <v>42879</v>
      </c>
      <c r="F1349" s="94">
        <v>42881</v>
      </c>
      <c r="G1349" s="61"/>
      <c r="H1349" s="67"/>
      <c r="I1349" s="67"/>
      <c r="J1349" s="72"/>
    </row>
    <row r="1350" spans="1:10">
      <c r="A1350" s="72">
        <v>42884</v>
      </c>
      <c r="B1350" s="65">
        <v>0.05</v>
      </c>
      <c r="C1350" s="65">
        <v>0.8</v>
      </c>
      <c r="D1350" s="65">
        <v>3.03</v>
      </c>
      <c r="E1350" s="95">
        <v>42880</v>
      </c>
      <c r="F1350" s="94">
        <v>42884</v>
      </c>
      <c r="G1350" s="61"/>
      <c r="H1350" s="67"/>
      <c r="I1350" s="67"/>
      <c r="J1350" s="72"/>
    </row>
    <row r="1351" spans="1:10">
      <c r="A1351" s="72">
        <v>42885</v>
      </c>
      <c r="B1351" s="65">
        <v>0.05</v>
      </c>
      <c r="C1351" s="65">
        <v>0.8</v>
      </c>
      <c r="D1351" s="65">
        <v>3.03</v>
      </c>
      <c r="E1351" s="95">
        <v>42881</v>
      </c>
      <c r="F1351" s="94">
        <v>42885</v>
      </c>
      <c r="G1351" s="61"/>
      <c r="H1351" s="67"/>
      <c r="I1351" s="67"/>
      <c r="J1351" s="72"/>
    </row>
    <row r="1352" spans="1:10">
      <c r="A1352" s="72">
        <v>42886</v>
      </c>
      <c r="B1352" s="65">
        <v>7.0000000000000007E-2</v>
      </c>
      <c r="C1352" s="65">
        <v>0.8</v>
      </c>
      <c r="D1352" s="65">
        <v>3.04</v>
      </c>
      <c r="E1352" s="95">
        <v>42884</v>
      </c>
      <c r="F1352" s="94">
        <v>42886</v>
      </c>
      <c r="G1352" s="61"/>
      <c r="H1352" s="67"/>
      <c r="I1352" s="67"/>
      <c r="J1352" s="72"/>
    </row>
    <row r="1353" spans="1:10">
      <c r="A1353" s="72">
        <v>42887</v>
      </c>
      <c r="B1353" s="65">
        <v>0.05</v>
      </c>
      <c r="C1353" s="65">
        <v>0.82</v>
      </c>
      <c r="D1353" s="65">
        <v>3.05</v>
      </c>
      <c r="E1353" s="95">
        <v>42885</v>
      </c>
      <c r="F1353" s="94">
        <v>42887</v>
      </c>
      <c r="G1353" s="61"/>
      <c r="H1353" s="67"/>
      <c r="I1353" s="67"/>
      <c r="J1353" s="72"/>
    </row>
    <row r="1354" spans="1:10">
      <c r="A1354" s="72">
        <v>42888</v>
      </c>
      <c r="B1354" s="65">
        <v>0.05</v>
      </c>
      <c r="C1354" s="65">
        <v>0.82</v>
      </c>
      <c r="D1354" s="65">
        <v>3.06</v>
      </c>
      <c r="E1354" s="95">
        <v>42886</v>
      </c>
      <c r="F1354" s="94">
        <v>42888</v>
      </c>
      <c r="G1354" s="61"/>
      <c r="H1354" s="67"/>
      <c r="I1354" s="67"/>
      <c r="J1354" s="72"/>
    </row>
    <row r="1355" spans="1:10">
      <c r="A1355" s="72">
        <v>42891</v>
      </c>
      <c r="B1355" s="65">
        <v>0.05</v>
      </c>
      <c r="C1355" s="65">
        <v>0.82</v>
      </c>
      <c r="D1355" s="65">
        <v>3.06</v>
      </c>
      <c r="E1355" s="95">
        <v>42887</v>
      </c>
      <c r="F1355" s="94">
        <v>42891</v>
      </c>
      <c r="G1355" s="61"/>
      <c r="H1355" s="67"/>
      <c r="I1355" s="67"/>
      <c r="J1355" s="72"/>
    </row>
    <row r="1356" spans="1:10">
      <c r="A1356" s="72">
        <v>42892</v>
      </c>
      <c r="B1356" s="65">
        <v>7.0000000000000007E-2</v>
      </c>
      <c r="C1356" s="65">
        <v>0.81</v>
      </c>
      <c r="D1356" s="65">
        <v>3.03</v>
      </c>
      <c r="E1356" s="95">
        <v>42888</v>
      </c>
      <c r="F1356" s="94">
        <v>42892</v>
      </c>
      <c r="G1356" s="61"/>
      <c r="H1356" s="67"/>
      <c r="I1356" s="67"/>
      <c r="J1356" s="72"/>
    </row>
    <row r="1357" spans="1:10">
      <c r="A1357" s="72">
        <v>42893</v>
      </c>
      <c r="B1357" s="65">
        <v>0.05</v>
      </c>
      <c r="C1357" s="65">
        <v>0.81</v>
      </c>
      <c r="D1357" s="65">
        <v>3.05</v>
      </c>
      <c r="E1357" s="95">
        <v>42891</v>
      </c>
      <c r="F1357" s="94">
        <v>42893</v>
      </c>
      <c r="G1357" s="61"/>
      <c r="H1357" s="67"/>
      <c r="I1357" s="67"/>
      <c r="J1357" s="72"/>
    </row>
    <row r="1358" spans="1:10">
      <c r="A1358" s="72">
        <v>42894</v>
      </c>
      <c r="B1358" s="65">
        <v>0.05</v>
      </c>
      <c r="C1358" s="65">
        <v>0.79</v>
      </c>
      <c r="D1358" s="65">
        <v>3.01</v>
      </c>
      <c r="E1358" s="95">
        <v>42892</v>
      </c>
      <c r="F1358" s="94">
        <v>42894</v>
      </c>
      <c r="G1358" s="61"/>
      <c r="H1358" s="67"/>
      <c r="I1358" s="67"/>
      <c r="J1358" s="72"/>
    </row>
    <row r="1359" spans="1:10">
      <c r="A1359" s="72">
        <v>42895</v>
      </c>
      <c r="B1359" s="65">
        <v>7.0000000000000007E-2</v>
      </c>
      <c r="C1359" s="65">
        <v>0.78</v>
      </c>
      <c r="D1359" s="65">
        <v>2.99</v>
      </c>
      <c r="E1359" s="95">
        <v>42893</v>
      </c>
      <c r="F1359" s="94">
        <v>42895</v>
      </c>
      <c r="G1359" s="61"/>
      <c r="H1359" s="67"/>
      <c r="I1359" s="67"/>
      <c r="J1359" s="72"/>
    </row>
    <row r="1360" spans="1:10">
      <c r="A1360" s="72">
        <v>42898</v>
      </c>
      <c r="B1360" s="65">
        <v>0.05</v>
      </c>
      <c r="C1360" s="65">
        <v>0.78</v>
      </c>
      <c r="D1360" s="65">
        <v>2.99</v>
      </c>
      <c r="E1360" s="95">
        <v>42894</v>
      </c>
      <c r="F1360" s="94">
        <v>42898</v>
      </c>
      <c r="G1360" s="61"/>
      <c r="H1360" s="67"/>
      <c r="I1360" s="67"/>
      <c r="J1360" s="72"/>
    </row>
    <row r="1361" spans="1:10">
      <c r="A1361" s="72">
        <v>42899</v>
      </c>
      <c r="B1361" s="65">
        <v>0.05</v>
      </c>
      <c r="C1361" s="65">
        <v>0.77</v>
      </c>
      <c r="D1361" s="65">
        <v>2.98</v>
      </c>
      <c r="E1361" s="95">
        <v>42895</v>
      </c>
      <c r="F1361" s="94">
        <v>42899</v>
      </c>
      <c r="G1361" s="61"/>
      <c r="H1361" s="67"/>
      <c r="I1361" s="67"/>
      <c r="J1361" s="72"/>
    </row>
    <row r="1362" spans="1:10">
      <c r="A1362" s="72">
        <v>42900</v>
      </c>
      <c r="B1362" s="65">
        <v>0.05</v>
      </c>
      <c r="C1362" s="65">
        <v>0.78</v>
      </c>
      <c r="D1362" s="65">
        <v>2.97</v>
      </c>
      <c r="E1362" s="95">
        <v>42898</v>
      </c>
      <c r="F1362" s="94">
        <v>42900</v>
      </c>
      <c r="G1362" s="61"/>
      <c r="H1362" s="67"/>
      <c r="I1362" s="67"/>
      <c r="J1362" s="72"/>
    </row>
    <row r="1363" spans="1:10">
      <c r="A1363" s="72">
        <v>42901</v>
      </c>
      <c r="B1363" s="65">
        <v>0.05</v>
      </c>
      <c r="C1363" s="65">
        <v>0.78</v>
      </c>
      <c r="D1363" s="65">
        <v>2.95</v>
      </c>
      <c r="E1363" s="95">
        <v>42899</v>
      </c>
      <c r="F1363" s="94">
        <v>42901</v>
      </c>
      <c r="G1363" s="61"/>
      <c r="H1363" s="67"/>
      <c r="I1363" s="67"/>
      <c r="J1363" s="72"/>
    </row>
    <row r="1364" spans="1:10">
      <c r="A1364" s="72">
        <v>42902</v>
      </c>
      <c r="B1364" s="65">
        <v>0.05</v>
      </c>
      <c r="C1364" s="65">
        <v>0.79</v>
      </c>
      <c r="D1364" s="65">
        <v>2.98</v>
      </c>
      <c r="E1364" s="95">
        <v>42902</v>
      </c>
      <c r="F1364" s="94">
        <v>42902</v>
      </c>
      <c r="G1364" s="61"/>
      <c r="H1364" s="67"/>
      <c r="I1364" s="67"/>
      <c r="J1364" s="72"/>
    </row>
    <row r="1365" spans="1:10">
      <c r="A1365" s="72">
        <v>42905</v>
      </c>
      <c r="B1365" s="65">
        <v>0.05</v>
      </c>
      <c r="C1365" s="65">
        <v>0.78</v>
      </c>
      <c r="D1365" s="65">
        <v>2.98</v>
      </c>
      <c r="E1365" s="95">
        <v>42905</v>
      </c>
      <c r="F1365" s="94">
        <v>42905</v>
      </c>
      <c r="G1365" s="61"/>
      <c r="H1365" s="67"/>
      <c r="I1365" s="67"/>
      <c r="J1365" s="72"/>
    </row>
    <row r="1366" spans="1:10">
      <c r="A1366" s="72">
        <v>42906</v>
      </c>
      <c r="B1366" s="65">
        <v>0.05</v>
      </c>
      <c r="C1366" s="65">
        <v>0.78</v>
      </c>
      <c r="D1366" s="65">
        <v>2.97</v>
      </c>
      <c r="E1366" s="95">
        <v>42906</v>
      </c>
      <c r="F1366" s="94">
        <v>42906</v>
      </c>
      <c r="G1366" s="61"/>
      <c r="H1366" s="67"/>
      <c r="I1366" s="67"/>
      <c r="J1366" s="72"/>
    </row>
    <row r="1367" spans="1:10">
      <c r="A1367" s="72">
        <v>42907</v>
      </c>
      <c r="B1367" s="65">
        <v>0.05</v>
      </c>
      <c r="C1367" s="65">
        <v>0.75</v>
      </c>
      <c r="D1367" s="65">
        <v>2.95</v>
      </c>
      <c r="E1367" s="95">
        <v>42907</v>
      </c>
      <c r="F1367" s="94">
        <v>42907</v>
      </c>
      <c r="G1367" s="61"/>
      <c r="H1367" s="67"/>
      <c r="I1367" s="67"/>
      <c r="J1367" s="72"/>
    </row>
    <row r="1368" spans="1:10">
      <c r="A1368" s="72">
        <v>42908</v>
      </c>
      <c r="B1368" s="65">
        <v>0.05</v>
      </c>
      <c r="C1368" s="65">
        <v>0.71</v>
      </c>
      <c r="D1368" s="65">
        <v>2.93</v>
      </c>
      <c r="E1368" s="95">
        <v>42908</v>
      </c>
      <c r="F1368" s="94">
        <v>42908</v>
      </c>
      <c r="G1368" s="61"/>
      <c r="H1368" s="67"/>
      <c r="I1368" s="67"/>
      <c r="J1368" s="72"/>
    </row>
    <row r="1369" spans="1:10">
      <c r="A1369" s="72">
        <v>42909</v>
      </c>
      <c r="B1369" s="65">
        <v>0.05</v>
      </c>
      <c r="C1369" s="65">
        <v>0.7</v>
      </c>
      <c r="D1369" s="65">
        <v>2.92</v>
      </c>
      <c r="E1369" s="95">
        <v>42909</v>
      </c>
      <c r="F1369" s="94">
        <v>42909</v>
      </c>
      <c r="G1369" s="61"/>
      <c r="H1369" s="67"/>
      <c r="I1369" s="67"/>
      <c r="J1369" s="72"/>
    </row>
    <row r="1370" spans="1:10">
      <c r="A1370" s="72">
        <v>42912</v>
      </c>
      <c r="B1370" s="65">
        <v>0.05</v>
      </c>
      <c r="C1370" s="65">
        <v>0.69</v>
      </c>
      <c r="D1370" s="65">
        <v>2.92</v>
      </c>
      <c r="E1370" s="95">
        <v>42912</v>
      </c>
      <c r="F1370" s="94">
        <v>42912</v>
      </c>
      <c r="G1370" s="61"/>
      <c r="H1370" s="67"/>
      <c r="I1370" s="67"/>
      <c r="J1370" s="72"/>
    </row>
    <row r="1371" spans="1:10">
      <c r="A1371" s="72">
        <v>42913</v>
      </c>
      <c r="B1371" s="65">
        <v>0.05</v>
      </c>
      <c r="C1371" s="65">
        <v>0.7</v>
      </c>
      <c r="D1371" s="65">
        <v>2.93</v>
      </c>
      <c r="E1371" s="95">
        <v>42913</v>
      </c>
      <c r="F1371" s="94">
        <v>42913</v>
      </c>
      <c r="G1371" s="61"/>
      <c r="H1371" s="67"/>
      <c r="I1371" s="67"/>
      <c r="J1371" s="72"/>
    </row>
    <row r="1372" spans="1:10">
      <c r="A1372" s="72">
        <v>42914</v>
      </c>
      <c r="B1372" s="65">
        <v>0.05</v>
      </c>
      <c r="C1372" s="65">
        <v>0.73</v>
      </c>
      <c r="D1372" s="65">
        <v>3.04</v>
      </c>
      <c r="E1372" s="95">
        <v>42914</v>
      </c>
      <c r="F1372" s="94">
        <v>42914</v>
      </c>
      <c r="G1372" s="61"/>
      <c r="H1372" s="67"/>
      <c r="I1372" s="67"/>
      <c r="J1372" s="72"/>
    </row>
    <row r="1373" spans="1:10">
      <c r="A1373" s="72">
        <v>42915</v>
      </c>
      <c r="B1373" s="65">
        <v>0.05</v>
      </c>
      <c r="C1373" s="65">
        <v>0.73</v>
      </c>
      <c r="D1373" s="65">
        <v>3.07</v>
      </c>
      <c r="E1373" s="95">
        <v>42915</v>
      </c>
      <c r="F1373" s="94">
        <v>42915</v>
      </c>
      <c r="G1373" s="61"/>
      <c r="H1373" s="67"/>
      <c r="I1373" s="67"/>
      <c r="J1373" s="72"/>
    </row>
    <row r="1374" spans="1:10">
      <c r="A1374" s="72">
        <v>42916</v>
      </c>
      <c r="B1374" s="65">
        <v>0.05</v>
      </c>
      <c r="C1374" s="65">
        <v>0.74</v>
      </c>
      <c r="D1374" s="65">
        <v>3.09</v>
      </c>
      <c r="E1374" s="95">
        <v>42916</v>
      </c>
      <c r="F1374" s="94">
        <v>42916</v>
      </c>
      <c r="G1374" s="61"/>
      <c r="H1374" s="67"/>
      <c r="I1374" s="67"/>
      <c r="J1374" s="72"/>
    </row>
    <row r="1375" spans="1:10">
      <c r="A1375" s="72">
        <v>42919</v>
      </c>
      <c r="B1375" s="65">
        <v>0.05</v>
      </c>
      <c r="C1375" s="65">
        <v>0.73</v>
      </c>
      <c r="D1375" s="65">
        <v>3.07</v>
      </c>
      <c r="E1375" s="95">
        <v>42919</v>
      </c>
      <c r="F1375" s="94">
        <v>42919</v>
      </c>
      <c r="G1375" s="61"/>
      <c r="H1375" s="67"/>
      <c r="I1375" s="67"/>
      <c r="J1375" s="72"/>
    </row>
    <row r="1376" spans="1:10">
      <c r="A1376" s="72">
        <v>42920</v>
      </c>
      <c r="B1376" s="65">
        <v>0.05</v>
      </c>
      <c r="C1376" s="65">
        <v>0.73</v>
      </c>
      <c r="D1376" s="65">
        <v>3.09</v>
      </c>
      <c r="E1376" s="95">
        <v>42920</v>
      </c>
      <c r="F1376" s="94">
        <v>42920</v>
      </c>
      <c r="G1376" s="61"/>
      <c r="H1376" s="67"/>
      <c r="I1376" s="67"/>
      <c r="J1376" s="72"/>
    </row>
    <row r="1377" spans="1:10">
      <c r="A1377" s="72">
        <v>42921</v>
      </c>
      <c r="B1377" s="65">
        <v>0.05</v>
      </c>
      <c r="C1377" s="65">
        <v>0.73</v>
      </c>
      <c r="D1377" s="65">
        <v>3.11</v>
      </c>
      <c r="E1377" s="95">
        <v>42921</v>
      </c>
      <c r="F1377" s="94">
        <v>42921</v>
      </c>
      <c r="G1377" s="61"/>
      <c r="H1377" s="67"/>
      <c r="I1377" s="67"/>
      <c r="J1377" s="72"/>
    </row>
    <row r="1378" spans="1:10">
      <c r="A1378" s="72">
        <v>42922</v>
      </c>
      <c r="B1378" s="65">
        <v>0.05</v>
      </c>
      <c r="C1378" s="65">
        <v>0.78</v>
      </c>
      <c r="D1378" s="65">
        <v>3.18</v>
      </c>
      <c r="E1378" s="95">
        <v>42922</v>
      </c>
      <c r="F1378" s="94">
        <v>42922</v>
      </c>
      <c r="G1378" s="61"/>
      <c r="H1378" s="67"/>
      <c r="I1378" s="67"/>
      <c r="J1378" s="72"/>
    </row>
    <row r="1379" spans="1:10">
      <c r="A1379" s="72">
        <v>42923</v>
      </c>
      <c r="B1379" s="65">
        <v>0.05</v>
      </c>
      <c r="C1379" s="65">
        <v>0.8</v>
      </c>
      <c r="D1379" s="65">
        <v>3.2</v>
      </c>
      <c r="E1379" s="95">
        <v>42923</v>
      </c>
      <c r="F1379" s="94">
        <v>42923</v>
      </c>
      <c r="G1379" s="61"/>
      <c r="H1379" s="67"/>
      <c r="I1379" s="67"/>
      <c r="J1379" s="72"/>
    </row>
    <row r="1380" spans="1:10">
      <c r="A1380" s="72">
        <v>42926</v>
      </c>
      <c r="B1380" s="65">
        <v>0.05</v>
      </c>
      <c r="C1380" s="65">
        <v>0.79</v>
      </c>
      <c r="D1380" s="65">
        <v>3.16</v>
      </c>
      <c r="E1380" s="95">
        <v>42926</v>
      </c>
      <c r="F1380" s="94">
        <v>42926</v>
      </c>
      <c r="G1380" s="61"/>
      <c r="H1380" s="67"/>
      <c r="I1380" s="67"/>
      <c r="J1380" s="72"/>
    </row>
    <row r="1381" spans="1:10">
      <c r="A1381" s="72">
        <v>42927</v>
      </c>
      <c r="B1381" s="65">
        <v>0.05</v>
      </c>
      <c r="C1381" s="65">
        <v>0.79</v>
      </c>
      <c r="D1381" s="65">
        <v>3.17</v>
      </c>
      <c r="E1381" s="95">
        <v>42927</v>
      </c>
      <c r="F1381" s="94">
        <v>42927</v>
      </c>
      <c r="G1381" s="61"/>
      <c r="H1381" s="67"/>
      <c r="I1381" s="67"/>
      <c r="J1381" s="72"/>
    </row>
    <row r="1382" spans="1:10">
      <c r="A1382" s="72">
        <v>42928</v>
      </c>
      <c r="B1382" s="65">
        <v>0.05</v>
      </c>
      <c r="C1382" s="65">
        <v>0.79</v>
      </c>
      <c r="D1382" s="65">
        <v>3.13</v>
      </c>
      <c r="E1382" s="95">
        <v>42928</v>
      </c>
      <c r="F1382" s="94">
        <v>42928</v>
      </c>
      <c r="G1382" s="61"/>
      <c r="H1382" s="67"/>
      <c r="I1382" s="67"/>
      <c r="J1382" s="72"/>
    </row>
    <row r="1383" spans="1:10">
      <c r="A1383" s="72">
        <v>42929</v>
      </c>
      <c r="B1383" s="65">
        <v>0.05</v>
      </c>
      <c r="C1383" s="65">
        <v>0.78</v>
      </c>
      <c r="D1383" s="65">
        <v>3.09</v>
      </c>
      <c r="E1383" s="95">
        <v>42929</v>
      </c>
      <c r="F1383" s="94">
        <v>42929</v>
      </c>
      <c r="G1383" s="61"/>
      <c r="H1383" s="67"/>
      <c r="I1383" s="67"/>
      <c r="J1383" s="72"/>
    </row>
    <row r="1384" spans="1:10">
      <c r="A1384" s="72">
        <v>42930</v>
      </c>
      <c r="B1384" s="65">
        <v>0.04</v>
      </c>
      <c r="C1384" s="65">
        <v>0.78</v>
      </c>
      <c r="D1384" s="65">
        <v>3.08</v>
      </c>
      <c r="E1384" s="95">
        <v>42930</v>
      </c>
      <c r="F1384" s="94">
        <v>42930</v>
      </c>
      <c r="G1384" s="61"/>
      <c r="H1384" s="67"/>
      <c r="I1384" s="67"/>
      <c r="J1384" s="72"/>
    </row>
    <row r="1385" spans="1:10">
      <c r="A1385" s="72">
        <v>42933</v>
      </c>
      <c r="B1385" s="65">
        <v>0.04</v>
      </c>
      <c r="C1385" s="65">
        <v>0.77</v>
      </c>
      <c r="D1385" s="65">
        <v>3.06</v>
      </c>
      <c r="E1385" s="95">
        <v>42933</v>
      </c>
      <c r="F1385" s="94">
        <v>42933</v>
      </c>
      <c r="G1385" s="61"/>
      <c r="H1385" s="67"/>
      <c r="I1385" s="67"/>
      <c r="J1385" s="72"/>
    </row>
    <row r="1386" spans="1:10">
      <c r="A1386" s="72">
        <v>42934</v>
      </c>
      <c r="B1386" s="65">
        <v>0.04</v>
      </c>
      <c r="C1386" s="65">
        <v>0.77</v>
      </c>
      <c r="D1386" s="65">
        <v>3.04</v>
      </c>
      <c r="E1386" s="95">
        <v>42934</v>
      </c>
      <c r="F1386" s="94">
        <v>42934</v>
      </c>
      <c r="G1386" s="61"/>
      <c r="H1386" s="67"/>
      <c r="I1386" s="67"/>
      <c r="J1386" s="72"/>
    </row>
    <row r="1387" spans="1:10">
      <c r="A1387" s="72">
        <v>42935</v>
      </c>
      <c r="B1387" s="65">
        <v>0.04</v>
      </c>
      <c r="C1387" s="65">
        <v>0.77</v>
      </c>
      <c r="D1387" s="65">
        <v>3.03</v>
      </c>
      <c r="E1387" s="95">
        <v>42935</v>
      </c>
      <c r="F1387" s="94">
        <v>42935</v>
      </c>
      <c r="G1387" s="61"/>
      <c r="H1387" s="67"/>
      <c r="I1387" s="67"/>
      <c r="J1387" s="72"/>
    </row>
    <row r="1388" spans="1:10">
      <c r="A1388" s="72">
        <v>42936</v>
      </c>
      <c r="B1388" s="65">
        <v>0.04</v>
      </c>
      <c r="C1388" s="65">
        <v>0.79</v>
      </c>
      <c r="D1388" s="65">
        <v>3.08</v>
      </c>
      <c r="E1388" s="95">
        <v>42936</v>
      </c>
      <c r="F1388" s="94">
        <v>42936</v>
      </c>
      <c r="G1388" s="61"/>
      <c r="H1388" s="67"/>
      <c r="I1388" s="67"/>
      <c r="J1388" s="72"/>
    </row>
    <row r="1389" spans="1:10">
      <c r="A1389" s="72">
        <v>42937</v>
      </c>
      <c r="B1389" s="65">
        <v>0.04</v>
      </c>
      <c r="C1389" s="65">
        <v>0.79</v>
      </c>
      <c r="D1389" s="65">
        <v>3.07</v>
      </c>
      <c r="E1389" s="95">
        <v>42937</v>
      </c>
      <c r="F1389" s="94">
        <v>42937</v>
      </c>
      <c r="G1389" s="61"/>
      <c r="H1389" s="67"/>
      <c r="I1389" s="67"/>
      <c r="J1389" s="72"/>
    </row>
    <row r="1390" spans="1:10">
      <c r="A1390" s="72">
        <v>42940</v>
      </c>
      <c r="B1390" s="65">
        <v>0.04</v>
      </c>
      <c r="C1390" s="65">
        <v>0.8</v>
      </c>
      <c r="D1390" s="65">
        <v>3.07</v>
      </c>
      <c r="E1390" s="95">
        <v>42940</v>
      </c>
      <c r="F1390" s="94">
        <v>42940</v>
      </c>
      <c r="G1390" s="61"/>
      <c r="H1390" s="67"/>
      <c r="I1390" s="67"/>
      <c r="J1390" s="72"/>
    </row>
    <row r="1391" spans="1:10">
      <c r="A1391" s="72">
        <v>42941</v>
      </c>
      <c r="B1391" s="65">
        <v>0.06</v>
      </c>
      <c r="C1391" s="65">
        <v>0.81</v>
      </c>
      <c r="D1391" s="65">
        <v>3.09</v>
      </c>
      <c r="E1391" s="95">
        <v>42941</v>
      </c>
      <c r="F1391" s="94">
        <v>42941</v>
      </c>
      <c r="G1391" s="61"/>
      <c r="H1391" s="67"/>
      <c r="I1391" s="67"/>
      <c r="J1391" s="72"/>
    </row>
    <row r="1392" spans="1:10">
      <c r="A1392" s="72">
        <v>42942</v>
      </c>
      <c r="B1392" s="65">
        <v>7.0000000000000007E-2</v>
      </c>
      <c r="C1392" s="65">
        <v>0.84</v>
      </c>
      <c r="D1392" s="65">
        <v>3.11</v>
      </c>
      <c r="E1392" s="95">
        <v>42942</v>
      </c>
      <c r="F1392" s="94">
        <v>42942</v>
      </c>
      <c r="G1392" s="61"/>
      <c r="H1392" s="67"/>
      <c r="I1392" s="67"/>
      <c r="J1392" s="72"/>
    </row>
    <row r="1393" spans="1:10">
      <c r="A1393" s="72">
        <v>42943</v>
      </c>
      <c r="B1393" s="65">
        <v>7.0000000000000007E-2</v>
      </c>
      <c r="C1393" s="65">
        <v>0.83</v>
      </c>
      <c r="D1393" s="65">
        <v>3.09</v>
      </c>
      <c r="E1393" s="95">
        <v>42943</v>
      </c>
      <c r="F1393" s="94">
        <v>42943</v>
      </c>
      <c r="G1393" s="61"/>
      <c r="H1393" s="67"/>
      <c r="I1393" s="67"/>
      <c r="J1393" s="72"/>
    </row>
    <row r="1394" spans="1:10">
      <c r="A1394" s="72">
        <v>42944</v>
      </c>
      <c r="B1394" s="65">
        <v>7.0000000000000007E-2</v>
      </c>
      <c r="C1394" s="65">
        <v>0.83</v>
      </c>
      <c r="D1394" s="65">
        <v>3.1</v>
      </c>
      <c r="E1394" s="95">
        <v>42944</v>
      </c>
      <c r="F1394" s="94">
        <v>42944</v>
      </c>
      <c r="G1394" s="61"/>
      <c r="H1394" s="67"/>
      <c r="I1394" s="67"/>
      <c r="J1394" s="72"/>
    </row>
    <row r="1395" spans="1:10">
      <c r="A1395" s="72">
        <v>42947</v>
      </c>
      <c r="B1395" s="65">
        <v>7.0000000000000007E-2</v>
      </c>
      <c r="C1395" s="65">
        <v>0.84</v>
      </c>
      <c r="D1395" s="65">
        <v>3.1</v>
      </c>
      <c r="E1395" s="95">
        <v>42947</v>
      </c>
      <c r="F1395" s="94">
        <v>42947</v>
      </c>
      <c r="G1395" s="61"/>
      <c r="H1395" s="67"/>
      <c r="I1395" s="67"/>
      <c r="J1395" s="72"/>
    </row>
    <row r="1396" spans="1:10">
      <c r="A1396" s="72">
        <v>42948</v>
      </c>
      <c r="B1396" s="65">
        <v>0.06</v>
      </c>
      <c r="C1396" s="65">
        <v>0.86</v>
      </c>
      <c r="D1396" s="65">
        <v>3.14</v>
      </c>
      <c r="E1396" s="95">
        <v>42948</v>
      </c>
      <c r="F1396" s="94">
        <v>42948</v>
      </c>
      <c r="G1396" s="61"/>
      <c r="H1396" s="67"/>
      <c r="I1396" s="67"/>
      <c r="J1396" s="72"/>
    </row>
    <row r="1397" spans="1:10">
      <c r="A1397" s="72">
        <v>42949</v>
      </c>
      <c r="B1397" s="65">
        <v>0.05</v>
      </c>
      <c r="C1397" s="65">
        <v>0.85</v>
      </c>
      <c r="D1397" s="65">
        <v>3.12</v>
      </c>
      <c r="E1397" s="95">
        <v>42949</v>
      </c>
      <c r="F1397" s="94">
        <v>42949</v>
      </c>
      <c r="G1397" s="61"/>
      <c r="H1397" s="67"/>
      <c r="I1397" s="67"/>
      <c r="J1397" s="72"/>
    </row>
    <row r="1398" spans="1:10">
      <c r="A1398" s="72">
        <v>42950</v>
      </c>
      <c r="B1398" s="65">
        <v>0.04</v>
      </c>
      <c r="C1398" s="65">
        <v>0.85</v>
      </c>
      <c r="D1398" s="65">
        <v>3.1</v>
      </c>
      <c r="E1398" s="95">
        <v>42950</v>
      </c>
      <c r="F1398" s="94">
        <v>42950</v>
      </c>
      <c r="G1398" s="61"/>
      <c r="H1398" s="67"/>
      <c r="I1398" s="67"/>
      <c r="J1398" s="72"/>
    </row>
    <row r="1399" spans="1:10">
      <c r="A1399" s="72">
        <v>42951</v>
      </c>
      <c r="B1399" s="65">
        <v>0.05</v>
      </c>
      <c r="C1399" s="65">
        <v>0.83</v>
      </c>
      <c r="D1399" s="65">
        <v>3.09</v>
      </c>
      <c r="E1399" s="95">
        <v>42951</v>
      </c>
      <c r="F1399" s="94">
        <v>42951</v>
      </c>
      <c r="G1399" s="61"/>
      <c r="H1399" s="67"/>
      <c r="I1399" s="67"/>
      <c r="J1399" s="72"/>
    </row>
    <row r="1400" spans="1:10">
      <c r="A1400" s="72">
        <v>42954</v>
      </c>
      <c r="B1400" s="65">
        <v>0.05</v>
      </c>
      <c r="C1400" s="65">
        <v>0.84</v>
      </c>
      <c r="D1400" s="65">
        <v>3.1</v>
      </c>
      <c r="E1400" s="95">
        <v>42954</v>
      </c>
      <c r="F1400" s="94">
        <v>42954</v>
      </c>
      <c r="G1400" s="61"/>
      <c r="H1400" s="67"/>
      <c r="I1400" s="67"/>
      <c r="J1400" s="72"/>
    </row>
    <row r="1401" spans="1:10">
      <c r="A1401" s="72">
        <v>42955</v>
      </c>
      <c r="B1401" s="65">
        <v>0.05</v>
      </c>
      <c r="C1401" s="65">
        <v>0.83</v>
      </c>
      <c r="D1401" s="65">
        <v>3.08</v>
      </c>
      <c r="E1401" s="95">
        <v>42955</v>
      </c>
      <c r="F1401" s="94">
        <v>42955</v>
      </c>
      <c r="G1401" s="61"/>
      <c r="H1401" s="67"/>
      <c r="I1401" s="67"/>
      <c r="J1401" s="72"/>
    </row>
    <row r="1402" spans="1:10">
      <c r="A1402" s="72">
        <v>42956</v>
      </c>
      <c r="B1402" s="65">
        <v>0.05</v>
      </c>
      <c r="C1402" s="65">
        <v>0.8</v>
      </c>
      <c r="D1402" s="65">
        <v>3.08</v>
      </c>
      <c r="E1402" s="95">
        <v>42956</v>
      </c>
      <c r="F1402" s="94">
        <v>42956</v>
      </c>
      <c r="G1402" s="61"/>
      <c r="H1402" s="67"/>
      <c r="I1402" s="67"/>
      <c r="J1402" s="72"/>
    </row>
    <row r="1403" spans="1:10">
      <c r="A1403" s="72">
        <v>42957</v>
      </c>
      <c r="B1403" s="65">
        <v>7.0000000000000007E-2</v>
      </c>
      <c r="C1403" s="65">
        <v>0.81</v>
      </c>
      <c r="D1403" s="65">
        <v>3.09</v>
      </c>
      <c r="E1403" s="95">
        <v>42957</v>
      </c>
      <c r="F1403" s="94">
        <v>42957</v>
      </c>
      <c r="G1403" s="61"/>
      <c r="H1403" s="67"/>
      <c r="I1403" s="67"/>
      <c r="J1403" s="72"/>
    </row>
    <row r="1404" spans="1:10">
      <c r="A1404" s="72">
        <v>42958</v>
      </c>
      <c r="B1404" s="65">
        <v>0.05</v>
      </c>
      <c r="C1404" s="65">
        <v>0.81</v>
      </c>
      <c r="D1404" s="65">
        <v>3.11</v>
      </c>
      <c r="E1404" s="95">
        <v>42958</v>
      </c>
      <c r="F1404" s="94">
        <v>42958</v>
      </c>
      <c r="G1404" s="61"/>
      <c r="H1404" s="67"/>
      <c r="I1404" s="67"/>
      <c r="J1404" s="72"/>
    </row>
    <row r="1405" spans="1:10">
      <c r="A1405" s="72">
        <v>42961</v>
      </c>
      <c r="B1405" s="65">
        <v>0.05</v>
      </c>
      <c r="C1405" s="65">
        <v>0.81</v>
      </c>
      <c r="D1405" s="65">
        <v>3.11</v>
      </c>
      <c r="E1405" s="95">
        <v>42961</v>
      </c>
      <c r="F1405" s="94">
        <v>42961</v>
      </c>
      <c r="G1405" s="61"/>
      <c r="H1405" s="67"/>
      <c r="I1405" s="67"/>
      <c r="J1405" s="72"/>
    </row>
    <row r="1406" spans="1:10">
      <c r="A1406" s="72">
        <v>42962</v>
      </c>
      <c r="B1406" s="65">
        <v>0.05</v>
      </c>
      <c r="C1406" s="65">
        <v>0.82</v>
      </c>
      <c r="D1406" s="65">
        <v>3.11</v>
      </c>
      <c r="E1406" s="95">
        <v>42962</v>
      </c>
      <c r="F1406" s="94">
        <v>42962</v>
      </c>
      <c r="G1406" s="61"/>
      <c r="H1406" s="67"/>
      <c r="I1406" s="67"/>
      <c r="J1406" s="72"/>
    </row>
    <row r="1407" spans="1:10">
      <c r="A1407" s="72">
        <v>42963</v>
      </c>
      <c r="B1407" s="65">
        <v>0.05</v>
      </c>
      <c r="C1407" s="65">
        <v>0.82</v>
      </c>
      <c r="D1407" s="65">
        <v>3.11</v>
      </c>
      <c r="E1407" s="95">
        <v>42963</v>
      </c>
      <c r="F1407" s="94">
        <v>42963</v>
      </c>
      <c r="G1407" s="61"/>
      <c r="H1407" s="67"/>
      <c r="I1407" s="67"/>
      <c r="J1407" s="72"/>
    </row>
    <row r="1408" spans="1:10">
      <c r="A1408" s="72">
        <v>42964</v>
      </c>
      <c r="B1408" s="65">
        <v>0.05</v>
      </c>
      <c r="C1408" s="65">
        <v>0.81</v>
      </c>
      <c r="D1408" s="65">
        <v>3.1</v>
      </c>
      <c r="E1408" s="95">
        <v>42964</v>
      </c>
      <c r="F1408" s="94">
        <v>42964</v>
      </c>
      <c r="G1408" s="61"/>
      <c r="H1408" s="67"/>
      <c r="I1408" s="67"/>
      <c r="J1408" s="72"/>
    </row>
    <row r="1409" spans="1:10">
      <c r="A1409" s="72">
        <v>42965</v>
      </c>
      <c r="B1409" s="65">
        <v>0.05</v>
      </c>
      <c r="C1409" s="65">
        <v>0.82</v>
      </c>
      <c r="D1409" s="65">
        <v>3.08</v>
      </c>
      <c r="E1409" s="95">
        <v>42965</v>
      </c>
      <c r="F1409" s="94">
        <v>42965</v>
      </c>
      <c r="G1409" s="61"/>
      <c r="H1409" s="67"/>
      <c r="I1409" s="67"/>
      <c r="J1409" s="72"/>
    </row>
    <row r="1410" spans="1:10">
      <c r="A1410" s="72">
        <v>42968</v>
      </c>
      <c r="B1410" s="65">
        <v>0.05</v>
      </c>
      <c r="C1410" s="65">
        <v>0.81</v>
      </c>
      <c r="D1410" s="65">
        <v>3.06</v>
      </c>
      <c r="E1410" s="95">
        <v>42968</v>
      </c>
      <c r="F1410" s="94">
        <v>42968</v>
      </c>
      <c r="G1410" s="61"/>
      <c r="H1410" s="67"/>
      <c r="I1410" s="67"/>
      <c r="J1410" s="72"/>
    </row>
    <row r="1411" spans="1:10">
      <c r="A1411" s="72">
        <v>42969</v>
      </c>
      <c r="B1411" s="65">
        <v>0.05</v>
      </c>
      <c r="C1411" s="65">
        <v>0.81</v>
      </c>
      <c r="D1411" s="65">
        <v>3.04</v>
      </c>
      <c r="E1411" s="95">
        <v>42969</v>
      </c>
      <c r="F1411" s="94">
        <v>42969</v>
      </c>
      <c r="G1411" s="61"/>
      <c r="H1411" s="67"/>
      <c r="I1411" s="67"/>
      <c r="J1411" s="72"/>
    </row>
    <row r="1412" spans="1:10">
      <c r="A1412" s="72">
        <v>42970</v>
      </c>
      <c r="B1412" s="65">
        <v>0.05</v>
      </c>
      <c r="C1412" s="65">
        <v>0.8</v>
      </c>
      <c r="D1412" s="65">
        <v>3.03</v>
      </c>
      <c r="E1412" s="95">
        <v>42970</v>
      </c>
      <c r="F1412" s="94">
        <v>42970</v>
      </c>
      <c r="G1412" s="61"/>
      <c r="H1412" s="67"/>
      <c r="I1412" s="67"/>
      <c r="J1412" s="72"/>
    </row>
    <row r="1413" spans="1:10">
      <c r="A1413" s="72">
        <v>42971</v>
      </c>
      <c r="B1413" s="65">
        <v>0.05</v>
      </c>
      <c r="C1413" s="65">
        <v>0.75</v>
      </c>
      <c r="D1413" s="65">
        <v>2.95</v>
      </c>
      <c r="E1413" s="95">
        <v>42971</v>
      </c>
      <c r="F1413" s="94">
        <v>42971</v>
      </c>
      <c r="G1413" s="61"/>
      <c r="H1413" s="67"/>
      <c r="I1413" s="67"/>
      <c r="J1413" s="72"/>
    </row>
    <row r="1414" spans="1:10">
      <c r="A1414" s="72">
        <v>42972</v>
      </c>
      <c r="B1414" s="65">
        <v>0.03</v>
      </c>
      <c r="C1414" s="65">
        <v>0.7</v>
      </c>
      <c r="D1414" s="65">
        <v>2.92</v>
      </c>
      <c r="E1414" s="95">
        <v>42972</v>
      </c>
      <c r="F1414" s="94">
        <v>42972</v>
      </c>
      <c r="G1414" s="61"/>
      <c r="H1414" s="67"/>
      <c r="I1414" s="67"/>
      <c r="J1414" s="72"/>
    </row>
    <row r="1415" spans="1:10">
      <c r="A1415" s="72">
        <v>42975</v>
      </c>
      <c r="B1415" s="65">
        <v>0.05</v>
      </c>
      <c r="C1415" s="65">
        <v>0.68</v>
      </c>
      <c r="D1415" s="65">
        <v>2.91</v>
      </c>
      <c r="E1415" s="95">
        <v>42975</v>
      </c>
      <c r="F1415" s="94">
        <v>42975</v>
      </c>
      <c r="G1415" s="61"/>
      <c r="H1415" s="67"/>
      <c r="I1415" s="67"/>
      <c r="J1415" s="72"/>
    </row>
    <row r="1416" spans="1:10">
      <c r="A1416" s="72">
        <v>42976</v>
      </c>
      <c r="B1416" s="65">
        <v>0.05</v>
      </c>
      <c r="C1416" s="65">
        <v>0.67</v>
      </c>
      <c r="D1416" s="65">
        <v>2.9</v>
      </c>
      <c r="E1416" s="95">
        <v>42976</v>
      </c>
      <c r="F1416" s="94">
        <v>42976</v>
      </c>
      <c r="G1416" s="61"/>
      <c r="H1416" s="67"/>
      <c r="I1416" s="67"/>
      <c r="J1416" s="72"/>
    </row>
    <row r="1417" spans="1:10">
      <c r="A1417" s="72">
        <v>42977</v>
      </c>
      <c r="B1417" s="65">
        <v>0.05</v>
      </c>
      <c r="C1417" s="65">
        <v>0.68</v>
      </c>
      <c r="D1417" s="65">
        <v>2.95</v>
      </c>
      <c r="E1417" s="95">
        <v>42977</v>
      </c>
      <c r="F1417" s="94">
        <v>42977</v>
      </c>
      <c r="G1417" s="61"/>
      <c r="H1417" s="67"/>
      <c r="I1417" s="67"/>
      <c r="J1417" s="72"/>
    </row>
    <row r="1418" spans="1:10">
      <c r="A1418" s="72">
        <v>42978</v>
      </c>
      <c r="B1418" s="65">
        <v>0.05</v>
      </c>
      <c r="C1418" s="65">
        <v>0.68</v>
      </c>
      <c r="D1418" s="65">
        <v>2.95</v>
      </c>
      <c r="E1418" s="95">
        <v>42978</v>
      </c>
      <c r="F1418" s="94">
        <v>42978</v>
      </c>
      <c r="G1418" s="61"/>
      <c r="H1418" s="67"/>
      <c r="I1418" s="67"/>
      <c r="J1418" s="72"/>
    </row>
    <row r="1419" spans="1:10">
      <c r="A1419" s="72">
        <v>42979</v>
      </c>
      <c r="B1419" s="65">
        <v>0.05</v>
      </c>
      <c r="C1419" s="65">
        <v>0.69</v>
      </c>
      <c r="D1419" s="65">
        <v>2.94</v>
      </c>
      <c r="E1419" s="95">
        <v>42979</v>
      </c>
      <c r="F1419" s="94">
        <v>42979</v>
      </c>
      <c r="G1419" s="61"/>
      <c r="H1419" s="67"/>
      <c r="I1419" s="67"/>
      <c r="J1419" s="72"/>
    </row>
    <row r="1420" spans="1:10">
      <c r="A1420" s="72">
        <v>42982</v>
      </c>
      <c r="B1420" s="65">
        <v>0.05</v>
      </c>
      <c r="C1420" s="65">
        <v>0.7</v>
      </c>
      <c r="D1420" s="65">
        <v>2.96</v>
      </c>
      <c r="E1420" s="95">
        <v>42982</v>
      </c>
      <c r="F1420" s="94">
        <v>42982</v>
      </c>
      <c r="G1420" s="61"/>
      <c r="H1420" s="67"/>
      <c r="I1420" s="67"/>
      <c r="J1420" s="72"/>
    </row>
    <row r="1421" spans="1:10">
      <c r="A1421" s="72">
        <v>42983</v>
      </c>
      <c r="B1421" s="65">
        <v>0.04</v>
      </c>
      <c r="C1421" s="65">
        <v>0.68</v>
      </c>
      <c r="D1421" s="65">
        <v>2.94</v>
      </c>
      <c r="E1421" s="95">
        <v>42983</v>
      </c>
      <c r="F1421" s="94">
        <v>42983</v>
      </c>
      <c r="G1421" s="61"/>
      <c r="H1421" s="67"/>
      <c r="I1421" s="67"/>
      <c r="J1421" s="72"/>
    </row>
    <row r="1422" spans="1:10">
      <c r="A1422" s="72">
        <v>42984</v>
      </c>
      <c r="B1422" s="65">
        <v>0.03</v>
      </c>
      <c r="C1422" s="65">
        <v>0.66</v>
      </c>
      <c r="D1422" s="65">
        <v>2.92</v>
      </c>
      <c r="E1422" s="95">
        <v>42984</v>
      </c>
      <c r="F1422" s="94">
        <v>42984</v>
      </c>
      <c r="G1422" s="61"/>
      <c r="H1422" s="67"/>
      <c r="I1422" s="67"/>
      <c r="J1422" s="72"/>
    </row>
    <row r="1423" spans="1:10">
      <c r="A1423" s="72">
        <v>42985</v>
      </c>
      <c r="B1423" s="65">
        <v>0</v>
      </c>
      <c r="C1423" s="65">
        <v>0.65</v>
      </c>
      <c r="D1423" s="65">
        <v>2.92</v>
      </c>
      <c r="E1423" s="95">
        <v>42985</v>
      </c>
      <c r="F1423" s="94">
        <v>42985</v>
      </c>
      <c r="G1423" s="61"/>
      <c r="H1423" s="67"/>
      <c r="I1423" s="67"/>
      <c r="J1423" s="72"/>
    </row>
    <row r="1424" spans="1:10">
      <c r="A1424" s="72">
        <v>42990</v>
      </c>
      <c r="B1424" s="65">
        <v>-0.01</v>
      </c>
      <c r="C1424" s="65">
        <v>0.59</v>
      </c>
      <c r="D1424" s="65">
        <v>2.88</v>
      </c>
      <c r="E1424" s="95">
        <v>42990</v>
      </c>
      <c r="F1424" s="94">
        <v>42990</v>
      </c>
      <c r="G1424" s="61"/>
      <c r="H1424" s="67"/>
      <c r="I1424" s="67"/>
      <c r="J1424" s="72"/>
    </row>
    <row r="1425" spans="1:10">
      <c r="A1425" s="72">
        <v>42992</v>
      </c>
      <c r="B1425" s="65">
        <v>-0.01</v>
      </c>
      <c r="C1425" s="65">
        <v>0.56000000000000005</v>
      </c>
      <c r="D1425" s="65">
        <v>2.85</v>
      </c>
      <c r="E1425" s="95">
        <v>42992</v>
      </c>
      <c r="F1425" s="94">
        <v>42992</v>
      </c>
      <c r="G1425" s="61"/>
      <c r="H1425" s="67"/>
      <c r="I1425" s="67"/>
      <c r="J1425" s="72"/>
    </row>
    <row r="1426" spans="1:10">
      <c r="A1426" s="72">
        <v>42997</v>
      </c>
      <c r="B1426" s="65">
        <v>-0.02</v>
      </c>
      <c r="C1426" s="65">
        <v>0.49</v>
      </c>
      <c r="D1426" s="65">
        <v>2.78</v>
      </c>
      <c r="E1426" s="95">
        <v>42997</v>
      </c>
      <c r="F1426" s="94">
        <v>42997</v>
      </c>
      <c r="G1426" s="61"/>
      <c r="H1426" s="67"/>
      <c r="I1426" s="67"/>
      <c r="J1426" s="72"/>
    </row>
    <row r="1427" spans="1:10">
      <c r="A1427" s="72">
        <v>42998</v>
      </c>
      <c r="B1427" s="65">
        <v>-0.04</v>
      </c>
      <c r="C1427" s="65">
        <v>0.45</v>
      </c>
      <c r="D1427" s="65">
        <v>2.71</v>
      </c>
      <c r="E1427" s="95">
        <v>42998</v>
      </c>
      <c r="F1427" s="94">
        <v>42998</v>
      </c>
      <c r="G1427" s="61"/>
      <c r="H1427" s="67"/>
      <c r="I1427" s="67"/>
      <c r="J1427" s="72"/>
    </row>
    <row r="1428" spans="1:10">
      <c r="A1428" s="72">
        <v>42999</v>
      </c>
      <c r="B1428" s="65">
        <v>-0.04</v>
      </c>
      <c r="C1428" s="65">
        <v>0.43</v>
      </c>
      <c r="D1428" s="65">
        <v>2.65</v>
      </c>
      <c r="E1428" s="95">
        <v>42999</v>
      </c>
      <c r="F1428" s="94">
        <v>42999</v>
      </c>
      <c r="G1428" s="61"/>
      <c r="H1428" s="67"/>
      <c r="I1428" s="67"/>
      <c r="J1428" s="72"/>
    </row>
    <row r="1429" spans="1:10">
      <c r="A1429" s="72">
        <v>43000</v>
      </c>
      <c r="B1429" s="65">
        <v>-0.04</v>
      </c>
      <c r="C1429" s="65">
        <v>0.39</v>
      </c>
      <c r="D1429" s="65">
        <v>2.52</v>
      </c>
      <c r="E1429" s="95">
        <v>43000</v>
      </c>
      <c r="F1429" s="94">
        <v>43000</v>
      </c>
      <c r="G1429" s="61"/>
      <c r="H1429" s="67"/>
      <c r="I1429" s="67"/>
      <c r="J1429" s="72"/>
    </row>
    <row r="1430" spans="1:10">
      <c r="A1430" s="72">
        <v>43003</v>
      </c>
      <c r="B1430" s="65">
        <v>-0.05</v>
      </c>
      <c r="C1430" s="65">
        <v>0.38</v>
      </c>
      <c r="D1430" s="65">
        <v>2.48</v>
      </c>
      <c r="E1430" s="95">
        <v>43003</v>
      </c>
      <c r="F1430" s="94">
        <v>43003</v>
      </c>
      <c r="G1430" s="61"/>
      <c r="H1430" s="67"/>
      <c r="I1430" s="67"/>
      <c r="J1430" s="72"/>
    </row>
    <row r="1431" spans="1:10">
      <c r="A1431" s="72">
        <v>43004</v>
      </c>
      <c r="B1431" s="65">
        <v>-0.05</v>
      </c>
      <c r="C1431" s="65">
        <v>0.37</v>
      </c>
      <c r="D1431" s="65">
        <v>2.4500000000000002</v>
      </c>
      <c r="E1431" s="95">
        <v>43004</v>
      </c>
      <c r="F1431" s="94">
        <v>43004</v>
      </c>
      <c r="G1431" s="61"/>
      <c r="H1431" s="67"/>
      <c r="I1431" s="67"/>
      <c r="J1431" s="72"/>
    </row>
    <row r="1432" spans="1:10">
      <c r="A1432" s="72">
        <v>43005</v>
      </c>
      <c r="B1432" s="65">
        <v>-0.05</v>
      </c>
      <c r="C1432" s="65">
        <v>0.39</v>
      </c>
      <c r="D1432" s="65">
        <v>2.4900000000000002</v>
      </c>
      <c r="E1432" s="95">
        <v>43005</v>
      </c>
      <c r="F1432" s="94">
        <v>43005</v>
      </c>
      <c r="G1432" s="61"/>
      <c r="H1432" s="67"/>
      <c r="I1432" s="67"/>
      <c r="J1432" s="72"/>
    </row>
    <row r="1433" spans="1:10">
      <c r="A1433" s="72">
        <v>43006</v>
      </c>
      <c r="B1433" s="65">
        <v>-0.05</v>
      </c>
      <c r="C1433" s="65">
        <v>0.48</v>
      </c>
      <c r="D1433" s="65">
        <v>2.58</v>
      </c>
      <c r="E1433" s="95">
        <v>43006</v>
      </c>
      <c r="F1433" s="94">
        <v>43006</v>
      </c>
      <c r="G1433" s="61"/>
      <c r="H1433" s="67"/>
      <c r="I1433" s="67"/>
      <c r="J1433" s="72"/>
    </row>
    <row r="1434" spans="1:10">
      <c r="A1434" s="72">
        <v>43007</v>
      </c>
      <c r="B1434" s="65">
        <v>-0.04</v>
      </c>
      <c r="C1434" s="65">
        <v>0.51</v>
      </c>
      <c r="D1434" s="65">
        <v>2.58</v>
      </c>
      <c r="E1434" s="95">
        <v>43007</v>
      </c>
      <c r="F1434" s="94">
        <v>43007</v>
      </c>
      <c r="G1434" s="61"/>
      <c r="H1434" s="67"/>
      <c r="I1434" s="67"/>
      <c r="J1434" s="72"/>
    </row>
    <row r="1435" spans="1:10">
      <c r="A1435" s="72">
        <v>43010</v>
      </c>
      <c r="B1435" s="65">
        <v>-0.04</v>
      </c>
      <c r="C1435" s="65">
        <v>0.54</v>
      </c>
      <c r="D1435" s="65">
        <v>2.63</v>
      </c>
      <c r="E1435" s="95">
        <v>43010</v>
      </c>
      <c r="F1435" s="94">
        <v>43010</v>
      </c>
      <c r="G1435" s="61"/>
      <c r="H1435" s="67"/>
      <c r="I1435" s="67"/>
      <c r="J1435" s="72"/>
    </row>
    <row r="1436" spans="1:10">
      <c r="A1436" s="72">
        <v>43011</v>
      </c>
      <c r="B1436" s="65">
        <v>-0.03</v>
      </c>
      <c r="C1436" s="65">
        <v>0.54</v>
      </c>
      <c r="D1436" s="65">
        <v>2.62</v>
      </c>
      <c r="E1436" s="95">
        <v>43011</v>
      </c>
      <c r="F1436" s="94">
        <v>43011</v>
      </c>
      <c r="G1436" s="61"/>
      <c r="H1436" s="67"/>
      <c r="I1436" s="67"/>
      <c r="J1436" s="72"/>
    </row>
    <row r="1437" spans="1:10">
      <c r="A1437" s="72">
        <v>43012</v>
      </c>
      <c r="B1437" s="65">
        <v>-0.03</v>
      </c>
      <c r="C1437" s="65">
        <v>0.54</v>
      </c>
      <c r="D1437" s="65">
        <v>2.64</v>
      </c>
      <c r="E1437" s="95">
        <v>43012</v>
      </c>
      <c r="F1437" s="94">
        <v>43012</v>
      </c>
      <c r="G1437" s="61"/>
      <c r="H1437" s="67"/>
      <c r="I1437" s="67"/>
      <c r="J1437" s="72"/>
    </row>
    <row r="1438" spans="1:10">
      <c r="A1438" s="72">
        <v>43013</v>
      </c>
      <c r="B1438" s="65">
        <v>-0.03</v>
      </c>
      <c r="C1438" s="65">
        <v>0.55000000000000004</v>
      </c>
      <c r="D1438" s="65">
        <v>2.66</v>
      </c>
      <c r="E1438" s="95">
        <v>43013</v>
      </c>
      <c r="F1438" s="94">
        <v>43013</v>
      </c>
      <c r="G1438" s="61"/>
      <c r="H1438" s="67"/>
      <c r="I1438" s="67"/>
      <c r="J1438" s="72"/>
    </row>
    <row r="1439" spans="1:10">
      <c r="A1439" s="72">
        <v>43014</v>
      </c>
      <c r="B1439" s="65">
        <v>-0.03</v>
      </c>
      <c r="C1439" s="65">
        <v>0.56999999999999995</v>
      </c>
      <c r="D1439" s="65">
        <v>2.7</v>
      </c>
      <c r="E1439" s="95">
        <v>43014</v>
      </c>
      <c r="F1439" s="94">
        <v>43014</v>
      </c>
      <c r="G1439" s="61"/>
      <c r="H1439" s="67"/>
      <c r="I1439" s="67"/>
      <c r="J1439" s="72"/>
    </row>
    <row r="1440" spans="1:10">
      <c r="A1440" s="72">
        <v>43017</v>
      </c>
      <c r="B1440" s="65">
        <v>-0.03</v>
      </c>
      <c r="C1440" s="65">
        <v>0.57999999999999996</v>
      </c>
      <c r="D1440" s="65">
        <v>2.73</v>
      </c>
      <c r="E1440" s="95">
        <v>43017</v>
      </c>
      <c r="F1440" s="94">
        <v>43017</v>
      </c>
      <c r="G1440" s="61"/>
      <c r="H1440" s="67"/>
      <c r="I1440" s="67"/>
      <c r="J1440" s="72"/>
    </row>
    <row r="1441" spans="1:10">
      <c r="A1441" s="72">
        <v>43018</v>
      </c>
      <c r="B1441" s="65">
        <v>-0.03</v>
      </c>
      <c r="C1441" s="65">
        <v>0.57999999999999996</v>
      </c>
      <c r="D1441" s="65">
        <v>2.73</v>
      </c>
      <c r="E1441" s="95">
        <v>43018</v>
      </c>
      <c r="F1441" s="94">
        <v>43018</v>
      </c>
      <c r="G1441" s="61"/>
      <c r="H1441" s="67"/>
      <c r="I1441" s="67"/>
      <c r="J1441" s="72"/>
    </row>
    <row r="1442" spans="1:10">
      <c r="A1442" s="72">
        <v>43019</v>
      </c>
      <c r="B1442" s="65">
        <v>-0.03</v>
      </c>
      <c r="C1442" s="65">
        <v>0.56000000000000005</v>
      </c>
      <c r="D1442" s="65">
        <v>2.64</v>
      </c>
      <c r="E1442" s="95">
        <v>43019</v>
      </c>
      <c r="F1442" s="94">
        <v>43019</v>
      </c>
      <c r="G1442" s="61"/>
      <c r="H1442" s="67"/>
      <c r="I1442" s="67"/>
      <c r="J1442" s="72"/>
    </row>
    <row r="1443" spans="1:10">
      <c r="A1443" s="72">
        <v>43020</v>
      </c>
      <c r="B1443" s="65">
        <v>-0.03</v>
      </c>
      <c r="C1443" s="65">
        <v>0.52</v>
      </c>
      <c r="D1443" s="65">
        <v>2.61</v>
      </c>
      <c r="E1443" s="95">
        <v>43020</v>
      </c>
      <c r="F1443" s="94">
        <v>43020</v>
      </c>
      <c r="G1443" s="61"/>
      <c r="H1443" s="67"/>
      <c r="I1443" s="67"/>
      <c r="J1443" s="72"/>
    </row>
    <row r="1444" spans="1:10">
      <c r="A1444" s="72">
        <v>43021</v>
      </c>
      <c r="B1444" s="65">
        <v>-0.03</v>
      </c>
      <c r="C1444" s="65">
        <v>0.49</v>
      </c>
      <c r="D1444" s="65">
        <v>2.56</v>
      </c>
      <c r="E1444" s="95">
        <v>43021</v>
      </c>
      <c r="F1444" s="94">
        <v>43021</v>
      </c>
      <c r="G1444" s="61"/>
      <c r="H1444" s="67"/>
      <c r="I1444" s="67"/>
      <c r="J1444" s="72"/>
    </row>
    <row r="1445" spans="1:10">
      <c r="A1445" s="72">
        <v>43024</v>
      </c>
      <c r="B1445" s="65">
        <v>-0.04</v>
      </c>
      <c r="C1445" s="65">
        <v>0.48</v>
      </c>
      <c r="D1445" s="65">
        <v>2.54</v>
      </c>
      <c r="E1445" s="95">
        <v>43024</v>
      </c>
      <c r="F1445" s="94">
        <v>43024</v>
      </c>
      <c r="G1445" s="61"/>
      <c r="H1445" s="67"/>
      <c r="I1445" s="67"/>
      <c r="J1445" s="72"/>
    </row>
    <row r="1446" spans="1:10">
      <c r="A1446" s="72">
        <v>43025</v>
      </c>
      <c r="B1446" s="65">
        <v>-0.04</v>
      </c>
      <c r="C1446" s="65">
        <v>0.46</v>
      </c>
      <c r="D1446" s="65">
        <v>2.5099999999999998</v>
      </c>
      <c r="E1446" s="95">
        <v>43025</v>
      </c>
      <c r="F1446" s="94">
        <v>43025</v>
      </c>
      <c r="G1446" s="61"/>
      <c r="H1446" s="67"/>
      <c r="I1446" s="67"/>
      <c r="J1446" s="72"/>
    </row>
    <row r="1447" spans="1:10">
      <c r="A1447" s="72">
        <v>43026</v>
      </c>
      <c r="B1447" s="65">
        <v>-0.04</v>
      </c>
      <c r="C1447" s="65">
        <v>0.46</v>
      </c>
      <c r="D1447" s="65">
        <v>2.5099999999999998</v>
      </c>
      <c r="E1447" s="95">
        <v>43026</v>
      </c>
      <c r="F1447" s="94">
        <v>43026</v>
      </c>
      <c r="G1447" s="61"/>
      <c r="H1447" s="67"/>
      <c r="I1447" s="67"/>
      <c r="J1447" s="72"/>
    </row>
    <row r="1448" spans="1:10">
      <c r="A1448" s="72">
        <v>43027</v>
      </c>
      <c r="B1448" s="65">
        <v>-0.04</v>
      </c>
      <c r="C1448" s="65">
        <v>0.47</v>
      </c>
      <c r="D1448" s="65">
        <v>2.5099999999999998</v>
      </c>
      <c r="E1448" s="95">
        <v>43027</v>
      </c>
      <c r="F1448" s="94">
        <v>43027</v>
      </c>
      <c r="G1448" s="61"/>
      <c r="H1448" s="67"/>
      <c r="I1448" s="67"/>
      <c r="J1448" s="72"/>
    </row>
    <row r="1449" spans="1:10">
      <c r="A1449" s="72">
        <v>43028</v>
      </c>
      <c r="B1449" s="65">
        <v>-0.04</v>
      </c>
      <c r="C1449" s="65">
        <v>0.49</v>
      </c>
      <c r="D1449" s="65">
        <v>2.52</v>
      </c>
      <c r="E1449" s="95">
        <v>43028</v>
      </c>
      <c r="F1449" s="94">
        <v>43028</v>
      </c>
      <c r="G1449" s="61"/>
      <c r="H1449" s="67"/>
      <c r="I1449" s="67"/>
      <c r="J1449" s="72"/>
    </row>
    <row r="1450" spans="1:10">
      <c r="A1450" s="72">
        <v>43031</v>
      </c>
      <c r="B1450" s="65">
        <v>-0.04</v>
      </c>
      <c r="C1450" s="65">
        <v>0.49</v>
      </c>
      <c r="D1450" s="65">
        <v>2.52</v>
      </c>
      <c r="E1450" s="95">
        <v>43031</v>
      </c>
      <c r="F1450" s="94">
        <v>43031</v>
      </c>
      <c r="G1450" s="61"/>
      <c r="H1450" s="67"/>
      <c r="I1450" s="67"/>
      <c r="J1450" s="72"/>
    </row>
    <row r="1451" spans="1:10">
      <c r="A1451" s="72">
        <v>43032</v>
      </c>
      <c r="B1451" s="65">
        <v>-0.04</v>
      </c>
      <c r="C1451" s="65">
        <v>0.47</v>
      </c>
      <c r="D1451" s="65">
        <v>2.5</v>
      </c>
      <c r="E1451" s="95">
        <v>43032</v>
      </c>
      <c r="F1451" s="94">
        <v>43032</v>
      </c>
      <c r="G1451" s="61"/>
      <c r="H1451" s="67"/>
      <c r="I1451" s="67"/>
      <c r="J1451" s="72"/>
    </row>
    <row r="1452" spans="1:10">
      <c r="A1452" s="72">
        <v>43033</v>
      </c>
      <c r="B1452" s="65">
        <v>-0.04</v>
      </c>
      <c r="C1452" s="65">
        <v>0.46</v>
      </c>
      <c r="D1452" s="65">
        <v>2.4500000000000002</v>
      </c>
      <c r="E1452" s="95">
        <v>43033</v>
      </c>
      <c r="F1452" s="94">
        <v>43033</v>
      </c>
      <c r="G1452" s="61"/>
      <c r="H1452" s="67"/>
      <c r="I1452" s="67"/>
      <c r="J1452" s="72"/>
    </row>
    <row r="1453" spans="1:10">
      <c r="A1453" s="72">
        <v>43034</v>
      </c>
      <c r="B1453" s="65">
        <v>-0.04</v>
      </c>
      <c r="C1453" s="65">
        <v>0.49</v>
      </c>
      <c r="D1453" s="65">
        <v>2.4500000000000002</v>
      </c>
      <c r="E1453" s="95">
        <v>43034</v>
      </c>
      <c r="F1453" s="94">
        <v>43034</v>
      </c>
      <c r="G1453" s="61"/>
      <c r="H1453" s="67"/>
      <c r="I1453" s="67"/>
      <c r="J1453" s="72"/>
    </row>
    <row r="1454" spans="1:10">
      <c r="A1454" s="72">
        <v>43035</v>
      </c>
      <c r="B1454" s="65">
        <v>-0.04</v>
      </c>
      <c r="C1454" s="65">
        <v>0.49</v>
      </c>
      <c r="D1454" s="65">
        <v>2.44</v>
      </c>
      <c r="E1454" s="95">
        <v>43035</v>
      </c>
      <c r="F1454" s="94">
        <v>43035</v>
      </c>
      <c r="G1454" s="61"/>
      <c r="H1454" s="67"/>
      <c r="I1454" s="67"/>
      <c r="J1454" s="72"/>
    </row>
    <row r="1455" spans="1:10">
      <c r="A1455" s="72">
        <v>43038</v>
      </c>
      <c r="B1455" s="65">
        <v>-0.04</v>
      </c>
      <c r="C1455" s="65">
        <v>0.5</v>
      </c>
      <c r="D1455" s="65">
        <v>2.4500000000000002</v>
      </c>
      <c r="E1455" s="95">
        <v>43038</v>
      </c>
      <c r="F1455" s="94">
        <v>43038</v>
      </c>
      <c r="G1455" s="61"/>
      <c r="H1455" s="67"/>
      <c r="I1455" s="67"/>
      <c r="J1455" s="72"/>
    </row>
    <row r="1456" spans="1:10">
      <c r="A1456" s="72">
        <v>43041</v>
      </c>
      <c r="B1456" s="65">
        <v>-0.04</v>
      </c>
      <c r="C1456" s="65">
        <v>0.51</v>
      </c>
      <c r="D1456" s="65">
        <v>2.46</v>
      </c>
      <c r="E1456" s="95">
        <v>43041</v>
      </c>
      <c r="F1456" s="94">
        <v>43041</v>
      </c>
      <c r="G1456" s="61"/>
      <c r="H1456" s="67"/>
      <c r="I1456" s="67"/>
      <c r="J1456" s="72"/>
    </row>
    <row r="1457" spans="1:10">
      <c r="A1457" s="72">
        <v>43042</v>
      </c>
      <c r="B1457" s="65">
        <v>-0.04</v>
      </c>
      <c r="C1457" s="65">
        <v>0.49</v>
      </c>
      <c r="D1457" s="65">
        <v>2.4</v>
      </c>
      <c r="E1457" s="95">
        <v>43042</v>
      </c>
      <c r="F1457" s="94">
        <v>43042</v>
      </c>
      <c r="G1457" s="61"/>
      <c r="H1457" s="67"/>
      <c r="I1457" s="67"/>
      <c r="J1457" s="72"/>
    </row>
    <row r="1458" spans="1:10">
      <c r="A1458" s="72">
        <v>43045</v>
      </c>
      <c r="B1458" s="65">
        <v>-0.04</v>
      </c>
      <c r="C1458" s="65">
        <v>0.5</v>
      </c>
      <c r="D1458" s="65">
        <v>2.37</v>
      </c>
      <c r="E1458" s="95">
        <v>43045</v>
      </c>
      <c r="F1458" s="94">
        <v>43045</v>
      </c>
      <c r="G1458" s="61"/>
      <c r="H1458" s="67"/>
      <c r="I1458" s="67"/>
      <c r="J1458" s="72"/>
    </row>
    <row r="1459" spans="1:10">
      <c r="A1459" s="72">
        <v>43046</v>
      </c>
      <c r="B1459" s="65">
        <v>-0.04</v>
      </c>
      <c r="C1459" s="65">
        <v>0.5</v>
      </c>
      <c r="D1459" s="65">
        <v>2.36</v>
      </c>
      <c r="E1459" s="95">
        <v>43046</v>
      </c>
      <c r="F1459" s="94">
        <v>43046</v>
      </c>
      <c r="G1459" s="61"/>
      <c r="H1459" s="67"/>
      <c r="I1459" s="67"/>
      <c r="J1459" s="72"/>
    </row>
    <row r="1460" spans="1:10">
      <c r="A1460" s="72">
        <v>43048</v>
      </c>
      <c r="B1460" s="65">
        <v>-0.04</v>
      </c>
      <c r="C1460" s="65">
        <v>0.53</v>
      </c>
      <c r="D1460" s="65">
        <v>2.2599999999999998</v>
      </c>
      <c r="E1460" s="95">
        <v>43048</v>
      </c>
      <c r="F1460" s="94">
        <v>43048</v>
      </c>
      <c r="G1460" s="61"/>
      <c r="H1460" s="67"/>
      <c r="I1460" s="67"/>
      <c r="J1460" s="72"/>
    </row>
    <row r="1461" spans="1:10">
      <c r="A1461" s="72">
        <v>43052</v>
      </c>
      <c r="B1461" s="65">
        <v>-0.04</v>
      </c>
      <c r="C1461" s="65">
        <v>0.59</v>
      </c>
      <c r="D1461" s="65">
        <v>2.27</v>
      </c>
      <c r="E1461" s="95">
        <v>43052</v>
      </c>
      <c r="F1461" s="94">
        <v>43052</v>
      </c>
      <c r="G1461" s="61"/>
      <c r="H1461" s="67"/>
      <c r="I1461" s="67"/>
      <c r="J1461" s="72"/>
    </row>
    <row r="1462" spans="1:10">
      <c r="A1462" s="72">
        <v>43053</v>
      </c>
      <c r="B1462" s="65">
        <v>-0.04</v>
      </c>
      <c r="C1462" s="65">
        <v>0.59</v>
      </c>
      <c r="D1462" s="65">
        <v>2.2599999999999998</v>
      </c>
      <c r="E1462" s="95">
        <v>43053</v>
      </c>
      <c r="F1462" s="94">
        <v>43053</v>
      </c>
      <c r="G1462" s="61"/>
      <c r="H1462" s="67"/>
      <c r="I1462" s="67"/>
      <c r="J1462" s="72"/>
    </row>
    <row r="1463" spans="1:10">
      <c r="A1463" s="72">
        <v>43054</v>
      </c>
      <c r="B1463" s="65">
        <v>-0.04</v>
      </c>
      <c r="C1463" s="65">
        <v>0.56999999999999995</v>
      </c>
      <c r="D1463" s="65">
        <v>2.21</v>
      </c>
      <c r="E1463" s="95">
        <v>43054</v>
      </c>
      <c r="F1463" s="94">
        <v>43054</v>
      </c>
      <c r="G1463" s="61"/>
      <c r="H1463" s="67"/>
      <c r="I1463" s="67"/>
      <c r="J1463" s="72"/>
    </row>
    <row r="1464" spans="1:10">
      <c r="A1464" s="72">
        <v>43055</v>
      </c>
      <c r="B1464" s="65">
        <v>-0.03</v>
      </c>
      <c r="C1464" s="65">
        <v>0.57999999999999996</v>
      </c>
      <c r="D1464" s="65">
        <v>2.25</v>
      </c>
      <c r="E1464" s="95">
        <v>43055</v>
      </c>
      <c r="F1464" s="94">
        <v>43055</v>
      </c>
      <c r="G1464" s="61"/>
      <c r="H1464" s="67"/>
      <c r="I1464" s="67"/>
      <c r="J1464" s="72"/>
    </row>
    <row r="1465" spans="1:10">
      <c r="A1465" s="72">
        <v>43056</v>
      </c>
      <c r="B1465" s="65">
        <v>-0.03</v>
      </c>
      <c r="C1465" s="65">
        <v>0.57999999999999996</v>
      </c>
      <c r="D1465" s="65">
        <v>2.2599999999999998</v>
      </c>
      <c r="E1465" s="95">
        <v>43056</v>
      </c>
      <c r="F1465" s="94">
        <v>43056</v>
      </c>
      <c r="G1465" s="61"/>
      <c r="H1465" s="67"/>
      <c r="I1465" s="67"/>
      <c r="J1465" s="72"/>
    </row>
    <row r="1466" spans="1:10">
      <c r="A1466" s="72">
        <v>43059</v>
      </c>
      <c r="B1466" s="65">
        <v>-0.03</v>
      </c>
      <c r="C1466" s="65">
        <v>0.6</v>
      </c>
      <c r="D1466" s="65">
        <v>2.2599999999999998</v>
      </c>
      <c r="E1466" s="95">
        <v>43059</v>
      </c>
      <c r="F1466" s="94">
        <v>43059</v>
      </c>
      <c r="G1466" s="61"/>
      <c r="H1466" s="67"/>
      <c r="I1466" s="67"/>
      <c r="J1466" s="72"/>
    </row>
    <row r="1467" spans="1:10">
      <c r="A1467" s="72">
        <v>43060</v>
      </c>
      <c r="B1467" s="65">
        <v>-0.03</v>
      </c>
      <c r="C1467" s="65">
        <v>0.59</v>
      </c>
      <c r="D1467" s="65">
        <v>2.2200000000000002</v>
      </c>
      <c r="E1467" s="95">
        <v>43060</v>
      </c>
      <c r="F1467" s="94">
        <v>43060</v>
      </c>
      <c r="G1467" s="61"/>
      <c r="H1467" s="67"/>
      <c r="I1467" s="67"/>
      <c r="J1467" s="72"/>
    </row>
    <row r="1468" spans="1:10">
      <c r="A1468" s="72">
        <v>43061</v>
      </c>
      <c r="B1468" s="65">
        <v>-0.03</v>
      </c>
      <c r="C1468" s="65">
        <v>0.56999999999999995</v>
      </c>
      <c r="D1468" s="65">
        <v>2.15</v>
      </c>
      <c r="E1468" s="95">
        <v>43061</v>
      </c>
      <c r="F1468" s="94">
        <v>43061</v>
      </c>
      <c r="G1468" s="61"/>
      <c r="H1468" s="67"/>
      <c r="I1468" s="67"/>
      <c r="J1468" s="72"/>
    </row>
    <row r="1469" spans="1:10">
      <c r="A1469" s="72">
        <v>43062</v>
      </c>
      <c r="B1469" s="65">
        <v>-0.03</v>
      </c>
      <c r="C1469" s="65">
        <v>0.56999999999999995</v>
      </c>
      <c r="D1469" s="65">
        <v>2.0299999999999998</v>
      </c>
      <c r="E1469" s="95">
        <v>43062</v>
      </c>
      <c r="F1469" s="94">
        <v>43062</v>
      </c>
      <c r="G1469" s="61"/>
      <c r="H1469" s="67"/>
      <c r="I1469" s="67"/>
      <c r="J1469" s="72"/>
    </row>
    <row r="1470" spans="1:10">
      <c r="A1470" s="72">
        <v>43063</v>
      </c>
      <c r="B1470" s="65">
        <v>-0.03</v>
      </c>
      <c r="C1470" s="65">
        <v>0.56999999999999995</v>
      </c>
      <c r="D1470" s="65">
        <v>2.04</v>
      </c>
      <c r="E1470" s="95">
        <v>43063</v>
      </c>
      <c r="F1470" s="94">
        <v>43063</v>
      </c>
      <c r="G1470" s="61"/>
      <c r="H1470" s="67"/>
      <c r="I1470" s="67"/>
      <c r="J1470" s="72"/>
    </row>
    <row r="1471" spans="1:10">
      <c r="A1471" s="72">
        <v>43066</v>
      </c>
      <c r="B1471" s="65">
        <v>-0.02</v>
      </c>
      <c r="C1471" s="65">
        <v>0.56999999999999995</v>
      </c>
      <c r="D1471" s="65">
        <v>2.04</v>
      </c>
      <c r="E1471" s="95">
        <v>43066</v>
      </c>
      <c r="F1471" s="94">
        <v>43066</v>
      </c>
      <c r="G1471" s="61"/>
      <c r="H1471" s="67"/>
      <c r="I1471" s="67"/>
      <c r="J1471" s="72"/>
    </row>
    <row r="1472" spans="1:10">
      <c r="A1472" s="72">
        <v>43067</v>
      </c>
      <c r="B1472" s="65">
        <v>-0.02</v>
      </c>
      <c r="C1472" s="65">
        <v>0.56000000000000005</v>
      </c>
      <c r="D1472" s="65">
        <v>2.0699999999999998</v>
      </c>
      <c r="E1472" s="95">
        <v>43067</v>
      </c>
      <c r="F1472" s="94">
        <v>43067</v>
      </c>
      <c r="G1472" s="61"/>
      <c r="H1472" s="67"/>
      <c r="I1472" s="67"/>
      <c r="J1472" s="72"/>
    </row>
    <row r="1473" spans="1:10">
      <c r="A1473" s="72">
        <v>43068</v>
      </c>
      <c r="B1473" s="65">
        <v>-0.02</v>
      </c>
      <c r="C1473" s="65">
        <v>0.56000000000000005</v>
      </c>
      <c r="D1473" s="65">
        <v>2.11</v>
      </c>
      <c r="E1473" s="95">
        <v>43068</v>
      </c>
      <c r="F1473" s="94">
        <v>43068</v>
      </c>
      <c r="G1473" s="61"/>
      <c r="H1473" s="67"/>
      <c r="I1473" s="67"/>
      <c r="J1473" s="72"/>
    </row>
    <row r="1474" spans="1:10">
      <c r="A1474" s="72">
        <v>43069</v>
      </c>
      <c r="B1474" s="65">
        <v>-0.01</v>
      </c>
      <c r="C1474" s="65">
        <v>0.56999999999999995</v>
      </c>
      <c r="D1474" s="65">
        <v>2.13</v>
      </c>
      <c r="E1474" s="95">
        <v>43069</v>
      </c>
      <c r="F1474" s="94">
        <v>43069</v>
      </c>
      <c r="G1474" s="61"/>
      <c r="H1474" s="67"/>
      <c r="I1474" s="67"/>
      <c r="J1474" s="72"/>
    </row>
    <row r="1475" spans="1:10">
      <c r="A1475" s="72">
        <v>43070</v>
      </c>
      <c r="B1475" s="65">
        <v>-0.01</v>
      </c>
      <c r="C1475" s="65">
        <v>0.56999999999999995</v>
      </c>
      <c r="D1475" s="65">
        <v>2.0499999999999998</v>
      </c>
      <c r="E1475" s="95">
        <v>43070</v>
      </c>
      <c r="F1475" s="94">
        <v>43070</v>
      </c>
      <c r="G1475" s="61"/>
      <c r="H1475" s="67"/>
      <c r="I1475" s="67"/>
      <c r="J1475" s="72"/>
    </row>
    <row r="1476" spans="1:10">
      <c r="A1476" s="72">
        <v>43073</v>
      </c>
      <c r="B1476" s="65">
        <v>-0.01</v>
      </c>
      <c r="C1476" s="65">
        <v>0.56999999999999995</v>
      </c>
      <c r="D1476" s="65">
        <v>2.08</v>
      </c>
      <c r="E1476" s="95">
        <v>43073</v>
      </c>
      <c r="F1476" s="94">
        <v>43073</v>
      </c>
      <c r="G1476" s="61"/>
      <c r="H1476" s="67"/>
      <c r="I1476" s="67"/>
      <c r="J1476" s="72"/>
    </row>
    <row r="1477" spans="1:10">
      <c r="A1477" s="72">
        <v>43074</v>
      </c>
      <c r="B1477" s="65">
        <v>0</v>
      </c>
      <c r="C1477" s="65">
        <v>0.57999999999999996</v>
      </c>
      <c r="D1477" s="65">
        <v>2.08</v>
      </c>
      <c r="E1477" s="95">
        <v>43074</v>
      </c>
      <c r="F1477" s="94">
        <v>43074</v>
      </c>
      <c r="G1477" s="61"/>
      <c r="H1477" s="67"/>
      <c r="I1477" s="67"/>
      <c r="J1477" s="72"/>
    </row>
    <row r="1478" spans="1:10">
      <c r="A1478" s="72">
        <v>43076</v>
      </c>
      <c r="B1478" s="65">
        <v>0</v>
      </c>
      <c r="C1478" s="65">
        <v>0.59</v>
      </c>
      <c r="D1478" s="65">
        <v>2.08</v>
      </c>
      <c r="E1478" s="95">
        <v>43076</v>
      </c>
      <c r="F1478" s="94">
        <v>43076</v>
      </c>
      <c r="G1478" s="61"/>
      <c r="H1478" s="67"/>
      <c r="I1478" s="67"/>
      <c r="J1478" s="72"/>
    </row>
    <row r="1479" spans="1:10">
      <c r="A1479" s="72">
        <v>43080</v>
      </c>
      <c r="B1479" s="65">
        <v>0</v>
      </c>
      <c r="C1479" s="65">
        <v>0.59</v>
      </c>
      <c r="D1479" s="65">
        <v>2.09</v>
      </c>
      <c r="E1479" s="95">
        <v>43080</v>
      </c>
      <c r="F1479" s="94">
        <v>43080</v>
      </c>
      <c r="G1479" s="61"/>
      <c r="H1479" s="67"/>
      <c r="I1479" s="67"/>
      <c r="J1479" s="72"/>
    </row>
    <row r="1480" spans="1:10">
      <c r="A1480" s="72">
        <v>43081</v>
      </c>
      <c r="B1480" s="65">
        <v>0</v>
      </c>
      <c r="C1480" s="65">
        <v>0.59</v>
      </c>
      <c r="D1480" s="65">
        <v>2.13</v>
      </c>
      <c r="E1480" s="95">
        <v>43081</v>
      </c>
      <c r="F1480" s="94">
        <v>43081</v>
      </c>
      <c r="G1480" s="61"/>
      <c r="H1480" s="67"/>
      <c r="I1480" s="67"/>
      <c r="J1480" s="72"/>
    </row>
    <row r="1481" spans="1:10">
      <c r="A1481" s="72">
        <v>43082</v>
      </c>
      <c r="B1481" s="65">
        <v>-0.01</v>
      </c>
      <c r="C1481" s="65">
        <v>0.61</v>
      </c>
      <c r="D1481" s="65">
        <v>2.16</v>
      </c>
      <c r="E1481" s="95">
        <v>43082</v>
      </c>
      <c r="F1481" s="94">
        <v>43082</v>
      </c>
      <c r="G1481" s="61"/>
      <c r="H1481" s="67"/>
      <c r="I1481" s="67"/>
      <c r="J1481" s="72"/>
    </row>
    <row r="1482" spans="1:10">
      <c r="A1482" s="72">
        <v>43083</v>
      </c>
      <c r="B1482" s="65">
        <v>0</v>
      </c>
      <c r="C1482" s="65">
        <v>0.6</v>
      </c>
      <c r="D1482" s="65">
        <v>2.15</v>
      </c>
      <c r="E1482" s="95">
        <v>43083</v>
      </c>
      <c r="F1482" s="94">
        <v>43083</v>
      </c>
      <c r="G1482" s="61"/>
      <c r="H1482" s="67"/>
      <c r="I1482" s="67"/>
      <c r="J1482" s="72"/>
    </row>
    <row r="1483" spans="1:10">
      <c r="A1483" s="72">
        <v>43084</v>
      </c>
      <c r="B1483" s="65">
        <v>-0.01</v>
      </c>
      <c r="C1483" s="65">
        <v>0.57999999999999996</v>
      </c>
      <c r="D1483" s="65">
        <v>2.12</v>
      </c>
      <c r="E1483" s="95">
        <v>43084</v>
      </c>
      <c r="F1483" s="94">
        <v>43084</v>
      </c>
      <c r="G1483" s="61"/>
      <c r="H1483" s="67"/>
      <c r="I1483" s="67"/>
      <c r="J1483" s="72"/>
    </row>
    <row r="1484" spans="1:10">
      <c r="A1484" s="72">
        <v>43087</v>
      </c>
      <c r="B1484" s="65">
        <v>-0.01</v>
      </c>
      <c r="C1484" s="65">
        <v>0.56000000000000005</v>
      </c>
      <c r="D1484" s="65">
        <v>2.06</v>
      </c>
      <c r="E1484" s="95">
        <v>43087</v>
      </c>
      <c r="F1484" s="94">
        <v>43087</v>
      </c>
      <c r="G1484" s="61"/>
      <c r="H1484" s="67"/>
      <c r="I1484" s="67"/>
      <c r="J1484" s="72"/>
    </row>
    <row r="1485" spans="1:10">
      <c r="A1485" s="72">
        <v>43088</v>
      </c>
      <c r="B1485" s="65">
        <v>0</v>
      </c>
      <c r="C1485" s="65">
        <v>0.53</v>
      </c>
      <c r="D1485" s="65">
        <v>2.0099999999999998</v>
      </c>
      <c r="E1485" s="95">
        <v>43088</v>
      </c>
      <c r="F1485" s="94">
        <v>43088</v>
      </c>
      <c r="G1485" s="61"/>
      <c r="H1485" s="67"/>
      <c r="I1485" s="67"/>
      <c r="J1485" s="72"/>
    </row>
    <row r="1486" spans="1:10">
      <c r="A1486" s="72">
        <v>43089</v>
      </c>
      <c r="B1486" s="65">
        <v>-0.02</v>
      </c>
      <c r="C1486" s="65">
        <v>0.52</v>
      </c>
      <c r="D1486" s="65">
        <v>2.0099999999999998</v>
      </c>
      <c r="E1486" s="95">
        <v>43089</v>
      </c>
      <c r="F1486" s="94">
        <v>43089</v>
      </c>
      <c r="G1486" s="61"/>
      <c r="H1486" s="67"/>
      <c r="I1486" s="67"/>
      <c r="J1486" s="72"/>
    </row>
    <row r="1487" spans="1:10">
      <c r="A1487" s="72">
        <v>43090</v>
      </c>
      <c r="B1487" s="65">
        <v>-0.02</v>
      </c>
      <c r="C1487" s="65">
        <v>0.51</v>
      </c>
      <c r="D1487" s="65">
        <v>2.04</v>
      </c>
      <c r="E1487" s="95">
        <v>43090</v>
      </c>
      <c r="F1487" s="94">
        <v>43090</v>
      </c>
      <c r="G1487" s="61"/>
      <c r="H1487" s="67"/>
      <c r="I1487" s="67"/>
      <c r="J1487" s="72"/>
    </row>
    <row r="1488" spans="1:10">
      <c r="A1488" s="72">
        <v>43091</v>
      </c>
      <c r="B1488" s="65">
        <v>-0.02</v>
      </c>
      <c r="C1488" s="65">
        <v>0.51</v>
      </c>
      <c r="D1488" s="65">
        <v>2.04</v>
      </c>
      <c r="E1488" s="95">
        <v>43091</v>
      </c>
      <c r="F1488" s="94">
        <v>43091</v>
      </c>
      <c r="G1488" s="61"/>
      <c r="H1488" s="67"/>
      <c r="I1488" s="67"/>
      <c r="J1488" s="72"/>
    </row>
    <row r="1489" spans="1:10">
      <c r="A1489" s="72">
        <v>43096</v>
      </c>
      <c r="B1489" s="65">
        <v>-0.01</v>
      </c>
      <c r="C1489" s="65">
        <v>0.51</v>
      </c>
      <c r="D1489" s="65">
        <v>2.0299999999999998</v>
      </c>
      <c r="E1489" s="95">
        <v>43096</v>
      </c>
      <c r="F1489" s="94">
        <v>43096</v>
      </c>
      <c r="G1489" s="61"/>
      <c r="H1489" s="67"/>
      <c r="I1489" s="67"/>
      <c r="J1489" s="72"/>
    </row>
    <row r="1490" spans="1:10">
      <c r="A1490" s="72">
        <v>43097</v>
      </c>
      <c r="B1490" s="65">
        <v>-0.01</v>
      </c>
      <c r="C1490" s="65">
        <v>0.5</v>
      </c>
      <c r="D1490" s="65">
        <v>2.02</v>
      </c>
      <c r="E1490" s="95">
        <v>43097</v>
      </c>
      <c r="F1490" s="94">
        <v>43097</v>
      </c>
      <c r="G1490" s="61"/>
      <c r="H1490" s="67"/>
      <c r="I1490" s="67"/>
      <c r="J1490" s="72"/>
    </row>
    <row r="1491" spans="1:10">
      <c r="A1491" s="72">
        <v>43098</v>
      </c>
      <c r="B1491" s="65">
        <v>-0.01</v>
      </c>
      <c r="C1491" s="65">
        <v>0.51</v>
      </c>
      <c r="D1491" s="65">
        <v>2.02</v>
      </c>
      <c r="E1491" s="95">
        <v>43098</v>
      </c>
      <c r="F1491" s="94">
        <v>43098</v>
      </c>
      <c r="G1491" s="61"/>
      <c r="H1491" s="67"/>
      <c r="I1491" s="67"/>
      <c r="J1491" s="72"/>
    </row>
    <row r="1492" spans="1:10">
      <c r="A1492" s="72">
        <v>43102</v>
      </c>
      <c r="B1492" s="65">
        <v>-0.02</v>
      </c>
      <c r="C1492" s="65">
        <v>0.52</v>
      </c>
      <c r="D1492" s="65">
        <v>2.04</v>
      </c>
      <c r="E1492" s="95">
        <v>43102</v>
      </c>
      <c r="F1492" s="94">
        <v>43102</v>
      </c>
      <c r="G1492" s="61"/>
      <c r="H1492" s="67"/>
      <c r="I1492" s="67"/>
      <c r="J1492" s="72"/>
    </row>
    <row r="1493" spans="1:10">
      <c r="A1493" s="72">
        <v>43103</v>
      </c>
      <c r="B1493" s="65">
        <v>-0.02</v>
      </c>
      <c r="C1493" s="65">
        <v>0.52</v>
      </c>
      <c r="D1493" s="65">
        <v>2.0299999999999998</v>
      </c>
      <c r="E1493" s="95">
        <v>43103</v>
      </c>
      <c r="F1493" s="94">
        <v>43103</v>
      </c>
      <c r="G1493" s="61"/>
      <c r="H1493" s="67"/>
      <c r="I1493" s="67"/>
      <c r="J1493" s="72"/>
    </row>
    <row r="1494" spans="1:10">
      <c r="A1494" s="72">
        <v>43104</v>
      </c>
      <c r="B1494" s="65">
        <v>-0.02</v>
      </c>
      <c r="C1494" s="65">
        <v>0.5</v>
      </c>
      <c r="D1494" s="65">
        <v>1.95</v>
      </c>
      <c r="E1494" s="95">
        <v>43104</v>
      </c>
      <c r="F1494" s="94">
        <v>43104</v>
      </c>
      <c r="G1494" s="61"/>
      <c r="H1494" s="67"/>
      <c r="I1494" s="67"/>
      <c r="J1494" s="72"/>
    </row>
    <row r="1495" spans="1:10">
      <c r="A1495" s="72">
        <v>43105</v>
      </c>
      <c r="B1495" s="65">
        <v>-0.02</v>
      </c>
      <c r="C1495" s="65">
        <v>0.48</v>
      </c>
      <c r="D1495" s="65">
        <v>1.9</v>
      </c>
      <c r="E1495" s="95">
        <v>43105</v>
      </c>
      <c r="F1495" s="94">
        <v>43105</v>
      </c>
      <c r="G1495" s="61"/>
      <c r="H1495" s="67"/>
      <c r="I1495" s="67"/>
      <c r="J1495" s="72"/>
    </row>
    <row r="1496" spans="1:10">
      <c r="A1496" s="72">
        <v>43108</v>
      </c>
      <c r="B1496" s="65">
        <v>-0.01</v>
      </c>
      <c r="C1496" s="65">
        <v>0.45</v>
      </c>
      <c r="D1496" s="65">
        <v>1.92</v>
      </c>
      <c r="E1496" s="95">
        <v>43108</v>
      </c>
      <c r="F1496" s="94">
        <v>43108</v>
      </c>
      <c r="G1496" s="61"/>
      <c r="H1496" s="67"/>
      <c r="I1496" s="67"/>
      <c r="J1496" s="72"/>
    </row>
    <row r="1497" spans="1:10">
      <c r="A1497" s="72">
        <v>43109</v>
      </c>
      <c r="B1497" s="65">
        <v>-0.02</v>
      </c>
      <c r="C1497" s="65">
        <v>0.46</v>
      </c>
      <c r="D1497" s="65">
        <v>1.93</v>
      </c>
      <c r="E1497" s="95">
        <v>43109</v>
      </c>
      <c r="F1497" s="94">
        <v>43109</v>
      </c>
      <c r="G1497" s="61"/>
      <c r="H1497" s="67"/>
      <c r="I1497" s="67"/>
      <c r="J1497" s="72"/>
    </row>
    <row r="1498" spans="1:10">
      <c r="A1498" s="72">
        <v>43110</v>
      </c>
      <c r="B1498" s="65">
        <v>-0.03</v>
      </c>
      <c r="C1498" s="65">
        <v>0.46</v>
      </c>
      <c r="D1498" s="65">
        <v>1.96</v>
      </c>
      <c r="E1498" s="95">
        <v>43110</v>
      </c>
      <c r="F1498" s="94">
        <v>43110</v>
      </c>
      <c r="G1498" s="61"/>
      <c r="H1498" s="67"/>
      <c r="I1498" s="67"/>
      <c r="J1498" s="72"/>
    </row>
    <row r="1499" spans="1:10">
      <c r="A1499" s="72">
        <v>43111</v>
      </c>
      <c r="B1499" s="65">
        <v>-0.02</v>
      </c>
      <c r="C1499" s="65">
        <v>0.46</v>
      </c>
      <c r="D1499" s="65">
        <v>1.95</v>
      </c>
      <c r="E1499" s="95">
        <v>43111</v>
      </c>
      <c r="F1499" s="94">
        <v>43111</v>
      </c>
      <c r="G1499" s="61"/>
      <c r="H1499" s="67"/>
      <c r="I1499" s="67"/>
      <c r="J1499" s="72"/>
    </row>
    <row r="1500" spans="1:10">
      <c r="A1500" s="72">
        <v>43112</v>
      </c>
      <c r="B1500" s="65">
        <v>-0.02</v>
      </c>
      <c r="C1500" s="65">
        <v>0.45</v>
      </c>
      <c r="D1500" s="65">
        <v>1.97</v>
      </c>
      <c r="E1500" s="95">
        <v>43112</v>
      </c>
      <c r="F1500" s="94">
        <v>43112</v>
      </c>
      <c r="G1500" s="61"/>
      <c r="H1500" s="67"/>
      <c r="I1500" s="67"/>
      <c r="J1500" s="72"/>
    </row>
    <row r="1501" spans="1:10">
      <c r="A1501" s="72">
        <v>43115</v>
      </c>
      <c r="B1501" s="65">
        <v>-0.03</v>
      </c>
      <c r="C1501" s="65">
        <v>0.46</v>
      </c>
      <c r="D1501" s="65">
        <v>1.97</v>
      </c>
      <c r="E1501" s="95">
        <v>43115</v>
      </c>
      <c r="F1501" s="94">
        <v>43115</v>
      </c>
      <c r="G1501" s="61"/>
      <c r="H1501" s="67"/>
      <c r="I1501" s="67"/>
      <c r="J1501" s="72"/>
    </row>
    <row r="1502" spans="1:10">
      <c r="A1502" s="72">
        <v>43116</v>
      </c>
      <c r="B1502" s="65">
        <v>-0.03</v>
      </c>
      <c r="C1502" s="65">
        <v>0.47</v>
      </c>
      <c r="D1502" s="65">
        <v>1.98</v>
      </c>
      <c r="E1502" s="95">
        <v>43116</v>
      </c>
      <c r="F1502" s="94">
        <v>43116</v>
      </c>
      <c r="G1502" s="61"/>
      <c r="H1502" s="67"/>
      <c r="I1502" s="67"/>
      <c r="J1502" s="72"/>
    </row>
    <row r="1503" spans="1:10">
      <c r="A1503" s="72">
        <v>43117</v>
      </c>
      <c r="B1503" s="65">
        <v>-0.04</v>
      </c>
      <c r="C1503" s="65">
        <v>0.48</v>
      </c>
      <c r="D1503" s="65">
        <v>1.96</v>
      </c>
      <c r="E1503" s="95">
        <v>43117</v>
      </c>
      <c r="F1503" s="94">
        <v>43117</v>
      </c>
      <c r="G1503" s="61"/>
      <c r="H1503" s="67"/>
      <c r="I1503" s="67"/>
      <c r="J1503" s="72"/>
    </row>
    <row r="1504" spans="1:10">
      <c r="A1504" s="72">
        <v>43118</v>
      </c>
      <c r="B1504" s="65">
        <v>-0.03</v>
      </c>
      <c r="C1504" s="65">
        <v>0.5</v>
      </c>
      <c r="D1504" s="65">
        <v>2.0499999999999998</v>
      </c>
      <c r="E1504" s="95">
        <v>43118</v>
      </c>
      <c r="F1504" s="94">
        <v>43118</v>
      </c>
      <c r="G1504" s="61"/>
      <c r="H1504" s="67"/>
      <c r="I1504" s="67"/>
      <c r="J1504" s="72"/>
    </row>
    <row r="1505" spans="1:10">
      <c r="A1505" s="72">
        <v>43119</v>
      </c>
      <c r="B1505" s="65">
        <v>-0.03</v>
      </c>
      <c r="C1505" s="65">
        <v>0.53</v>
      </c>
      <c r="D1505" s="65">
        <v>2.17</v>
      </c>
      <c r="E1505" s="95">
        <v>43119</v>
      </c>
      <c r="F1505" s="94">
        <v>43119</v>
      </c>
      <c r="G1505" s="61"/>
      <c r="H1505" s="67"/>
      <c r="I1505" s="67"/>
      <c r="J1505" s="72"/>
    </row>
    <row r="1506" spans="1:10">
      <c r="A1506" s="72">
        <v>43122</v>
      </c>
      <c r="B1506" s="65">
        <v>-0.02</v>
      </c>
      <c r="C1506" s="65">
        <v>0.56999999999999995</v>
      </c>
      <c r="D1506" s="65">
        <v>2.2000000000000002</v>
      </c>
      <c r="E1506" s="95">
        <v>43122</v>
      </c>
      <c r="F1506" s="94">
        <v>43122</v>
      </c>
      <c r="G1506" s="61"/>
      <c r="H1506" s="67"/>
      <c r="I1506" s="67"/>
      <c r="J1506" s="72"/>
    </row>
    <row r="1507" spans="1:10">
      <c r="A1507" s="72">
        <v>43123</v>
      </c>
      <c r="B1507" s="65">
        <v>-0.03</v>
      </c>
      <c r="C1507" s="65">
        <v>0.56999999999999995</v>
      </c>
      <c r="D1507" s="65">
        <v>2.12</v>
      </c>
      <c r="E1507" s="95">
        <v>43123</v>
      </c>
      <c r="F1507" s="94">
        <v>43123</v>
      </c>
      <c r="G1507" s="61"/>
      <c r="H1507" s="67"/>
      <c r="I1507" s="67"/>
      <c r="J1507" s="72"/>
    </row>
    <row r="1508" spans="1:10">
      <c r="A1508" s="72">
        <v>43124</v>
      </c>
      <c r="B1508" s="65">
        <v>-0.02</v>
      </c>
      <c r="C1508" s="65">
        <v>0.59</v>
      </c>
      <c r="D1508" s="65">
        <v>2.14</v>
      </c>
      <c r="E1508" s="95">
        <v>43124</v>
      </c>
      <c r="F1508" s="94">
        <v>43124</v>
      </c>
      <c r="G1508" s="61"/>
      <c r="H1508" s="67"/>
      <c r="I1508" s="67"/>
      <c r="J1508" s="72"/>
    </row>
    <row r="1509" spans="1:10">
      <c r="A1509" s="72">
        <v>43125</v>
      </c>
      <c r="B1509" s="65">
        <v>-0.03</v>
      </c>
      <c r="C1509" s="65">
        <v>0.55000000000000004</v>
      </c>
      <c r="D1509" s="65">
        <v>2.14</v>
      </c>
      <c r="E1509" s="95">
        <v>43125</v>
      </c>
      <c r="F1509" s="94">
        <v>43125</v>
      </c>
      <c r="G1509" s="61"/>
      <c r="H1509" s="67"/>
      <c r="I1509" s="67"/>
      <c r="J1509" s="72"/>
    </row>
    <row r="1510" spans="1:10">
      <c r="A1510" s="72">
        <v>43126</v>
      </c>
      <c r="B1510" s="65">
        <v>-0.02</v>
      </c>
      <c r="C1510" s="65">
        <v>0.53</v>
      </c>
      <c r="D1510" s="65">
        <v>2.16</v>
      </c>
      <c r="E1510" s="95">
        <v>43126</v>
      </c>
      <c r="F1510" s="94">
        <v>43126</v>
      </c>
      <c r="G1510" s="61"/>
      <c r="H1510" s="67"/>
      <c r="I1510" s="67"/>
      <c r="J1510" s="72"/>
    </row>
    <row r="1511" spans="1:10">
      <c r="A1511" s="72">
        <v>43129</v>
      </c>
      <c r="B1511" s="65">
        <v>-0.01</v>
      </c>
      <c r="C1511" s="65">
        <v>0.55000000000000004</v>
      </c>
      <c r="D1511" s="65">
        <v>2.27</v>
      </c>
      <c r="E1511" s="95">
        <v>43129</v>
      </c>
      <c r="F1511" s="94">
        <v>43129</v>
      </c>
      <c r="G1511" s="61"/>
      <c r="H1511" s="67"/>
      <c r="I1511" s="67"/>
      <c r="J1511" s="72"/>
    </row>
    <row r="1512" spans="1:10">
      <c r="A1512" s="72">
        <v>43130</v>
      </c>
      <c r="B1512" s="65">
        <v>-0.03</v>
      </c>
      <c r="C1512" s="65">
        <v>0.56000000000000005</v>
      </c>
      <c r="D1512" s="65">
        <v>2.2799999999999998</v>
      </c>
      <c r="E1512" s="95">
        <v>43130</v>
      </c>
      <c r="F1512" s="94">
        <v>43130</v>
      </c>
      <c r="G1512" s="61"/>
      <c r="H1512" s="67"/>
      <c r="I1512" s="67"/>
      <c r="J1512" s="72"/>
    </row>
    <row r="1513" spans="1:10">
      <c r="A1513" s="72">
        <v>43131</v>
      </c>
      <c r="B1513" s="65">
        <v>-0.03</v>
      </c>
      <c r="C1513" s="65">
        <v>0.56000000000000005</v>
      </c>
      <c r="D1513" s="65">
        <v>2.31</v>
      </c>
      <c r="E1513" s="95">
        <v>43131</v>
      </c>
      <c r="F1513" s="94">
        <v>43131</v>
      </c>
      <c r="G1513" s="61"/>
      <c r="H1513" s="67"/>
      <c r="I1513" s="67"/>
      <c r="J1513" s="72"/>
    </row>
    <row r="1514" spans="1:10">
      <c r="A1514" s="72">
        <v>43132</v>
      </c>
      <c r="B1514" s="65">
        <v>-0.03</v>
      </c>
      <c r="C1514" s="65">
        <v>0.57999999999999996</v>
      </c>
      <c r="D1514" s="65">
        <v>2.38</v>
      </c>
      <c r="E1514" s="95">
        <v>43132</v>
      </c>
      <c r="F1514" s="94">
        <v>43132</v>
      </c>
      <c r="G1514" s="61"/>
      <c r="H1514" s="67"/>
      <c r="I1514" s="67"/>
      <c r="J1514" s="72"/>
    </row>
    <row r="1515" spans="1:10">
      <c r="A1515" s="72">
        <v>43133</v>
      </c>
      <c r="B1515" s="65">
        <v>-0.03</v>
      </c>
      <c r="C1515" s="65">
        <v>0.59</v>
      </c>
      <c r="D1515" s="65">
        <v>2.4700000000000002</v>
      </c>
      <c r="E1515" s="95">
        <v>43133</v>
      </c>
      <c r="F1515" s="94">
        <v>43133</v>
      </c>
      <c r="G1515" s="61"/>
      <c r="H1515" s="67"/>
      <c r="I1515" s="67"/>
      <c r="J1515" s="72"/>
    </row>
    <row r="1516" spans="1:10">
      <c r="A1516" s="72">
        <v>43136</v>
      </c>
      <c r="B1516" s="65">
        <v>-0.04</v>
      </c>
      <c r="C1516" s="65">
        <v>0.68</v>
      </c>
      <c r="D1516" s="65">
        <v>2.68</v>
      </c>
      <c r="E1516" s="95">
        <v>43136</v>
      </c>
      <c r="F1516" s="94">
        <v>43136</v>
      </c>
      <c r="G1516" s="61"/>
      <c r="H1516" s="67"/>
      <c r="I1516" s="67"/>
      <c r="J1516" s="72"/>
    </row>
    <row r="1517" spans="1:10">
      <c r="A1517" s="72">
        <v>43137</v>
      </c>
      <c r="B1517" s="65">
        <v>-0.01</v>
      </c>
      <c r="C1517" s="65">
        <v>0.68</v>
      </c>
      <c r="D1517" s="65">
        <v>2.67</v>
      </c>
      <c r="E1517" s="95">
        <v>43137</v>
      </c>
      <c r="F1517" s="94">
        <v>43137</v>
      </c>
      <c r="G1517" s="61"/>
      <c r="H1517" s="67"/>
      <c r="I1517" s="67"/>
      <c r="J1517" s="72"/>
    </row>
    <row r="1518" spans="1:10">
      <c r="A1518" s="72">
        <v>43138</v>
      </c>
      <c r="B1518" s="65">
        <v>-0.03</v>
      </c>
      <c r="C1518" s="65">
        <v>0.7</v>
      </c>
      <c r="D1518" s="65">
        <v>2.63</v>
      </c>
      <c r="E1518" s="95">
        <v>43138</v>
      </c>
      <c r="F1518" s="94">
        <v>43138</v>
      </c>
      <c r="G1518" s="61"/>
      <c r="H1518" s="67"/>
      <c r="I1518" s="67"/>
      <c r="J1518" s="72"/>
    </row>
    <row r="1519" spans="1:10">
      <c r="A1519" s="72">
        <v>43139</v>
      </c>
      <c r="B1519" s="65">
        <v>-0.02</v>
      </c>
      <c r="C1519" s="65">
        <v>0.7</v>
      </c>
      <c r="D1519" s="65">
        <v>2.61</v>
      </c>
      <c r="E1519" s="95">
        <v>43139</v>
      </c>
      <c r="F1519" s="94">
        <v>43139</v>
      </c>
      <c r="G1519" s="61"/>
      <c r="H1519" s="67"/>
      <c r="I1519" s="67"/>
      <c r="J1519" s="72"/>
    </row>
    <row r="1520" spans="1:10">
      <c r="A1520" s="72">
        <v>43140</v>
      </c>
      <c r="B1520" s="65">
        <v>-0.02</v>
      </c>
      <c r="C1520" s="65">
        <v>0.67</v>
      </c>
      <c r="D1520" s="65">
        <v>2.5499999999999998</v>
      </c>
      <c r="E1520" s="95">
        <v>43140</v>
      </c>
      <c r="F1520" s="94">
        <v>43140</v>
      </c>
      <c r="G1520" s="61"/>
      <c r="H1520" s="67"/>
      <c r="I1520" s="67"/>
      <c r="J1520" s="72"/>
    </row>
    <row r="1521" spans="1:10">
      <c r="A1521" s="72">
        <v>43143</v>
      </c>
      <c r="B1521" s="65">
        <v>-0.03</v>
      </c>
      <c r="C1521" s="65">
        <v>0.68</v>
      </c>
      <c r="D1521" s="65">
        <v>2.56</v>
      </c>
      <c r="E1521" s="95">
        <v>43143</v>
      </c>
      <c r="F1521" s="94">
        <v>43143</v>
      </c>
      <c r="G1521" s="61"/>
      <c r="H1521" s="67"/>
      <c r="I1521" s="67"/>
      <c r="J1521" s="72"/>
    </row>
    <row r="1522" spans="1:10">
      <c r="A1522" s="72">
        <v>43144</v>
      </c>
      <c r="B1522" s="65">
        <v>-0.04</v>
      </c>
      <c r="C1522" s="65">
        <v>0.64</v>
      </c>
      <c r="D1522" s="65">
        <v>2.4900000000000002</v>
      </c>
      <c r="E1522" s="95">
        <v>43144</v>
      </c>
      <c r="F1522" s="94">
        <v>43144</v>
      </c>
      <c r="G1522" s="61"/>
      <c r="H1522" s="67"/>
      <c r="I1522" s="67"/>
      <c r="J1522" s="72"/>
    </row>
    <row r="1523" spans="1:10">
      <c r="A1523" s="72">
        <v>43145</v>
      </c>
      <c r="B1523" s="65">
        <v>-0.04</v>
      </c>
      <c r="C1523" s="65">
        <v>0.55000000000000004</v>
      </c>
      <c r="D1523" s="65">
        <v>2.4900000000000002</v>
      </c>
      <c r="E1523" s="95">
        <v>43145</v>
      </c>
      <c r="F1523" s="94">
        <v>43145</v>
      </c>
      <c r="G1523" s="61"/>
      <c r="H1523" s="67"/>
      <c r="I1523" s="67"/>
      <c r="J1523" s="72"/>
    </row>
    <row r="1524" spans="1:10">
      <c r="A1524" s="72">
        <v>43146</v>
      </c>
      <c r="B1524" s="65">
        <v>-0.04</v>
      </c>
      <c r="C1524" s="65">
        <v>0.59</v>
      </c>
      <c r="D1524" s="65">
        <v>2.5299999999999998</v>
      </c>
      <c r="E1524" s="95">
        <v>43146</v>
      </c>
      <c r="F1524" s="94">
        <v>43146</v>
      </c>
      <c r="G1524" s="61"/>
      <c r="H1524" s="67"/>
      <c r="I1524" s="67"/>
      <c r="J1524" s="72"/>
    </row>
    <row r="1525" spans="1:10">
      <c r="A1525" s="72">
        <v>43147</v>
      </c>
      <c r="B1525" s="65">
        <v>-0.04</v>
      </c>
      <c r="C1525" s="65">
        <v>0.59</v>
      </c>
      <c r="D1525" s="65">
        <v>2.54</v>
      </c>
      <c r="E1525" s="95">
        <v>43147</v>
      </c>
      <c r="F1525" s="94">
        <v>43147</v>
      </c>
      <c r="G1525" s="61"/>
      <c r="H1525" s="67"/>
      <c r="I1525" s="67"/>
      <c r="J1525" s="72"/>
    </row>
    <row r="1526" spans="1:10">
      <c r="A1526" s="72">
        <v>43150</v>
      </c>
      <c r="B1526" s="65">
        <v>-0.03</v>
      </c>
      <c r="C1526" s="65">
        <v>0.59</v>
      </c>
      <c r="D1526" s="65">
        <v>2.59</v>
      </c>
      <c r="E1526" s="95">
        <v>43150</v>
      </c>
      <c r="F1526" s="94">
        <v>43150</v>
      </c>
      <c r="G1526" s="61"/>
      <c r="H1526" s="67"/>
      <c r="I1526" s="67"/>
      <c r="J1526" s="72"/>
    </row>
    <row r="1527" spans="1:10">
      <c r="A1527" s="72">
        <v>43151</v>
      </c>
      <c r="B1527" s="65">
        <v>0.01</v>
      </c>
      <c r="C1527" s="65">
        <v>0.6</v>
      </c>
      <c r="D1527" s="65">
        <v>2.62</v>
      </c>
      <c r="E1527" s="95">
        <v>43151</v>
      </c>
      <c r="F1527" s="94">
        <v>43151</v>
      </c>
      <c r="G1527" s="61"/>
      <c r="H1527" s="67"/>
      <c r="I1527" s="67"/>
      <c r="J1527" s="72"/>
    </row>
    <row r="1528" spans="1:10">
      <c r="A1528" s="72">
        <v>43152</v>
      </c>
      <c r="B1528" s="65">
        <v>0.01</v>
      </c>
      <c r="C1528" s="65">
        <v>0.89</v>
      </c>
      <c r="D1528" s="65">
        <v>2.5499999999999998</v>
      </c>
      <c r="E1528" s="95">
        <v>43152</v>
      </c>
      <c r="F1528" s="94">
        <v>43152</v>
      </c>
      <c r="G1528" s="61"/>
      <c r="H1528" s="67"/>
      <c r="I1528" s="67"/>
      <c r="J1528" s="72"/>
    </row>
    <row r="1529" spans="1:10">
      <c r="A1529" s="72">
        <v>43153</v>
      </c>
      <c r="B1529" s="65">
        <v>0.01</v>
      </c>
      <c r="C1529" s="65">
        <v>0.9</v>
      </c>
      <c r="D1529" s="65">
        <v>2.56</v>
      </c>
      <c r="E1529" s="95">
        <v>43153</v>
      </c>
      <c r="F1529" s="94">
        <v>43153</v>
      </c>
      <c r="G1529" s="61"/>
      <c r="H1529" s="67"/>
      <c r="I1529" s="67"/>
      <c r="J1529" s="72"/>
    </row>
    <row r="1530" spans="1:10">
      <c r="A1530" s="72">
        <v>43154</v>
      </c>
      <c r="B1530" s="65">
        <v>0.01</v>
      </c>
      <c r="C1530" s="65">
        <v>0.87</v>
      </c>
      <c r="D1530" s="65">
        <v>2.52</v>
      </c>
      <c r="E1530" s="95">
        <v>43154</v>
      </c>
      <c r="F1530" s="94">
        <v>43154</v>
      </c>
      <c r="G1530" s="61"/>
      <c r="H1530" s="67"/>
      <c r="I1530" s="67"/>
      <c r="J1530" s="72"/>
    </row>
    <row r="1531" spans="1:10">
      <c r="A1531" s="72">
        <v>43157</v>
      </c>
      <c r="B1531" s="65">
        <v>0.01</v>
      </c>
      <c r="C1531" s="65">
        <v>0.86</v>
      </c>
      <c r="D1531" s="65">
        <v>2.5</v>
      </c>
      <c r="E1531" s="95">
        <v>43157</v>
      </c>
      <c r="F1531" s="94">
        <v>43157</v>
      </c>
      <c r="G1531" s="61"/>
      <c r="H1531" s="67"/>
      <c r="I1531" s="67"/>
      <c r="J1531" s="72"/>
    </row>
    <row r="1532" spans="1:10">
      <c r="A1532" s="72">
        <v>43158</v>
      </c>
      <c r="B1532" s="65">
        <v>0.01</v>
      </c>
      <c r="C1532" s="65">
        <v>0.88</v>
      </c>
      <c r="D1532" s="65">
        <v>2.57</v>
      </c>
      <c r="E1532" s="95">
        <v>43158</v>
      </c>
      <c r="F1532" s="94">
        <v>43158</v>
      </c>
      <c r="G1532" s="61"/>
      <c r="H1532" s="67"/>
      <c r="I1532" s="67"/>
      <c r="J1532" s="72"/>
    </row>
    <row r="1533" spans="1:10">
      <c r="A1533" s="72">
        <v>43159</v>
      </c>
      <c r="B1533" s="65">
        <v>-0.02</v>
      </c>
      <c r="C1533" s="65">
        <v>0.87</v>
      </c>
      <c r="D1533" s="65">
        <v>2.58</v>
      </c>
      <c r="E1533" s="95">
        <v>43159</v>
      </c>
      <c r="F1533" s="94">
        <v>43159</v>
      </c>
      <c r="G1533" s="61"/>
      <c r="H1533" s="67"/>
      <c r="I1533" s="67"/>
      <c r="J1533" s="72"/>
    </row>
    <row r="1534" spans="1:10">
      <c r="A1534" s="72">
        <v>43160</v>
      </c>
      <c r="B1534" s="65">
        <v>-0.02</v>
      </c>
      <c r="C1534" s="65">
        <v>0.88</v>
      </c>
      <c r="D1534" s="65">
        <v>2.62</v>
      </c>
      <c r="E1534" s="95">
        <v>43160</v>
      </c>
      <c r="F1534" s="94">
        <v>43160</v>
      </c>
      <c r="G1534" s="61"/>
      <c r="H1534" s="67"/>
      <c r="I1534" s="67"/>
      <c r="J1534" s="72"/>
    </row>
    <row r="1535" spans="1:10">
      <c r="A1535" s="72">
        <v>43161</v>
      </c>
      <c r="B1535" s="65">
        <v>-0.02</v>
      </c>
      <c r="C1535" s="65">
        <v>0.89</v>
      </c>
      <c r="D1535" s="65">
        <v>2.66</v>
      </c>
      <c r="E1535" s="95">
        <v>43161</v>
      </c>
      <c r="F1535" s="94">
        <v>43161</v>
      </c>
      <c r="G1535" s="61"/>
      <c r="H1535" s="67"/>
      <c r="I1535" s="67"/>
      <c r="J1535" s="72"/>
    </row>
    <row r="1536" spans="1:10">
      <c r="A1536" s="72">
        <v>43164</v>
      </c>
      <c r="B1536" s="65">
        <v>-0.02</v>
      </c>
      <c r="C1536" s="65">
        <v>0.88</v>
      </c>
      <c r="D1536" s="65">
        <v>2.65</v>
      </c>
      <c r="E1536" s="95">
        <v>43164</v>
      </c>
      <c r="F1536" s="94">
        <v>43164</v>
      </c>
      <c r="G1536" s="61"/>
      <c r="H1536" s="67"/>
      <c r="I1536" s="67"/>
      <c r="J1536" s="72"/>
    </row>
    <row r="1537" spans="1:10">
      <c r="A1537" s="72">
        <v>43165</v>
      </c>
      <c r="B1537" s="65">
        <v>-0.02</v>
      </c>
      <c r="C1537" s="65">
        <v>0.87</v>
      </c>
      <c r="D1537" s="65">
        <v>2.7</v>
      </c>
      <c r="E1537" s="95">
        <v>43165</v>
      </c>
      <c r="F1537" s="94">
        <v>43165</v>
      </c>
      <c r="G1537" s="61"/>
      <c r="H1537" s="67"/>
      <c r="I1537" s="67"/>
      <c r="J1537" s="72"/>
    </row>
    <row r="1538" spans="1:10">
      <c r="A1538" s="72">
        <v>43166</v>
      </c>
      <c r="B1538" s="65">
        <v>-0.02</v>
      </c>
      <c r="C1538" s="65">
        <v>0.86</v>
      </c>
      <c r="D1538" s="65">
        <v>2.69</v>
      </c>
      <c r="E1538" s="95">
        <v>43166</v>
      </c>
      <c r="F1538" s="94">
        <v>43166</v>
      </c>
      <c r="G1538" s="61"/>
      <c r="H1538" s="67"/>
      <c r="I1538" s="67"/>
      <c r="J1538" s="72"/>
    </row>
    <row r="1539" spans="1:10">
      <c r="A1539" s="72">
        <v>43167</v>
      </c>
      <c r="B1539" s="65">
        <v>-0.02</v>
      </c>
      <c r="C1539" s="65">
        <v>0.87</v>
      </c>
      <c r="D1539" s="65">
        <v>2.71</v>
      </c>
      <c r="E1539" s="95">
        <v>43167</v>
      </c>
      <c r="F1539" s="94">
        <v>43167</v>
      </c>
      <c r="G1539" s="61"/>
      <c r="H1539" s="67"/>
      <c r="I1539" s="67"/>
      <c r="J1539" s="72"/>
    </row>
    <row r="1540" spans="1:10">
      <c r="A1540" s="72">
        <v>43168</v>
      </c>
      <c r="B1540" s="65">
        <v>-0.02</v>
      </c>
      <c r="C1540" s="65">
        <v>0.86</v>
      </c>
      <c r="D1540" s="65">
        <v>2.68</v>
      </c>
      <c r="E1540" s="95">
        <v>43168</v>
      </c>
      <c r="F1540" s="94">
        <v>43168</v>
      </c>
      <c r="G1540" s="61"/>
      <c r="H1540" s="67"/>
      <c r="I1540" s="67"/>
      <c r="J1540" s="72"/>
    </row>
    <row r="1541" spans="1:10">
      <c r="A1541" s="72">
        <v>43171</v>
      </c>
      <c r="B1541" s="65">
        <v>-0.02</v>
      </c>
      <c r="C1541" s="65">
        <v>0.87</v>
      </c>
      <c r="D1541" s="65">
        <v>2.7</v>
      </c>
      <c r="E1541" s="95">
        <v>43171</v>
      </c>
      <c r="F1541" s="94">
        <v>43171</v>
      </c>
      <c r="G1541" s="61"/>
      <c r="H1541" s="67"/>
      <c r="I1541" s="67"/>
      <c r="J1541" s="72"/>
    </row>
    <row r="1542" spans="1:10">
      <c r="A1542" s="72">
        <v>43172</v>
      </c>
      <c r="B1542" s="65">
        <v>-0.02</v>
      </c>
      <c r="C1542" s="65">
        <v>0.88</v>
      </c>
      <c r="D1542" s="65">
        <v>2.68</v>
      </c>
      <c r="E1542" s="95">
        <v>43172</v>
      </c>
      <c r="F1542" s="94">
        <v>43172</v>
      </c>
      <c r="G1542" s="61"/>
      <c r="H1542" s="67"/>
      <c r="I1542" s="67"/>
      <c r="J1542" s="72"/>
    </row>
    <row r="1543" spans="1:10">
      <c r="A1543" s="72">
        <v>43173</v>
      </c>
      <c r="B1543" s="65">
        <v>-0.02</v>
      </c>
      <c r="C1543" s="65">
        <v>0.87</v>
      </c>
      <c r="D1543" s="65">
        <v>2.66</v>
      </c>
      <c r="E1543" s="95">
        <v>43173</v>
      </c>
      <c r="F1543" s="94">
        <v>43173</v>
      </c>
      <c r="G1543" s="61"/>
      <c r="H1543" s="67"/>
      <c r="I1543" s="67"/>
      <c r="J1543" s="72"/>
    </row>
    <row r="1544" spans="1:10">
      <c r="A1544" s="72">
        <v>43178</v>
      </c>
      <c r="B1544" s="65">
        <v>-0.02</v>
      </c>
      <c r="C1544" s="65">
        <v>0.86</v>
      </c>
      <c r="D1544" s="65">
        <v>2.62</v>
      </c>
      <c r="E1544" s="95">
        <v>43178</v>
      </c>
      <c r="F1544" s="94">
        <v>43178</v>
      </c>
      <c r="G1544" s="61"/>
      <c r="H1544" s="67"/>
      <c r="I1544" s="67"/>
      <c r="J1544" s="72"/>
    </row>
    <row r="1545" spans="1:10">
      <c r="A1545" s="72">
        <v>43179</v>
      </c>
      <c r="B1545" s="65">
        <v>-0.02</v>
      </c>
      <c r="C1545" s="65">
        <v>0.86</v>
      </c>
      <c r="D1545" s="65">
        <v>2.59</v>
      </c>
      <c r="E1545" s="95">
        <v>43179</v>
      </c>
      <c r="F1545" s="94">
        <v>43179</v>
      </c>
      <c r="G1545" s="61"/>
      <c r="H1545" s="67"/>
      <c r="I1545" s="67"/>
      <c r="J1545" s="72"/>
    </row>
    <row r="1546" spans="1:10">
      <c r="A1546" s="72">
        <v>43180</v>
      </c>
      <c r="B1546" s="65">
        <v>-0.02</v>
      </c>
      <c r="C1546" s="65">
        <v>0.86</v>
      </c>
      <c r="D1546" s="65">
        <v>2.61</v>
      </c>
      <c r="E1546" s="95">
        <v>43180</v>
      </c>
      <c r="F1546" s="94">
        <v>43180</v>
      </c>
      <c r="G1546" s="61"/>
      <c r="H1546" s="67"/>
      <c r="I1546" s="67"/>
      <c r="J1546" s="72"/>
    </row>
    <row r="1547" spans="1:10">
      <c r="A1547" s="72">
        <v>43181</v>
      </c>
      <c r="B1547" s="65">
        <v>-0.02</v>
      </c>
      <c r="C1547" s="65">
        <v>0.84</v>
      </c>
      <c r="D1547" s="65">
        <v>2.4900000000000002</v>
      </c>
      <c r="E1547" s="95">
        <v>43181</v>
      </c>
      <c r="F1547" s="94">
        <v>43181</v>
      </c>
      <c r="G1547" s="61"/>
      <c r="H1547" s="67"/>
      <c r="I1547" s="67"/>
      <c r="J1547" s="72"/>
    </row>
    <row r="1548" spans="1:10">
      <c r="A1548" s="72">
        <v>43182</v>
      </c>
      <c r="B1548" s="65">
        <v>-0.02</v>
      </c>
      <c r="C1548" s="65">
        <v>0.86</v>
      </c>
      <c r="D1548" s="65">
        <v>2.52</v>
      </c>
      <c r="E1548" s="95">
        <v>43182</v>
      </c>
      <c r="F1548" s="94">
        <v>43182</v>
      </c>
      <c r="G1548" s="61"/>
      <c r="H1548" s="67"/>
      <c r="I1548" s="67"/>
      <c r="J1548" s="72"/>
    </row>
    <row r="1549" spans="1:10">
      <c r="A1549" s="72">
        <v>43185</v>
      </c>
      <c r="B1549" s="65">
        <v>-0.02</v>
      </c>
      <c r="C1549" s="65">
        <v>0.86</v>
      </c>
      <c r="D1549" s="65">
        <v>2.5099999999999998</v>
      </c>
      <c r="E1549" s="95">
        <v>43185</v>
      </c>
      <c r="F1549" s="94">
        <v>43185</v>
      </c>
      <c r="G1549" s="61"/>
      <c r="H1549" s="67"/>
      <c r="I1549" s="67"/>
      <c r="J1549" s="72"/>
    </row>
    <row r="1550" spans="1:10">
      <c r="A1550" s="72">
        <v>43186</v>
      </c>
      <c r="B1550" s="65">
        <v>-0.01</v>
      </c>
      <c r="C1550" s="65">
        <v>0.85</v>
      </c>
      <c r="D1550" s="65">
        <v>2.48</v>
      </c>
      <c r="E1550" s="95">
        <v>43186</v>
      </c>
      <c r="F1550" s="94">
        <v>43186</v>
      </c>
      <c r="G1550" s="61"/>
      <c r="H1550" s="67"/>
      <c r="I1550" s="67"/>
      <c r="J1550" s="72"/>
    </row>
    <row r="1551" spans="1:10">
      <c r="A1551" s="72">
        <v>43187</v>
      </c>
      <c r="B1551" s="65">
        <v>0</v>
      </c>
      <c r="C1551" s="65">
        <v>0.83</v>
      </c>
      <c r="D1551" s="65">
        <v>2.41</v>
      </c>
      <c r="E1551" s="95">
        <v>43187</v>
      </c>
      <c r="F1551" s="94">
        <v>43187</v>
      </c>
      <c r="G1551" s="61"/>
      <c r="H1551" s="67"/>
      <c r="I1551" s="67"/>
      <c r="J1551" s="72"/>
    </row>
    <row r="1552" spans="1:10">
      <c r="A1552" s="72">
        <v>43188</v>
      </c>
      <c r="B1552" s="65">
        <v>0</v>
      </c>
      <c r="C1552" s="65">
        <v>0.81</v>
      </c>
      <c r="D1552" s="65">
        <v>2.39</v>
      </c>
      <c r="E1552" s="95">
        <v>43188</v>
      </c>
      <c r="F1552" s="94">
        <v>43188</v>
      </c>
      <c r="G1552" s="61"/>
      <c r="H1552" s="67"/>
      <c r="I1552" s="67"/>
      <c r="J1552" s="72"/>
    </row>
    <row r="1553" spans="1:10">
      <c r="A1553" s="72">
        <v>43193</v>
      </c>
      <c r="B1553" s="65">
        <v>0</v>
      </c>
      <c r="C1553" s="65">
        <v>0.82</v>
      </c>
      <c r="D1553" s="65">
        <v>2.39</v>
      </c>
      <c r="E1553" s="95">
        <v>43193</v>
      </c>
      <c r="F1553" s="94">
        <v>43193</v>
      </c>
      <c r="G1553" s="61"/>
      <c r="H1553" s="67"/>
      <c r="I1553" s="67"/>
      <c r="J1553" s="72"/>
    </row>
    <row r="1554" spans="1:10">
      <c r="A1554" s="72">
        <v>43194</v>
      </c>
      <c r="B1554" s="65">
        <v>0</v>
      </c>
      <c r="C1554" s="65">
        <v>0.82</v>
      </c>
      <c r="D1554" s="65">
        <v>2.44</v>
      </c>
      <c r="E1554" s="95">
        <v>43194</v>
      </c>
      <c r="F1554" s="94">
        <v>43194</v>
      </c>
      <c r="G1554" s="61"/>
      <c r="H1554" s="67"/>
      <c r="I1554" s="67"/>
      <c r="J1554" s="72"/>
    </row>
    <row r="1555" spans="1:10">
      <c r="A1555" s="72">
        <v>43195</v>
      </c>
      <c r="B1555" s="65">
        <v>0</v>
      </c>
      <c r="C1555" s="65">
        <v>0.83</v>
      </c>
      <c r="D1555" s="65">
        <v>2.5299999999999998</v>
      </c>
      <c r="E1555" s="95">
        <v>43195</v>
      </c>
      <c r="F1555" s="94">
        <v>43195</v>
      </c>
      <c r="G1555" s="61"/>
      <c r="H1555" s="67"/>
      <c r="I1555" s="67"/>
      <c r="J1555" s="72"/>
    </row>
    <row r="1556" spans="1:10">
      <c r="A1556" s="72">
        <v>43196</v>
      </c>
      <c r="B1556" s="65">
        <v>0</v>
      </c>
      <c r="C1556" s="65">
        <v>0.84</v>
      </c>
      <c r="D1556" s="65">
        <v>2.56</v>
      </c>
      <c r="E1556" s="95">
        <v>43196</v>
      </c>
      <c r="F1556" s="94">
        <v>43196</v>
      </c>
      <c r="G1556" s="61"/>
      <c r="H1556" s="67"/>
      <c r="I1556" s="67"/>
      <c r="J1556" s="72"/>
    </row>
    <row r="1557" spans="1:10">
      <c r="A1557" s="72">
        <v>43199</v>
      </c>
      <c r="B1557" s="65">
        <v>0</v>
      </c>
      <c r="C1557" s="65">
        <v>0.81</v>
      </c>
      <c r="D1557" s="65">
        <v>2.46</v>
      </c>
      <c r="E1557" s="95">
        <v>43199</v>
      </c>
      <c r="F1557" s="94">
        <v>43199</v>
      </c>
      <c r="G1557" s="61"/>
      <c r="H1557" s="67"/>
      <c r="I1557" s="67"/>
      <c r="J1557" s="72"/>
    </row>
    <row r="1558" spans="1:10">
      <c r="A1558" s="72">
        <v>43200</v>
      </c>
      <c r="B1558" s="65">
        <v>0</v>
      </c>
      <c r="C1558" s="65">
        <v>0.8</v>
      </c>
      <c r="D1558" s="65">
        <v>2.41</v>
      </c>
      <c r="E1558" s="95">
        <v>43200</v>
      </c>
      <c r="F1558" s="94">
        <v>43200</v>
      </c>
      <c r="G1558" s="61"/>
      <c r="H1558" s="67"/>
      <c r="I1558" s="67"/>
      <c r="J1558" s="72"/>
    </row>
    <row r="1559" spans="1:10">
      <c r="A1559" s="72">
        <v>43201</v>
      </c>
      <c r="B1559" s="65">
        <v>0</v>
      </c>
      <c r="C1559" s="65">
        <v>0.78</v>
      </c>
      <c r="D1559" s="65">
        <v>2.38</v>
      </c>
      <c r="E1559" s="95">
        <v>43201</v>
      </c>
      <c r="F1559" s="94">
        <v>43201</v>
      </c>
      <c r="G1559" s="61"/>
      <c r="H1559" s="67"/>
      <c r="I1559" s="67"/>
      <c r="J1559" s="72"/>
    </row>
    <row r="1560" spans="1:10">
      <c r="A1560" s="72">
        <v>43202</v>
      </c>
      <c r="B1560" s="65">
        <v>0</v>
      </c>
      <c r="C1560" s="65">
        <v>0.77</v>
      </c>
      <c r="D1560" s="65">
        <v>2.38</v>
      </c>
      <c r="E1560" s="95">
        <v>43202</v>
      </c>
      <c r="F1560" s="94">
        <v>43202</v>
      </c>
      <c r="G1560" s="61"/>
      <c r="H1560" s="67"/>
      <c r="I1560" s="67"/>
      <c r="J1560" s="72"/>
    </row>
    <row r="1561" spans="1:10">
      <c r="A1561" s="72">
        <v>43203</v>
      </c>
      <c r="B1561" s="65">
        <v>0</v>
      </c>
      <c r="C1561" s="65">
        <v>0.78</v>
      </c>
      <c r="D1561" s="65">
        <v>2.4300000000000002</v>
      </c>
      <c r="E1561" s="95">
        <v>43203</v>
      </c>
      <c r="F1561" s="94">
        <v>43203</v>
      </c>
      <c r="G1561" s="61"/>
      <c r="H1561" s="67"/>
      <c r="I1561" s="67"/>
      <c r="J1561" s="72"/>
    </row>
    <row r="1562" spans="1:10">
      <c r="A1562" s="72">
        <v>43206</v>
      </c>
      <c r="B1562" s="65">
        <v>0</v>
      </c>
      <c r="C1562" s="65">
        <v>0.78</v>
      </c>
      <c r="D1562" s="65">
        <v>2.46</v>
      </c>
      <c r="E1562" s="95">
        <v>43206</v>
      </c>
      <c r="F1562" s="94">
        <v>43206</v>
      </c>
      <c r="G1562" s="61"/>
      <c r="H1562" s="67"/>
      <c r="I1562" s="67"/>
      <c r="J1562" s="72"/>
    </row>
    <row r="1563" spans="1:10">
      <c r="A1563" s="72">
        <v>43207</v>
      </c>
      <c r="B1563" s="65">
        <v>-0.01</v>
      </c>
      <c r="C1563" s="65">
        <v>0.78</v>
      </c>
      <c r="D1563" s="65">
        <v>2.44</v>
      </c>
      <c r="E1563" s="95">
        <v>43207</v>
      </c>
      <c r="F1563" s="94">
        <v>43207</v>
      </c>
      <c r="G1563" s="61"/>
      <c r="H1563" s="67"/>
      <c r="I1563" s="67"/>
      <c r="J1563" s="72"/>
    </row>
    <row r="1564" spans="1:10">
      <c r="A1564" s="72">
        <v>43208</v>
      </c>
      <c r="B1564" s="65">
        <v>-0.01</v>
      </c>
      <c r="C1564" s="65">
        <v>0.75</v>
      </c>
      <c r="D1564" s="65">
        <v>2.4300000000000002</v>
      </c>
      <c r="E1564" s="95">
        <v>43208</v>
      </c>
      <c r="F1564" s="94">
        <v>43208</v>
      </c>
      <c r="G1564" s="61"/>
      <c r="H1564" s="67"/>
      <c r="I1564" s="67"/>
      <c r="J1564" s="72"/>
    </row>
    <row r="1565" spans="1:10">
      <c r="A1565" s="72">
        <v>43209</v>
      </c>
      <c r="B1565" s="65">
        <v>-0.01</v>
      </c>
      <c r="C1565" s="65">
        <v>0.76</v>
      </c>
      <c r="D1565" s="65">
        <v>2.46</v>
      </c>
      <c r="E1565" s="95">
        <v>43209</v>
      </c>
      <c r="F1565" s="94">
        <v>43209</v>
      </c>
      <c r="G1565" s="61"/>
      <c r="H1565" s="67"/>
      <c r="I1565" s="67"/>
      <c r="J1565" s="72"/>
    </row>
    <row r="1566" spans="1:10">
      <c r="A1566" s="72">
        <v>43210</v>
      </c>
      <c r="B1566" s="65">
        <v>-0.01</v>
      </c>
      <c r="C1566" s="65">
        <v>0.75</v>
      </c>
      <c r="D1566" s="65">
        <v>2.48</v>
      </c>
      <c r="E1566" s="95">
        <v>43210</v>
      </c>
      <c r="F1566" s="94">
        <v>43210</v>
      </c>
      <c r="G1566" s="61"/>
      <c r="H1566" s="67"/>
      <c r="I1566" s="67"/>
      <c r="J1566" s="72"/>
    </row>
    <row r="1567" spans="1:10">
      <c r="A1567" s="72">
        <v>43213</v>
      </c>
      <c r="B1567" s="65">
        <v>0</v>
      </c>
      <c r="C1567" s="65">
        <v>0.76</v>
      </c>
      <c r="D1567" s="65">
        <v>2.5499999999999998</v>
      </c>
      <c r="E1567" s="95">
        <v>43213</v>
      </c>
      <c r="F1567" s="94">
        <v>43213</v>
      </c>
      <c r="G1567" s="61"/>
      <c r="H1567" s="67"/>
      <c r="I1567" s="67"/>
      <c r="J1567" s="72"/>
    </row>
    <row r="1568" spans="1:10">
      <c r="A1568" s="72">
        <v>43214</v>
      </c>
      <c r="B1568" s="65">
        <v>0</v>
      </c>
      <c r="C1568" s="65">
        <v>0.75</v>
      </c>
      <c r="D1568" s="65">
        <v>2.54</v>
      </c>
      <c r="E1568" s="95">
        <v>43214</v>
      </c>
      <c r="F1568" s="94">
        <v>43214</v>
      </c>
      <c r="G1568" s="61"/>
      <c r="H1568" s="67"/>
      <c r="I1568" s="67"/>
      <c r="J1568" s="72"/>
    </row>
    <row r="1569" spans="1:10">
      <c r="A1569" s="72">
        <v>43215</v>
      </c>
      <c r="B1569" s="65">
        <v>0</v>
      </c>
      <c r="C1569" s="65">
        <v>0.76</v>
      </c>
      <c r="D1569" s="65">
        <v>2.56</v>
      </c>
      <c r="E1569" s="95">
        <v>43215</v>
      </c>
      <c r="F1569" s="94">
        <v>43215</v>
      </c>
      <c r="G1569" s="61"/>
      <c r="H1569" s="67"/>
      <c r="I1569" s="67"/>
      <c r="J1569" s="72"/>
    </row>
    <row r="1570" spans="1:10">
      <c r="A1570" s="72">
        <v>43216</v>
      </c>
      <c r="B1570" s="65">
        <v>0.01</v>
      </c>
      <c r="C1570" s="65">
        <v>0.75</v>
      </c>
      <c r="D1570" s="65">
        <v>2.56</v>
      </c>
      <c r="E1570" s="95">
        <v>43216</v>
      </c>
      <c r="F1570" s="94">
        <v>43216</v>
      </c>
      <c r="G1570" s="61"/>
      <c r="H1570" s="67"/>
      <c r="I1570" s="67"/>
      <c r="J1570" s="72"/>
    </row>
    <row r="1571" spans="1:10">
      <c r="A1571" s="72">
        <v>43217</v>
      </c>
      <c r="B1571" s="65">
        <v>0.01</v>
      </c>
      <c r="C1571" s="65">
        <v>0.73</v>
      </c>
      <c r="D1571" s="65">
        <v>2.52</v>
      </c>
      <c r="E1571" s="95">
        <v>43217</v>
      </c>
      <c r="F1571" s="94">
        <v>43217</v>
      </c>
      <c r="G1571" s="61"/>
      <c r="H1571" s="67"/>
      <c r="I1571" s="67"/>
      <c r="J1571" s="72"/>
    </row>
    <row r="1572" spans="1:10">
      <c r="A1572" s="72">
        <v>43222</v>
      </c>
      <c r="B1572" s="65">
        <v>0.01</v>
      </c>
      <c r="C1572" s="65">
        <v>0.74</v>
      </c>
      <c r="D1572" s="65">
        <v>2.5499999999999998</v>
      </c>
      <c r="E1572" s="95">
        <v>43222</v>
      </c>
      <c r="F1572" s="94">
        <v>43222</v>
      </c>
      <c r="G1572" s="61"/>
      <c r="H1572" s="67"/>
      <c r="I1572" s="67"/>
      <c r="J1572" s="72"/>
    </row>
    <row r="1573" spans="1:10">
      <c r="A1573" s="72">
        <v>43223</v>
      </c>
      <c r="B1573" s="65">
        <v>0.05</v>
      </c>
      <c r="C1573" s="65">
        <v>0.75</v>
      </c>
      <c r="D1573" s="65">
        <v>2.59</v>
      </c>
      <c r="E1573" s="95">
        <v>43223</v>
      </c>
      <c r="F1573" s="94">
        <v>43223</v>
      </c>
      <c r="G1573" s="61"/>
      <c r="H1573" s="67"/>
      <c r="I1573" s="67"/>
      <c r="J1573" s="72"/>
    </row>
    <row r="1574" spans="1:10">
      <c r="A1574" s="72">
        <v>43224</v>
      </c>
      <c r="B1574" s="65">
        <v>0.03</v>
      </c>
      <c r="C1574" s="65">
        <v>0.75</v>
      </c>
      <c r="D1574" s="65">
        <v>2.58</v>
      </c>
      <c r="E1574" s="95">
        <v>43224</v>
      </c>
      <c r="F1574" s="94">
        <v>43224</v>
      </c>
      <c r="G1574" s="61"/>
      <c r="H1574" s="67"/>
      <c r="I1574" s="67"/>
      <c r="J1574" s="72"/>
    </row>
    <row r="1575" spans="1:10">
      <c r="A1575" s="72">
        <v>43227</v>
      </c>
      <c r="B1575" s="65">
        <v>0.03</v>
      </c>
      <c r="C1575" s="65">
        <v>0.77</v>
      </c>
      <c r="D1575" s="65">
        <v>2.6</v>
      </c>
      <c r="E1575" s="95">
        <v>43227</v>
      </c>
      <c r="F1575" s="94">
        <v>43227</v>
      </c>
      <c r="G1575" s="61"/>
      <c r="H1575" s="67"/>
      <c r="I1575" s="67"/>
      <c r="J1575" s="72"/>
    </row>
    <row r="1576" spans="1:10">
      <c r="A1576" s="72">
        <v>43228</v>
      </c>
      <c r="B1576" s="65">
        <v>0.04</v>
      </c>
      <c r="C1576" s="65">
        <v>0.86</v>
      </c>
      <c r="D1576" s="65">
        <v>2.68</v>
      </c>
      <c r="E1576" s="95">
        <v>43228</v>
      </c>
      <c r="F1576" s="94">
        <v>43228</v>
      </c>
      <c r="G1576" s="61"/>
      <c r="H1576" s="67"/>
      <c r="I1576" s="67"/>
      <c r="J1576" s="72"/>
    </row>
    <row r="1577" spans="1:10">
      <c r="A1577" s="72">
        <v>43229</v>
      </c>
      <c r="B1577" s="65">
        <v>0.03</v>
      </c>
      <c r="C1577" s="65">
        <v>0.88</v>
      </c>
      <c r="D1577" s="65">
        <v>2.72</v>
      </c>
      <c r="E1577" s="95">
        <v>43229</v>
      </c>
      <c r="F1577" s="94">
        <v>43229</v>
      </c>
      <c r="G1577" s="61"/>
      <c r="H1577" s="67"/>
      <c r="I1577" s="67"/>
      <c r="J1577" s="72"/>
    </row>
    <row r="1578" spans="1:10">
      <c r="A1578" s="72">
        <v>43230</v>
      </c>
      <c r="B1578" s="65">
        <v>0.04</v>
      </c>
      <c r="C1578" s="65">
        <v>0.92</v>
      </c>
      <c r="D1578" s="65">
        <v>2.74</v>
      </c>
      <c r="E1578" s="95">
        <v>43230</v>
      </c>
      <c r="F1578" s="94">
        <v>43230</v>
      </c>
      <c r="G1578" s="61"/>
      <c r="H1578" s="67"/>
      <c r="I1578" s="67"/>
      <c r="J1578" s="72"/>
    </row>
    <row r="1579" spans="1:10">
      <c r="A1579" s="72">
        <v>43231</v>
      </c>
      <c r="B1579" s="65">
        <v>0.04</v>
      </c>
      <c r="C1579" s="65">
        <v>0.94</v>
      </c>
      <c r="D1579" s="65">
        <v>2.77</v>
      </c>
      <c r="E1579" s="95">
        <v>43231</v>
      </c>
      <c r="F1579" s="94">
        <v>43231</v>
      </c>
      <c r="G1579" s="61"/>
      <c r="H1579" s="67"/>
      <c r="I1579" s="67"/>
      <c r="J1579" s="72"/>
    </row>
    <row r="1580" spans="1:10">
      <c r="A1580" s="72">
        <v>43234</v>
      </c>
      <c r="B1580" s="65">
        <v>0.08</v>
      </c>
      <c r="C1580" s="65">
        <v>1</v>
      </c>
      <c r="D1580" s="65">
        <v>2.86</v>
      </c>
      <c r="E1580" s="95">
        <v>43234</v>
      </c>
      <c r="F1580" s="94">
        <v>43234</v>
      </c>
      <c r="G1580" s="61"/>
      <c r="H1580" s="67"/>
      <c r="I1580" s="67"/>
      <c r="J1580" s="72"/>
    </row>
    <row r="1581" spans="1:10">
      <c r="A1581" s="72">
        <v>43235</v>
      </c>
      <c r="B1581" s="65">
        <v>0.08</v>
      </c>
      <c r="C1581" s="65">
        <v>1.08</v>
      </c>
      <c r="D1581" s="65">
        <v>2.98</v>
      </c>
      <c r="E1581" s="95">
        <v>43235</v>
      </c>
      <c r="F1581" s="94">
        <v>43235</v>
      </c>
      <c r="G1581" s="61"/>
      <c r="H1581" s="67"/>
      <c r="I1581" s="67"/>
      <c r="J1581" s="72"/>
    </row>
    <row r="1582" spans="1:10">
      <c r="A1582" s="72">
        <v>43236</v>
      </c>
      <c r="B1582" s="65">
        <v>0.08</v>
      </c>
      <c r="C1582" s="65">
        <v>1.07</v>
      </c>
      <c r="D1582" s="65">
        <v>3.02</v>
      </c>
      <c r="E1582" s="95">
        <v>43236</v>
      </c>
      <c r="F1582" s="94">
        <v>43236</v>
      </c>
      <c r="G1582" s="61"/>
      <c r="H1582" s="67"/>
      <c r="I1582" s="67"/>
      <c r="J1582" s="72"/>
    </row>
    <row r="1583" spans="1:10">
      <c r="A1583" s="72">
        <v>43237</v>
      </c>
      <c r="B1583" s="65">
        <v>0.13</v>
      </c>
      <c r="C1583" s="65">
        <v>1.1100000000000001</v>
      </c>
      <c r="D1583" s="65">
        <v>3.1</v>
      </c>
      <c r="E1583" s="95">
        <v>43237</v>
      </c>
      <c r="F1583" s="94">
        <v>43237</v>
      </c>
      <c r="G1583" s="61"/>
      <c r="H1583" s="67"/>
      <c r="I1583" s="67"/>
      <c r="J1583" s="72"/>
    </row>
    <row r="1584" spans="1:10">
      <c r="A1584" s="72">
        <v>43238</v>
      </c>
      <c r="B1584" s="65">
        <v>0.13</v>
      </c>
      <c r="C1584" s="65">
        <v>1.1100000000000001</v>
      </c>
      <c r="D1584" s="65">
        <v>3.07</v>
      </c>
      <c r="E1584" s="95">
        <v>43238</v>
      </c>
      <c r="F1584" s="94">
        <v>43238</v>
      </c>
      <c r="G1584" s="61"/>
      <c r="H1584" s="67"/>
      <c r="I1584" s="67"/>
      <c r="J1584" s="72"/>
    </row>
    <row r="1585" spans="1:10">
      <c r="A1585" s="72">
        <v>43242</v>
      </c>
      <c r="B1585" s="65">
        <v>0.15</v>
      </c>
      <c r="C1585" s="65">
        <v>1.17</v>
      </c>
      <c r="D1585" s="65">
        <v>3.18</v>
      </c>
      <c r="E1585" s="95">
        <v>43242</v>
      </c>
      <c r="F1585" s="94">
        <v>43242</v>
      </c>
      <c r="G1585" s="61"/>
      <c r="H1585" s="67"/>
      <c r="I1585" s="67"/>
      <c r="J1585" s="72"/>
    </row>
    <row r="1586" spans="1:10">
      <c r="A1586" s="72">
        <v>43243</v>
      </c>
      <c r="B1586" s="65">
        <v>0.13</v>
      </c>
      <c r="C1586" s="65">
        <v>1.2</v>
      </c>
      <c r="D1586" s="65">
        <v>3.22</v>
      </c>
      <c r="E1586" s="95">
        <v>43243</v>
      </c>
      <c r="F1586" s="94">
        <v>43243</v>
      </c>
      <c r="G1586" s="61"/>
      <c r="H1586" s="67"/>
      <c r="I1586" s="67"/>
      <c r="J1586" s="72"/>
    </row>
    <row r="1587" spans="1:10">
      <c r="A1587" s="72">
        <v>43244</v>
      </c>
      <c r="B1587" s="65">
        <v>0.14000000000000001</v>
      </c>
      <c r="C1587" s="65">
        <v>1.1499999999999999</v>
      </c>
      <c r="D1587" s="65">
        <v>3.06</v>
      </c>
      <c r="E1587" s="95">
        <v>43244</v>
      </c>
      <c r="F1587" s="94">
        <v>43244</v>
      </c>
      <c r="G1587" s="61"/>
      <c r="H1587" s="67"/>
      <c r="I1587" s="67"/>
      <c r="J1587" s="72"/>
    </row>
    <row r="1588" spans="1:10">
      <c r="A1588" s="72">
        <v>43245</v>
      </c>
      <c r="B1588" s="65">
        <v>0.15</v>
      </c>
      <c r="C1588" s="65">
        <v>1.1599999999999999</v>
      </c>
      <c r="D1588" s="65">
        <v>3.07</v>
      </c>
      <c r="E1588" s="95">
        <v>43245</v>
      </c>
      <c r="F1588" s="94">
        <v>43245</v>
      </c>
      <c r="G1588" s="61"/>
      <c r="H1588" s="67"/>
      <c r="I1588" s="67"/>
      <c r="J1588" s="72"/>
    </row>
    <row r="1589" spans="1:10">
      <c r="A1589" s="72">
        <v>43248</v>
      </c>
      <c r="B1589" s="65">
        <v>0.14000000000000001</v>
      </c>
      <c r="C1589" s="65">
        <v>1.1499999999999999</v>
      </c>
      <c r="D1589" s="65">
        <v>3.05</v>
      </c>
      <c r="E1589" s="95">
        <v>43248</v>
      </c>
      <c r="F1589" s="94">
        <v>43248</v>
      </c>
      <c r="G1589" s="61"/>
      <c r="H1589" s="67"/>
      <c r="I1589" s="67"/>
      <c r="J1589" s="72"/>
    </row>
    <row r="1590" spans="1:10">
      <c r="A1590" s="72">
        <v>43249</v>
      </c>
      <c r="B1590" s="65">
        <v>0.15</v>
      </c>
      <c r="C1590" s="65">
        <v>1.18</v>
      </c>
      <c r="D1590" s="65">
        <v>3.1</v>
      </c>
      <c r="E1590" s="95">
        <v>43249</v>
      </c>
      <c r="F1590" s="94">
        <v>43249</v>
      </c>
      <c r="G1590" s="61"/>
      <c r="H1590" s="67"/>
      <c r="I1590" s="67"/>
      <c r="J1590" s="72"/>
    </row>
    <row r="1591" spans="1:10">
      <c r="A1591" s="72">
        <v>43250</v>
      </c>
      <c r="B1591" s="65">
        <v>0.15</v>
      </c>
      <c r="C1591" s="65">
        <v>1.17</v>
      </c>
      <c r="D1591" s="65">
        <v>3.15</v>
      </c>
      <c r="E1591" s="95">
        <v>43250</v>
      </c>
      <c r="F1591" s="94">
        <v>43250</v>
      </c>
      <c r="G1591" s="61"/>
      <c r="H1591" s="67"/>
      <c r="I1591" s="67"/>
      <c r="J1591" s="72"/>
    </row>
    <row r="1592" spans="1:10">
      <c r="A1592" s="72">
        <v>43251</v>
      </c>
      <c r="B1592" s="65">
        <v>0.15</v>
      </c>
      <c r="C1592" s="65">
        <v>1.1599999999999999</v>
      </c>
      <c r="D1592" s="65">
        <v>3.15</v>
      </c>
      <c r="E1592" s="95">
        <v>43251</v>
      </c>
      <c r="F1592" s="94">
        <v>43251</v>
      </c>
      <c r="G1592" s="61"/>
      <c r="H1592" s="67"/>
      <c r="I1592" s="67"/>
      <c r="J1592" s="72"/>
    </row>
    <row r="1593" spans="1:10">
      <c r="A1593" s="72">
        <v>43252</v>
      </c>
      <c r="B1593" s="65">
        <v>0.15</v>
      </c>
      <c r="C1593" s="65">
        <v>1.1499999999999999</v>
      </c>
      <c r="D1593" s="65">
        <v>3.12</v>
      </c>
      <c r="E1593" s="95">
        <v>43252</v>
      </c>
      <c r="F1593" s="94">
        <v>43252</v>
      </c>
      <c r="G1593" s="61"/>
      <c r="H1593" s="67"/>
      <c r="I1593" s="67"/>
      <c r="J1593" s="72"/>
    </row>
    <row r="1594" spans="1:10">
      <c r="A1594" s="72">
        <v>43255</v>
      </c>
      <c r="B1594" s="65">
        <v>0.14000000000000001</v>
      </c>
      <c r="C1594" s="65">
        <v>1.1399999999999999</v>
      </c>
      <c r="D1594" s="65">
        <v>3.1</v>
      </c>
      <c r="E1594" s="95">
        <v>43255</v>
      </c>
      <c r="F1594" s="94">
        <v>43255</v>
      </c>
      <c r="G1594" s="61"/>
      <c r="H1594" s="67"/>
      <c r="I1594" s="67"/>
      <c r="J1594" s="72"/>
    </row>
    <row r="1595" spans="1:10">
      <c r="A1595" s="72">
        <v>43256</v>
      </c>
      <c r="B1595" s="65">
        <v>0.14000000000000001</v>
      </c>
      <c r="C1595" s="65">
        <v>1.0900000000000001</v>
      </c>
      <c r="D1595" s="65">
        <v>3.04</v>
      </c>
      <c r="E1595" s="95">
        <v>43256</v>
      </c>
      <c r="F1595" s="94">
        <v>43256</v>
      </c>
      <c r="G1595" s="61"/>
      <c r="H1595" s="67"/>
      <c r="I1595" s="67"/>
      <c r="J1595" s="72"/>
    </row>
    <row r="1596" spans="1:10">
      <c r="A1596" s="72">
        <v>43257</v>
      </c>
      <c r="B1596" s="65">
        <v>0.15</v>
      </c>
      <c r="C1596" s="65">
        <v>1.1100000000000001</v>
      </c>
      <c r="D1596" s="65">
        <v>3.02</v>
      </c>
      <c r="E1596" s="95">
        <v>43257</v>
      </c>
      <c r="F1596" s="94">
        <v>43257</v>
      </c>
      <c r="G1596" s="61"/>
      <c r="H1596" s="67"/>
      <c r="I1596" s="67"/>
      <c r="J1596" s="72"/>
    </row>
    <row r="1597" spans="1:10">
      <c r="A1597" s="72">
        <v>43258</v>
      </c>
      <c r="B1597" s="65">
        <v>0.15</v>
      </c>
      <c r="C1597" s="65">
        <v>1.1399999999999999</v>
      </c>
      <c r="D1597" s="65">
        <v>3.07</v>
      </c>
      <c r="E1597" s="95">
        <v>43258</v>
      </c>
      <c r="F1597" s="94">
        <v>43258</v>
      </c>
      <c r="G1597" s="61"/>
      <c r="H1597" s="67"/>
      <c r="I1597" s="67"/>
      <c r="J1597" s="72"/>
    </row>
    <row r="1598" spans="1:10">
      <c r="A1598" s="72">
        <v>43259</v>
      </c>
      <c r="B1598" s="65">
        <v>0.16</v>
      </c>
      <c r="C1598" s="65">
        <v>1.19</v>
      </c>
      <c r="D1598" s="65">
        <v>3.19</v>
      </c>
      <c r="E1598" s="95">
        <v>43259</v>
      </c>
      <c r="F1598" s="94">
        <v>43259</v>
      </c>
      <c r="G1598" s="61"/>
      <c r="H1598" s="67"/>
      <c r="I1598" s="67"/>
      <c r="J1598" s="72"/>
    </row>
    <row r="1599" spans="1:10">
      <c r="A1599" s="72">
        <v>43262</v>
      </c>
      <c r="B1599" s="65">
        <v>0.15</v>
      </c>
      <c r="C1599" s="65">
        <v>1.24</v>
      </c>
      <c r="D1599" s="65">
        <v>3.23</v>
      </c>
      <c r="E1599" s="95">
        <v>43262</v>
      </c>
      <c r="F1599" s="94">
        <v>43262</v>
      </c>
      <c r="G1599" s="61"/>
      <c r="H1599" s="67"/>
      <c r="I1599" s="67"/>
      <c r="J1599" s="72"/>
    </row>
    <row r="1600" spans="1:10">
      <c r="A1600" s="72">
        <v>43263</v>
      </c>
      <c r="B1600" s="65">
        <v>0.16</v>
      </c>
      <c r="C1600" s="65">
        <v>1.27</v>
      </c>
      <c r="D1600" s="65">
        <v>3.3</v>
      </c>
      <c r="E1600" s="95">
        <v>43263</v>
      </c>
      <c r="F1600" s="94">
        <v>43263</v>
      </c>
      <c r="G1600" s="61"/>
      <c r="H1600" s="67"/>
      <c r="I1600" s="67"/>
      <c r="J1600" s="72"/>
    </row>
    <row r="1601" spans="1:10">
      <c r="A1601" s="72">
        <v>43264</v>
      </c>
      <c r="B1601" s="65">
        <v>0.18</v>
      </c>
      <c r="C1601" s="65">
        <v>1.42</v>
      </c>
      <c r="D1601" s="65">
        <v>3.45</v>
      </c>
      <c r="E1601" s="95">
        <v>43264</v>
      </c>
      <c r="F1601" s="94">
        <v>43264</v>
      </c>
      <c r="G1601" s="61"/>
      <c r="H1601" s="67"/>
      <c r="I1601" s="67"/>
      <c r="J1601" s="72"/>
    </row>
    <row r="1602" spans="1:10">
      <c r="A1602" s="72">
        <v>43265</v>
      </c>
      <c r="B1602" s="65">
        <v>0.19</v>
      </c>
      <c r="C1602" s="65">
        <v>1.54</v>
      </c>
      <c r="D1602" s="65">
        <v>3.52</v>
      </c>
      <c r="E1602" s="95">
        <v>43265</v>
      </c>
      <c r="F1602" s="94">
        <v>43265</v>
      </c>
      <c r="G1602" s="61"/>
      <c r="H1602" s="67"/>
      <c r="I1602" s="67"/>
      <c r="J1602" s="72"/>
    </row>
    <row r="1603" spans="1:10">
      <c r="A1603" s="72">
        <v>43266</v>
      </c>
      <c r="B1603" s="65">
        <v>0.18</v>
      </c>
      <c r="C1603" s="65">
        <v>1.52</v>
      </c>
      <c r="D1603" s="65">
        <v>3.45</v>
      </c>
      <c r="E1603" s="95">
        <v>43266</v>
      </c>
      <c r="F1603" s="94">
        <v>43266</v>
      </c>
      <c r="G1603" s="61"/>
      <c r="H1603" s="67"/>
      <c r="I1603" s="67"/>
      <c r="J1603" s="72"/>
    </row>
    <row r="1604" spans="1:10">
      <c r="A1604" s="72">
        <v>43269</v>
      </c>
      <c r="B1604" s="65">
        <v>0.17</v>
      </c>
      <c r="C1604" s="65">
        <v>1.56</v>
      </c>
      <c r="D1604" s="65">
        <v>3.47</v>
      </c>
      <c r="E1604" s="95">
        <v>43269</v>
      </c>
      <c r="F1604" s="94">
        <v>43269</v>
      </c>
      <c r="G1604" s="61"/>
      <c r="H1604" s="67"/>
      <c r="I1604" s="67"/>
      <c r="J1604" s="72"/>
    </row>
    <row r="1605" spans="1:10">
      <c r="A1605" s="72">
        <v>43270</v>
      </c>
      <c r="B1605" s="65">
        <v>0.18</v>
      </c>
      <c r="C1605" s="65">
        <v>1.6</v>
      </c>
      <c r="D1605" s="65">
        <v>3.49</v>
      </c>
      <c r="E1605" s="95">
        <v>43270</v>
      </c>
      <c r="F1605" s="94">
        <v>43270</v>
      </c>
      <c r="G1605" s="61"/>
      <c r="H1605" s="67"/>
      <c r="I1605" s="67"/>
      <c r="J1605" s="72"/>
    </row>
    <row r="1606" spans="1:10">
      <c r="A1606" s="72">
        <v>43271</v>
      </c>
      <c r="B1606" s="65">
        <v>0.18</v>
      </c>
      <c r="C1606" s="65">
        <v>1.62</v>
      </c>
      <c r="D1606" s="65">
        <v>3.46</v>
      </c>
      <c r="E1606" s="95">
        <v>43271</v>
      </c>
      <c r="F1606" s="94">
        <v>43271</v>
      </c>
      <c r="G1606" s="61"/>
      <c r="H1606" s="67"/>
      <c r="I1606" s="67"/>
      <c r="J1606" s="72"/>
    </row>
    <row r="1607" spans="1:10">
      <c r="A1607" s="72">
        <v>43272</v>
      </c>
      <c r="B1607" s="65">
        <v>0.19</v>
      </c>
      <c r="C1607" s="65">
        <v>1.83</v>
      </c>
      <c r="D1607" s="65">
        <v>3.54</v>
      </c>
      <c r="E1607" s="95">
        <v>43272</v>
      </c>
      <c r="F1607" s="94">
        <v>43272</v>
      </c>
      <c r="G1607" s="61"/>
      <c r="H1607" s="67"/>
      <c r="I1607" s="67"/>
      <c r="J1607" s="72"/>
    </row>
    <row r="1608" spans="1:10">
      <c r="A1608" s="72">
        <v>43273</v>
      </c>
      <c r="B1608" s="65">
        <v>0.19</v>
      </c>
      <c r="C1608" s="65">
        <v>1.84</v>
      </c>
      <c r="D1608" s="65">
        <v>3.54</v>
      </c>
      <c r="E1608" s="95">
        <v>43273</v>
      </c>
      <c r="F1608" s="94">
        <v>43273</v>
      </c>
      <c r="G1608" s="61"/>
      <c r="H1608" s="67"/>
      <c r="I1608" s="67"/>
      <c r="J1608" s="72"/>
    </row>
    <row r="1609" spans="1:10">
      <c r="A1609" s="72">
        <v>43276</v>
      </c>
      <c r="B1609" s="65">
        <v>0.19</v>
      </c>
      <c r="C1609" s="65">
        <v>1.85</v>
      </c>
      <c r="D1609" s="65">
        <v>3.54</v>
      </c>
      <c r="E1609" s="95">
        <v>43276</v>
      </c>
      <c r="F1609" s="94">
        <v>43276</v>
      </c>
      <c r="G1609" s="61"/>
      <c r="H1609" s="67"/>
      <c r="I1609" s="67"/>
      <c r="J1609" s="72"/>
    </row>
    <row r="1610" spans="1:10">
      <c r="A1610" s="72">
        <v>43277</v>
      </c>
      <c r="B1610" s="65">
        <v>0.24</v>
      </c>
      <c r="C1610" s="65">
        <v>1.87</v>
      </c>
      <c r="D1610" s="65">
        <v>3.55</v>
      </c>
      <c r="E1610" s="95">
        <v>43277</v>
      </c>
      <c r="F1610" s="94">
        <v>43277</v>
      </c>
      <c r="G1610" s="61"/>
      <c r="H1610" s="67"/>
      <c r="I1610" s="67"/>
      <c r="J1610" s="72"/>
    </row>
    <row r="1611" spans="1:10">
      <c r="A1611" s="72">
        <v>43278</v>
      </c>
      <c r="B1611" s="65">
        <v>0.13</v>
      </c>
      <c r="C1611" s="65">
        <v>1.84</v>
      </c>
      <c r="D1611" s="65">
        <v>3.54</v>
      </c>
      <c r="E1611" s="95">
        <v>43278</v>
      </c>
      <c r="F1611" s="94">
        <v>43278</v>
      </c>
      <c r="G1611" s="61"/>
      <c r="H1611" s="67"/>
      <c r="I1611" s="67"/>
      <c r="J1611" s="72"/>
    </row>
    <row r="1612" spans="1:10">
      <c r="A1612" s="72">
        <v>43279</v>
      </c>
      <c r="B1612" s="65">
        <v>0.15</v>
      </c>
      <c r="C1612" s="65">
        <v>1.85</v>
      </c>
      <c r="D1612" s="65">
        <v>3.55</v>
      </c>
      <c r="E1612" s="95">
        <v>43279</v>
      </c>
      <c r="F1612" s="94">
        <v>43279</v>
      </c>
      <c r="G1612" s="61"/>
      <c r="H1612" s="67"/>
      <c r="I1612" s="67"/>
      <c r="J1612" s="72"/>
    </row>
    <row r="1613" spans="1:10">
      <c r="A1613" s="72">
        <v>43280</v>
      </c>
      <c r="B1613" s="65">
        <v>0.13</v>
      </c>
      <c r="C1613" s="65">
        <v>1.85</v>
      </c>
      <c r="D1613" s="65">
        <v>3.59</v>
      </c>
      <c r="E1613" s="95">
        <v>43280</v>
      </c>
      <c r="F1613" s="94">
        <v>43280</v>
      </c>
      <c r="G1613" s="61"/>
      <c r="H1613" s="67"/>
      <c r="I1613" s="67"/>
      <c r="J1613" s="72"/>
    </row>
    <row r="1614" spans="1:10">
      <c r="A1614" s="72">
        <v>43283</v>
      </c>
      <c r="B1614" s="65">
        <v>0.13</v>
      </c>
      <c r="C1614" s="65">
        <v>1.92</v>
      </c>
      <c r="D1614" s="65">
        <v>3.66</v>
      </c>
      <c r="E1614" s="95">
        <v>43283</v>
      </c>
      <c r="F1614" s="94">
        <v>43283</v>
      </c>
      <c r="G1614" s="61"/>
      <c r="H1614" s="67"/>
      <c r="I1614" s="67"/>
      <c r="J1614" s="72"/>
    </row>
    <row r="1615" spans="1:10">
      <c r="A1615" s="72">
        <v>43284</v>
      </c>
      <c r="B1615" s="65">
        <v>0.16</v>
      </c>
      <c r="C1615" s="65">
        <v>2.09</v>
      </c>
      <c r="D1615" s="65">
        <v>3.76</v>
      </c>
      <c r="E1615" s="95">
        <v>43284</v>
      </c>
      <c r="F1615" s="94">
        <v>43284</v>
      </c>
      <c r="G1615" s="61"/>
      <c r="H1615" s="67"/>
      <c r="I1615" s="67"/>
      <c r="J1615" s="72"/>
    </row>
    <row r="1616" spans="1:10">
      <c r="A1616" s="72">
        <v>43285</v>
      </c>
      <c r="B1616" s="65">
        <v>0.16</v>
      </c>
      <c r="C1616" s="65">
        <v>1.94</v>
      </c>
      <c r="D1616" s="65">
        <v>3.59</v>
      </c>
      <c r="E1616" s="95">
        <v>43285</v>
      </c>
      <c r="F1616" s="94">
        <v>43285</v>
      </c>
      <c r="G1616" s="61"/>
      <c r="H1616" s="67"/>
      <c r="I1616" s="67"/>
      <c r="J1616" s="72"/>
    </row>
    <row r="1617" spans="1:10">
      <c r="A1617" s="72">
        <v>43286</v>
      </c>
      <c r="B1617" s="65">
        <v>0.14000000000000001</v>
      </c>
      <c r="C1617" s="65">
        <v>1.93</v>
      </c>
      <c r="D1617" s="65">
        <v>3.51</v>
      </c>
      <c r="E1617" s="95">
        <v>43286</v>
      </c>
      <c r="F1617" s="94">
        <v>43286</v>
      </c>
      <c r="G1617" s="61"/>
      <c r="H1617" s="67"/>
      <c r="I1617" s="67"/>
      <c r="J1617" s="72"/>
    </row>
    <row r="1618" spans="1:10">
      <c r="A1618" s="72">
        <v>43287</v>
      </c>
      <c r="B1618" s="65">
        <v>0.14000000000000001</v>
      </c>
      <c r="C1618" s="65">
        <v>1.91</v>
      </c>
      <c r="D1618" s="65">
        <v>3.48</v>
      </c>
      <c r="E1618" s="95">
        <v>43287</v>
      </c>
      <c r="F1618" s="94">
        <v>43287</v>
      </c>
      <c r="G1618" s="61"/>
      <c r="H1618" s="67"/>
      <c r="I1618" s="67"/>
      <c r="J1618" s="72"/>
    </row>
    <row r="1619" spans="1:10">
      <c r="A1619" s="72">
        <v>43290</v>
      </c>
      <c r="B1619" s="65">
        <v>0.15</v>
      </c>
      <c r="C1619" s="65">
        <v>1.9</v>
      </c>
      <c r="D1619" s="65">
        <v>3.44</v>
      </c>
      <c r="E1619" s="95">
        <v>43290</v>
      </c>
      <c r="F1619" s="94">
        <v>43290</v>
      </c>
      <c r="G1619" s="61"/>
      <c r="H1619" s="67"/>
      <c r="I1619" s="67"/>
      <c r="J1619" s="72"/>
    </row>
    <row r="1620" spans="1:10">
      <c r="A1620" s="72">
        <v>43291</v>
      </c>
      <c r="B1620" s="65">
        <v>0.16</v>
      </c>
      <c r="C1620" s="65">
        <v>1.89</v>
      </c>
      <c r="D1620" s="65">
        <v>3.43</v>
      </c>
      <c r="E1620" s="95">
        <v>43291</v>
      </c>
      <c r="F1620" s="94">
        <v>43291</v>
      </c>
      <c r="G1620" s="61"/>
      <c r="H1620" s="67"/>
      <c r="I1620" s="67"/>
      <c r="J1620" s="72"/>
    </row>
    <row r="1621" spans="1:10">
      <c r="A1621" s="72">
        <v>43292</v>
      </c>
      <c r="B1621" s="65">
        <v>0.16</v>
      </c>
      <c r="C1621" s="65">
        <v>1.84</v>
      </c>
      <c r="D1621" s="65">
        <v>3.35</v>
      </c>
      <c r="E1621" s="95">
        <v>43292</v>
      </c>
      <c r="F1621" s="94">
        <v>43292</v>
      </c>
      <c r="G1621" s="61"/>
      <c r="H1621" s="67"/>
      <c r="I1621" s="67"/>
      <c r="J1621" s="72"/>
    </row>
    <row r="1622" spans="1:10">
      <c r="A1622" s="72">
        <v>43293</v>
      </c>
      <c r="B1622" s="65">
        <v>0.16</v>
      </c>
      <c r="C1622" s="65">
        <v>1.83</v>
      </c>
      <c r="D1622" s="65">
        <v>3.34</v>
      </c>
      <c r="E1622" s="95">
        <v>43293</v>
      </c>
      <c r="F1622" s="94">
        <v>43293</v>
      </c>
      <c r="G1622" s="61"/>
      <c r="H1622" s="67"/>
      <c r="I1622" s="67"/>
      <c r="J1622" s="72"/>
    </row>
    <row r="1623" spans="1:10">
      <c r="A1623" s="72">
        <v>43294</v>
      </c>
      <c r="B1623" s="65">
        <v>0.16</v>
      </c>
      <c r="C1623" s="65">
        <v>1.84</v>
      </c>
      <c r="D1623" s="65">
        <v>3.36</v>
      </c>
      <c r="E1623" s="95">
        <v>43294</v>
      </c>
      <c r="F1623" s="94">
        <v>43294</v>
      </c>
      <c r="G1623" s="61"/>
      <c r="H1623" s="67"/>
      <c r="I1623" s="67"/>
      <c r="J1623" s="72"/>
    </row>
    <row r="1624" spans="1:10">
      <c r="A1624" s="72">
        <v>43297</v>
      </c>
      <c r="B1624" s="65">
        <v>0.15</v>
      </c>
      <c r="C1624" s="65">
        <v>1.84</v>
      </c>
      <c r="D1624" s="65">
        <v>3.35</v>
      </c>
      <c r="E1624" s="95">
        <v>43297</v>
      </c>
      <c r="F1624" s="94">
        <v>43297</v>
      </c>
      <c r="G1624" s="61"/>
      <c r="H1624" s="67"/>
      <c r="I1624" s="67"/>
      <c r="J1624" s="72"/>
    </row>
    <row r="1625" spans="1:10">
      <c r="A1625" s="72">
        <v>43298</v>
      </c>
      <c r="B1625" s="65">
        <v>0.16</v>
      </c>
      <c r="C1625" s="65">
        <v>1.82</v>
      </c>
      <c r="D1625" s="65">
        <v>3.33</v>
      </c>
      <c r="E1625" s="95">
        <v>43298</v>
      </c>
      <c r="F1625" s="94">
        <v>43298</v>
      </c>
      <c r="G1625" s="61"/>
      <c r="H1625" s="67"/>
      <c r="I1625" s="67"/>
      <c r="J1625" s="72"/>
    </row>
    <row r="1626" spans="1:10">
      <c r="A1626" s="72">
        <v>43299</v>
      </c>
      <c r="B1626" s="65">
        <v>0.15</v>
      </c>
      <c r="C1626" s="65">
        <v>1.76</v>
      </c>
      <c r="D1626" s="65">
        <v>3.28</v>
      </c>
      <c r="E1626" s="95">
        <v>43299</v>
      </c>
      <c r="F1626" s="94">
        <v>43299</v>
      </c>
      <c r="G1626" s="61"/>
      <c r="H1626" s="67"/>
      <c r="I1626" s="67"/>
      <c r="J1626" s="72"/>
    </row>
    <row r="1627" spans="1:10">
      <c r="A1627" s="72">
        <v>43300</v>
      </c>
      <c r="B1627" s="65">
        <v>0.12</v>
      </c>
      <c r="C1627" s="65">
        <v>1.74</v>
      </c>
      <c r="D1627" s="65">
        <v>3.3</v>
      </c>
      <c r="E1627" s="95">
        <v>43300</v>
      </c>
      <c r="F1627" s="94">
        <v>43300</v>
      </c>
      <c r="G1627" s="61"/>
      <c r="H1627" s="67"/>
      <c r="I1627" s="67"/>
      <c r="J1627" s="72"/>
    </row>
    <row r="1628" spans="1:10">
      <c r="A1628" s="72">
        <v>43301</v>
      </c>
      <c r="B1628" s="65">
        <v>0.12</v>
      </c>
      <c r="C1628" s="65">
        <v>1.75</v>
      </c>
      <c r="D1628" s="65">
        <v>3.36</v>
      </c>
      <c r="E1628" s="95">
        <v>43301</v>
      </c>
      <c r="F1628" s="94">
        <v>43301</v>
      </c>
      <c r="G1628" s="61"/>
      <c r="H1628" s="67"/>
      <c r="I1628" s="67"/>
      <c r="J1628" s="72"/>
    </row>
    <row r="1629" spans="1:10">
      <c r="A1629" s="72">
        <v>43304</v>
      </c>
      <c r="B1629" s="65">
        <v>0.13</v>
      </c>
      <c r="C1629" s="65">
        <v>1.75</v>
      </c>
      <c r="D1629" s="65">
        <v>3.38</v>
      </c>
      <c r="E1629" s="95">
        <v>43304</v>
      </c>
      <c r="F1629" s="94">
        <v>43304</v>
      </c>
      <c r="G1629" s="61"/>
      <c r="H1629" s="67"/>
      <c r="I1629" s="67"/>
      <c r="J1629" s="72"/>
    </row>
    <row r="1630" spans="1:10">
      <c r="A1630" s="72">
        <v>43305</v>
      </c>
      <c r="B1630" s="65">
        <v>0.14000000000000001</v>
      </c>
      <c r="C1630" s="65">
        <v>1.75</v>
      </c>
      <c r="D1630" s="65">
        <v>3.41</v>
      </c>
      <c r="E1630" s="95">
        <v>43305</v>
      </c>
      <c r="F1630" s="94">
        <v>43305</v>
      </c>
      <c r="G1630" s="61"/>
      <c r="H1630" s="67"/>
      <c r="I1630" s="67"/>
      <c r="J1630" s="72"/>
    </row>
    <row r="1631" spans="1:10">
      <c r="A1631" s="72">
        <v>43306</v>
      </c>
      <c r="B1631" s="65">
        <v>0.13</v>
      </c>
      <c r="C1631" s="65">
        <v>1.72</v>
      </c>
      <c r="D1631" s="65">
        <v>3.37</v>
      </c>
      <c r="E1631" s="95">
        <v>43306</v>
      </c>
      <c r="F1631" s="94">
        <v>43306</v>
      </c>
      <c r="G1631" s="61"/>
      <c r="H1631" s="67"/>
      <c r="I1631" s="67"/>
      <c r="J1631" s="72"/>
    </row>
    <row r="1632" spans="1:10">
      <c r="A1632" s="72">
        <v>43307</v>
      </c>
      <c r="B1632" s="65">
        <v>0.12</v>
      </c>
      <c r="C1632" s="65">
        <v>1.57</v>
      </c>
      <c r="D1632" s="65">
        <v>3.23</v>
      </c>
      <c r="E1632" s="95">
        <v>43307</v>
      </c>
      <c r="F1632" s="94">
        <v>43307</v>
      </c>
      <c r="G1632" s="61"/>
      <c r="H1632" s="67"/>
      <c r="I1632" s="67"/>
      <c r="J1632" s="72"/>
    </row>
    <row r="1633" spans="1:10">
      <c r="A1633" s="72">
        <v>43308</v>
      </c>
      <c r="B1633" s="65">
        <v>0.12</v>
      </c>
      <c r="C1633" s="65">
        <v>1.54</v>
      </c>
      <c r="D1633" s="65">
        <v>3.22</v>
      </c>
      <c r="E1633" s="95">
        <v>43308</v>
      </c>
      <c r="F1633" s="94">
        <v>43308</v>
      </c>
      <c r="G1633" s="61"/>
      <c r="H1633" s="67"/>
      <c r="I1633" s="67"/>
      <c r="J1633" s="72"/>
    </row>
    <row r="1634" spans="1:10">
      <c r="A1634" s="72">
        <v>43311</v>
      </c>
      <c r="B1634" s="65">
        <v>0.11</v>
      </c>
      <c r="C1634" s="65">
        <v>1.54</v>
      </c>
      <c r="D1634" s="65">
        <v>3.24</v>
      </c>
      <c r="E1634" s="95">
        <v>43311</v>
      </c>
      <c r="F1634" s="94">
        <v>43311</v>
      </c>
      <c r="G1634" s="61"/>
      <c r="H1634" s="67"/>
      <c r="I1634" s="67"/>
      <c r="J1634" s="72"/>
    </row>
    <row r="1635" spans="1:10">
      <c r="A1635" s="72">
        <v>43312</v>
      </c>
      <c r="B1635" s="65">
        <v>0.11</v>
      </c>
      <c r="C1635" s="65">
        <v>1.54</v>
      </c>
      <c r="D1635" s="65">
        <v>3.23</v>
      </c>
      <c r="E1635" s="95">
        <v>43312</v>
      </c>
      <c r="F1635" s="94">
        <v>43312</v>
      </c>
      <c r="G1635" s="61"/>
      <c r="H1635" s="67"/>
      <c r="I1635" s="67"/>
      <c r="J1635" s="72"/>
    </row>
    <row r="1636" spans="1:10">
      <c r="A1636" s="72">
        <v>43313</v>
      </c>
      <c r="B1636" s="65">
        <v>0.1</v>
      </c>
      <c r="C1636" s="65">
        <v>1.54</v>
      </c>
      <c r="D1636" s="65">
        <v>3.25</v>
      </c>
      <c r="E1636" s="95">
        <v>43313</v>
      </c>
      <c r="F1636" s="94">
        <v>43313</v>
      </c>
      <c r="G1636" s="61"/>
      <c r="H1636" s="67"/>
      <c r="I1636" s="67"/>
      <c r="J1636" s="72"/>
    </row>
    <row r="1637" spans="1:10">
      <c r="A1637" s="72">
        <v>43314</v>
      </c>
      <c r="B1637" s="65">
        <v>0.09</v>
      </c>
      <c r="C1637" s="65">
        <v>1.57</v>
      </c>
      <c r="D1637" s="65">
        <v>3.33</v>
      </c>
      <c r="E1637" s="95">
        <v>43314</v>
      </c>
      <c r="F1637" s="94">
        <v>43314</v>
      </c>
      <c r="G1637" s="61"/>
      <c r="H1637" s="67"/>
      <c r="I1637" s="67"/>
      <c r="J1637" s="72"/>
    </row>
    <row r="1638" spans="1:10">
      <c r="A1638" s="72">
        <v>43315</v>
      </c>
      <c r="B1638" s="65">
        <v>0.09</v>
      </c>
      <c r="C1638" s="65">
        <v>1.57</v>
      </c>
      <c r="D1638" s="65">
        <v>3.34</v>
      </c>
      <c r="E1638" s="95">
        <v>43315</v>
      </c>
      <c r="F1638" s="94">
        <v>43315</v>
      </c>
      <c r="G1638" s="61"/>
      <c r="H1638" s="67"/>
      <c r="I1638" s="67"/>
      <c r="J1638" s="72"/>
    </row>
    <row r="1639" spans="1:10">
      <c r="A1639" s="72">
        <v>43318</v>
      </c>
      <c r="B1639" s="65">
        <v>0.11</v>
      </c>
      <c r="C1639" s="65">
        <v>1.57</v>
      </c>
      <c r="D1639" s="65">
        <v>3.33</v>
      </c>
      <c r="E1639" s="95">
        <v>43318</v>
      </c>
      <c r="F1639" s="94">
        <v>43318</v>
      </c>
      <c r="G1639" s="61"/>
      <c r="H1639" s="67"/>
      <c r="I1639" s="67"/>
      <c r="J1639" s="72"/>
    </row>
    <row r="1640" spans="1:10">
      <c r="A1640" s="72">
        <v>43319</v>
      </c>
      <c r="B1640" s="65">
        <v>0.1</v>
      </c>
      <c r="C1640" s="65">
        <v>1.58</v>
      </c>
      <c r="D1640" s="65">
        <v>3.35</v>
      </c>
      <c r="E1640" s="95">
        <v>43319</v>
      </c>
      <c r="F1640" s="94">
        <v>43319</v>
      </c>
      <c r="G1640" s="61"/>
      <c r="H1640" s="67"/>
      <c r="I1640" s="67"/>
      <c r="J1640" s="72"/>
    </row>
    <row r="1641" spans="1:10">
      <c r="A1641" s="72">
        <v>43320</v>
      </c>
      <c r="B1641" s="65">
        <v>0.1</v>
      </c>
      <c r="C1641" s="65">
        <v>1.61</v>
      </c>
      <c r="D1641" s="65">
        <v>3.44</v>
      </c>
      <c r="E1641" s="95">
        <v>43320</v>
      </c>
      <c r="F1641" s="94">
        <v>43320</v>
      </c>
      <c r="G1641" s="61"/>
      <c r="H1641" s="67"/>
      <c r="I1641" s="67"/>
      <c r="J1641" s="72"/>
    </row>
    <row r="1642" spans="1:10">
      <c r="A1642" s="72">
        <v>43321</v>
      </c>
      <c r="B1642" s="65">
        <v>0.1</v>
      </c>
      <c r="C1642" s="65">
        <v>1.7</v>
      </c>
      <c r="D1642" s="65">
        <v>3.47</v>
      </c>
      <c r="E1642" s="95">
        <v>43321</v>
      </c>
      <c r="F1642" s="94">
        <v>43321</v>
      </c>
      <c r="G1642" s="61"/>
      <c r="H1642" s="67"/>
      <c r="I1642" s="67"/>
      <c r="J1642" s="72"/>
    </row>
    <row r="1643" spans="1:10">
      <c r="A1643" s="72">
        <v>43322</v>
      </c>
      <c r="B1643" s="65">
        <v>0.1</v>
      </c>
      <c r="C1643" s="65">
        <v>1.72</v>
      </c>
      <c r="D1643" s="65">
        <v>3.48</v>
      </c>
      <c r="E1643" s="95">
        <v>43322</v>
      </c>
      <c r="F1643" s="94">
        <v>43322</v>
      </c>
      <c r="G1643" s="61"/>
      <c r="H1643" s="67"/>
      <c r="I1643" s="67"/>
      <c r="J1643" s="72"/>
    </row>
    <row r="1644" spans="1:10">
      <c r="A1644" s="72">
        <v>43325</v>
      </c>
      <c r="B1644" s="65">
        <v>0.1</v>
      </c>
      <c r="C1644" s="65">
        <v>1.82</v>
      </c>
      <c r="D1644" s="65">
        <v>3.6</v>
      </c>
      <c r="E1644" s="95">
        <v>43325</v>
      </c>
      <c r="F1644" s="94">
        <v>43325</v>
      </c>
      <c r="G1644" s="61"/>
      <c r="H1644" s="67"/>
      <c r="I1644" s="67"/>
      <c r="J1644" s="72"/>
    </row>
    <row r="1645" spans="1:10">
      <c r="A1645" s="72">
        <v>43326</v>
      </c>
      <c r="B1645" s="65">
        <v>0.1</v>
      </c>
      <c r="C1645" s="65">
        <v>1.73</v>
      </c>
      <c r="D1645" s="65">
        <v>3.45</v>
      </c>
      <c r="E1645" s="95">
        <v>43326</v>
      </c>
      <c r="F1645" s="94">
        <v>43326</v>
      </c>
      <c r="G1645" s="61"/>
      <c r="H1645" s="67"/>
      <c r="I1645" s="67"/>
      <c r="J1645" s="72"/>
    </row>
    <row r="1646" spans="1:10">
      <c r="A1646" s="72">
        <v>43327</v>
      </c>
      <c r="B1646" s="65">
        <v>0.1</v>
      </c>
      <c r="C1646" s="65">
        <v>1.73</v>
      </c>
      <c r="D1646" s="65">
        <v>3.46</v>
      </c>
      <c r="E1646" s="95">
        <v>43327</v>
      </c>
      <c r="F1646" s="94">
        <v>43327</v>
      </c>
      <c r="G1646" s="61"/>
      <c r="H1646" s="67"/>
      <c r="I1646" s="67"/>
      <c r="J1646" s="72"/>
    </row>
    <row r="1647" spans="1:10">
      <c r="A1647" s="72">
        <v>43328</v>
      </c>
      <c r="B1647" s="65">
        <v>0.1</v>
      </c>
      <c r="C1647" s="65">
        <v>1.74</v>
      </c>
      <c r="D1647" s="65">
        <v>3.49</v>
      </c>
      <c r="E1647" s="95">
        <v>43328</v>
      </c>
      <c r="F1647" s="94">
        <v>43328</v>
      </c>
      <c r="G1647" s="61"/>
      <c r="H1647" s="67"/>
      <c r="I1647" s="67"/>
      <c r="J1647" s="72"/>
    </row>
    <row r="1648" spans="1:10">
      <c r="A1648" s="72">
        <v>43329</v>
      </c>
      <c r="B1648" s="65">
        <v>0.1</v>
      </c>
      <c r="C1648" s="65">
        <v>1.74</v>
      </c>
      <c r="D1648" s="65">
        <v>3.48</v>
      </c>
      <c r="E1648" s="95">
        <v>43329</v>
      </c>
      <c r="F1648" s="94">
        <v>43329</v>
      </c>
      <c r="G1648" s="61"/>
      <c r="H1648" s="67"/>
      <c r="I1648" s="67"/>
      <c r="J1648" s="72"/>
    </row>
    <row r="1649" spans="1:10">
      <c r="A1649" s="72">
        <v>43333</v>
      </c>
      <c r="B1649" s="65">
        <v>0.13</v>
      </c>
      <c r="C1649" s="65">
        <v>1.72</v>
      </c>
      <c r="D1649" s="65">
        <v>3.42</v>
      </c>
      <c r="E1649" s="95">
        <v>43333</v>
      </c>
      <c r="F1649" s="94">
        <v>43333</v>
      </c>
      <c r="G1649" s="61"/>
      <c r="H1649" s="67"/>
      <c r="I1649" s="67"/>
      <c r="J1649" s="72"/>
    </row>
    <row r="1650" spans="1:10">
      <c r="A1650" s="72">
        <v>43334</v>
      </c>
      <c r="B1650" s="65">
        <v>0.13</v>
      </c>
      <c r="C1650" s="65">
        <v>1.66</v>
      </c>
      <c r="D1650" s="65">
        <v>3.36</v>
      </c>
      <c r="E1650" s="95">
        <v>43334</v>
      </c>
      <c r="F1650" s="94">
        <v>43334</v>
      </c>
      <c r="G1650" s="61"/>
      <c r="H1650" s="67"/>
      <c r="I1650" s="67"/>
      <c r="J1650" s="72"/>
    </row>
    <row r="1651" spans="1:10">
      <c r="A1651" s="72">
        <v>43335</v>
      </c>
      <c r="B1651" s="65">
        <v>0.13</v>
      </c>
      <c r="C1651" s="65">
        <v>1.65</v>
      </c>
      <c r="D1651" s="65">
        <v>3.36</v>
      </c>
      <c r="E1651" s="95">
        <v>43335</v>
      </c>
      <c r="F1651" s="94">
        <v>43335</v>
      </c>
      <c r="G1651" s="61"/>
      <c r="H1651" s="67"/>
      <c r="I1651" s="67"/>
      <c r="J1651" s="72"/>
    </row>
    <row r="1652" spans="1:10">
      <c r="A1652" s="72">
        <v>43336</v>
      </c>
      <c r="B1652" s="65">
        <v>0.13</v>
      </c>
      <c r="C1652" s="65">
        <v>1.64</v>
      </c>
      <c r="D1652" s="65">
        <v>3.35</v>
      </c>
      <c r="E1652" s="95">
        <v>43336</v>
      </c>
      <c r="F1652" s="94">
        <v>43336</v>
      </c>
      <c r="G1652" s="61"/>
      <c r="H1652" s="67"/>
      <c r="I1652" s="67"/>
      <c r="J1652" s="72"/>
    </row>
    <row r="1653" spans="1:10">
      <c r="A1653" s="72">
        <v>43339</v>
      </c>
      <c r="B1653" s="65">
        <v>0.13</v>
      </c>
      <c r="C1653" s="65">
        <v>1.64</v>
      </c>
      <c r="D1653" s="65">
        <v>3.36</v>
      </c>
      <c r="E1653" s="95">
        <v>43339</v>
      </c>
      <c r="F1653" s="94">
        <v>43339</v>
      </c>
      <c r="G1653" s="61"/>
      <c r="H1653" s="67"/>
      <c r="I1653" s="67"/>
      <c r="J1653" s="72"/>
    </row>
    <row r="1654" spans="1:10">
      <c r="A1654" s="72">
        <v>43340</v>
      </c>
      <c r="B1654" s="65">
        <v>0.13</v>
      </c>
      <c r="C1654" s="65">
        <v>1.63</v>
      </c>
      <c r="D1654" s="65">
        <v>3.36</v>
      </c>
      <c r="E1654" s="95">
        <v>43340</v>
      </c>
      <c r="F1654" s="94">
        <v>43340</v>
      </c>
      <c r="G1654" s="61"/>
      <c r="H1654" s="67"/>
      <c r="I1654" s="67"/>
      <c r="J1654" s="72"/>
    </row>
    <row r="1655" spans="1:10">
      <c r="A1655" s="72">
        <v>43341</v>
      </c>
      <c r="B1655" s="65">
        <v>0.13</v>
      </c>
      <c r="C1655" s="65">
        <v>1.63</v>
      </c>
      <c r="D1655" s="65">
        <v>3.36</v>
      </c>
      <c r="E1655" s="95">
        <v>43341</v>
      </c>
      <c r="F1655" s="94">
        <v>43341</v>
      </c>
      <c r="G1655" s="61"/>
      <c r="H1655" s="67"/>
      <c r="I1655" s="67"/>
      <c r="J1655" s="72"/>
    </row>
    <row r="1656" spans="1:10">
      <c r="A1656" s="72">
        <v>43342</v>
      </c>
      <c r="B1656" s="65">
        <v>0.13</v>
      </c>
      <c r="C1656" s="65">
        <v>1.65</v>
      </c>
      <c r="D1656" s="65">
        <v>3.44</v>
      </c>
      <c r="E1656" s="95">
        <v>43342</v>
      </c>
      <c r="F1656" s="94">
        <v>43342</v>
      </c>
      <c r="G1656" s="61"/>
      <c r="H1656" s="67"/>
      <c r="I1656" s="67"/>
      <c r="J1656" s="72"/>
    </row>
    <row r="1657" spans="1:10">
      <c r="A1657" s="72">
        <v>43343</v>
      </c>
      <c r="B1657" s="65">
        <v>0.13</v>
      </c>
      <c r="C1657" s="65">
        <v>1.65</v>
      </c>
      <c r="D1657" s="65">
        <v>3.46</v>
      </c>
      <c r="E1657" s="95">
        <v>43343</v>
      </c>
      <c r="F1657" s="94">
        <v>43343</v>
      </c>
      <c r="G1657" s="61"/>
      <c r="H1657" s="67"/>
      <c r="I1657" s="67"/>
      <c r="J1657" s="72"/>
    </row>
    <row r="1658" spans="1:10">
      <c r="A1658" s="72">
        <v>43346</v>
      </c>
      <c r="B1658" s="65">
        <v>0.13</v>
      </c>
      <c r="C1658" s="65">
        <v>1.66</v>
      </c>
      <c r="D1658" s="65">
        <v>3.47</v>
      </c>
      <c r="E1658" s="95">
        <v>43346</v>
      </c>
      <c r="F1658" s="94">
        <v>43346</v>
      </c>
      <c r="G1658" s="61"/>
      <c r="H1658" s="67"/>
      <c r="I1658" s="67"/>
      <c r="J1658" s="72"/>
    </row>
    <row r="1659" spans="1:10">
      <c r="A1659" s="72">
        <v>43347</v>
      </c>
      <c r="B1659" s="65">
        <v>0.13</v>
      </c>
      <c r="C1659" s="65">
        <v>1.67</v>
      </c>
      <c r="D1659" s="65">
        <v>3.5</v>
      </c>
      <c r="E1659" s="95">
        <v>43347</v>
      </c>
      <c r="F1659" s="94">
        <v>43347</v>
      </c>
      <c r="G1659" s="61"/>
      <c r="H1659" s="67"/>
      <c r="I1659" s="67"/>
      <c r="J1659" s="72"/>
    </row>
    <row r="1660" spans="1:10">
      <c r="A1660" s="72">
        <v>43348</v>
      </c>
      <c r="B1660" s="65">
        <v>0.13</v>
      </c>
      <c r="C1660" s="65">
        <v>1.69</v>
      </c>
      <c r="D1660" s="65">
        <v>3.56</v>
      </c>
      <c r="E1660" s="95">
        <v>43348</v>
      </c>
      <c r="F1660" s="94">
        <v>43348</v>
      </c>
      <c r="G1660" s="61"/>
      <c r="H1660" s="67"/>
      <c r="I1660" s="67"/>
      <c r="J1660" s="72"/>
    </row>
    <row r="1661" spans="1:10">
      <c r="A1661" s="72">
        <v>43349</v>
      </c>
      <c r="B1661" s="65">
        <v>0.13</v>
      </c>
      <c r="C1661" s="65">
        <v>1.69</v>
      </c>
      <c r="D1661" s="65">
        <v>3.56</v>
      </c>
      <c r="E1661" s="95">
        <v>43349</v>
      </c>
      <c r="F1661" s="94">
        <v>43349</v>
      </c>
      <c r="G1661" s="61"/>
      <c r="H1661" s="67"/>
      <c r="I1661" s="67"/>
      <c r="J1661" s="72"/>
    </row>
    <row r="1662" spans="1:10">
      <c r="A1662" s="72">
        <v>43350</v>
      </c>
      <c r="B1662" s="65">
        <v>0.13</v>
      </c>
      <c r="C1662" s="65">
        <v>1.65</v>
      </c>
      <c r="D1662" s="65">
        <v>3.43</v>
      </c>
      <c r="E1662" s="95">
        <v>43350</v>
      </c>
      <c r="F1662" s="94">
        <v>43350</v>
      </c>
      <c r="G1662" s="61"/>
      <c r="H1662" s="67"/>
      <c r="I1662" s="67"/>
      <c r="J1662" s="72"/>
    </row>
    <row r="1663" spans="1:10">
      <c r="A1663" s="72">
        <v>43353</v>
      </c>
      <c r="B1663" s="65">
        <v>0.13</v>
      </c>
      <c r="C1663" s="65">
        <v>1.66</v>
      </c>
      <c r="D1663" s="65">
        <v>3.47</v>
      </c>
      <c r="E1663" s="95">
        <v>43353</v>
      </c>
      <c r="F1663" s="94">
        <v>43353</v>
      </c>
      <c r="G1663" s="61"/>
      <c r="H1663" s="67"/>
      <c r="I1663" s="67"/>
      <c r="J1663" s="72"/>
    </row>
    <row r="1664" spans="1:10">
      <c r="A1664" s="72">
        <v>43354</v>
      </c>
      <c r="B1664" s="65">
        <v>0.13</v>
      </c>
      <c r="C1664" s="65">
        <v>1.69</v>
      </c>
      <c r="D1664" s="65">
        <v>3.53</v>
      </c>
      <c r="E1664" s="95">
        <v>43354</v>
      </c>
      <c r="F1664" s="94">
        <v>43354</v>
      </c>
      <c r="G1664" s="61"/>
      <c r="H1664" s="67"/>
      <c r="I1664" s="67"/>
      <c r="J1664" s="72"/>
    </row>
    <row r="1665" spans="1:10">
      <c r="A1665" s="72">
        <v>43355</v>
      </c>
      <c r="B1665" s="65">
        <v>0.13</v>
      </c>
      <c r="C1665" s="65">
        <v>1.7</v>
      </c>
      <c r="D1665" s="65">
        <v>3.57</v>
      </c>
      <c r="E1665" s="95">
        <v>43355</v>
      </c>
      <c r="F1665" s="94">
        <v>43355</v>
      </c>
      <c r="G1665" s="61"/>
      <c r="H1665" s="67"/>
      <c r="I1665" s="67"/>
      <c r="J1665" s="72"/>
    </row>
    <row r="1666" spans="1:10">
      <c r="A1666" s="72">
        <v>43356</v>
      </c>
      <c r="B1666" s="65">
        <v>0.13</v>
      </c>
      <c r="C1666" s="65">
        <v>1.73</v>
      </c>
      <c r="D1666" s="65">
        <v>3.59</v>
      </c>
      <c r="E1666" s="95">
        <v>43356</v>
      </c>
      <c r="F1666" s="94">
        <v>43356</v>
      </c>
      <c r="G1666" s="61"/>
      <c r="H1666" s="67"/>
      <c r="I1666" s="67"/>
      <c r="J1666" s="72"/>
    </row>
    <row r="1667" spans="1:10">
      <c r="A1667" s="72">
        <v>43357</v>
      </c>
      <c r="B1667" s="65">
        <v>0.13</v>
      </c>
      <c r="C1667" s="65">
        <v>1.74</v>
      </c>
      <c r="D1667" s="65">
        <v>3.56</v>
      </c>
      <c r="E1667" s="95">
        <v>43357</v>
      </c>
      <c r="F1667" s="94">
        <v>43357</v>
      </c>
      <c r="G1667" s="61"/>
      <c r="H1667" s="67"/>
      <c r="I1667" s="67"/>
      <c r="J1667" s="72"/>
    </row>
    <row r="1668" spans="1:10">
      <c r="A1668" s="72">
        <v>43360</v>
      </c>
      <c r="B1668" s="65">
        <v>0.13</v>
      </c>
      <c r="C1668" s="65">
        <v>1.77</v>
      </c>
      <c r="D1668" s="65">
        <v>3.63</v>
      </c>
      <c r="E1668" s="95">
        <v>43360</v>
      </c>
      <c r="F1668" s="94">
        <v>43360</v>
      </c>
      <c r="G1668" s="61"/>
      <c r="H1668" s="67"/>
      <c r="I1668" s="67"/>
      <c r="J1668" s="72"/>
    </row>
    <row r="1669" spans="1:10">
      <c r="A1669" s="72">
        <v>43361</v>
      </c>
      <c r="B1669" s="65">
        <v>0.14000000000000001</v>
      </c>
      <c r="C1669" s="65">
        <v>1.83</v>
      </c>
      <c r="D1669" s="65">
        <v>3.73</v>
      </c>
      <c r="E1669" s="95">
        <v>43361</v>
      </c>
      <c r="F1669" s="94">
        <v>43361</v>
      </c>
      <c r="G1669" s="61"/>
      <c r="H1669" s="67"/>
      <c r="I1669" s="67"/>
      <c r="J1669" s="72"/>
    </row>
    <row r="1670" spans="1:10">
      <c r="A1670" s="72">
        <v>43362</v>
      </c>
      <c r="B1670" s="65">
        <v>0.16</v>
      </c>
      <c r="C1670" s="65">
        <v>1.8</v>
      </c>
      <c r="D1670" s="65">
        <v>3.65</v>
      </c>
      <c r="E1670" s="95">
        <v>43362</v>
      </c>
      <c r="F1670" s="94">
        <v>43362</v>
      </c>
      <c r="G1670" s="61"/>
      <c r="H1670" s="67"/>
      <c r="I1670" s="67"/>
      <c r="J1670" s="72"/>
    </row>
    <row r="1671" spans="1:10">
      <c r="A1671" s="72">
        <v>43363</v>
      </c>
      <c r="B1671" s="65">
        <v>-0.01</v>
      </c>
      <c r="C1671" s="65">
        <v>1.8</v>
      </c>
      <c r="D1671" s="65">
        <v>3.64</v>
      </c>
      <c r="E1671" s="95">
        <v>43363</v>
      </c>
      <c r="F1671" s="94">
        <v>43363</v>
      </c>
      <c r="G1671" s="61"/>
      <c r="H1671" s="67"/>
      <c r="I1671" s="67"/>
      <c r="J1671" s="72"/>
    </row>
    <row r="1672" spans="1:10">
      <c r="A1672" s="72">
        <v>43364</v>
      </c>
      <c r="B1672" s="65">
        <v>0.02</v>
      </c>
      <c r="C1672" s="65">
        <v>1.8</v>
      </c>
      <c r="D1672" s="65">
        <v>3.6</v>
      </c>
      <c r="E1672" s="95">
        <v>43364</v>
      </c>
      <c r="F1672" s="94">
        <v>43364</v>
      </c>
      <c r="G1672" s="61"/>
      <c r="H1672" s="67"/>
      <c r="I1672" s="67"/>
      <c r="J1672" s="72"/>
    </row>
    <row r="1673" spans="1:10">
      <c r="A1673" s="72">
        <v>43367</v>
      </c>
      <c r="B1673" s="65">
        <v>0.01</v>
      </c>
      <c r="C1673" s="65">
        <v>1.79</v>
      </c>
      <c r="D1673" s="65">
        <v>3.56</v>
      </c>
      <c r="E1673" s="95">
        <v>43367</v>
      </c>
      <c r="F1673" s="94">
        <v>43367</v>
      </c>
      <c r="G1673" s="61"/>
      <c r="H1673" s="67"/>
      <c r="I1673" s="67"/>
      <c r="J1673" s="72"/>
    </row>
    <row r="1674" spans="1:10">
      <c r="A1674" s="72">
        <v>43368</v>
      </c>
      <c r="B1674" s="65">
        <v>0.01</v>
      </c>
      <c r="C1674" s="65">
        <v>1.81</v>
      </c>
      <c r="D1674" s="65">
        <v>3.6</v>
      </c>
      <c r="E1674" s="95">
        <v>43368</v>
      </c>
      <c r="F1674" s="94">
        <v>43368</v>
      </c>
      <c r="G1674" s="61"/>
      <c r="H1674" s="67"/>
      <c r="I1674" s="67"/>
      <c r="J1674" s="72"/>
    </row>
    <row r="1675" spans="1:10">
      <c r="A1675" s="72">
        <v>43369</v>
      </c>
      <c r="B1675" s="65">
        <v>0.11</v>
      </c>
      <c r="C1675" s="65">
        <v>1.8</v>
      </c>
      <c r="D1675" s="65">
        <v>3.59</v>
      </c>
      <c r="E1675" s="95">
        <v>43369</v>
      </c>
      <c r="F1675" s="94">
        <v>43369</v>
      </c>
      <c r="G1675" s="61"/>
      <c r="H1675" s="67"/>
      <c r="I1675" s="67"/>
      <c r="J1675" s="72"/>
    </row>
    <row r="1676" spans="1:10">
      <c r="A1676" s="72">
        <v>43370</v>
      </c>
      <c r="B1676" s="65">
        <v>0.13</v>
      </c>
      <c r="C1676" s="65">
        <v>1.78</v>
      </c>
      <c r="D1676" s="65">
        <v>3.57</v>
      </c>
      <c r="E1676" s="95">
        <v>43370</v>
      </c>
      <c r="F1676" s="94">
        <v>43370</v>
      </c>
      <c r="G1676" s="61"/>
      <c r="H1676" s="67"/>
      <c r="I1676" s="67"/>
      <c r="J1676" s="72"/>
    </row>
    <row r="1677" spans="1:10">
      <c r="A1677" s="72">
        <v>43371</v>
      </c>
      <c r="B1677" s="65">
        <v>0.12</v>
      </c>
      <c r="C1677" s="65">
        <v>1.75</v>
      </c>
      <c r="D1677" s="65">
        <v>3.54</v>
      </c>
      <c r="E1677" s="95">
        <v>43371</v>
      </c>
      <c r="F1677" s="94">
        <v>43371</v>
      </c>
      <c r="G1677" s="61"/>
      <c r="H1677" s="67"/>
      <c r="I1677" s="67"/>
      <c r="J1677" s="72"/>
    </row>
    <row r="1678" spans="1:10">
      <c r="A1678" s="72">
        <v>43374</v>
      </c>
      <c r="B1678" s="65">
        <v>0.12</v>
      </c>
      <c r="C1678" s="65">
        <v>1.75</v>
      </c>
      <c r="D1678" s="65">
        <v>3.56</v>
      </c>
      <c r="E1678" s="95">
        <v>43374</v>
      </c>
      <c r="F1678" s="94">
        <v>43374</v>
      </c>
      <c r="G1678" s="61"/>
      <c r="H1678" s="67"/>
      <c r="I1678" s="67"/>
      <c r="J1678" s="72"/>
    </row>
    <row r="1679" spans="1:10">
      <c r="A1679" s="72">
        <v>43375</v>
      </c>
      <c r="B1679" s="65">
        <v>-0.04</v>
      </c>
      <c r="C1679" s="65">
        <v>1.72</v>
      </c>
      <c r="D1679" s="65">
        <v>3.58</v>
      </c>
      <c r="E1679" s="95">
        <v>43375</v>
      </c>
      <c r="F1679" s="94">
        <v>43375</v>
      </c>
      <c r="G1679" s="61"/>
      <c r="H1679" s="67"/>
      <c r="I1679" s="67"/>
      <c r="J1679" s="72"/>
    </row>
    <row r="1680" spans="1:10">
      <c r="A1680" s="72">
        <v>43376</v>
      </c>
      <c r="B1680" s="65">
        <v>-0.02</v>
      </c>
      <c r="C1680" s="65">
        <v>1.7</v>
      </c>
      <c r="D1680" s="65">
        <v>3.58</v>
      </c>
      <c r="E1680" s="95">
        <v>43376</v>
      </c>
      <c r="F1680" s="94">
        <v>43376</v>
      </c>
      <c r="G1680" s="61"/>
      <c r="H1680" s="67"/>
      <c r="I1680" s="67"/>
      <c r="J1680" s="72"/>
    </row>
    <row r="1681" spans="1:10">
      <c r="A1681" s="72">
        <v>43377</v>
      </c>
      <c r="B1681" s="65">
        <v>-0.01</v>
      </c>
      <c r="C1681" s="65">
        <v>1.72</v>
      </c>
      <c r="D1681" s="65">
        <v>3.65</v>
      </c>
      <c r="E1681" s="95">
        <v>43377</v>
      </c>
      <c r="F1681" s="94">
        <v>43377</v>
      </c>
      <c r="G1681" s="61"/>
      <c r="H1681" s="67"/>
      <c r="I1681" s="67"/>
      <c r="J1681" s="72"/>
    </row>
    <row r="1682" spans="1:10">
      <c r="A1682" s="72">
        <v>43378</v>
      </c>
      <c r="B1682" s="65">
        <v>-0.02</v>
      </c>
      <c r="C1682" s="65">
        <v>1.72</v>
      </c>
      <c r="D1682" s="65">
        <v>3.72</v>
      </c>
      <c r="E1682" s="95">
        <v>43378</v>
      </c>
      <c r="F1682" s="94">
        <v>43378</v>
      </c>
      <c r="G1682" s="61"/>
      <c r="H1682" s="67"/>
      <c r="I1682" s="67"/>
      <c r="J1682" s="72"/>
    </row>
    <row r="1683" spans="1:10">
      <c r="A1683" s="72">
        <v>43381</v>
      </c>
      <c r="B1683" s="65">
        <v>-0.01</v>
      </c>
      <c r="C1683" s="65">
        <v>1.73</v>
      </c>
      <c r="D1683" s="65">
        <v>3.72</v>
      </c>
      <c r="E1683" s="95">
        <v>43381</v>
      </c>
      <c r="F1683" s="94">
        <v>43381</v>
      </c>
      <c r="G1683" s="61"/>
      <c r="H1683" s="67"/>
      <c r="I1683" s="67"/>
      <c r="J1683" s="72"/>
    </row>
    <row r="1684" spans="1:10">
      <c r="A1684" s="72">
        <v>43382</v>
      </c>
      <c r="B1684" s="65">
        <v>0.01</v>
      </c>
      <c r="C1684" s="65">
        <v>1.83</v>
      </c>
      <c r="D1684" s="65">
        <v>3.84</v>
      </c>
      <c r="E1684" s="95">
        <v>43382</v>
      </c>
      <c r="F1684" s="94">
        <v>43382</v>
      </c>
      <c r="G1684" s="61"/>
      <c r="H1684" s="67"/>
      <c r="I1684" s="67"/>
      <c r="J1684" s="72"/>
    </row>
    <row r="1685" spans="1:10">
      <c r="A1685" s="72">
        <v>43383</v>
      </c>
      <c r="B1685" s="65">
        <v>0.01</v>
      </c>
      <c r="C1685" s="65">
        <v>1.89</v>
      </c>
      <c r="D1685" s="65">
        <v>3.91</v>
      </c>
      <c r="E1685" s="95">
        <v>43383</v>
      </c>
      <c r="F1685" s="94">
        <v>43383</v>
      </c>
      <c r="G1685" s="61"/>
      <c r="H1685" s="67"/>
      <c r="I1685" s="67"/>
      <c r="J1685" s="72"/>
    </row>
    <row r="1686" spans="1:10">
      <c r="A1686" s="72">
        <v>43384</v>
      </c>
      <c r="B1686" s="65">
        <v>0</v>
      </c>
      <c r="C1686" s="65">
        <v>1.86</v>
      </c>
      <c r="D1686" s="65">
        <v>3.88</v>
      </c>
      <c r="E1686" s="95">
        <v>43384</v>
      </c>
      <c r="F1686" s="94">
        <v>43384</v>
      </c>
      <c r="G1686" s="61"/>
      <c r="H1686" s="67"/>
      <c r="I1686" s="67"/>
      <c r="J1686" s="72"/>
    </row>
    <row r="1687" spans="1:10">
      <c r="A1687" s="72">
        <v>43385</v>
      </c>
      <c r="B1687" s="65">
        <v>0.03</v>
      </c>
      <c r="C1687" s="65">
        <v>1.89</v>
      </c>
      <c r="D1687" s="65">
        <v>3.92</v>
      </c>
      <c r="E1687" s="95">
        <v>43385</v>
      </c>
      <c r="F1687" s="94">
        <v>43385</v>
      </c>
      <c r="G1687" s="61"/>
      <c r="H1687" s="67"/>
      <c r="I1687" s="67"/>
      <c r="J1687" s="72"/>
    </row>
    <row r="1688" spans="1:10">
      <c r="A1688" s="72">
        <v>43388</v>
      </c>
      <c r="B1688" s="65">
        <v>-0.01</v>
      </c>
      <c r="C1688" s="65">
        <v>1.89</v>
      </c>
      <c r="D1688" s="65">
        <v>3.88</v>
      </c>
      <c r="E1688" s="95">
        <v>43388</v>
      </c>
      <c r="F1688" s="94">
        <v>43388</v>
      </c>
      <c r="G1688" s="61"/>
      <c r="H1688" s="67"/>
      <c r="I1688" s="67"/>
      <c r="J1688" s="72"/>
    </row>
    <row r="1689" spans="1:10">
      <c r="A1689" s="72">
        <v>43389</v>
      </c>
      <c r="B1689" s="65">
        <v>-0.01</v>
      </c>
      <c r="C1689" s="65">
        <v>1.84</v>
      </c>
      <c r="D1689" s="65">
        <v>3.89</v>
      </c>
      <c r="E1689" s="95">
        <v>43389</v>
      </c>
      <c r="F1689" s="94">
        <v>43389</v>
      </c>
      <c r="G1689" s="61"/>
      <c r="H1689" s="67"/>
      <c r="I1689" s="67"/>
      <c r="J1689" s="72"/>
    </row>
    <row r="1690" spans="1:10">
      <c r="A1690" s="72">
        <v>43390</v>
      </c>
      <c r="B1690" s="65">
        <v>-0.03</v>
      </c>
      <c r="C1690" s="65">
        <v>1.75</v>
      </c>
      <c r="D1690" s="65">
        <v>3.79</v>
      </c>
      <c r="E1690" s="95">
        <v>43390</v>
      </c>
      <c r="F1690" s="94">
        <v>43390</v>
      </c>
      <c r="G1690" s="61"/>
      <c r="H1690" s="67"/>
      <c r="I1690" s="67"/>
      <c r="J1690" s="72"/>
    </row>
    <row r="1691" spans="1:10">
      <c r="A1691" s="72">
        <v>43391</v>
      </c>
      <c r="B1691" s="65">
        <v>-0.02</v>
      </c>
      <c r="C1691" s="65">
        <v>1.75</v>
      </c>
      <c r="D1691" s="65">
        <v>3.73</v>
      </c>
      <c r="E1691" s="95">
        <v>43391</v>
      </c>
      <c r="F1691" s="94">
        <v>43391</v>
      </c>
      <c r="G1691" s="61"/>
      <c r="H1691" s="67"/>
      <c r="I1691" s="67"/>
      <c r="J1691" s="72"/>
    </row>
    <row r="1692" spans="1:10">
      <c r="A1692" s="72">
        <v>43392</v>
      </c>
      <c r="B1692" s="65">
        <v>-0.03</v>
      </c>
      <c r="C1692" s="65">
        <v>1.76</v>
      </c>
      <c r="D1692" s="65">
        <v>3.78</v>
      </c>
      <c r="E1692" s="95">
        <v>43392</v>
      </c>
      <c r="F1692" s="94">
        <v>43392</v>
      </c>
      <c r="G1692" s="61"/>
      <c r="H1692" s="67"/>
      <c r="I1692" s="67"/>
      <c r="J1692" s="72"/>
    </row>
    <row r="1693" spans="1:10">
      <c r="A1693" s="72">
        <v>43396</v>
      </c>
      <c r="B1693" s="65">
        <v>-0.05</v>
      </c>
      <c r="C1693" s="65">
        <v>1.71</v>
      </c>
      <c r="D1693" s="65">
        <v>3.74</v>
      </c>
      <c r="E1693" s="95">
        <v>43396</v>
      </c>
      <c r="F1693" s="94">
        <v>43396</v>
      </c>
      <c r="G1693" s="61"/>
      <c r="H1693" s="67"/>
      <c r="I1693" s="67"/>
      <c r="J1693" s="72"/>
    </row>
    <row r="1694" spans="1:10">
      <c r="A1694" s="72">
        <v>43397</v>
      </c>
      <c r="B1694" s="65">
        <v>-0.05</v>
      </c>
      <c r="C1694" s="65">
        <v>1.71</v>
      </c>
      <c r="D1694" s="65">
        <v>3.74</v>
      </c>
      <c r="E1694" s="95">
        <v>43397</v>
      </c>
      <c r="F1694" s="94">
        <v>43397</v>
      </c>
      <c r="G1694" s="61"/>
      <c r="H1694" s="67"/>
      <c r="I1694" s="67"/>
      <c r="J1694" s="72"/>
    </row>
    <row r="1695" spans="1:10">
      <c r="A1695" s="72">
        <v>43398</v>
      </c>
      <c r="B1695" s="65">
        <v>-0.04</v>
      </c>
      <c r="C1695" s="65">
        <v>1.7</v>
      </c>
      <c r="D1695" s="65">
        <v>3.75</v>
      </c>
      <c r="E1695" s="95">
        <v>43398</v>
      </c>
      <c r="F1695" s="94">
        <v>43398</v>
      </c>
      <c r="G1695" s="61"/>
      <c r="H1695" s="67"/>
      <c r="I1695" s="67"/>
      <c r="J1695" s="72"/>
    </row>
    <row r="1696" spans="1:10">
      <c r="A1696" s="72">
        <v>43399</v>
      </c>
      <c r="B1696" s="65">
        <v>-0.03</v>
      </c>
      <c r="C1696" s="65">
        <v>1.68</v>
      </c>
      <c r="D1696" s="65">
        <v>3.69</v>
      </c>
      <c r="E1696" s="95">
        <v>43399</v>
      </c>
      <c r="F1696" s="94">
        <v>43399</v>
      </c>
      <c r="G1696" s="61"/>
      <c r="H1696" s="67"/>
      <c r="I1696" s="67"/>
      <c r="J1696" s="72"/>
    </row>
    <row r="1697" spans="1:10">
      <c r="A1697" s="72">
        <v>43402</v>
      </c>
      <c r="B1697" s="65">
        <v>-0.02</v>
      </c>
      <c r="C1697" s="65">
        <v>1.61</v>
      </c>
      <c r="D1697" s="65">
        <v>3.62</v>
      </c>
      <c r="E1697" s="95">
        <v>43402</v>
      </c>
      <c r="F1697" s="94">
        <v>43402</v>
      </c>
      <c r="G1697" s="61"/>
      <c r="H1697" s="67"/>
      <c r="I1697" s="67"/>
      <c r="J1697" s="72"/>
    </row>
    <row r="1698" spans="1:10">
      <c r="A1698" s="72">
        <v>43403</v>
      </c>
      <c r="B1698" s="65">
        <v>-0.02</v>
      </c>
      <c r="C1698" s="65">
        <v>1.59</v>
      </c>
      <c r="D1698" s="65">
        <v>3.57</v>
      </c>
      <c r="E1698" s="95">
        <v>43403</v>
      </c>
      <c r="F1698" s="94">
        <v>43403</v>
      </c>
      <c r="G1698" s="61"/>
      <c r="H1698" s="67"/>
      <c r="I1698" s="67"/>
      <c r="J1698" s="72"/>
    </row>
    <row r="1699" spans="1:10">
      <c r="A1699" s="72">
        <v>43404</v>
      </c>
      <c r="B1699" s="65">
        <v>-0.01</v>
      </c>
      <c r="C1699" s="65">
        <v>1.6</v>
      </c>
      <c r="D1699" s="65">
        <v>3.66</v>
      </c>
      <c r="E1699" s="95">
        <v>43404</v>
      </c>
      <c r="F1699" s="94">
        <v>43404</v>
      </c>
      <c r="G1699" s="61"/>
      <c r="H1699" s="67"/>
      <c r="I1699" s="67"/>
      <c r="J1699" s="72"/>
    </row>
    <row r="1700" spans="1:10">
      <c r="A1700" s="72">
        <v>43409</v>
      </c>
      <c r="B1700" s="65">
        <v>-0.01</v>
      </c>
      <c r="C1700" s="65">
        <v>1.61</v>
      </c>
      <c r="D1700" s="65">
        <v>3.64</v>
      </c>
      <c r="E1700" s="95">
        <v>43409</v>
      </c>
      <c r="F1700" s="94">
        <v>43409</v>
      </c>
      <c r="G1700" s="61"/>
      <c r="H1700" s="67"/>
      <c r="I1700" s="67"/>
      <c r="J1700" s="72"/>
    </row>
    <row r="1701" spans="1:10">
      <c r="A1701" s="72">
        <v>43410</v>
      </c>
      <c r="B1701" s="65">
        <v>-0.01</v>
      </c>
      <c r="C1701" s="65">
        <v>1.58</v>
      </c>
      <c r="D1701" s="65">
        <v>3.55</v>
      </c>
      <c r="E1701" s="95">
        <v>43410</v>
      </c>
      <c r="F1701" s="94">
        <v>43410</v>
      </c>
      <c r="G1701" s="61"/>
      <c r="H1701" s="67"/>
      <c r="I1701" s="67"/>
      <c r="J1701" s="72"/>
    </row>
    <row r="1702" spans="1:10">
      <c r="A1702" s="72">
        <v>43411</v>
      </c>
      <c r="B1702" s="65">
        <v>0</v>
      </c>
      <c r="C1702" s="65">
        <v>1.58</v>
      </c>
      <c r="D1702" s="65">
        <v>3.55</v>
      </c>
      <c r="E1702" s="95">
        <v>43411</v>
      </c>
      <c r="F1702" s="94">
        <v>43411</v>
      </c>
      <c r="G1702" s="61"/>
      <c r="H1702" s="67"/>
      <c r="I1702" s="67"/>
      <c r="J1702" s="72"/>
    </row>
    <row r="1703" spans="1:10">
      <c r="A1703" s="72">
        <v>43412</v>
      </c>
      <c r="B1703" s="65">
        <v>-0.05</v>
      </c>
      <c r="C1703" s="65">
        <v>1.64</v>
      </c>
      <c r="D1703" s="65">
        <v>3.64</v>
      </c>
      <c r="E1703" s="95">
        <v>43412</v>
      </c>
      <c r="F1703" s="94">
        <v>43412</v>
      </c>
      <c r="G1703" s="61"/>
      <c r="H1703" s="67"/>
      <c r="I1703" s="67"/>
      <c r="J1703" s="72"/>
    </row>
    <row r="1704" spans="1:10">
      <c r="A1704" s="72">
        <v>43413</v>
      </c>
      <c r="B1704" s="65">
        <v>-7.0000000000000007E-2</v>
      </c>
      <c r="C1704" s="65">
        <v>1.65</v>
      </c>
      <c r="D1704" s="65">
        <v>3.64</v>
      </c>
      <c r="E1704" s="95">
        <v>43413</v>
      </c>
      <c r="F1704" s="94">
        <v>43413</v>
      </c>
      <c r="G1704" s="61"/>
      <c r="H1704" s="67"/>
      <c r="I1704" s="67"/>
      <c r="J1704" s="72"/>
    </row>
    <row r="1705" spans="1:10">
      <c r="A1705" s="72">
        <v>43416</v>
      </c>
      <c r="B1705" s="65">
        <v>-0.1</v>
      </c>
      <c r="C1705" s="65">
        <v>1.66</v>
      </c>
      <c r="D1705" s="65">
        <v>3.66</v>
      </c>
      <c r="E1705" s="95">
        <v>43416</v>
      </c>
      <c r="F1705" s="94">
        <v>43416</v>
      </c>
      <c r="G1705" s="61"/>
      <c r="H1705" s="67"/>
      <c r="I1705" s="67"/>
      <c r="J1705" s="72"/>
    </row>
    <row r="1706" spans="1:10">
      <c r="A1706" s="72">
        <v>43417</v>
      </c>
      <c r="B1706" s="65">
        <v>-0.08</v>
      </c>
      <c r="C1706" s="65">
        <v>1.67</v>
      </c>
      <c r="D1706" s="65">
        <v>3.69</v>
      </c>
      <c r="E1706" s="95">
        <v>43417</v>
      </c>
      <c r="F1706" s="94">
        <v>43417</v>
      </c>
      <c r="G1706" s="61"/>
      <c r="H1706" s="67"/>
      <c r="I1706" s="67"/>
      <c r="J1706" s="72"/>
    </row>
    <row r="1707" spans="1:10">
      <c r="A1707" s="72">
        <v>43418</v>
      </c>
      <c r="B1707" s="65">
        <v>-0.06</v>
      </c>
      <c r="C1707" s="65">
        <v>1.64</v>
      </c>
      <c r="D1707" s="65">
        <v>3.65</v>
      </c>
      <c r="E1707" s="95">
        <v>43418</v>
      </c>
      <c r="F1707" s="94">
        <v>43418</v>
      </c>
      <c r="G1707" s="61"/>
      <c r="H1707" s="67"/>
      <c r="I1707" s="67"/>
      <c r="J1707" s="72"/>
    </row>
    <row r="1708" spans="1:10">
      <c r="A1708" s="72">
        <v>43419</v>
      </c>
      <c r="B1708" s="65">
        <v>-0.06</v>
      </c>
      <c r="C1708" s="65">
        <v>1.62</v>
      </c>
      <c r="D1708" s="65">
        <v>3.6</v>
      </c>
      <c r="E1708" s="95">
        <v>43419</v>
      </c>
      <c r="F1708" s="94">
        <v>43419</v>
      </c>
      <c r="G1708" s="61"/>
      <c r="H1708" s="67"/>
      <c r="I1708" s="67"/>
      <c r="J1708" s="72"/>
    </row>
    <row r="1709" spans="1:10">
      <c r="A1709" s="72">
        <v>43420</v>
      </c>
      <c r="B1709" s="65">
        <v>-7.0000000000000007E-2</v>
      </c>
      <c r="C1709" s="65">
        <v>1.61</v>
      </c>
      <c r="D1709" s="65">
        <v>3.58</v>
      </c>
      <c r="E1709" s="95">
        <v>43420</v>
      </c>
      <c r="F1709" s="94">
        <v>43420</v>
      </c>
      <c r="G1709" s="61"/>
      <c r="H1709" s="67"/>
      <c r="I1709" s="67"/>
      <c r="J1709" s="72"/>
    </row>
    <row r="1710" spans="1:10">
      <c r="A1710" s="72">
        <v>43423</v>
      </c>
      <c r="B1710" s="65">
        <v>-7.0000000000000007E-2</v>
      </c>
      <c r="C1710" s="65">
        <v>1.6</v>
      </c>
      <c r="D1710" s="65">
        <v>3.55</v>
      </c>
      <c r="E1710" s="95">
        <v>43423</v>
      </c>
      <c r="F1710" s="94">
        <v>43423</v>
      </c>
      <c r="G1710" s="61"/>
      <c r="H1710" s="67"/>
      <c r="I1710" s="67"/>
      <c r="J1710" s="72"/>
    </row>
    <row r="1711" spans="1:10">
      <c r="A1711" s="72">
        <v>43424</v>
      </c>
      <c r="B1711" s="65">
        <v>-0.06</v>
      </c>
      <c r="C1711" s="65">
        <v>1.56</v>
      </c>
      <c r="D1711" s="65">
        <v>3.46</v>
      </c>
      <c r="E1711" s="95">
        <v>43424</v>
      </c>
      <c r="F1711" s="94">
        <v>43424</v>
      </c>
      <c r="G1711" s="61"/>
      <c r="H1711" s="67"/>
      <c r="I1711" s="67"/>
      <c r="J1711" s="72"/>
    </row>
    <row r="1712" spans="1:10">
      <c r="A1712" s="72">
        <v>43425</v>
      </c>
      <c r="B1712" s="65">
        <v>-0.06</v>
      </c>
      <c r="C1712" s="65">
        <v>1.54</v>
      </c>
      <c r="D1712" s="65">
        <v>3.44</v>
      </c>
      <c r="E1712" s="95">
        <v>43425</v>
      </c>
      <c r="F1712" s="94">
        <v>43425</v>
      </c>
      <c r="G1712" s="61"/>
      <c r="H1712" s="67"/>
      <c r="I1712" s="67"/>
      <c r="J1712" s="72"/>
    </row>
    <row r="1713" spans="1:10">
      <c r="A1713" s="72">
        <v>43426</v>
      </c>
      <c r="B1713" s="65">
        <v>-0.05</v>
      </c>
      <c r="C1713" s="65">
        <v>1.5</v>
      </c>
      <c r="D1713" s="65">
        <v>3.37</v>
      </c>
      <c r="E1713" s="95">
        <v>43426</v>
      </c>
      <c r="F1713" s="94">
        <v>43426</v>
      </c>
      <c r="G1713" s="61"/>
      <c r="H1713" s="67"/>
      <c r="I1713" s="67"/>
      <c r="J1713" s="72"/>
    </row>
    <row r="1714" spans="1:10">
      <c r="A1714" s="72">
        <v>43427</v>
      </c>
      <c r="B1714" s="65">
        <v>-0.06</v>
      </c>
      <c r="C1714" s="65">
        <v>1.47</v>
      </c>
      <c r="D1714" s="65">
        <v>3.37</v>
      </c>
      <c r="E1714" s="95">
        <v>43427</v>
      </c>
      <c r="F1714" s="94">
        <v>43427</v>
      </c>
      <c r="G1714" s="61"/>
      <c r="H1714" s="67"/>
      <c r="I1714" s="67"/>
      <c r="J1714" s="72"/>
    </row>
    <row r="1715" spans="1:10">
      <c r="A1715" s="72">
        <v>43430</v>
      </c>
      <c r="B1715" s="65">
        <v>-0.05</v>
      </c>
      <c r="C1715" s="65">
        <v>1.37</v>
      </c>
      <c r="D1715" s="65">
        <v>3.26</v>
      </c>
      <c r="E1715" s="95">
        <v>43430</v>
      </c>
      <c r="F1715" s="94">
        <v>43430</v>
      </c>
      <c r="G1715" s="61"/>
      <c r="H1715" s="67"/>
      <c r="I1715" s="67"/>
      <c r="J1715" s="72"/>
    </row>
    <row r="1716" spans="1:10">
      <c r="A1716" s="72">
        <v>43432</v>
      </c>
      <c r="B1716" s="65">
        <v>-0.01</v>
      </c>
      <c r="C1716" s="65">
        <v>1.33</v>
      </c>
      <c r="D1716" s="65">
        <v>3.23</v>
      </c>
      <c r="E1716" s="95">
        <v>43432</v>
      </c>
      <c r="F1716" s="94">
        <v>43432</v>
      </c>
      <c r="G1716" s="61"/>
      <c r="H1716" s="67"/>
      <c r="I1716" s="67"/>
      <c r="J1716" s="72"/>
    </row>
    <row r="1717" spans="1:10">
      <c r="A1717" s="72">
        <v>43433</v>
      </c>
      <c r="B1717" s="65">
        <v>-0.01</v>
      </c>
      <c r="C1717" s="65">
        <v>1.32</v>
      </c>
      <c r="D1717" s="65">
        <v>3.22</v>
      </c>
      <c r="E1717" s="95">
        <v>43433</v>
      </c>
      <c r="F1717" s="94">
        <v>43433</v>
      </c>
      <c r="G1717" s="61"/>
      <c r="H1717" s="67"/>
      <c r="I1717" s="67"/>
      <c r="J1717" s="72"/>
    </row>
    <row r="1718" spans="1:10">
      <c r="A1718" s="72">
        <v>43434</v>
      </c>
      <c r="B1718" s="65">
        <v>0</v>
      </c>
      <c r="C1718" s="65">
        <v>1.26</v>
      </c>
      <c r="D1718" s="65">
        <v>3.14</v>
      </c>
      <c r="E1718" s="95">
        <v>43434</v>
      </c>
      <c r="F1718" s="94">
        <v>43434</v>
      </c>
      <c r="G1718" s="61"/>
      <c r="H1718" s="67"/>
      <c r="I1718" s="67"/>
      <c r="J1718" s="72"/>
    </row>
    <row r="1719" spans="1:10">
      <c r="A1719" s="72">
        <v>43437</v>
      </c>
      <c r="B1719" s="65">
        <v>0</v>
      </c>
      <c r="C1719" s="65">
        <v>1.26</v>
      </c>
      <c r="D1719" s="65">
        <v>3.18</v>
      </c>
      <c r="E1719" s="95">
        <v>43437</v>
      </c>
      <c r="F1719" s="94">
        <v>43437</v>
      </c>
      <c r="G1719" s="61"/>
      <c r="H1719" s="67"/>
      <c r="I1719" s="67"/>
      <c r="J1719" s="72"/>
    </row>
    <row r="1720" spans="1:10">
      <c r="A1720" s="72">
        <v>43438</v>
      </c>
      <c r="B1720" s="65">
        <v>-0.02</v>
      </c>
      <c r="C1720" s="65">
        <v>1.24</v>
      </c>
      <c r="D1720" s="65">
        <v>3.1</v>
      </c>
      <c r="E1720" s="95">
        <v>43438</v>
      </c>
      <c r="F1720" s="94">
        <v>43438</v>
      </c>
      <c r="G1720" s="61"/>
      <c r="H1720" s="67"/>
      <c r="I1720" s="67"/>
      <c r="J1720" s="72"/>
    </row>
    <row r="1721" spans="1:10">
      <c r="A1721" s="72">
        <v>43439</v>
      </c>
      <c r="B1721" s="65">
        <v>-0.02</v>
      </c>
      <c r="C1721" s="65">
        <v>1.26</v>
      </c>
      <c r="D1721" s="65">
        <v>3.15</v>
      </c>
      <c r="E1721" s="95">
        <v>43439</v>
      </c>
      <c r="F1721" s="94">
        <v>43439</v>
      </c>
      <c r="G1721" s="61"/>
      <c r="H1721" s="67"/>
      <c r="I1721" s="67"/>
      <c r="J1721" s="72"/>
    </row>
    <row r="1722" spans="1:10">
      <c r="A1722" s="72">
        <v>43440</v>
      </c>
      <c r="B1722" s="65">
        <v>0</v>
      </c>
      <c r="C1722" s="65">
        <v>1.26</v>
      </c>
      <c r="D1722" s="65">
        <v>3.14</v>
      </c>
      <c r="E1722" s="95">
        <v>43440</v>
      </c>
      <c r="F1722" s="94">
        <v>43440</v>
      </c>
      <c r="G1722" s="61"/>
      <c r="H1722" s="67"/>
      <c r="I1722" s="67"/>
      <c r="J1722" s="72"/>
    </row>
    <row r="1723" spans="1:10">
      <c r="A1723" s="72">
        <v>43441</v>
      </c>
      <c r="B1723" s="65">
        <v>-0.02</v>
      </c>
      <c r="C1723" s="65">
        <v>1.25</v>
      </c>
      <c r="D1723" s="65">
        <v>3.09</v>
      </c>
      <c r="E1723" s="95">
        <v>43441</v>
      </c>
      <c r="F1723" s="94">
        <v>43441</v>
      </c>
      <c r="G1723" s="61"/>
      <c r="H1723" s="67"/>
      <c r="I1723" s="67"/>
      <c r="J1723" s="72"/>
    </row>
    <row r="1724" spans="1:10">
      <c r="A1724" s="72">
        <v>43444</v>
      </c>
      <c r="B1724" s="65">
        <v>0.02</v>
      </c>
      <c r="C1724" s="65">
        <v>1.27</v>
      </c>
      <c r="D1724" s="65">
        <v>3.16</v>
      </c>
      <c r="E1724" s="95">
        <v>43444</v>
      </c>
      <c r="F1724" s="94">
        <v>43444</v>
      </c>
      <c r="G1724" s="61"/>
      <c r="H1724" s="67"/>
      <c r="I1724" s="67"/>
      <c r="J1724" s="72"/>
    </row>
    <row r="1725" spans="1:10">
      <c r="A1725" s="72">
        <v>43445</v>
      </c>
      <c r="B1725" s="65">
        <v>0</v>
      </c>
      <c r="C1725" s="65">
        <v>1.27</v>
      </c>
      <c r="D1725" s="65">
        <v>3.14</v>
      </c>
      <c r="E1725" s="95">
        <v>43445</v>
      </c>
      <c r="F1725" s="94">
        <v>43445</v>
      </c>
      <c r="G1725" s="61"/>
      <c r="H1725" s="67"/>
      <c r="I1725" s="67"/>
      <c r="J1725" s="72"/>
    </row>
    <row r="1726" spans="1:10">
      <c r="A1726" s="72">
        <v>43446</v>
      </c>
      <c r="B1726" s="65">
        <v>0</v>
      </c>
      <c r="C1726" s="65">
        <v>1.26</v>
      </c>
      <c r="D1726" s="65">
        <v>3.17</v>
      </c>
      <c r="E1726" s="95">
        <v>43446</v>
      </c>
      <c r="F1726" s="94">
        <v>43446</v>
      </c>
      <c r="G1726" s="61"/>
      <c r="H1726" s="67"/>
      <c r="I1726" s="67"/>
      <c r="J1726" s="72"/>
    </row>
    <row r="1727" spans="1:10">
      <c r="A1727" s="72">
        <v>43447</v>
      </c>
      <c r="B1727" s="65">
        <v>0.02</v>
      </c>
      <c r="C1727" s="65">
        <v>1.26</v>
      </c>
      <c r="D1727" s="65">
        <v>3.18</v>
      </c>
      <c r="E1727" s="95">
        <v>43447</v>
      </c>
      <c r="F1727" s="94">
        <v>43447</v>
      </c>
      <c r="G1727" s="61"/>
      <c r="H1727" s="67"/>
      <c r="I1727" s="67"/>
      <c r="J1727" s="72"/>
    </row>
    <row r="1728" spans="1:10">
      <c r="A1728" s="72">
        <v>43448</v>
      </c>
      <c r="B1728" s="65">
        <v>0</v>
      </c>
      <c r="C1728" s="65">
        <v>1.21</v>
      </c>
      <c r="D1728" s="65">
        <v>3.23</v>
      </c>
      <c r="E1728" s="95">
        <v>43448</v>
      </c>
      <c r="F1728" s="94">
        <v>43448</v>
      </c>
      <c r="G1728" s="61"/>
      <c r="H1728" s="67"/>
      <c r="I1728" s="67"/>
      <c r="J1728" s="72"/>
    </row>
    <row r="1729" spans="1:10">
      <c r="A1729" s="72">
        <v>43451</v>
      </c>
      <c r="B1729" s="65">
        <v>0</v>
      </c>
      <c r="C1729" s="65">
        <v>1.2</v>
      </c>
      <c r="D1729" s="65">
        <v>3.25</v>
      </c>
      <c r="E1729" s="95">
        <v>43451</v>
      </c>
      <c r="F1729" s="94">
        <v>43451</v>
      </c>
      <c r="G1729" s="61"/>
      <c r="H1729" s="67"/>
      <c r="I1729" s="67"/>
      <c r="J1729" s="72"/>
    </row>
    <row r="1730" spans="1:10">
      <c r="A1730" s="72">
        <v>43452</v>
      </c>
      <c r="B1730" s="65">
        <v>0</v>
      </c>
      <c r="C1730" s="65">
        <v>1.21</v>
      </c>
      <c r="D1730" s="65">
        <v>3.26</v>
      </c>
      <c r="E1730" s="95">
        <v>43452</v>
      </c>
      <c r="F1730" s="94">
        <v>43452</v>
      </c>
      <c r="G1730" s="61"/>
      <c r="H1730" s="67"/>
      <c r="I1730" s="67"/>
      <c r="J1730" s="72"/>
    </row>
    <row r="1731" spans="1:10">
      <c r="A1731" s="72">
        <v>43453</v>
      </c>
      <c r="B1731" s="65">
        <v>0</v>
      </c>
      <c r="C1731" s="65">
        <v>1.24</v>
      </c>
      <c r="D1731" s="65">
        <v>3.22</v>
      </c>
      <c r="E1731" s="95">
        <v>43453</v>
      </c>
      <c r="F1731" s="94">
        <v>43453</v>
      </c>
      <c r="G1731" s="61"/>
      <c r="H1731" s="67"/>
      <c r="I1731" s="67"/>
      <c r="J1731" s="72"/>
    </row>
    <row r="1732" spans="1:10">
      <c r="A1732" s="72">
        <v>43454</v>
      </c>
      <c r="B1732" s="65">
        <v>0</v>
      </c>
      <c r="C1732" s="65">
        <v>1.24</v>
      </c>
      <c r="D1732" s="65">
        <v>3.18</v>
      </c>
      <c r="E1732" s="95">
        <v>43454</v>
      </c>
      <c r="F1732" s="94">
        <v>43454</v>
      </c>
      <c r="G1732" s="61"/>
      <c r="H1732" s="67"/>
      <c r="I1732" s="67"/>
      <c r="J1732" s="72"/>
    </row>
    <row r="1733" spans="1:10">
      <c r="A1733" s="72">
        <v>43455</v>
      </c>
      <c r="B1733" s="65">
        <v>0</v>
      </c>
      <c r="C1733" s="65">
        <v>1.24</v>
      </c>
      <c r="D1733" s="65">
        <v>3.1</v>
      </c>
      <c r="E1733" s="95">
        <v>43455</v>
      </c>
      <c r="F1733" s="94">
        <v>43455</v>
      </c>
      <c r="G1733" s="61"/>
      <c r="H1733" s="67"/>
      <c r="I1733" s="67"/>
      <c r="J1733" s="72"/>
    </row>
    <row r="1734" spans="1:10">
      <c r="A1734" s="72">
        <v>43461</v>
      </c>
      <c r="B1734" s="65">
        <v>0</v>
      </c>
      <c r="C1734" s="65">
        <v>1.22</v>
      </c>
      <c r="D1734" s="65">
        <v>3.02</v>
      </c>
      <c r="E1734" s="95">
        <v>43461</v>
      </c>
      <c r="F1734" s="94">
        <v>43461</v>
      </c>
      <c r="G1734" s="61"/>
      <c r="H1734" s="67"/>
      <c r="I1734" s="67"/>
      <c r="J1734" s="72"/>
    </row>
    <row r="1735" spans="1:10">
      <c r="A1735" s="72">
        <v>43462</v>
      </c>
      <c r="B1735" s="65">
        <v>0</v>
      </c>
      <c r="C1735" s="65">
        <v>1.21</v>
      </c>
      <c r="D1735" s="65">
        <v>3.01</v>
      </c>
      <c r="E1735" s="95">
        <v>43462</v>
      </c>
      <c r="F1735" s="94">
        <v>43462</v>
      </c>
      <c r="G1735" s="61"/>
      <c r="H1735" s="67"/>
      <c r="I1735" s="67"/>
      <c r="J1735" s="72"/>
    </row>
    <row r="1736" spans="1:10">
      <c r="A1736" s="72">
        <v>43467</v>
      </c>
      <c r="B1736" s="65">
        <v>0</v>
      </c>
      <c r="C1736" s="65">
        <v>1.19</v>
      </c>
      <c r="D1736" s="65">
        <v>2.86</v>
      </c>
      <c r="E1736" s="95">
        <v>43467</v>
      </c>
      <c r="F1736" s="94">
        <v>43467</v>
      </c>
      <c r="G1736" s="61"/>
      <c r="H1736" s="67"/>
      <c r="I1736" s="67"/>
      <c r="J1736" s="72"/>
    </row>
    <row r="1737" spans="1:10">
      <c r="A1737" s="72">
        <v>43468</v>
      </c>
      <c r="B1737" s="65">
        <v>0</v>
      </c>
      <c r="C1737" s="65">
        <v>1.2</v>
      </c>
      <c r="D1737" s="65">
        <v>2.77</v>
      </c>
      <c r="E1737" s="95">
        <v>43468</v>
      </c>
      <c r="F1737" s="94">
        <v>43468</v>
      </c>
      <c r="G1737" s="61"/>
      <c r="H1737" s="67"/>
      <c r="I1737" s="67"/>
      <c r="J1737" s="72"/>
    </row>
    <row r="1738" spans="1:10">
      <c r="A1738" s="72">
        <v>43469</v>
      </c>
      <c r="B1738" s="65">
        <v>0.01</v>
      </c>
      <c r="C1738" s="65">
        <v>1.22</v>
      </c>
      <c r="D1738" s="65">
        <v>2.82</v>
      </c>
      <c r="E1738" s="95">
        <v>43469</v>
      </c>
      <c r="F1738" s="94">
        <v>43469</v>
      </c>
      <c r="G1738" s="61"/>
      <c r="H1738" s="67"/>
      <c r="I1738" s="67"/>
      <c r="J1738" s="72"/>
    </row>
    <row r="1739" spans="1:10">
      <c r="A1739" s="72">
        <v>43472</v>
      </c>
      <c r="B1739" s="65">
        <v>0.01</v>
      </c>
      <c r="C1739" s="65">
        <v>1.22</v>
      </c>
      <c r="D1739" s="65">
        <v>2.88</v>
      </c>
      <c r="E1739" s="95">
        <v>43472</v>
      </c>
      <c r="F1739" s="94">
        <v>43472</v>
      </c>
      <c r="G1739" s="61"/>
      <c r="H1739" s="67"/>
      <c r="I1739" s="67"/>
      <c r="J1739" s="72"/>
    </row>
    <row r="1740" spans="1:10">
      <c r="A1740" s="72">
        <v>43473</v>
      </c>
      <c r="B1740" s="65">
        <v>0</v>
      </c>
      <c r="C1740" s="65">
        <v>1.23</v>
      </c>
      <c r="D1740" s="65">
        <v>2.96</v>
      </c>
      <c r="E1740" s="95">
        <v>43473</v>
      </c>
      <c r="F1740" s="94">
        <v>43473</v>
      </c>
      <c r="G1740" s="61"/>
      <c r="H1740" s="67"/>
      <c r="I1740" s="67"/>
      <c r="J1740" s="72"/>
    </row>
    <row r="1741" spans="1:10">
      <c r="A1741" s="72">
        <v>43474</v>
      </c>
      <c r="B1741" s="65">
        <v>0.01</v>
      </c>
      <c r="C1741" s="65">
        <v>1.2</v>
      </c>
      <c r="D1741" s="65">
        <v>2.88</v>
      </c>
      <c r="E1741" s="95">
        <v>43474</v>
      </c>
      <c r="F1741" s="94">
        <v>43474</v>
      </c>
      <c r="G1741" s="61"/>
      <c r="H1741" s="67"/>
      <c r="I1741" s="67"/>
      <c r="J1741" s="72"/>
    </row>
    <row r="1742" spans="1:10">
      <c r="A1742" s="72">
        <v>43475</v>
      </c>
      <c r="B1742" s="65">
        <v>0</v>
      </c>
      <c r="C1742" s="65">
        <v>1.19</v>
      </c>
      <c r="D1742" s="65">
        <v>2.86</v>
      </c>
      <c r="E1742" s="95">
        <v>43475</v>
      </c>
      <c r="F1742" s="94">
        <v>43475</v>
      </c>
      <c r="G1742" s="61"/>
      <c r="H1742" s="67"/>
      <c r="I1742" s="67"/>
      <c r="J1742" s="72"/>
    </row>
    <row r="1743" spans="1:10">
      <c r="A1743" s="72">
        <v>43476</v>
      </c>
      <c r="B1743" s="65">
        <v>0.01</v>
      </c>
      <c r="C1743" s="65">
        <v>1.17</v>
      </c>
      <c r="D1743" s="65">
        <v>2.87</v>
      </c>
      <c r="E1743" s="95">
        <v>43476</v>
      </c>
      <c r="F1743" s="94">
        <v>43476</v>
      </c>
      <c r="G1743" s="61"/>
      <c r="H1743" s="67"/>
      <c r="I1743" s="67"/>
      <c r="J1743" s="72"/>
    </row>
    <row r="1744" spans="1:10">
      <c r="A1744" s="72">
        <v>43479</v>
      </c>
      <c r="B1744" s="65">
        <v>0.01</v>
      </c>
      <c r="C1744" s="65">
        <v>1.07</v>
      </c>
      <c r="D1744" s="65">
        <v>2.78</v>
      </c>
      <c r="E1744" s="95">
        <v>43479</v>
      </c>
      <c r="F1744" s="94">
        <v>43479</v>
      </c>
      <c r="G1744" s="61"/>
      <c r="H1744" s="67"/>
      <c r="I1744" s="67"/>
      <c r="J1744" s="72"/>
    </row>
    <row r="1745" spans="1:10">
      <c r="A1745" s="72">
        <v>43480</v>
      </c>
      <c r="B1745" s="65">
        <v>0</v>
      </c>
      <c r="C1745" s="65">
        <v>1.01</v>
      </c>
      <c r="D1745" s="65">
        <v>2.68</v>
      </c>
      <c r="E1745" s="95">
        <v>43480</v>
      </c>
      <c r="F1745" s="94">
        <v>43480</v>
      </c>
      <c r="G1745" s="61"/>
      <c r="H1745" s="67"/>
      <c r="I1745" s="67"/>
      <c r="J1745" s="72"/>
    </row>
    <row r="1746" spans="1:10">
      <c r="A1746" s="72">
        <v>43481</v>
      </c>
      <c r="B1746" s="65">
        <v>0.1</v>
      </c>
      <c r="C1746" s="65">
        <v>1.1100000000000001</v>
      </c>
      <c r="D1746" s="65">
        <v>2.79</v>
      </c>
      <c r="E1746" s="95">
        <v>43481</v>
      </c>
      <c r="F1746" s="94">
        <v>43481</v>
      </c>
      <c r="G1746" s="61"/>
      <c r="H1746" s="67"/>
      <c r="I1746" s="67"/>
      <c r="J1746" s="72"/>
    </row>
    <row r="1747" spans="1:10">
      <c r="A1747" s="72">
        <v>43482</v>
      </c>
      <c r="B1747" s="65">
        <v>0.1</v>
      </c>
      <c r="C1747" s="65">
        <v>1.23</v>
      </c>
      <c r="D1747" s="65">
        <v>2.86</v>
      </c>
      <c r="E1747" s="95">
        <v>43482</v>
      </c>
      <c r="F1747" s="94">
        <v>43482</v>
      </c>
      <c r="G1747" s="61"/>
      <c r="H1747" s="67"/>
      <c r="I1747" s="67"/>
      <c r="J1747" s="72"/>
    </row>
    <row r="1748" spans="1:10">
      <c r="A1748" s="72">
        <v>43483</v>
      </c>
      <c r="B1748" s="65">
        <v>0.09</v>
      </c>
      <c r="C1748" s="65">
        <v>1.3</v>
      </c>
      <c r="D1748" s="65">
        <v>2.91</v>
      </c>
      <c r="E1748" s="95">
        <v>43483</v>
      </c>
      <c r="F1748" s="94">
        <v>43483</v>
      </c>
      <c r="G1748" s="61"/>
      <c r="H1748" s="67"/>
      <c r="I1748" s="67"/>
      <c r="J1748" s="72"/>
    </row>
    <row r="1749" spans="1:10">
      <c r="A1749" s="72">
        <v>43486</v>
      </c>
      <c r="B1749" s="65">
        <v>0.08</v>
      </c>
      <c r="C1749" s="65">
        <v>1.26</v>
      </c>
      <c r="D1749" s="65">
        <v>2.91</v>
      </c>
      <c r="E1749" s="95">
        <v>43486</v>
      </c>
      <c r="F1749" s="94">
        <v>43486</v>
      </c>
      <c r="G1749" s="61"/>
      <c r="H1749" s="67"/>
      <c r="I1749" s="67"/>
      <c r="J1749" s="72"/>
    </row>
    <row r="1750" spans="1:10">
      <c r="A1750" s="72">
        <v>43487</v>
      </c>
      <c r="B1750" s="65">
        <v>0.08</v>
      </c>
      <c r="C1750" s="65">
        <v>1.23</v>
      </c>
      <c r="D1750" s="65">
        <v>2.91</v>
      </c>
      <c r="E1750" s="95">
        <v>43487</v>
      </c>
      <c r="F1750" s="94">
        <v>43487</v>
      </c>
      <c r="G1750" s="61"/>
      <c r="H1750" s="67"/>
      <c r="I1750" s="67"/>
      <c r="J1750" s="72"/>
    </row>
    <row r="1751" spans="1:10">
      <c r="A1751" s="72">
        <v>43488</v>
      </c>
      <c r="B1751" s="65">
        <v>0.08</v>
      </c>
      <c r="C1751" s="65">
        <v>1.22</v>
      </c>
      <c r="D1751" s="65">
        <v>2.93</v>
      </c>
      <c r="E1751" s="95">
        <v>43488</v>
      </c>
      <c r="F1751" s="94">
        <v>43488</v>
      </c>
      <c r="G1751" s="61"/>
      <c r="H1751" s="67"/>
      <c r="I1751" s="67"/>
      <c r="J1751" s="72"/>
    </row>
    <row r="1752" spans="1:10">
      <c r="A1752" s="72">
        <v>43489</v>
      </c>
      <c r="B1752" s="65">
        <v>0.08</v>
      </c>
      <c r="C1752" s="65">
        <v>1.2</v>
      </c>
      <c r="D1752" s="65">
        <v>2.85</v>
      </c>
      <c r="E1752" s="95">
        <v>43489</v>
      </c>
      <c r="F1752" s="94">
        <v>43489</v>
      </c>
      <c r="G1752" s="61"/>
      <c r="H1752" s="67"/>
      <c r="I1752" s="67"/>
      <c r="J1752" s="72"/>
    </row>
    <row r="1753" spans="1:10">
      <c r="A1753" s="72">
        <v>43490</v>
      </c>
      <c r="B1753" s="65">
        <v>0.08</v>
      </c>
      <c r="C1753" s="65">
        <v>1.1599999999999999</v>
      </c>
      <c r="D1753" s="65">
        <v>2.8</v>
      </c>
      <c r="E1753" s="95">
        <v>43490</v>
      </c>
      <c r="F1753" s="94">
        <v>43490</v>
      </c>
      <c r="G1753" s="61"/>
      <c r="H1753" s="67"/>
      <c r="I1753" s="67"/>
      <c r="J1753" s="72"/>
    </row>
    <row r="1754" spans="1:10">
      <c r="A1754" s="72">
        <v>43493</v>
      </c>
      <c r="B1754" s="65">
        <v>0.08</v>
      </c>
      <c r="C1754" s="65">
        <v>1.17</v>
      </c>
      <c r="D1754" s="65">
        <v>2.86</v>
      </c>
      <c r="E1754" s="95">
        <v>43493</v>
      </c>
      <c r="F1754" s="94">
        <v>43493</v>
      </c>
      <c r="G1754" s="61"/>
      <c r="H1754" s="67"/>
      <c r="I1754" s="67"/>
      <c r="J1754" s="72"/>
    </row>
    <row r="1755" spans="1:10">
      <c r="A1755" s="72">
        <v>43494</v>
      </c>
      <c r="B1755" s="65">
        <v>0.08</v>
      </c>
      <c r="C1755" s="65">
        <v>1.1599999999999999</v>
      </c>
      <c r="D1755" s="65">
        <v>2.83</v>
      </c>
      <c r="E1755" s="95">
        <v>43494</v>
      </c>
      <c r="F1755" s="94">
        <v>43494</v>
      </c>
      <c r="G1755" s="61"/>
      <c r="H1755" s="67"/>
      <c r="I1755" s="67"/>
      <c r="J1755" s="72"/>
    </row>
    <row r="1756" spans="1:10">
      <c r="A1756" s="72">
        <v>43495</v>
      </c>
      <c r="B1756" s="65">
        <v>0.08</v>
      </c>
      <c r="C1756" s="65">
        <v>1.18</v>
      </c>
      <c r="D1756" s="65">
        <v>2.84</v>
      </c>
      <c r="E1756" s="95">
        <v>43495</v>
      </c>
      <c r="F1756" s="94">
        <v>43495</v>
      </c>
      <c r="G1756" s="61"/>
      <c r="H1756" s="67"/>
      <c r="I1756" s="67"/>
      <c r="J1756" s="72"/>
    </row>
    <row r="1757" spans="1:10">
      <c r="A1757" s="72">
        <v>43496</v>
      </c>
      <c r="B1757" s="65">
        <v>0.08</v>
      </c>
      <c r="C1757" s="65">
        <v>1.1499999999999999</v>
      </c>
      <c r="D1757" s="65">
        <v>2.74</v>
      </c>
      <c r="E1757" s="95">
        <v>43496</v>
      </c>
      <c r="F1757" s="94">
        <v>43496</v>
      </c>
      <c r="G1757" s="61"/>
      <c r="H1757" s="67"/>
      <c r="I1757" s="67"/>
      <c r="J1757" s="72"/>
    </row>
    <row r="1758" spans="1:10">
      <c r="A1758" s="72">
        <v>43497</v>
      </c>
      <c r="B1758" s="65">
        <v>0.08</v>
      </c>
      <c r="C1758" s="65">
        <v>1.03</v>
      </c>
      <c r="D1758" s="65">
        <v>2.64</v>
      </c>
      <c r="E1758" s="95">
        <v>43497</v>
      </c>
      <c r="F1758" s="94">
        <v>43497</v>
      </c>
      <c r="G1758" s="61"/>
      <c r="H1758" s="67"/>
      <c r="I1758" s="67"/>
      <c r="J1758" s="72"/>
    </row>
    <row r="1759" spans="1:10">
      <c r="A1759" s="72">
        <v>43500</v>
      </c>
      <c r="B1759" s="65">
        <v>0.08</v>
      </c>
      <c r="C1759" s="65">
        <v>1.04</v>
      </c>
      <c r="D1759" s="65">
        <v>2.66</v>
      </c>
      <c r="E1759" s="95">
        <v>43500</v>
      </c>
      <c r="F1759" s="94">
        <v>43500</v>
      </c>
      <c r="G1759" s="61"/>
      <c r="H1759" s="67"/>
      <c r="I1759" s="67"/>
      <c r="J1759" s="72"/>
    </row>
    <row r="1760" spans="1:10">
      <c r="A1760" s="72">
        <v>43501</v>
      </c>
      <c r="B1760" s="65">
        <v>0.08</v>
      </c>
      <c r="C1760" s="65">
        <v>1.05</v>
      </c>
      <c r="D1760" s="65">
        <v>2.71</v>
      </c>
      <c r="E1760" s="95">
        <v>43501</v>
      </c>
      <c r="F1760" s="94">
        <v>43501</v>
      </c>
      <c r="G1760" s="61"/>
      <c r="H1760" s="67"/>
      <c r="I1760" s="67"/>
      <c r="J1760" s="72"/>
    </row>
    <row r="1761" spans="1:10">
      <c r="A1761" s="72">
        <v>43502</v>
      </c>
      <c r="B1761" s="65">
        <v>0.08</v>
      </c>
      <c r="C1761" s="65">
        <v>0.99</v>
      </c>
      <c r="D1761" s="65">
        <v>2.64</v>
      </c>
      <c r="E1761" s="95">
        <v>43502</v>
      </c>
      <c r="F1761" s="94">
        <v>43502</v>
      </c>
      <c r="G1761" s="61"/>
      <c r="H1761" s="67"/>
      <c r="I1761" s="67"/>
      <c r="J1761" s="72"/>
    </row>
    <row r="1762" spans="1:10">
      <c r="A1762" s="72">
        <v>43503</v>
      </c>
      <c r="B1762" s="65">
        <v>0.08</v>
      </c>
      <c r="C1762" s="65">
        <v>0.98</v>
      </c>
      <c r="D1762" s="65">
        <v>2.62</v>
      </c>
      <c r="E1762" s="95">
        <v>43503</v>
      </c>
      <c r="F1762" s="94">
        <v>43503</v>
      </c>
      <c r="G1762" s="61"/>
      <c r="H1762" s="67"/>
      <c r="I1762" s="67"/>
      <c r="J1762" s="72"/>
    </row>
    <row r="1763" spans="1:10">
      <c r="A1763" s="72">
        <v>43504</v>
      </c>
      <c r="B1763" s="65">
        <v>0.06</v>
      </c>
      <c r="C1763" s="65">
        <v>0.98</v>
      </c>
      <c r="D1763" s="65">
        <v>2.62</v>
      </c>
      <c r="E1763" s="95">
        <v>43504</v>
      </c>
      <c r="F1763" s="94">
        <v>43504</v>
      </c>
      <c r="G1763" s="61"/>
      <c r="H1763" s="67"/>
      <c r="I1763" s="67"/>
      <c r="J1763" s="72"/>
    </row>
    <row r="1764" spans="1:10">
      <c r="A1764" s="72">
        <v>43507</v>
      </c>
      <c r="B1764" s="65">
        <v>0.06</v>
      </c>
      <c r="C1764" s="65">
        <v>1.01</v>
      </c>
      <c r="D1764" s="65">
        <v>2.66</v>
      </c>
      <c r="E1764" s="95">
        <v>43507</v>
      </c>
      <c r="F1764" s="94">
        <v>43507</v>
      </c>
      <c r="G1764" s="61"/>
      <c r="H1764" s="67"/>
      <c r="I1764" s="67"/>
      <c r="J1764" s="72"/>
    </row>
    <row r="1765" spans="1:10">
      <c r="A1765" s="72">
        <v>43508</v>
      </c>
      <c r="B1765" s="65">
        <v>7.0000000000000007E-2</v>
      </c>
      <c r="C1765" s="65">
        <v>1.07</v>
      </c>
      <c r="D1765" s="65">
        <v>2.75</v>
      </c>
      <c r="E1765" s="95">
        <v>43508</v>
      </c>
      <c r="F1765" s="94">
        <v>43508</v>
      </c>
      <c r="G1765" s="61"/>
      <c r="H1765" s="67"/>
      <c r="I1765" s="67"/>
      <c r="J1765" s="72"/>
    </row>
    <row r="1766" spans="1:10">
      <c r="A1766" s="72">
        <v>43509</v>
      </c>
      <c r="B1766" s="65">
        <v>7.0000000000000007E-2</v>
      </c>
      <c r="C1766" s="65">
        <v>1.05</v>
      </c>
      <c r="D1766" s="65">
        <v>2.69</v>
      </c>
      <c r="E1766" s="95">
        <v>43509</v>
      </c>
      <c r="F1766" s="94">
        <v>43509</v>
      </c>
      <c r="G1766" s="61"/>
      <c r="H1766" s="67"/>
      <c r="I1766" s="67"/>
      <c r="J1766" s="72"/>
    </row>
    <row r="1767" spans="1:10">
      <c r="A1767" s="72">
        <v>43510</v>
      </c>
      <c r="B1767" s="65">
        <v>7.0000000000000007E-2</v>
      </c>
      <c r="C1767" s="65">
        <v>1.04</v>
      </c>
      <c r="D1767" s="65">
        <v>2.72</v>
      </c>
      <c r="E1767" s="95">
        <v>43510</v>
      </c>
      <c r="F1767" s="94">
        <v>43510</v>
      </c>
      <c r="G1767" s="61"/>
      <c r="H1767" s="67"/>
      <c r="I1767" s="67"/>
      <c r="J1767" s="72"/>
    </row>
    <row r="1768" spans="1:10">
      <c r="A1768" s="72">
        <v>43511</v>
      </c>
      <c r="B1768" s="65">
        <v>0.06</v>
      </c>
      <c r="C1768" s="65">
        <v>1.04</v>
      </c>
      <c r="D1768" s="65">
        <v>2.73</v>
      </c>
      <c r="E1768" s="95">
        <v>43511</v>
      </c>
      <c r="F1768" s="94">
        <v>43511</v>
      </c>
      <c r="G1768" s="61"/>
      <c r="H1768" s="67"/>
      <c r="I1768" s="67"/>
      <c r="J1768" s="72"/>
    </row>
    <row r="1769" spans="1:10">
      <c r="A1769" s="72">
        <v>43514</v>
      </c>
      <c r="B1769" s="65">
        <v>0.06</v>
      </c>
      <c r="C1769" s="65">
        <v>1.01</v>
      </c>
      <c r="D1769" s="65">
        <v>2.74</v>
      </c>
      <c r="E1769" s="95">
        <v>43514</v>
      </c>
      <c r="F1769" s="94">
        <v>43514</v>
      </c>
      <c r="G1769" s="61"/>
      <c r="H1769" s="67"/>
      <c r="I1769" s="67"/>
      <c r="J1769" s="72"/>
    </row>
    <row r="1770" spans="1:10">
      <c r="A1770" s="72">
        <v>43515</v>
      </c>
      <c r="B1770" s="65">
        <v>0.14000000000000001</v>
      </c>
      <c r="C1770" s="65">
        <v>1</v>
      </c>
      <c r="D1770" s="65">
        <v>2.73</v>
      </c>
      <c r="E1770" s="95">
        <v>43515</v>
      </c>
      <c r="F1770" s="94">
        <v>43515</v>
      </c>
      <c r="G1770" s="61"/>
      <c r="H1770" s="67"/>
      <c r="I1770" s="67"/>
      <c r="J1770" s="72"/>
    </row>
    <row r="1771" spans="1:10">
      <c r="A1771" s="72">
        <v>43516</v>
      </c>
      <c r="B1771" s="65">
        <v>0.13</v>
      </c>
      <c r="C1771" s="65">
        <v>0.98</v>
      </c>
      <c r="D1771" s="65">
        <v>2.67</v>
      </c>
      <c r="E1771" s="95">
        <v>43516</v>
      </c>
      <c r="F1771" s="94">
        <v>43516</v>
      </c>
      <c r="G1771" s="61"/>
      <c r="H1771" s="67"/>
      <c r="I1771" s="67"/>
      <c r="J1771" s="72"/>
    </row>
    <row r="1772" spans="1:10">
      <c r="A1772" s="72">
        <v>43517</v>
      </c>
      <c r="B1772" s="65">
        <v>0.13</v>
      </c>
      <c r="C1772" s="65">
        <v>0.96</v>
      </c>
      <c r="D1772" s="65">
        <v>2.69</v>
      </c>
      <c r="E1772" s="95">
        <v>43517</v>
      </c>
      <c r="F1772" s="94">
        <v>43517</v>
      </c>
      <c r="G1772" s="61"/>
      <c r="H1772" s="67"/>
      <c r="I1772" s="67"/>
      <c r="J1772" s="72"/>
    </row>
    <row r="1773" spans="1:10">
      <c r="A1773" s="72">
        <v>43518</v>
      </c>
      <c r="B1773" s="65">
        <v>0.14000000000000001</v>
      </c>
      <c r="C1773" s="65">
        <v>0.94</v>
      </c>
      <c r="D1773" s="65">
        <v>2.68</v>
      </c>
      <c r="E1773" s="95">
        <v>43518</v>
      </c>
      <c r="F1773" s="94">
        <v>43518</v>
      </c>
      <c r="G1773" s="61"/>
      <c r="H1773" s="67"/>
      <c r="I1773" s="67"/>
      <c r="J1773" s="72"/>
    </row>
    <row r="1774" spans="1:10">
      <c r="A1774" s="72">
        <v>43521</v>
      </c>
      <c r="B1774" s="65">
        <v>0.13</v>
      </c>
      <c r="C1774" s="65">
        <v>0.91</v>
      </c>
      <c r="D1774" s="65">
        <v>2.66</v>
      </c>
      <c r="E1774" s="95">
        <v>43521</v>
      </c>
      <c r="F1774" s="94">
        <v>43521</v>
      </c>
      <c r="G1774" s="61"/>
      <c r="H1774" s="67"/>
      <c r="I1774" s="67"/>
      <c r="J1774" s="72"/>
    </row>
    <row r="1775" spans="1:10">
      <c r="A1775" s="72">
        <v>43522</v>
      </c>
      <c r="B1775" s="65">
        <v>0.12</v>
      </c>
      <c r="C1775" s="65">
        <v>0.92</v>
      </c>
      <c r="D1775" s="65">
        <v>2.66</v>
      </c>
      <c r="E1775" s="95">
        <v>43522</v>
      </c>
      <c r="F1775" s="94">
        <v>43522</v>
      </c>
      <c r="G1775" s="61"/>
      <c r="H1775" s="67"/>
      <c r="I1775" s="67"/>
      <c r="J1775" s="72"/>
    </row>
    <row r="1776" spans="1:10">
      <c r="A1776" s="72">
        <v>43523</v>
      </c>
      <c r="B1776" s="65">
        <v>0.11</v>
      </c>
      <c r="C1776" s="65">
        <v>0.94</v>
      </c>
      <c r="D1776" s="65">
        <v>2.67</v>
      </c>
      <c r="E1776" s="95">
        <v>43523</v>
      </c>
      <c r="F1776" s="94">
        <v>43523</v>
      </c>
      <c r="G1776" s="61"/>
      <c r="H1776" s="67"/>
      <c r="I1776" s="67"/>
      <c r="J1776" s="72"/>
    </row>
    <row r="1777" spans="1:10">
      <c r="A1777" s="72">
        <v>43524</v>
      </c>
      <c r="B1777" s="65">
        <v>0.12</v>
      </c>
      <c r="C1777" s="65">
        <v>0.95</v>
      </c>
      <c r="D1777" s="65">
        <v>2.7</v>
      </c>
      <c r="E1777" s="95">
        <v>43524</v>
      </c>
      <c r="F1777" s="94">
        <v>43524</v>
      </c>
      <c r="G1777" s="61"/>
      <c r="H1777" s="67"/>
      <c r="I1777" s="67"/>
      <c r="J1777" s="72"/>
    </row>
    <row r="1778" spans="1:10">
      <c r="A1778" s="72">
        <v>43525</v>
      </c>
      <c r="B1778" s="65">
        <v>0.12</v>
      </c>
      <c r="C1778" s="65">
        <v>0.99</v>
      </c>
      <c r="D1778" s="65">
        <v>2.77</v>
      </c>
      <c r="E1778" s="95">
        <v>43525</v>
      </c>
      <c r="F1778" s="94">
        <v>43525</v>
      </c>
      <c r="G1778" s="61"/>
      <c r="H1778" s="67"/>
      <c r="I1778" s="67"/>
      <c r="J1778" s="72"/>
    </row>
    <row r="1779" spans="1:10">
      <c r="A1779" s="72">
        <v>43528</v>
      </c>
      <c r="B1779" s="65">
        <v>0.12</v>
      </c>
      <c r="C1779" s="65">
        <v>1.02</v>
      </c>
      <c r="D1779" s="65">
        <v>2.76</v>
      </c>
      <c r="E1779" s="95">
        <v>43528</v>
      </c>
      <c r="F1779" s="94">
        <v>43528</v>
      </c>
      <c r="G1779" s="61"/>
      <c r="H1779" s="67"/>
      <c r="I1779" s="67"/>
      <c r="J1779" s="72"/>
    </row>
    <row r="1780" spans="1:10">
      <c r="A1780" s="72">
        <v>43529</v>
      </c>
      <c r="B1780" s="65">
        <v>0.12</v>
      </c>
      <c r="C1780" s="65">
        <v>1.04</v>
      </c>
      <c r="D1780" s="65">
        <v>2.79</v>
      </c>
      <c r="E1780" s="95">
        <v>43529</v>
      </c>
      <c r="F1780" s="94">
        <v>43529</v>
      </c>
      <c r="G1780" s="61"/>
      <c r="H1780" s="67"/>
      <c r="I1780" s="67"/>
      <c r="J1780" s="72"/>
    </row>
    <row r="1781" spans="1:10">
      <c r="A1781" s="72">
        <v>43530</v>
      </c>
      <c r="B1781" s="65">
        <v>0.12</v>
      </c>
      <c r="C1781" s="65">
        <v>1.01</v>
      </c>
      <c r="D1781" s="65">
        <v>3.23</v>
      </c>
      <c r="E1781" s="95">
        <v>43530</v>
      </c>
      <c r="F1781" s="94">
        <v>43530</v>
      </c>
      <c r="G1781" s="61"/>
      <c r="H1781" s="67"/>
      <c r="I1781" s="67"/>
      <c r="J1781" s="72"/>
    </row>
    <row r="1782" spans="1:10">
      <c r="A1782" s="72">
        <v>43531</v>
      </c>
      <c r="B1782" s="65">
        <v>0.08</v>
      </c>
      <c r="C1782" s="65">
        <v>0.99</v>
      </c>
      <c r="D1782" s="65">
        <v>3.21</v>
      </c>
      <c r="E1782" s="95">
        <v>43531</v>
      </c>
      <c r="F1782" s="94">
        <v>43531</v>
      </c>
      <c r="G1782" s="61"/>
      <c r="H1782" s="67"/>
      <c r="I1782" s="67"/>
      <c r="J1782" s="72"/>
    </row>
    <row r="1783" spans="1:10">
      <c r="A1783" s="72">
        <v>43532</v>
      </c>
      <c r="B1783" s="65">
        <v>7.0000000000000007E-2</v>
      </c>
      <c r="C1783" s="65">
        <v>0.98</v>
      </c>
      <c r="D1783" s="65">
        <v>3.2</v>
      </c>
      <c r="E1783" s="95">
        <v>43532</v>
      </c>
      <c r="F1783" s="94">
        <v>43532</v>
      </c>
      <c r="G1783" s="61"/>
      <c r="H1783" s="67"/>
      <c r="I1783" s="67"/>
      <c r="J1783" s="72"/>
    </row>
    <row r="1784" spans="1:10">
      <c r="A1784" s="72">
        <v>43535</v>
      </c>
      <c r="B1784" s="65">
        <v>0.08</v>
      </c>
      <c r="C1784" s="65">
        <v>0.98</v>
      </c>
      <c r="D1784" s="65">
        <v>3.21</v>
      </c>
      <c r="E1784" s="95">
        <v>43535</v>
      </c>
      <c r="F1784" s="94">
        <v>43535</v>
      </c>
      <c r="G1784" s="61"/>
      <c r="H1784" s="67"/>
      <c r="I1784" s="67"/>
      <c r="J1784" s="72"/>
    </row>
    <row r="1785" spans="1:10">
      <c r="A1785" s="72">
        <v>43536</v>
      </c>
      <c r="B1785" s="65">
        <v>0.08</v>
      </c>
      <c r="C1785" s="65">
        <v>0.99</v>
      </c>
      <c r="D1785" s="65">
        <v>3.23</v>
      </c>
      <c r="E1785" s="95">
        <v>43536</v>
      </c>
      <c r="F1785" s="94">
        <v>43536</v>
      </c>
      <c r="G1785" s="61"/>
      <c r="H1785" s="67"/>
      <c r="I1785" s="67"/>
      <c r="J1785" s="72"/>
    </row>
    <row r="1786" spans="1:10">
      <c r="A1786" s="72">
        <v>43537</v>
      </c>
      <c r="B1786" s="65">
        <v>0.08</v>
      </c>
      <c r="C1786" s="65">
        <v>1</v>
      </c>
      <c r="D1786" s="65">
        <v>3.23</v>
      </c>
      <c r="E1786" s="95">
        <v>43537</v>
      </c>
      <c r="F1786" s="94">
        <v>43537</v>
      </c>
      <c r="G1786" s="61"/>
      <c r="H1786" s="67"/>
      <c r="I1786" s="67"/>
      <c r="J1786" s="72"/>
    </row>
    <row r="1787" spans="1:10">
      <c r="A1787" s="72">
        <v>43538</v>
      </c>
      <c r="B1787" s="65">
        <v>0.08</v>
      </c>
      <c r="C1787" s="65">
        <v>1</v>
      </c>
      <c r="D1787" s="65">
        <v>3.24</v>
      </c>
      <c r="E1787" s="95">
        <v>43538</v>
      </c>
      <c r="F1787" s="94">
        <v>43538</v>
      </c>
      <c r="G1787" s="61"/>
      <c r="H1787" s="67"/>
      <c r="I1787" s="67"/>
      <c r="J1787" s="72"/>
    </row>
    <row r="1788" spans="1:10">
      <c r="A1788" s="72">
        <v>43542</v>
      </c>
      <c r="B1788" s="65">
        <v>0.06</v>
      </c>
      <c r="C1788" s="65">
        <v>0.98</v>
      </c>
      <c r="D1788" s="65">
        <v>3.2</v>
      </c>
      <c r="E1788" s="95">
        <v>43542</v>
      </c>
      <c r="F1788" s="94">
        <v>43542</v>
      </c>
      <c r="G1788" s="61"/>
      <c r="H1788" s="67"/>
      <c r="I1788" s="67"/>
      <c r="J1788" s="72"/>
    </row>
    <row r="1789" spans="1:10">
      <c r="A1789" s="72">
        <v>43543</v>
      </c>
      <c r="B1789" s="65">
        <v>0.06</v>
      </c>
      <c r="C1789" s="65">
        <v>0.91</v>
      </c>
      <c r="D1789" s="65">
        <v>3.11</v>
      </c>
      <c r="E1789" s="95">
        <v>43543</v>
      </c>
      <c r="F1789" s="94">
        <v>43543</v>
      </c>
      <c r="G1789" s="61"/>
      <c r="H1789" s="67"/>
      <c r="I1789" s="67"/>
      <c r="J1789" s="72"/>
    </row>
    <row r="1790" spans="1:10">
      <c r="A1790" s="72">
        <v>43544</v>
      </c>
      <c r="B1790" s="65">
        <v>7.0000000000000007E-2</v>
      </c>
      <c r="C1790" s="65">
        <v>1.58</v>
      </c>
      <c r="D1790" s="65">
        <v>3.09</v>
      </c>
      <c r="E1790" s="95">
        <v>43544</v>
      </c>
      <c r="F1790" s="94">
        <v>43544</v>
      </c>
      <c r="G1790" s="61"/>
      <c r="H1790" s="67"/>
      <c r="I1790" s="67"/>
      <c r="J1790" s="72"/>
    </row>
    <row r="1791" spans="1:10">
      <c r="A1791" s="72">
        <v>43545</v>
      </c>
      <c r="B1791" s="65">
        <v>0.02</v>
      </c>
      <c r="C1791" s="65">
        <v>1.49</v>
      </c>
      <c r="D1791" s="65">
        <v>2.98</v>
      </c>
      <c r="E1791" s="95">
        <v>43545</v>
      </c>
      <c r="F1791" s="94">
        <v>43545</v>
      </c>
      <c r="G1791" s="61"/>
      <c r="H1791" s="67"/>
      <c r="I1791" s="67"/>
      <c r="J1791" s="72"/>
    </row>
    <row r="1792" spans="1:10">
      <c r="A1792" s="72">
        <v>43546</v>
      </c>
      <c r="B1792" s="65">
        <v>0.04</v>
      </c>
      <c r="C1792" s="65">
        <v>1.44</v>
      </c>
      <c r="D1792" s="65">
        <v>2.93</v>
      </c>
      <c r="E1792" s="95">
        <v>43546</v>
      </c>
      <c r="F1792" s="94">
        <v>43546</v>
      </c>
      <c r="G1792" s="61"/>
      <c r="H1792" s="67"/>
      <c r="I1792" s="67"/>
      <c r="J1792" s="72"/>
    </row>
    <row r="1793" spans="1:10">
      <c r="A1793" s="72">
        <v>43549</v>
      </c>
      <c r="B1793" s="65">
        <v>0.02</v>
      </c>
      <c r="C1793" s="65">
        <v>1.42</v>
      </c>
      <c r="D1793" s="65">
        <v>2.91</v>
      </c>
      <c r="E1793" s="95">
        <v>43549</v>
      </c>
      <c r="F1793" s="94">
        <v>43549</v>
      </c>
      <c r="G1793" s="61"/>
      <c r="H1793" s="67"/>
      <c r="I1793" s="67"/>
      <c r="J1793" s="72"/>
    </row>
    <row r="1794" spans="1:10">
      <c r="A1794" s="72">
        <v>43550</v>
      </c>
      <c r="B1794" s="65">
        <v>0.03</v>
      </c>
      <c r="C1794" s="65">
        <v>1.44</v>
      </c>
      <c r="D1794" s="65">
        <v>2.93</v>
      </c>
      <c r="E1794" s="95">
        <v>43550</v>
      </c>
      <c r="F1794" s="94">
        <v>43550</v>
      </c>
      <c r="G1794" s="61"/>
      <c r="H1794" s="67"/>
      <c r="I1794" s="67"/>
      <c r="J1794" s="72"/>
    </row>
    <row r="1795" spans="1:10">
      <c r="A1795" s="72">
        <v>43551</v>
      </c>
      <c r="B1795" s="65">
        <v>0.01</v>
      </c>
      <c r="C1795" s="65">
        <v>1.26</v>
      </c>
      <c r="D1795" s="65">
        <v>2.85</v>
      </c>
      <c r="E1795" s="95">
        <v>43551</v>
      </c>
      <c r="F1795" s="94">
        <v>43551</v>
      </c>
      <c r="G1795" s="61"/>
      <c r="H1795" s="67"/>
      <c r="I1795" s="67"/>
      <c r="J1795" s="72"/>
    </row>
    <row r="1796" spans="1:10">
      <c r="A1796" s="72">
        <v>43552</v>
      </c>
      <c r="B1796" s="65">
        <v>0.01</v>
      </c>
      <c r="C1796" s="65">
        <v>1.27</v>
      </c>
      <c r="D1796" s="65">
        <v>2.85</v>
      </c>
      <c r="E1796" s="95">
        <v>43552</v>
      </c>
      <c r="F1796" s="94">
        <v>43552</v>
      </c>
      <c r="G1796" s="61"/>
      <c r="H1796" s="67"/>
      <c r="I1796" s="67"/>
      <c r="J1796" s="72"/>
    </row>
    <row r="1797" spans="1:10">
      <c r="A1797" s="72">
        <v>43553</v>
      </c>
      <c r="B1797" s="65">
        <v>0.04</v>
      </c>
      <c r="C1797" s="65">
        <v>1.29</v>
      </c>
      <c r="D1797" s="65">
        <v>2.86</v>
      </c>
      <c r="E1797" s="95">
        <v>43553</v>
      </c>
      <c r="F1797" s="94">
        <v>43553</v>
      </c>
      <c r="G1797" s="61"/>
      <c r="H1797" s="67"/>
      <c r="I1797" s="67"/>
      <c r="J1797" s="72"/>
    </row>
    <row r="1798" spans="1:10">
      <c r="A1798" s="72">
        <v>43556</v>
      </c>
      <c r="B1798" s="65">
        <v>0.04</v>
      </c>
      <c r="C1798" s="65">
        <v>1.3</v>
      </c>
      <c r="D1798" s="65">
        <v>2.92</v>
      </c>
      <c r="E1798" s="95">
        <v>43556</v>
      </c>
      <c r="F1798" s="94">
        <v>43556</v>
      </c>
      <c r="G1798" s="61"/>
      <c r="H1798" s="67"/>
      <c r="I1798" s="67"/>
      <c r="J1798" s="72"/>
    </row>
    <row r="1799" spans="1:10">
      <c r="A1799" s="72">
        <v>43557</v>
      </c>
      <c r="B1799" s="65">
        <v>0.04</v>
      </c>
      <c r="C1799" s="65">
        <v>1.29</v>
      </c>
      <c r="D1799" s="65">
        <v>2.95</v>
      </c>
      <c r="E1799" s="95">
        <v>43557</v>
      </c>
      <c r="F1799" s="94">
        <v>43557</v>
      </c>
      <c r="G1799" s="61"/>
      <c r="H1799" s="67"/>
      <c r="I1799" s="67"/>
      <c r="J1799" s="72"/>
    </row>
    <row r="1800" spans="1:10">
      <c r="A1800" s="72">
        <v>43558</v>
      </c>
      <c r="B1800" s="65">
        <v>0.01</v>
      </c>
      <c r="C1800" s="65">
        <v>1.3</v>
      </c>
      <c r="D1800" s="65">
        <v>2.98</v>
      </c>
      <c r="E1800" s="95">
        <v>43558</v>
      </c>
      <c r="F1800" s="94">
        <v>43558</v>
      </c>
      <c r="G1800" s="61"/>
      <c r="H1800" s="67"/>
      <c r="I1800" s="67"/>
      <c r="J1800" s="72"/>
    </row>
    <row r="1801" spans="1:10">
      <c r="A1801" s="72">
        <v>43559</v>
      </c>
      <c r="B1801" s="65">
        <v>0.02</v>
      </c>
      <c r="C1801" s="65">
        <v>1.3</v>
      </c>
      <c r="D1801" s="65">
        <v>3.01</v>
      </c>
      <c r="E1801" s="95">
        <v>43559</v>
      </c>
      <c r="F1801" s="94">
        <v>43559</v>
      </c>
      <c r="G1801" s="61"/>
      <c r="H1801" s="67"/>
      <c r="I1801" s="67"/>
      <c r="J1801" s="72"/>
    </row>
    <row r="1802" spans="1:10">
      <c r="A1802" s="72">
        <v>43560</v>
      </c>
      <c r="B1802" s="65">
        <v>0.02</v>
      </c>
      <c r="C1802" s="65">
        <v>1.31</v>
      </c>
      <c r="D1802" s="65">
        <v>3.03</v>
      </c>
      <c r="E1802" s="95">
        <v>43560</v>
      </c>
      <c r="F1802" s="94">
        <v>43560</v>
      </c>
      <c r="G1802" s="61"/>
      <c r="H1802" s="67"/>
      <c r="I1802" s="67"/>
      <c r="J1802" s="72"/>
    </row>
    <row r="1803" spans="1:10">
      <c r="A1803" s="72">
        <v>43563</v>
      </c>
      <c r="B1803" s="65">
        <v>0.02</v>
      </c>
      <c r="C1803" s="65">
        <v>1.33</v>
      </c>
      <c r="D1803" s="65">
        <v>3.09</v>
      </c>
      <c r="E1803" s="95">
        <v>43563</v>
      </c>
      <c r="F1803" s="94">
        <v>43563</v>
      </c>
      <c r="G1803" s="61"/>
      <c r="H1803" s="67"/>
      <c r="I1803" s="67"/>
      <c r="J1803" s="72"/>
    </row>
    <row r="1804" spans="1:10">
      <c r="A1804" s="72">
        <v>43564</v>
      </c>
      <c r="B1804" s="65">
        <v>0.02</v>
      </c>
      <c r="C1804" s="65">
        <v>1.38</v>
      </c>
      <c r="D1804" s="65">
        <v>3.14</v>
      </c>
      <c r="E1804" s="95">
        <v>43564</v>
      </c>
      <c r="F1804" s="94">
        <v>43564</v>
      </c>
      <c r="G1804" s="61"/>
      <c r="H1804" s="67"/>
      <c r="I1804" s="67"/>
      <c r="J1804" s="72"/>
    </row>
    <row r="1805" spans="1:10">
      <c r="A1805" s="72">
        <v>43565</v>
      </c>
      <c r="B1805" s="65">
        <v>0.03</v>
      </c>
      <c r="C1805" s="65">
        <v>1.38</v>
      </c>
      <c r="D1805" s="65">
        <v>3.13</v>
      </c>
      <c r="E1805" s="95">
        <v>43565</v>
      </c>
      <c r="F1805" s="94">
        <v>43565</v>
      </c>
      <c r="G1805" s="61"/>
      <c r="H1805" s="67"/>
      <c r="I1805" s="67"/>
      <c r="J1805" s="72"/>
    </row>
    <row r="1806" spans="1:10">
      <c r="A1806" s="72">
        <v>43566</v>
      </c>
      <c r="B1806" s="65">
        <v>0.03</v>
      </c>
      <c r="C1806" s="65">
        <v>1.37</v>
      </c>
      <c r="D1806" s="65">
        <v>3.12</v>
      </c>
      <c r="E1806" s="95">
        <v>43566</v>
      </c>
      <c r="F1806" s="94">
        <v>43566</v>
      </c>
      <c r="G1806" s="61"/>
      <c r="H1806" s="67"/>
      <c r="I1806" s="67"/>
      <c r="J1806" s="72"/>
    </row>
    <row r="1807" spans="1:10">
      <c r="A1807" s="72">
        <v>43567</v>
      </c>
      <c r="B1807" s="65">
        <v>0.02</v>
      </c>
      <c r="C1807" s="65">
        <v>1.41</v>
      </c>
      <c r="D1807" s="65">
        <v>3.23</v>
      </c>
      <c r="E1807" s="95">
        <v>43567</v>
      </c>
      <c r="F1807" s="94">
        <v>43567</v>
      </c>
      <c r="G1807" s="61"/>
      <c r="H1807" s="67"/>
      <c r="I1807" s="67"/>
      <c r="J1807" s="72"/>
    </row>
    <row r="1808" spans="1:10">
      <c r="A1808" s="72">
        <v>43570</v>
      </c>
      <c r="B1808" s="65">
        <v>0.02</v>
      </c>
      <c r="C1808" s="65">
        <v>1.42</v>
      </c>
      <c r="D1808" s="65">
        <v>3.26</v>
      </c>
      <c r="E1808" s="95">
        <v>43570</v>
      </c>
      <c r="F1808" s="94">
        <v>43570</v>
      </c>
      <c r="G1808" s="61"/>
      <c r="H1808" s="67"/>
      <c r="I1808" s="67"/>
      <c r="J1808" s="72"/>
    </row>
    <row r="1809" spans="1:10">
      <c r="A1809" s="72">
        <v>43571</v>
      </c>
      <c r="B1809" s="65">
        <v>0.03</v>
      </c>
      <c r="C1809" s="65">
        <v>1.39</v>
      </c>
      <c r="D1809" s="65">
        <v>3.21</v>
      </c>
      <c r="E1809" s="95">
        <v>43571</v>
      </c>
      <c r="F1809" s="94">
        <v>43571</v>
      </c>
      <c r="G1809" s="61"/>
      <c r="H1809" s="67"/>
      <c r="I1809" s="67"/>
      <c r="J1809" s="72"/>
    </row>
    <row r="1810" spans="1:10">
      <c r="A1810" s="72">
        <v>43572</v>
      </c>
      <c r="B1810" s="65">
        <v>0.03</v>
      </c>
      <c r="C1810" s="65">
        <v>1.41</v>
      </c>
      <c r="D1810" s="65">
        <v>3.24</v>
      </c>
      <c r="E1810" s="95">
        <v>43572</v>
      </c>
      <c r="F1810" s="94">
        <v>43572</v>
      </c>
      <c r="G1810" s="61"/>
      <c r="H1810" s="67"/>
      <c r="I1810" s="67"/>
      <c r="J1810" s="72"/>
    </row>
    <row r="1811" spans="1:10">
      <c r="A1811" s="72">
        <v>43573</v>
      </c>
      <c r="B1811" s="65">
        <v>0.03</v>
      </c>
      <c r="C1811" s="65">
        <v>1.37</v>
      </c>
      <c r="D1811" s="65">
        <v>3.18</v>
      </c>
      <c r="E1811" s="95">
        <v>43573</v>
      </c>
      <c r="F1811" s="94">
        <v>43573</v>
      </c>
      <c r="G1811" s="61"/>
      <c r="H1811" s="67"/>
      <c r="I1811" s="67"/>
      <c r="J1811" s="72"/>
    </row>
    <row r="1812" spans="1:10">
      <c r="A1812" s="72">
        <v>43578</v>
      </c>
      <c r="B1812" s="65">
        <v>0.03</v>
      </c>
      <c r="C1812" s="65">
        <v>1.38</v>
      </c>
      <c r="D1812" s="65">
        <v>3.21</v>
      </c>
      <c r="E1812" s="95">
        <v>43578</v>
      </c>
      <c r="F1812" s="94">
        <v>43578</v>
      </c>
      <c r="G1812" s="61"/>
      <c r="H1812" s="67"/>
      <c r="I1812" s="67"/>
      <c r="J1812" s="72"/>
    </row>
    <row r="1813" spans="1:10">
      <c r="A1813" s="72">
        <v>43579</v>
      </c>
      <c r="B1813" s="65">
        <v>0.03</v>
      </c>
      <c r="C1813" s="65">
        <v>1.37</v>
      </c>
      <c r="D1813" s="65">
        <v>3.19</v>
      </c>
      <c r="E1813" s="95">
        <v>43579</v>
      </c>
      <c r="F1813" s="94">
        <v>43579</v>
      </c>
      <c r="G1813" s="61"/>
      <c r="H1813" s="67"/>
      <c r="I1813" s="67"/>
      <c r="J1813" s="72"/>
    </row>
    <row r="1814" spans="1:10">
      <c r="A1814" s="72">
        <v>43580</v>
      </c>
      <c r="B1814" s="65">
        <v>0.03</v>
      </c>
      <c r="C1814" s="65">
        <v>1.39</v>
      </c>
      <c r="D1814" s="65">
        <v>3.23</v>
      </c>
      <c r="E1814" s="95">
        <v>43580</v>
      </c>
      <c r="F1814" s="94">
        <v>43580</v>
      </c>
      <c r="G1814" s="61"/>
      <c r="H1814" s="67"/>
      <c r="I1814" s="67"/>
      <c r="J1814" s="72"/>
    </row>
    <row r="1815" spans="1:10">
      <c r="A1815" s="72">
        <v>43581</v>
      </c>
      <c r="B1815" s="65">
        <v>0.03</v>
      </c>
      <c r="C1815" s="65">
        <v>1.39</v>
      </c>
      <c r="D1815" s="65">
        <v>3.22</v>
      </c>
      <c r="E1815" s="95">
        <v>43581</v>
      </c>
      <c r="F1815" s="94">
        <v>43581</v>
      </c>
      <c r="G1815" s="61"/>
      <c r="H1815" s="67"/>
      <c r="I1815" s="67"/>
      <c r="J1815" s="72"/>
    </row>
    <row r="1816" spans="1:10">
      <c r="A1816" s="72">
        <v>43584</v>
      </c>
      <c r="B1816" s="65">
        <v>0.03</v>
      </c>
      <c r="C1816" s="65">
        <v>1.4</v>
      </c>
      <c r="D1816" s="65">
        <v>3.23</v>
      </c>
      <c r="E1816" s="95">
        <v>43584</v>
      </c>
      <c r="F1816" s="94">
        <v>43584</v>
      </c>
      <c r="G1816" s="61"/>
      <c r="H1816" s="67"/>
      <c r="I1816" s="67"/>
      <c r="J1816" s="72"/>
    </row>
    <row r="1817" spans="1:10">
      <c r="A1817" s="72">
        <v>43585</v>
      </c>
      <c r="B1817" s="65">
        <v>0.02</v>
      </c>
      <c r="C1817" s="65">
        <v>1.42</v>
      </c>
      <c r="D1817" s="65">
        <v>3.27</v>
      </c>
      <c r="E1817" s="95">
        <v>43585</v>
      </c>
      <c r="F1817" s="94">
        <v>43585</v>
      </c>
      <c r="G1817" s="61"/>
      <c r="H1817" s="67"/>
      <c r="I1817" s="67"/>
      <c r="J1817" s="72"/>
    </row>
    <row r="1818" spans="1:10">
      <c r="A1818" s="72">
        <v>43587</v>
      </c>
      <c r="B1818" s="65">
        <v>0.02</v>
      </c>
      <c r="C1818" s="65">
        <v>1.45</v>
      </c>
      <c r="D1818" s="65">
        <v>3.3</v>
      </c>
      <c r="E1818" s="95">
        <v>43587</v>
      </c>
      <c r="F1818" s="94">
        <v>43587</v>
      </c>
      <c r="G1818" s="61"/>
      <c r="H1818" s="67"/>
      <c r="I1818" s="67"/>
      <c r="J1818" s="72"/>
    </row>
    <row r="1819" spans="1:10">
      <c r="A1819" s="72">
        <v>43588</v>
      </c>
      <c r="B1819" s="65">
        <v>0.02</v>
      </c>
      <c r="C1819" s="65">
        <v>1.48</v>
      </c>
      <c r="D1819" s="65">
        <v>3.34</v>
      </c>
      <c r="E1819" s="95">
        <v>43588</v>
      </c>
      <c r="F1819" s="94">
        <v>43588</v>
      </c>
      <c r="G1819" s="61"/>
      <c r="H1819" s="67"/>
      <c r="I1819" s="67"/>
      <c r="J1819" s="72"/>
    </row>
    <row r="1820" spans="1:10">
      <c r="A1820" s="72">
        <v>43591</v>
      </c>
      <c r="B1820" s="65">
        <v>0.02</v>
      </c>
      <c r="C1820" s="65">
        <v>1.47</v>
      </c>
      <c r="D1820" s="65">
        <v>3.31</v>
      </c>
      <c r="E1820" s="95">
        <v>43591</v>
      </c>
      <c r="F1820" s="94">
        <v>43591</v>
      </c>
      <c r="G1820" s="61"/>
      <c r="H1820" s="67"/>
      <c r="I1820" s="67"/>
      <c r="J1820" s="72"/>
    </row>
    <row r="1821" spans="1:10">
      <c r="A1821" s="72">
        <v>43592</v>
      </c>
      <c r="B1821" s="65">
        <v>0.02</v>
      </c>
      <c r="C1821" s="65">
        <v>1.48</v>
      </c>
      <c r="D1821" s="65">
        <v>3.32</v>
      </c>
      <c r="E1821" s="95">
        <v>43592</v>
      </c>
      <c r="F1821" s="94">
        <v>43592</v>
      </c>
      <c r="G1821" s="61"/>
      <c r="H1821" s="67"/>
      <c r="I1821" s="67"/>
      <c r="J1821" s="72"/>
    </row>
    <row r="1822" spans="1:10">
      <c r="A1822" s="72">
        <v>43593</v>
      </c>
      <c r="B1822" s="65">
        <v>0.02</v>
      </c>
      <c r="C1822" s="65">
        <v>1.49</v>
      </c>
      <c r="D1822" s="65">
        <v>3.33</v>
      </c>
      <c r="E1822" s="95">
        <v>43593</v>
      </c>
      <c r="F1822" s="94">
        <v>43593</v>
      </c>
      <c r="G1822" s="61"/>
      <c r="H1822" s="67"/>
      <c r="I1822" s="67"/>
      <c r="J1822" s="72"/>
    </row>
    <row r="1823" spans="1:10">
      <c r="A1823" s="72">
        <v>43594</v>
      </c>
      <c r="B1823" s="65">
        <v>0.04</v>
      </c>
      <c r="C1823" s="65">
        <v>1.5</v>
      </c>
      <c r="D1823" s="65">
        <v>3.31</v>
      </c>
      <c r="E1823" s="95">
        <v>43594</v>
      </c>
      <c r="F1823" s="94">
        <v>43594</v>
      </c>
      <c r="G1823" s="61"/>
      <c r="H1823" s="67"/>
      <c r="I1823" s="67"/>
      <c r="J1823" s="72"/>
    </row>
    <row r="1824" spans="1:10">
      <c r="A1824" s="72">
        <v>43595</v>
      </c>
      <c r="B1824" s="65">
        <v>0.04</v>
      </c>
      <c r="C1824" s="65">
        <v>1.48</v>
      </c>
      <c r="D1824" s="65">
        <v>3.29</v>
      </c>
      <c r="E1824" s="95">
        <v>43595</v>
      </c>
      <c r="F1824" s="94">
        <v>43595</v>
      </c>
      <c r="G1824" s="61"/>
      <c r="H1824" s="67"/>
      <c r="I1824" s="67"/>
      <c r="J1824" s="72"/>
    </row>
    <row r="1825" spans="1:10">
      <c r="A1825" s="72">
        <v>43598</v>
      </c>
      <c r="B1825" s="65">
        <v>0.04</v>
      </c>
      <c r="C1825" s="65">
        <v>1.45</v>
      </c>
      <c r="D1825" s="65">
        <v>3.25</v>
      </c>
      <c r="E1825" s="95">
        <v>43598</v>
      </c>
      <c r="F1825" s="94">
        <v>43598</v>
      </c>
      <c r="G1825" s="61"/>
      <c r="H1825" s="67"/>
      <c r="I1825" s="67"/>
      <c r="J1825" s="72"/>
    </row>
    <row r="1826" spans="1:10">
      <c r="A1826" s="72">
        <v>43599</v>
      </c>
      <c r="B1826" s="65">
        <v>0.04</v>
      </c>
      <c r="C1826" s="65">
        <v>1.36</v>
      </c>
      <c r="D1826" s="65">
        <v>3.17</v>
      </c>
      <c r="E1826" s="95">
        <v>43599</v>
      </c>
      <c r="F1826" s="94">
        <v>43599</v>
      </c>
      <c r="G1826" s="61"/>
      <c r="H1826" s="67"/>
      <c r="I1826" s="67"/>
      <c r="J1826" s="72"/>
    </row>
    <row r="1827" spans="1:10">
      <c r="A1827" s="72">
        <v>43600</v>
      </c>
      <c r="B1827" s="65">
        <v>0.04</v>
      </c>
      <c r="C1827" s="65">
        <v>1.33</v>
      </c>
      <c r="D1827" s="65">
        <v>3.13</v>
      </c>
      <c r="E1827" s="95">
        <v>43600</v>
      </c>
      <c r="F1827" s="94">
        <v>43600</v>
      </c>
      <c r="G1827" s="61"/>
      <c r="H1827" s="67"/>
      <c r="I1827" s="67"/>
      <c r="J1827" s="72"/>
    </row>
    <row r="1828" spans="1:10">
      <c r="A1828" s="72">
        <v>43601</v>
      </c>
      <c r="B1828" s="65">
        <v>0.04</v>
      </c>
      <c r="C1828" s="65">
        <v>1.32</v>
      </c>
      <c r="D1828" s="65">
        <v>3.13</v>
      </c>
      <c r="E1828" s="95">
        <v>43601</v>
      </c>
      <c r="F1828" s="94">
        <v>43601</v>
      </c>
      <c r="G1828" s="61"/>
      <c r="H1828" s="67"/>
      <c r="I1828" s="67"/>
      <c r="J1828" s="72"/>
    </row>
    <row r="1829" spans="1:10">
      <c r="A1829" s="72">
        <v>43602</v>
      </c>
      <c r="B1829" s="65">
        <v>0.04</v>
      </c>
      <c r="C1829" s="65">
        <v>1.3</v>
      </c>
      <c r="D1829" s="65">
        <v>3.15</v>
      </c>
      <c r="E1829" s="95">
        <v>43602</v>
      </c>
      <c r="F1829" s="94">
        <v>43602</v>
      </c>
      <c r="G1829" s="61"/>
      <c r="H1829" s="67"/>
      <c r="I1829" s="67"/>
      <c r="J1829" s="72"/>
    </row>
    <row r="1830" spans="1:10">
      <c r="A1830" s="72">
        <v>43605</v>
      </c>
      <c r="B1830" s="65">
        <v>0.05</v>
      </c>
      <c r="C1830" s="65">
        <v>1.32</v>
      </c>
      <c r="D1830" s="65">
        <v>3.18</v>
      </c>
      <c r="E1830" s="95">
        <v>43605</v>
      </c>
      <c r="F1830" s="94">
        <v>43605</v>
      </c>
      <c r="G1830" s="61"/>
      <c r="H1830" s="67"/>
      <c r="I1830" s="67"/>
      <c r="J1830" s="72"/>
    </row>
    <row r="1831" spans="1:10">
      <c r="A1831" s="72">
        <v>43606</v>
      </c>
      <c r="B1831" s="65">
        <v>0.05</v>
      </c>
      <c r="C1831" s="65">
        <v>1.34</v>
      </c>
      <c r="D1831" s="65">
        <v>3.22</v>
      </c>
      <c r="E1831" s="95">
        <v>43606</v>
      </c>
      <c r="F1831" s="94">
        <v>43606</v>
      </c>
      <c r="G1831" s="61"/>
      <c r="H1831" s="67"/>
      <c r="I1831" s="67"/>
      <c r="J1831" s="72"/>
    </row>
    <row r="1832" spans="1:10">
      <c r="A1832" s="72">
        <v>43607</v>
      </c>
      <c r="B1832" s="65">
        <v>0.06</v>
      </c>
      <c r="C1832" s="65">
        <v>1.32</v>
      </c>
      <c r="D1832" s="65">
        <v>3.19</v>
      </c>
      <c r="E1832" s="95">
        <v>43607</v>
      </c>
      <c r="F1832" s="94">
        <v>43607</v>
      </c>
      <c r="G1832" s="61"/>
      <c r="H1832" s="67"/>
      <c r="I1832" s="67"/>
      <c r="J1832" s="72"/>
    </row>
    <row r="1833" spans="1:10">
      <c r="A1833" s="72">
        <v>43608</v>
      </c>
      <c r="B1833" s="65">
        <v>0.05</v>
      </c>
      <c r="C1833" s="65">
        <v>1.24</v>
      </c>
      <c r="D1833" s="65">
        <v>3.13</v>
      </c>
      <c r="E1833" s="95">
        <v>43608</v>
      </c>
      <c r="F1833" s="94">
        <v>43608</v>
      </c>
      <c r="G1833" s="61"/>
      <c r="H1833" s="67"/>
      <c r="I1833" s="67"/>
      <c r="J1833" s="72"/>
    </row>
    <row r="1834" spans="1:10">
      <c r="A1834" s="72">
        <v>43609</v>
      </c>
      <c r="B1834" s="65">
        <v>0.05</v>
      </c>
      <c r="C1834" s="65">
        <v>1.24</v>
      </c>
      <c r="D1834" s="65">
        <v>3.14</v>
      </c>
      <c r="E1834" s="95">
        <v>43609</v>
      </c>
      <c r="F1834" s="94">
        <v>43609</v>
      </c>
      <c r="G1834" s="61"/>
      <c r="H1834" s="67"/>
      <c r="I1834" s="67"/>
      <c r="J1834" s="72"/>
    </row>
    <row r="1835" spans="1:10">
      <c r="A1835" s="72">
        <v>43612</v>
      </c>
      <c r="B1835" s="65">
        <v>0.05</v>
      </c>
      <c r="C1835" s="65">
        <v>1.2</v>
      </c>
      <c r="D1835" s="65">
        <v>3.14</v>
      </c>
      <c r="E1835" s="95">
        <v>43612</v>
      </c>
      <c r="F1835" s="94">
        <v>43612</v>
      </c>
      <c r="G1835" s="61"/>
      <c r="H1835" s="67"/>
      <c r="I1835" s="67"/>
      <c r="J1835" s="72"/>
    </row>
    <row r="1836" spans="1:10">
      <c r="A1836" s="72">
        <v>43613</v>
      </c>
      <c r="B1836" s="65">
        <v>0.04</v>
      </c>
      <c r="C1836" s="65">
        <v>1.18</v>
      </c>
      <c r="D1836" s="65">
        <v>3.09</v>
      </c>
      <c r="E1836" s="95">
        <v>43613</v>
      </c>
      <c r="F1836" s="94">
        <v>43613</v>
      </c>
      <c r="G1836" s="61"/>
      <c r="H1836" s="67"/>
      <c r="I1836" s="67"/>
      <c r="J1836" s="72"/>
    </row>
    <row r="1837" spans="1:10">
      <c r="A1837" s="72">
        <v>43614</v>
      </c>
      <c r="B1837" s="65">
        <v>0.04</v>
      </c>
      <c r="C1837" s="65">
        <v>1.1499999999999999</v>
      </c>
      <c r="D1837" s="65">
        <v>3.09</v>
      </c>
      <c r="E1837" s="95">
        <v>43614</v>
      </c>
      <c r="F1837" s="94">
        <v>43614</v>
      </c>
      <c r="G1837" s="61"/>
      <c r="H1837" s="67"/>
      <c r="I1837" s="67"/>
      <c r="J1837" s="72"/>
    </row>
    <row r="1838" spans="1:10">
      <c r="A1838" s="72">
        <v>43615</v>
      </c>
      <c r="B1838" s="65">
        <v>0.05</v>
      </c>
      <c r="C1838" s="65">
        <v>1.1299999999999999</v>
      </c>
      <c r="D1838" s="65">
        <v>3.06</v>
      </c>
      <c r="E1838" s="95">
        <v>43615</v>
      </c>
      <c r="F1838" s="94">
        <v>43615</v>
      </c>
      <c r="G1838" s="61"/>
      <c r="H1838" s="67"/>
      <c r="I1838" s="67"/>
      <c r="J1838" s="72"/>
    </row>
    <row r="1839" spans="1:10">
      <c r="A1839" s="72">
        <v>43616</v>
      </c>
      <c r="B1839" s="65">
        <v>0.05</v>
      </c>
      <c r="C1839" s="65">
        <v>1.0900000000000001</v>
      </c>
      <c r="D1839" s="65">
        <v>2.95</v>
      </c>
      <c r="E1839" s="95">
        <v>43616</v>
      </c>
      <c r="F1839" s="94">
        <v>43616</v>
      </c>
      <c r="G1839" s="61"/>
      <c r="H1839" s="67"/>
      <c r="I1839" s="67"/>
      <c r="J1839" s="72"/>
    </row>
    <row r="1840" spans="1:10">
      <c r="A1840" s="72">
        <v>43619</v>
      </c>
      <c r="B1840" s="65">
        <v>0.05</v>
      </c>
      <c r="C1840" s="65">
        <v>1</v>
      </c>
      <c r="D1840" s="65">
        <v>2.81</v>
      </c>
      <c r="E1840" s="95">
        <v>43619</v>
      </c>
      <c r="F1840" s="94">
        <v>43619</v>
      </c>
      <c r="G1840" s="61"/>
      <c r="H1840" s="67"/>
      <c r="I1840" s="67"/>
      <c r="J1840" s="72"/>
    </row>
    <row r="1841" spans="1:10">
      <c r="A1841" s="72">
        <v>43620</v>
      </c>
      <c r="B1841" s="65">
        <v>0.05</v>
      </c>
      <c r="C1841" s="65">
        <v>1.04</v>
      </c>
      <c r="D1841" s="65">
        <v>2.89</v>
      </c>
      <c r="E1841" s="95">
        <v>43620</v>
      </c>
      <c r="F1841" s="94">
        <v>43620</v>
      </c>
      <c r="G1841" s="61"/>
      <c r="H1841" s="67"/>
      <c r="I1841" s="67"/>
      <c r="J1841" s="72"/>
    </row>
    <row r="1842" spans="1:10">
      <c r="A1842" s="72">
        <v>43621</v>
      </c>
      <c r="B1842" s="65">
        <v>0.05</v>
      </c>
      <c r="C1842" s="65">
        <v>1.04</v>
      </c>
      <c r="D1842" s="65">
        <v>2.9</v>
      </c>
      <c r="E1842" s="95">
        <v>43621</v>
      </c>
      <c r="F1842" s="94">
        <v>43621</v>
      </c>
      <c r="G1842" s="61"/>
      <c r="H1842" s="67"/>
      <c r="I1842" s="67"/>
      <c r="J1842" s="72"/>
    </row>
    <row r="1843" spans="1:10">
      <c r="A1843" s="72">
        <v>43622</v>
      </c>
      <c r="B1843" s="65">
        <v>0.05</v>
      </c>
      <c r="C1843" s="65">
        <v>1.01</v>
      </c>
      <c r="D1843" s="65">
        <v>2.83</v>
      </c>
      <c r="E1843" s="95">
        <v>43622</v>
      </c>
      <c r="F1843" s="94">
        <v>43622</v>
      </c>
      <c r="G1843" s="61"/>
      <c r="H1843" s="67"/>
      <c r="I1843" s="67"/>
      <c r="J1843" s="72"/>
    </row>
    <row r="1844" spans="1:10">
      <c r="A1844" s="72">
        <v>43623</v>
      </c>
      <c r="B1844" s="65">
        <v>0.05</v>
      </c>
      <c r="C1844" s="65">
        <v>1.04</v>
      </c>
      <c r="D1844" s="65">
        <v>2.88</v>
      </c>
      <c r="E1844" s="95">
        <v>43623</v>
      </c>
      <c r="F1844" s="94">
        <v>43623</v>
      </c>
      <c r="G1844" s="61"/>
      <c r="H1844" s="67"/>
      <c r="I1844" s="67"/>
      <c r="J1844" s="72"/>
    </row>
    <row r="1845" spans="1:10">
      <c r="A1845" s="72">
        <v>43627</v>
      </c>
      <c r="B1845" s="65">
        <v>0.05</v>
      </c>
      <c r="C1845" s="65">
        <v>1.04</v>
      </c>
      <c r="D1845" s="65">
        <v>2.85</v>
      </c>
      <c r="E1845" s="95">
        <v>43627</v>
      </c>
      <c r="F1845" s="94">
        <v>43627</v>
      </c>
      <c r="G1845" s="61"/>
      <c r="H1845" s="67"/>
      <c r="I1845" s="67"/>
      <c r="J1845" s="72"/>
    </row>
    <row r="1846" spans="1:10">
      <c r="A1846" s="72">
        <v>43628</v>
      </c>
      <c r="B1846" s="65">
        <v>0.05</v>
      </c>
      <c r="C1846" s="65">
        <v>1.04</v>
      </c>
      <c r="D1846" s="65">
        <v>2.83</v>
      </c>
      <c r="E1846" s="95">
        <v>43628</v>
      </c>
      <c r="F1846" s="94">
        <v>43628</v>
      </c>
      <c r="G1846" s="61"/>
      <c r="H1846" s="67"/>
      <c r="I1846" s="67"/>
      <c r="J1846" s="72"/>
    </row>
    <row r="1847" spans="1:10">
      <c r="A1847" s="72">
        <v>43629</v>
      </c>
      <c r="B1847" s="65">
        <v>0.05</v>
      </c>
      <c r="C1847" s="65">
        <v>0.99</v>
      </c>
      <c r="D1847" s="65">
        <v>2.79</v>
      </c>
      <c r="E1847" s="95">
        <v>43629</v>
      </c>
      <c r="F1847" s="94">
        <v>43629</v>
      </c>
      <c r="G1847" s="61"/>
      <c r="H1847" s="67"/>
      <c r="I1847" s="67"/>
      <c r="J1847" s="72"/>
    </row>
    <row r="1848" spans="1:10">
      <c r="A1848" s="72">
        <v>43630</v>
      </c>
      <c r="B1848" s="65">
        <v>0.05</v>
      </c>
      <c r="C1848" s="65">
        <v>0.97</v>
      </c>
      <c r="D1848" s="65">
        <v>2.74</v>
      </c>
      <c r="E1848" s="95">
        <v>43630</v>
      </c>
      <c r="F1848" s="94">
        <v>43630</v>
      </c>
      <c r="G1848" s="61"/>
      <c r="H1848" s="67"/>
      <c r="I1848" s="67"/>
      <c r="J1848" s="72"/>
    </row>
    <row r="1849" spans="1:10">
      <c r="A1849" s="72">
        <v>43633</v>
      </c>
      <c r="B1849" s="65">
        <v>0.05</v>
      </c>
      <c r="C1849" s="65">
        <v>0.98</v>
      </c>
      <c r="D1849" s="65">
        <v>2.76</v>
      </c>
      <c r="E1849" s="95">
        <v>43633</v>
      </c>
      <c r="F1849" s="94">
        <v>43633</v>
      </c>
      <c r="G1849" s="61"/>
      <c r="H1849" s="67"/>
      <c r="I1849" s="67"/>
      <c r="J1849" s="72"/>
    </row>
    <row r="1850" spans="1:10">
      <c r="A1850" s="72">
        <v>43634</v>
      </c>
      <c r="B1850" s="65">
        <v>0.09</v>
      </c>
      <c r="C1850" s="65">
        <v>0.92</v>
      </c>
      <c r="D1850" s="65">
        <v>2.63</v>
      </c>
      <c r="E1850" s="95">
        <v>43634</v>
      </c>
      <c r="F1850" s="94">
        <v>43634</v>
      </c>
      <c r="G1850" s="61"/>
      <c r="H1850" s="67"/>
      <c r="I1850" s="67"/>
      <c r="J1850" s="72"/>
    </row>
    <row r="1851" spans="1:10">
      <c r="A1851" s="72">
        <v>43635</v>
      </c>
      <c r="B1851" s="65">
        <v>0.1</v>
      </c>
      <c r="C1851" s="65">
        <v>0.95</v>
      </c>
      <c r="D1851" s="65">
        <v>2.7</v>
      </c>
      <c r="E1851" s="95">
        <v>43635</v>
      </c>
      <c r="F1851" s="94">
        <v>43635</v>
      </c>
      <c r="G1851" s="61"/>
      <c r="H1851" s="67"/>
      <c r="I1851" s="67"/>
      <c r="J1851" s="72"/>
    </row>
    <row r="1852" spans="1:10">
      <c r="A1852" s="72">
        <v>43636</v>
      </c>
      <c r="B1852" s="65">
        <v>0.1</v>
      </c>
      <c r="C1852" s="65">
        <v>0.89</v>
      </c>
      <c r="D1852" s="65">
        <v>2.59</v>
      </c>
      <c r="E1852" s="95">
        <v>43636</v>
      </c>
      <c r="F1852" s="94">
        <v>43636</v>
      </c>
      <c r="G1852" s="61"/>
      <c r="H1852" s="67"/>
      <c r="I1852" s="67"/>
      <c r="J1852" s="72"/>
    </row>
    <row r="1853" spans="1:10">
      <c r="A1853" s="72">
        <v>43637</v>
      </c>
      <c r="B1853" s="65">
        <v>7.0000000000000007E-2</v>
      </c>
      <c r="C1853" s="65">
        <v>0.91</v>
      </c>
      <c r="D1853" s="65">
        <v>2.63</v>
      </c>
      <c r="E1853" s="95">
        <v>43637</v>
      </c>
      <c r="F1853" s="94">
        <v>43637</v>
      </c>
      <c r="G1853" s="61"/>
      <c r="H1853" s="67"/>
      <c r="I1853" s="67"/>
      <c r="J1853" s="72"/>
    </row>
    <row r="1854" spans="1:10">
      <c r="A1854" s="72">
        <v>43640</v>
      </c>
      <c r="B1854" s="65">
        <v>7.0000000000000007E-2</v>
      </c>
      <c r="C1854" s="65">
        <v>0.9</v>
      </c>
      <c r="D1854" s="65">
        <v>2.62</v>
      </c>
      <c r="E1854" s="95">
        <v>43640</v>
      </c>
      <c r="F1854" s="94">
        <v>43640</v>
      </c>
      <c r="G1854" s="61"/>
      <c r="H1854" s="67"/>
      <c r="I1854" s="67"/>
      <c r="J1854" s="72"/>
    </row>
    <row r="1855" spans="1:10">
      <c r="A1855" s="72">
        <v>43641</v>
      </c>
      <c r="B1855" s="65">
        <v>0.22</v>
      </c>
      <c r="C1855" s="65">
        <v>0.89</v>
      </c>
      <c r="D1855" s="65">
        <v>2.61</v>
      </c>
      <c r="E1855" s="95">
        <v>43641</v>
      </c>
      <c r="F1855" s="94">
        <v>43641</v>
      </c>
      <c r="G1855" s="61"/>
      <c r="H1855" s="67"/>
      <c r="I1855" s="67"/>
      <c r="J1855" s="72"/>
    </row>
    <row r="1856" spans="1:10">
      <c r="A1856" s="72">
        <v>43642</v>
      </c>
      <c r="B1856" s="65">
        <v>0.21</v>
      </c>
      <c r="C1856" s="65">
        <v>0.89</v>
      </c>
      <c r="D1856" s="65">
        <v>2.66</v>
      </c>
      <c r="E1856" s="95">
        <v>43642</v>
      </c>
      <c r="F1856" s="94">
        <v>43642</v>
      </c>
      <c r="G1856" s="61"/>
      <c r="H1856" s="67"/>
      <c r="I1856" s="67"/>
      <c r="J1856" s="72"/>
    </row>
    <row r="1857" spans="1:10">
      <c r="A1857" s="72">
        <v>43643</v>
      </c>
      <c r="B1857" s="65">
        <v>0.21</v>
      </c>
      <c r="C1857" s="65">
        <v>0.9</v>
      </c>
      <c r="D1857" s="65">
        <v>2.65</v>
      </c>
      <c r="E1857" s="95">
        <v>43643</v>
      </c>
      <c r="F1857" s="94">
        <v>43643</v>
      </c>
      <c r="G1857" s="61"/>
      <c r="H1857" s="67"/>
      <c r="I1857" s="67"/>
      <c r="J1857" s="72"/>
    </row>
    <row r="1858" spans="1:10">
      <c r="A1858" s="72">
        <v>43644</v>
      </c>
      <c r="B1858" s="65">
        <v>0.21</v>
      </c>
      <c r="C1858" s="65">
        <v>0.91</v>
      </c>
      <c r="D1858" s="65">
        <v>2.63</v>
      </c>
      <c r="E1858" s="95">
        <v>43644</v>
      </c>
      <c r="F1858" s="94">
        <v>43644</v>
      </c>
      <c r="G1858" s="61"/>
      <c r="H1858" s="67"/>
      <c r="I1858" s="67"/>
      <c r="J1858" s="72"/>
    </row>
    <row r="1859" spans="1:10">
      <c r="A1859" s="72">
        <v>43647</v>
      </c>
      <c r="B1859" s="65">
        <v>0.21</v>
      </c>
      <c r="C1859" s="65">
        <v>0.9</v>
      </c>
      <c r="D1859" s="65">
        <v>2.61</v>
      </c>
      <c r="E1859" s="95">
        <v>43647</v>
      </c>
      <c r="F1859" s="94">
        <v>43647</v>
      </c>
      <c r="G1859" s="61"/>
      <c r="H1859" s="67"/>
      <c r="I1859" s="67"/>
      <c r="J1859" s="72"/>
    </row>
    <row r="1860" spans="1:10">
      <c r="A1860" s="72">
        <v>43648</v>
      </c>
      <c r="B1860" s="65">
        <v>0.1</v>
      </c>
      <c r="C1860" s="65">
        <v>0.85</v>
      </c>
      <c r="D1860" s="65">
        <v>2.52</v>
      </c>
      <c r="E1860" s="95">
        <v>43648</v>
      </c>
      <c r="F1860" s="94">
        <v>43648</v>
      </c>
      <c r="G1860" s="61"/>
      <c r="H1860" s="67"/>
      <c r="I1860" s="67"/>
      <c r="J1860" s="72"/>
    </row>
    <row r="1861" spans="1:10">
      <c r="A1861" s="72">
        <v>43649</v>
      </c>
      <c r="B1861" s="65">
        <v>0.09</v>
      </c>
      <c r="C1861" s="65">
        <v>0.78</v>
      </c>
      <c r="D1861" s="65">
        <v>2.36</v>
      </c>
      <c r="E1861" s="95">
        <v>43649</v>
      </c>
      <c r="F1861" s="94">
        <v>43649</v>
      </c>
      <c r="G1861" s="61"/>
      <c r="H1861" s="67"/>
      <c r="I1861" s="67"/>
      <c r="J1861" s="72"/>
    </row>
    <row r="1862" spans="1:10">
      <c r="A1862" s="72">
        <v>43650</v>
      </c>
      <c r="B1862" s="65">
        <v>0.09</v>
      </c>
      <c r="C1862" s="65">
        <v>0.79</v>
      </c>
      <c r="D1862" s="65">
        <v>2.27</v>
      </c>
      <c r="E1862" s="95">
        <v>43650</v>
      </c>
      <c r="F1862" s="94">
        <v>43650</v>
      </c>
      <c r="G1862" s="61"/>
      <c r="H1862" s="67"/>
      <c r="I1862" s="67"/>
      <c r="J1862" s="72"/>
    </row>
    <row r="1863" spans="1:10">
      <c r="A1863" s="72">
        <v>43651</v>
      </c>
      <c r="B1863" s="65">
        <v>0.09</v>
      </c>
      <c r="C1863" s="65">
        <v>0.81</v>
      </c>
      <c r="D1863" s="65">
        <v>2.2799999999999998</v>
      </c>
      <c r="E1863" s="95">
        <v>43651</v>
      </c>
      <c r="F1863" s="94">
        <v>43651</v>
      </c>
      <c r="G1863" s="61"/>
      <c r="H1863" s="67"/>
      <c r="I1863" s="67"/>
      <c r="J1863" s="72"/>
    </row>
    <row r="1864" spans="1:10">
      <c r="A1864" s="72">
        <v>43654</v>
      </c>
      <c r="B1864" s="65">
        <v>0.09</v>
      </c>
      <c r="C1864" s="65">
        <v>0.85</v>
      </c>
      <c r="D1864" s="65">
        <v>2.3199999999999998</v>
      </c>
      <c r="E1864" s="95">
        <v>43654</v>
      </c>
      <c r="F1864" s="94">
        <v>43654</v>
      </c>
      <c r="G1864" s="61"/>
      <c r="H1864" s="67"/>
      <c r="I1864" s="67"/>
      <c r="J1864" s="72"/>
    </row>
    <row r="1865" spans="1:10">
      <c r="A1865" s="72">
        <v>43655</v>
      </c>
      <c r="B1865" s="65">
        <v>0.08</v>
      </c>
      <c r="C1865" s="65">
        <v>0.83</v>
      </c>
      <c r="D1865" s="65">
        <v>2.29</v>
      </c>
      <c r="E1865" s="95">
        <v>43655</v>
      </c>
      <c r="F1865" s="94">
        <v>43655</v>
      </c>
      <c r="G1865" s="61"/>
      <c r="H1865" s="67"/>
      <c r="I1865" s="67"/>
      <c r="J1865" s="72"/>
    </row>
    <row r="1866" spans="1:10">
      <c r="A1866" s="72">
        <v>43656</v>
      </c>
      <c r="B1866" s="65">
        <v>0.08</v>
      </c>
      <c r="C1866" s="65">
        <v>0.88</v>
      </c>
      <c r="D1866" s="65">
        <v>2.38</v>
      </c>
      <c r="E1866" s="95">
        <v>43656</v>
      </c>
      <c r="F1866" s="94">
        <v>43656</v>
      </c>
      <c r="G1866" s="61"/>
      <c r="H1866" s="67"/>
      <c r="I1866" s="67"/>
      <c r="J1866" s="72"/>
    </row>
    <row r="1867" spans="1:10">
      <c r="A1867" s="72">
        <v>43657</v>
      </c>
      <c r="B1867" s="65">
        <v>0.08</v>
      </c>
      <c r="C1867" s="65">
        <v>0.88</v>
      </c>
      <c r="D1867" s="65">
        <v>2.39</v>
      </c>
      <c r="E1867" s="95">
        <v>43657</v>
      </c>
      <c r="F1867" s="94">
        <v>43657</v>
      </c>
      <c r="G1867" s="61"/>
      <c r="H1867" s="67"/>
      <c r="I1867" s="67"/>
      <c r="J1867" s="72"/>
    </row>
    <row r="1868" spans="1:10">
      <c r="A1868" s="72">
        <v>43658</v>
      </c>
      <c r="B1868" s="65">
        <v>0.08</v>
      </c>
      <c r="C1868" s="65">
        <v>0.94</v>
      </c>
      <c r="D1868" s="65">
        <v>2.48</v>
      </c>
      <c r="E1868" s="95">
        <v>43658</v>
      </c>
      <c r="F1868" s="94">
        <v>43658</v>
      </c>
      <c r="G1868" s="61"/>
      <c r="H1868" s="67"/>
      <c r="I1868" s="67"/>
      <c r="J1868" s="72"/>
    </row>
    <row r="1869" spans="1:10">
      <c r="A1869" s="72">
        <v>43661</v>
      </c>
      <c r="B1869" s="65">
        <v>0.08</v>
      </c>
      <c r="C1869" s="65">
        <v>0.93</v>
      </c>
      <c r="D1869" s="65">
        <v>2.4700000000000002</v>
      </c>
      <c r="E1869" s="95">
        <v>43661</v>
      </c>
      <c r="F1869" s="94">
        <v>43661</v>
      </c>
      <c r="G1869" s="61"/>
      <c r="H1869" s="67"/>
      <c r="I1869" s="67"/>
      <c r="J1869" s="72"/>
    </row>
    <row r="1870" spans="1:10">
      <c r="A1870" s="72">
        <v>43662</v>
      </c>
      <c r="B1870" s="65">
        <v>7.0000000000000007E-2</v>
      </c>
      <c r="C1870" s="65">
        <v>0.91</v>
      </c>
      <c r="D1870" s="65">
        <v>2.42</v>
      </c>
      <c r="E1870" s="95">
        <v>43662</v>
      </c>
      <c r="F1870" s="94">
        <v>43662</v>
      </c>
      <c r="G1870" s="61"/>
      <c r="H1870" s="67"/>
      <c r="I1870" s="67"/>
      <c r="J1870" s="72"/>
    </row>
    <row r="1871" spans="1:10">
      <c r="A1871" s="72">
        <v>43663</v>
      </c>
      <c r="B1871" s="65">
        <v>0.08</v>
      </c>
      <c r="C1871" s="65">
        <v>0.92</v>
      </c>
      <c r="D1871" s="65">
        <v>2.42</v>
      </c>
      <c r="E1871" s="95">
        <v>43663</v>
      </c>
      <c r="F1871" s="94">
        <v>43663</v>
      </c>
      <c r="G1871" s="61"/>
      <c r="H1871" s="67"/>
      <c r="I1871" s="67"/>
      <c r="J1871" s="72"/>
    </row>
    <row r="1872" spans="1:10">
      <c r="A1872" s="72">
        <v>43664</v>
      </c>
      <c r="B1872" s="65">
        <v>0.08</v>
      </c>
      <c r="C1872" s="65">
        <v>0.9</v>
      </c>
      <c r="D1872" s="65">
        <v>2.39</v>
      </c>
      <c r="E1872" s="95">
        <v>43664</v>
      </c>
      <c r="F1872" s="94">
        <v>43664</v>
      </c>
      <c r="G1872" s="61"/>
      <c r="H1872" s="67"/>
      <c r="I1872" s="67"/>
      <c r="J1872" s="72"/>
    </row>
    <row r="1873" spans="1:10">
      <c r="A1873" s="72">
        <v>43665</v>
      </c>
      <c r="B1873" s="65">
        <v>0.08</v>
      </c>
      <c r="C1873" s="65">
        <v>0.88</v>
      </c>
      <c r="D1873" s="65">
        <v>2.33</v>
      </c>
      <c r="E1873" s="95">
        <v>43665</v>
      </c>
      <c r="F1873" s="94">
        <v>43665</v>
      </c>
      <c r="G1873" s="61"/>
      <c r="H1873" s="67"/>
      <c r="I1873" s="67"/>
      <c r="J1873" s="72"/>
    </row>
    <row r="1874" spans="1:10">
      <c r="A1874" s="72">
        <v>43668</v>
      </c>
      <c r="B1874" s="65">
        <v>0.08</v>
      </c>
      <c r="C1874" s="65">
        <v>0.87</v>
      </c>
      <c r="D1874" s="65">
        <v>2.31</v>
      </c>
      <c r="E1874" s="95">
        <v>43668</v>
      </c>
      <c r="F1874" s="94">
        <v>43668</v>
      </c>
      <c r="G1874" s="61"/>
      <c r="H1874" s="67"/>
      <c r="I1874" s="67"/>
      <c r="J1874" s="72"/>
    </row>
    <row r="1875" spans="1:10">
      <c r="A1875" s="72">
        <v>43669</v>
      </c>
      <c r="B1875" s="65">
        <v>0.08</v>
      </c>
      <c r="C1875" s="65">
        <v>0.85</v>
      </c>
      <c r="D1875" s="65">
        <v>2.2400000000000002</v>
      </c>
      <c r="E1875" s="95">
        <v>43669</v>
      </c>
      <c r="F1875" s="94">
        <v>43669</v>
      </c>
      <c r="G1875" s="61"/>
      <c r="H1875" s="67"/>
      <c r="I1875" s="67"/>
      <c r="J1875" s="72"/>
    </row>
    <row r="1876" spans="1:10">
      <c r="A1876" s="72">
        <v>43670</v>
      </c>
      <c r="B1876" s="65">
        <v>0.08</v>
      </c>
      <c r="C1876" s="65">
        <v>0.8</v>
      </c>
      <c r="D1876" s="65">
        <v>2.14</v>
      </c>
      <c r="E1876" s="95">
        <v>43670</v>
      </c>
      <c r="F1876" s="94">
        <v>43670</v>
      </c>
      <c r="G1876" s="61"/>
      <c r="H1876" s="67"/>
      <c r="I1876" s="67"/>
      <c r="J1876" s="72"/>
    </row>
    <row r="1877" spans="1:10">
      <c r="A1877" s="72">
        <v>43671</v>
      </c>
      <c r="B1877" s="65">
        <v>0.06</v>
      </c>
      <c r="C1877" s="65">
        <v>0.78</v>
      </c>
      <c r="D1877" s="65">
        <v>2.09</v>
      </c>
      <c r="E1877" s="95">
        <v>43671</v>
      </c>
      <c r="F1877" s="94">
        <v>43671</v>
      </c>
      <c r="G1877" s="61"/>
      <c r="H1877" s="67"/>
      <c r="I1877" s="67"/>
      <c r="J1877" s="72"/>
    </row>
    <row r="1878" spans="1:10">
      <c r="A1878" s="72">
        <v>43672</v>
      </c>
      <c r="B1878" s="65">
        <v>0.06</v>
      </c>
      <c r="C1878" s="65">
        <v>0.81</v>
      </c>
      <c r="D1878" s="65">
        <v>2.16</v>
      </c>
      <c r="E1878" s="95">
        <v>43672</v>
      </c>
      <c r="F1878" s="94">
        <v>43672</v>
      </c>
      <c r="G1878" s="61"/>
      <c r="H1878" s="67"/>
      <c r="I1878" s="67"/>
      <c r="J1878" s="72"/>
    </row>
    <row r="1879" spans="1:10">
      <c r="A1879" s="72">
        <v>43675</v>
      </c>
      <c r="B1879" s="65">
        <v>0.05</v>
      </c>
      <c r="C1879" s="65">
        <v>0.79</v>
      </c>
      <c r="D1879" s="65">
        <v>2.1800000000000002</v>
      </c>
      <c r="E1879" s="95">
        <v>43675</v>
      </c>
      <c r="F1879" s="94">
        <v>43675</v>
      </c>
      <c r="G1879" s="61"/>
      <c r="H1879" s="67"/>
      <c r="I1879" s="67"/>
      <c r="J1879" s="72"/>
    </row>
    <row r="1880" spans="1:10">
      <c r="A1880" s="72">
        <v>43676</v>
      </c>
      <c r="B1880" s="65">
        <v>0.05</v>
      </c>
      <c r="C1880" s="65">
        <v>0.77</v>
      </c>
      <c r="D1880" s="65">
        <v>2.27</v>
      </c>
      <c r="E1880" s="95">
        <v>43676</v>
      </c>
      <c r="F1880" s="94">
        <v>43676</v>
      </c>
      <c r="G1880" s="61"/>
      <c r="H1880" s="67"/>
      <c r="I1880" s="67"/>
      <c r="J1880" s="72"/>
    </row>
    <row r="1881" spans="1:10">
      <c r="A1881" s="72">
        <v>43677</v>
      </c>
      <c r="B1881" s="65">
        <v>0.05</v>
      </c>
      <c r="C1881" s="65">
        <v>0.76</v>
      </c>
      <c r="D1881" s="65">
        <v>2.2799999999999998</v>
      </c>
      <c r="E1881" s="95">
        <v>43677</v>
      </c>
      <c r="F1881" s="94">
        <v>43677</v>
      </c>
      <c r="G1881" s="61"/>
      <c r="H1881" s="67"/>
      <c r="I1881" s="67"/>
      <c r="J1881" s="72"/>
    </row>
    <row r="1882" spans="1:10">
      <c r="A1882" s="72">
        <v>43678</v>
      </c>
      <c r="B1882" s="65">
        <v>0.05</v>
      </c>
      <c r="C1882" s="65">
        <v>0.77</v>
      </c>
      <c r="D1882" s="65">
        <v>2.2599999999999998</v>
      </c>
      <c r="E1882" s="95">
        <v>43678</v>
      </c>
      <c r="F1882" s="94">
        <v>43678</v>
      </c>
      <c r="G1882" s="61"/>
      <c r="H1882" s="67"/>
      <c r="I1882" s="67"/>
      <c r="J1882" s="72"/>
    </row>
    <row r="1883" spans="1:10">
      <c r="A1883" s="72">
        <v>43679</v>
      </c>
      <c r="B1883" s="65">
        <v>0.05</v>
      </c>
      <c r="C1883" s="65">
        <v>0.68</v>
      </c>
      <c r="D1883" s="65">
        <v>2.0699999999999998</v>
      </c>
      <c r="E1883" s="95">
        <v>43679</v>
      </c>
      <c r="F1883" s="94">
        <v>43679</v>
      </c>
      <c r="G1883" s="61"/>
      <c r="H1883" s="67"/>
      <c r="I1883" s="67"/>
      <c r="J1883" s="72"/>
    </row>
    <row r="1884" spans="1:10">
      <c r="A1884" s="72">
        <v>43682</v>
      </c>
      <c r="B1884" s="65">
        <v>0.05</v>
      </c>
      <c r="C1884" s="65">
        <v>0.6</v>
      </c>
      <c r="D1884" s="65">
        <v>1.9</v>
      </c>
      <c r="E1884" s="95">
        <v>43682</v>
      </c>
      <c r="F1884" s="94">
        <v>43682</v>
      </c>
      <c r="G1884" s="61"/>
      <c r="H1884" s="67"/>
      <c r="I1884" s="67"/>
      <c r="J1884" s="72"/>
    </row>
    <row r="1885" spans="1:10">
      <c r="A1885" s="72">
        <v>43683</v>
      </c>
      <c r="B1885" s="65">
        <v>0.04</v>
      </c>
      <c r="C1885" s="65">
        <v>0.6</v>
      </c>
      <c r="D1885" s="65">
        <v>1.94</v>
      </c>
      <c r="E1885" s="95">
        <v>43683</v>
      </c>
      <c r="F1885" s="94">
        <v>43683</v>
      </c>
      <c r="G1885" s="61"/>
      <c r="H1885" s="67"/>
      <c r="I1885" s="67"/>
      <c r="J1885" s="72"/>
    </row>
    <row r="1886" spans="1:10">
      <c r="A1886" s="72">
        <v>43684</v>
      </c>
      <c r="B1886" s="65">
        <v>0.04</v>
      </c>
      <c r="C1886" s="65">
        <v>0.57999999999999996</v>
      </c>
      <c r="D1886" s="65">
        <v>1.91</v>
      </c>
      <c r="E1886" s="95">
        <v>43684</v>
      </c>
      <c r="F1886" s="94">
        <v>43684</v>
      </c>
      <c r="G1886" s="61"/>
      <c r="H1886" s="67"/>
      <c r="I1886" s="67"/>
      <c r="J1886" s="72"/>
    </row>
    <row r="1887" spans="1:10">
      <c r="A1887" s="72">
        <v>43685</v>
      </c>
      <c r="B1887" s="65">
        <v>0.04</v>
      </c>
      <c r="C1887" s="65">
        <v>0.57999999999999996</v>
      </c>
      <c r="D1887" s="65">
        <v>1.88</v>
      </c>
      <c r="E1887" s="95">
        <v>43685</v>
      </c>
      <c r="F1887" s="94">
        <v>43685</v>
      </c>
      <c r="G1887" s="61"/>
      <c r="H1887" s="67"/>
      <c r="I1887" s="67"/>
      <c r="J1887" s="72"/>
    </row>
    <row r="1888" spans="1:10">
      <c r="A1888" s="72">
        <v>43686</v>
      </c>
      <c r="B1888" s="65">
        <v>0.04</v>
      </c>
      <c r="C1888" s="65">
        <v>0.55000000000000004</v>
      </c>
      <c r="D1888" s="65">
        <v>1.85</v>
      </c>
      <c r="E1888" s="95">
        <v>43686</v>
      </c>
      <c r="F1888" s="94">
        <v>43686</v>
      </c>
      <c r="G1888" s="61"/>
      <c r="H1888" s="67"/>
      <c r="I1888" s="67"/>
      <c r="J1888" s="72"/>
    </row>
    <row r="1889" spans="1:10">
      <c r="A1889" s="72">
        <v>43689</v>
      </c>
      <c r="B1889" s="65">
        <v>0.04</v>
      </c>
      <c r="C1889" s="65">
        <v>0.52</v>
      </c>
      <c r="D1889" s="65">
        <v>1.76</v>
      </c>
      <c r="E1889" s="95">
        <v>43689</v>
      </c>
      <c r="F1889" s="94">
        <v>43689</v>
      </c>
      <c r="G1889" s="61"/>
      <c r="H1889" s="67"/>
      <c r="I1889" s="67"/>
      <c r="J1889" s="72"/>
    </row>
    <row r="1890" spans="1:10">
      <c r="A1890" s="72">
        <v>43690</v>
      </c>
      <c r="B1890" s="65">
        <v>0.01</v>
      </c>
      <c r="C1890" s="65">
        <v>0.48</v>
      </c>
      <c r="D1890" s="65">
        <v>1.69</v>
      </c>
      <c r="E1890" s="95">
        <v>43690</v>
      </c>
      <c r="F1890" s="94">
        <v>43690</v>
      </c>
      <c r="G1890" s="61"/>
      <c r="H1890" s="67"/>
      <c r="I1890" s="67"/>
      <c r="J1890" s="72"/>
    </row>
    <row r="1891" spans="1:10">
      <c r="A1891" s="72">
        <v>43691</v>
      </c>
      <c r="B1891" s="65">
        <v>0.01</v>
      </c>
      <c r="C1891" s="65">
        <v>0.38</v>
      </c>
      <c r="D1891" s="65">
        <v>1.47</v>
      </c>
      <c r="E1891" s="95">
        <v>43691</v>
      </c>
      <c r="F1891" s="94">
        <v>43691</v>
      </c>
      <c r="G1891" s="61"/>
      <c r="H1891" s="67"/>
      <c r="I1891" s="67"/>
      <c r="J1891" s="72"/>
    </row>
    <row r="1892" spans="1:10">
      <c r="A1892" s="72">
        <v>43692</v>
      </c>
      <c r="B1892" s="65">
        <v>0.01</v>
      </c>
      <c r="C1892" s="65">
        <v>0.38</v>
      </c>
      <c r="D1892" s="65">
        <v>1.56</v>
      </c>
      <c r="E1892" s="95">
        <v>43692</v>
      </c>
      <c r="F1892" s="94">
        <v>43692</v>
      </c>
      <c r="G1892" s="61"/>
      <c r="H1892" s="67"/>
      <c r="I1892" s="67"/>
      <c r="J1892" s="72"/>
    </row>
    <row r="1893" spans="1:10">
      <c r="A1893" s="72">
        <v>43693</v>
      </c>
      <c r="B1893" s="65">
        <v>0.01</v>
      </c>
      <c r="C1893" s="65">
        <v>0.39</v>
      </c>
      <c r="D1893" s="65">
        <v>1.58</v>
      </c>
      <c r="E1893" s="95">
        <v>43693</v>
      </c>
      <c r="F1893" s="94">
        <v>43693</v>
      </c>
      <c r="G1893" s="61"/>
      <c r="H1893" s="67"/>
      <c r="I1893" s="67"/>
      <c r="J1893" s="72"/>
    </row>
    <row r="1894" spans="1:10">
      <c r="A1894" s="72">
        <v>43698</v>
      </c>
      <c r="B1894" s="65">
        <v>0.05</v>
      </c>
      <c r="C1894" s="65">
        <v>0.41</v>
      </c>
      <c r="D1894" s="65">
        <v>1.75</v>
      </c>
      <c r="E1894" s="95">
        <v>43698</v>
      </c>
      <c r="F1894" s="94">
        <v>43698</v>
      </c>
      <c r="G1894" s="61"/>
      <c r="H1894" s="67"/>
      <c r="I1894" s="67"/>
      <c r="J1894" s="72"/>
    </row>
    <row r="1895" spans="1:10">
      <c r="A1895" s="72">
        <v>43699</v>
      </c>
      <c r="B1895" s="65">
        <v>0.05</v>
      </c>
      <c r="C1895" s="65">
        <v>0.46</v>
      </c>
      <c r="D1895" s="65">
        <v>1.88</v>
      </c>
      <c r="E1895" s="95">
        <v>43699</v>
      </c>
      <c r="F1895" s="94">
        <v>43699</v>
      </c>
      <c r="G1895" s="61"/>
      <c r="H1895" s="67"/>
      <c r="I1895" s="67"/>
      <c r="J1895" s="72"/>
    </row>
    <row r="1896" spans="1:10">
      <c r="A1896" s="72">
        <v>43700</v>
      </c>
      <c r="B1896" s="65">
        <v>0.05</v>
      </c>
      <c r="C1896" s="65">
        <v>0.47</v>
      </c>
      <c r="D1896" s="65">
        <v>1.97</v>
      </c>
      <c r="E1896" s="95">
        <v>43700</v>
      </c>
      <c r="F1896" s="94">
        <v>43700</v>
      </c>
      <c r="G1896" s="61"/>
      <c r="H1896" s="67"/>
      <c r="I1896" s="67"/>
      <c r="J1896" s="72"/>
    </row>
    <row r="1897" spans="1:10">
      <c r="A1897" s="72">
        <v>43703</v>
      </c>
      <c r="B1897" s="65">
        <v>0.04</v>
      </c>
      <c r="C1897" s="65">
        <v>0.42</v>
      </c>
      <c r="D1897" s="65">
        <v>1.87</v>
      </c>
      <c r="E1897" s="95">
        <v>43703</v>
      </c>
      <c r="F1897" s="94">
        <v>43703</v>
      </c>
      <c r="G1897" s="61"/>
      <c r="H1897" s="67"/>
      <c r="I1897" s="67"/>
      <c r="J1897" s="72"/>
    </row>
    <row r="1898" spans="1:10">
      <c r="A1898" s="72">
        <v>43704</v>
      </c>
      <c r="B1898" s="65">
        <v>0.04</v>
      </c>
      <c r="C1898" s="65">
        <v>0.39</v>
      </c>
      <c r="D1898" s="65">
        <v>1.79</v>
      </c>
      <c r="E1898" s="95">
        <v>43704</v>
      </c>
      <c r="F1898" s="94">
        <v>43704</v>
      </c>
      <c r="G1898" s="61"/>
      <c r="H1898" s="67"/>
      <c r="I1898" s="67"/>
      <c r="J1898" s="72"/>
    </row>
    <row r="1899" spans="1:10">
      <c r="A1899" s="72">
        <v>43705</v>
      </c>
      <c r="B1899" s="65">
        <v>0.04</v>
      </c>
      <c r="C1899" s="65">
        <v>0.37</v>
      </c>
      <c r="D1899" s="65">
        <v>1.77</v>
      </c>
      <c r="E1899" s="95">
        <v>43705</v>
      </c>
      <c r="F1899" s="94">
        <v>43705</v>
      </c>
      <c r="G1899" s="61"/>
      <c r="H1899" s="67"/>
      <c r="I1899" s="67"/>
      <c r="J1899" s="72"/>
    </row>
    <row r="1900" spans="1:10">
      <c r="A1900" s="72">
        <v>43706</v>
      </c>
      <c r="B1900" s="65">
        <v>0.04</v>
      </c>
      <c r="C1900" s="65">
        <v>0.39</v>
      </c>
      <c r="D1900" s="65">
        <v>1.8</v>
      </c>
      <c r="E1900" s="95">
        <v>43706</v>
      </c>
      <c r="F1900" s="94">
        <v>43706</v>
      </c>
      <c r="G1900" s="61"/>
      <c r="H1900" s="67"/>
      <c r="I1900" s="67"/>
      <c r="J1900" s="72"/>
    </row>
    <row r="1901" spans="1:10">
      <c r="A1901" s="72">
        <v>43707</v>
      </c>
      <c r="B1901" s="65">
        <v>0.04</v>
      </c>
      <c r="C1901" s="65">
        <v>0.42</v>
      </c>
      <c r="D1901" s="65">
        <v>1.9</v>
      </c>
      <c r="E1901" s="95">
        <v>43707</v>
      </c>
      <c r="F1901" s="94">
        <v>43707</v>
      </c>
      <c r="G1901" s="61"/>
      <c r="H1901" s="67"/>
      <c r="I1901" s="67"/>
      <c r="J1901" s="72"/>
    </row>
    <row r="1902" spans="1:10">
      <c r="A1902" s="72">
        <v>43710</v>
      </c>
      <c r="B1902" s="65">
        <v>0.05</v>
      </c>
      <c r="C1902" s="65">
        <v>0.4</v>
      </c>
      <c r="D1902" s="65">
        <v>1.89</v>
      </c>
      <c r="E1902" s="95">
        <v>43710</v>
      </c>
      <c r="F1902" s="94">
        <v>43710</v>
      </c>
      <c r="G1902" s="61"/>
      <c r="H1902" s="67"/>
      <c r="I1902" s="67"/>
      <c r="J1902" s="72"/>
    </row>
    <row r="1903" spans="1:10">
      <c r="A1903" s="72">
        <v>43711</v>
      </c>
      <c r="B1903" s="65">
        <v>0.04</v>
      </c>
      <c r="C1903" s="65">
        <v>0.4</v>
      </c>
      <c r="D1903" s="65">
        <v>1.86</v>
      </c>
      <c r="E1903" s="95">
        <v>43711</v>
      </c>
      <c r="F1903" s="94">
        <v>43711</v>
      </c>
      <c r="G1903" s="61"/>
      <c r="H1903" s="67"/>
      <c r="I1903" s="67"/>
      <c r="J1903" s="72"/>
    </row>
    <row r="1904" spans="1:10">
      <c r="A1904" s="72">
        <v>43712</v>
      </c>
      <c r="B1904" s="65">
        <v>0.04</v>
      </c>
      <c r="C1904" s="65">
        <v>0.41</v>
      </c>
      <c r="D1904" s="65">
        <v>1.95</v>
      </c>
      <c r="E1904" s="95">
        <v>43712</v>
      </c>
      <c r="F1904" s="94">
        <v>43712</v>
      </c>
      <c r="G1904" s="61"/>
      <c r="H1904" s="67"/>
      <c r="I1904" s="67"/>
      <c r="J1904" s="72"/>
    </row>
    <row r="1905" spans="1:10">
      <c r="A1905" s="72">
        <v>43713</v>
      </c>
      <c r="B1905" s="65">
        <v>0.04</v>
      </c>
      <c r="C1905" s="65">
        <v>0.43</v>
      </c>
      <c r="D1905" s="65">
        <v>2.08</v>
      </c>
      <c r="E1905" s="95">
        <v>43713</v>
      </c>
      <c r="F1905" s="94">
        <v>43713</v>
      </c>
      <c r="G1905" s="61"/>
      <c r="H1905" s="67"/>
      <c r="I1905" s="67"/>
      <c r="J1905" s="72"/>
    </row>
    <row r="1906" spans="1:10">
      <c r="A1906" s="72">
        <v>43714</v>
      </c>
      <c r="B1906" s="65">
        <v>0.04</v>
      </c>
      <c r="C1906" s="65">
        <v>0.44</v>
      </c>
      <c r="D1906" s="65">
        <v>2.17</v>
      </c>
      <c r="E1906" s="95">
        <v>43714</v>
      </c>
      <c r="F1906" s="94">
        <v>43714</v>
      </c>
      <c r="G1906" s="61"/>
      <c r="H1906" s="67"/>
      <c r="I1906" s="67"/>
      <c r="J1906" s="72"/>
    </row>
    <row r="1907" spans="1:10">
      <c r="A1907" s="72">
        <v>43717</v>
      </c>
      <c r="B1907" s="65">
        <v>0.04</v>
      </c>
      <c r="C1907" s="65">
        <v>0.43</v>
      </c>
      <c r="D1907" s="65">
        <v>2.2000000000000002</v>
      </c>
      <c r="E1907" s="95">
        <v>43717</v>
      </c>
      <c r="F1907" s="94">
        <v>43717</v>
      </c>
      <c r="G1907" s="61"/>
      <c r="H1907" s="67"/>
      <c r="I1907" s="67"/>
      <c r="J1907" s="72"/>
    </row>
    <row r="1908" spans="1:10">
      <c r="A1908" s="72">
        <v>43718</v>
      </c>
      <c r="B1908" s="65">
        <v>0.04</v>
      </c>
      <c r="C1908" s="65">
        <v>0.44</v>
      </c>
      <c r="D1908" s="65">
        <v>2.25</v>
      </c>
      <c r="E1908" s="95">
        <v>43718</v>
      </c>
      <c r="F1908" s="94">
        <v>43718</v>
      </c>
      <c r="G1908" s="61"/>
      <c r="H1908" s="67"/>
      <c r="I1908" s="67"/>
      <c r="J1908" s="72"/>
    </row>
    <row r="1909" spans="1:10">
      <c r="A1909" s="72">
        <v>43719</v>
      </c>
      <c r="B1909" s="65">
        <v>0.04</v>
      </c>
      <c r="C1909" s="65">
        <v>0.4</v>
      </c>
      <c r="D1909" s="65">
        <v>2.17</v>
      </c>
      <c r="E1909" s="95">
        <v>43719</v>
      </c>
      <c r="F1909" s="94">
        <v>43719</v>
      </c>
      <c r="G1909" s="61"/>
      <c r="H1909" s="67"/>
      <c r="I1909" s="67"/>
      <c r="J1909" s="72"/>
    </row>
    <row r="1910" spans="1:10">
      <c r="A1910" s="72">
        <v>43720</v>
      </c>
      <c r="B1910" s="65">
        <v>0.04</v>
      </c>
      <c r="C1910" s="65">
        <v>0.38</v>
      </c>
      <c r="D1910" s="65">
        <v>2.04</v>
      </c>
      <c r="E1910" s="95">
        <v>43720</v>
      </c>
      <c r="F1910" s="94">
        <v>43720</v>
      </c>
      <c r="G1910" s="61"/>
      <c r="H1910" s="67"/>
      <c r="I1910" s="67"/>
      <c r="J1910" s="72"/>
    </row>
    <row r="1911" spans="1:10">
      <c r="A1911" s="72">
        <v>43721</v>
      </c>
      <c r="B1911" s="65">
        <v>0.04</v>
      </c>
      <c r="C1911" s="65">
        <v>0.39</v>
      </c>
      <c r="D1911" s="65">
        <v>2.0699999999999998</v>
      </c>
      <c r="E1911" s="95">
        <v>43721</v>
      </c>
      <c r="F1911" s="94">
        <v>43721</v>
      </c>
      <c r="G1911" s="61"/>
      <c r="H1911" s="67"/>
      <c r="I1911" s="67"/>
      <c r="J1911" s="72"/>
    </row>
    <row r="1912" spans="1:10">
      <c r="A1912" s="72">
        <v>43724</v>
      </c>
      <c r="B1912" s="65">
        <v>0.04</v>
      </c>
      <c r="C1912" s="65">
        <v>0.38</v>
      </c>
      <c r="D1912" s="65">
        <v>2.06</v>
      </c>
      <c r="E1912" s="95">
        <v>43724</v>
      </c>
      <c r="F1912" s="94">
        <v>43724</v>
      </c>
      <c r="G1912" s="61"/>
      <c r="H1912" s="67"/>
      <c r="I1912" s="67"/>
      <c r="J1912" s="72"/>
    </row>
    <row r="1913" spans="1:10">
      <c r="A1913" s="72">
        <v>43725</v>
      </c>
      <c r="B1913" s="65">
        <v>0.04</v>
      </c>
      <c r="C1913" s="65">
        <v>0.39</v>
      </c>
      <c r="D1913" s="65">
        <v>2.06</v>
      </c>
      <c r="E1913" s="95">
        <v>43725</v>
      </c>
      <c r="F1913" s="94">
        <v>43725</v>
      </c>
      <c r="G1913" s="61"/>
      <c r="H1913" s="67"/>
      <c r="I1913" s="67"/>
      <c r="J1913" s="72"/>
    </row>
    <row r="1914" spans="1:10">
      <c r="A1914" s="72">
        <v>43726</v>
      </c>
      <c r="B1914" s="65">
        <v>0.04</v>
      </c>
      <c r="C1914" s="65">
        <v>0.36</v>
      </c>
      <c r="D1914" s="65">
        <v>2.02</v>
      </c>
      <c r="E1914" s="95">
        <v>43726</v>
      </c>
      <c r="F1914" s="94">
        <v>43726</v>
      </c>
      <c r="G1914" s="61"/>
      <c r="H1914" s="67"/>
      <c r="I1914" s="67"/>
      <c r="J1914" s="72"/>
    </row>
    <row r="1915" spans="1:10">
      <c r="A1915" s="72">
        <v>43727</v>
      </c>
      <c r="B1915" s="65">
        <v>0.04</v>
      </c>
      <c r="C1915" s="65">
        <v>0.36</v>
      </c>
      <c r="D1915" s="65">
        <v>2.0099999999999998</v>
      </c>
      <c r="E1915" s="95">
        <v>43727</v>
      </c>
      <c r="F1915" s="94">
        <v>43727</v>
      </c>
      <c r="G1915" s="61"/>
      <c r="H1915" s="67"/>
      <c r="I1915" s="67"/>
      <c r="J1915" s="72"/>
    </row>
    <row r="1916" spans="1:10">
      <c r="A1916" s="72">
        <v>43728</v>
      </c>
      <c r="B1916" s="65">
        <v>0.04</v>
      </c>
      <c r="C1916" s="65">
        <v>0.36</v>
      </c>
      <c r="D1916" s="65">
        <v>1.97</v>
      </c>
      <c r="E1916" s="95">
        <v>43728</v>
      </c>
      <c r="F1916" s="94">
        <v>43728</v>
      </c>
      <c r="G1916" s="61"/>
      <c r="H1916" s="67"/>
      <c r="I1916" s="67"/>
      <c r="J1916" s="72"/>
    </row>
    <row r="1917" spans="1:10">
      <c r="A1917" s="72">
        <v>43731</v>
      </c>
      <c r="B1917" s="65">
        <v>0.04</v>
      </c>
      <c r="C1917" s="65">
        <v>0.35</v>
      </c>
      <c r="D1917" s="65">
        <v>1.92</v>
      </c>
      <c r="E1917" s="95">
        <v>43731</v>
      </c>
      <c r="F1917" s="94">
        <v>43731</v>
      </c>
      <c r="G1917" s="61"/>
      <c r="H1917" s="67"/>
      <c r="I1917" s="67"/>
      <c r="J1917" s="72"/>
    </row>
    <row r="1918" spans="1:10">
      <c r="A1918" s="72">
        <v>43732</v>
      </c>
      <c r="B1918" s="65">
        <v>0.04</v>
      </c>
      <c r="C1918" s="65">
        <v>0.34</v>
      </c>
      <c r="D1918" s="65">
        <v>1.88</v>
      </c>
      <c r="E1918" s="95">
        <v>43732</v>
      </c>
      <c r="F1918" s="94">
        <v>43732</v>
      </c>
      <c r="G1918" s="61"/>
      <c r="H1918" s="67"/>
      <c r="I1918" s="67"/>
      <c r="J1918" s="72"/>
    </row>
    <row r="1919" spans="1:10">
      <c r="A1919" s="72">
        <v>43733</v>
      </c>
      <c r="B1919" s="65">
        <v>0.04</v>
      </c>
      <c r="C1919" s="65">
        <v>0.35</v>
      </c>
      <c r="D1919" s="65">
        <v>1.86</v>
      </c>
      <c r="E1919" s="95">
        <v>43733</v>
      </c>
      <c r="F1919" s="94">
        <v>43733</v>
      </c>
      <c r="G1919" s="61"/>
      <c r="H1919" s="67"/>
      <c r="I1919" s="67"/>
      <c r="J1919" s="72"/>
    </row>
    <row r="1920" spans="1:10">
      <c r="A1920" s="72">
        <v>43734</v>
      </c>
      <c r="B1920" s="65">
        <v>0.03</v>
      </c>
      <c r="C1920" s="65">
        <v>0.38</v>
      </c>
      <c r="D1920" s="65">
        <v>1.96</v>
      </c>
      <c r="E1920" s="95">
        <v>43734</v>
      </c>
      <c r="F1920" s="94">
        <v>43734</v>
      </c>
      <c r="G1920" s="61"/>
      <c r="H1920" s="67"/>
      <c r="I1920" s="67"/>
      <c r="J1920" s="72"/>
    </row>
    <row r="1921" spans="1:10">
      <c r="A1921" s="72">
        <v>43735</v>
      </c>
      <c r="B1921" s="65">
        <v>0.03</v>
      </c>
      <c r="C1921" s="65">
        <v>0.39</v>
      </c>
      <c r="D1921" s="65">
        <v>1.96</v>
      </c>
      <c r="E1921" s="95">
        <v>43735</v>
      </c>
      <c r="F1921" s="94">
        <v>43735</v>
      </c>
      <c r="G1921" s="61"/>
      <c r="H1921" s="67"/>
      <c r="I1921" s="67"/>
      <c r="J1921" s="72"/>
    </row>
    <row r="1922" spans="1:10">
      <c r="A1922" s="72">
        <v>43738</v>
      </c>
      <c r="B1922" s="65">
        <v>0.04</v>
      </c>
      <c r="C1922" s="65">
        <v>0.39</v>
      </c>
      <c r="D1922" s="65">
        <v>1.97</v>
      </c>
      <c r="E1922" s="95">
        <v>43738</v>
      </c>
      <c r="F1922" s="94">
        <v>43738</v>
      </c>
      <c r="G1922" s="61"/>
      <c r="H1922" s="67"/>
      <c r="I1922" s="67"/>
      <c r="J1922" s="72"/>
    </row>
    <row r="1923" spans="1:10">
      <c r="A1923" s="72">
        <v>43739</v>
      </c>
      <c r="B1923" s="65">
        <v>0.02</v>
      </c>
      <c r="C1923" s="65">
        <v>0.4</v>
      </c>
      <c r="D1923" s="65">
        <v>2.02</v>
      </c>
      <c r="E1923" s="95">
        <v>43739</v>
      </c>
      <c r="F1923" s="94">
        <v>43739</v>
      </c>
      <c r="G1923" s="61"/>
      <c r="H1923" s="67"/>
      <c r="I1923" s="67"/>
      <c r="J1923" s="72"/>
    </row>
    <row r="1924" spans="1:10">
      <c r="A1924" s="72">
        <v>43740</v>
      </c>
      <c r="B1924" s="65">
        <v>0.02</v>
      </c>
      <c r="C1924" s="65">
        <v>0.4</v>
      </c>
      <c r="D1924" s="65">
        <v>1.96</v>
      </c>
      <c r="E1924" s="95">
        <v>43740</v>
      </c>
      <c r="F1924" s="94">
        <v>43740</v>
      </c>
      <c r="G1924" s="61"/>
      <c r="H1924" s="67"/>
      <c r="I1924" s="67"/>
      <c r="J1924" s="72"/>
    </row>
    <row r="1925" spans="1:10">
      <c r="A1925" s="72">
        <v>43741</v>
      </c>
      <c r="B1925" s="65">
        <v>0.03</v>
      </c>
      <c r="C1925" s="65">
        <v>0.37</v>
      </c>
      <c r="D1925" s="65">
        <v>1.89</v>
      </c>
      <c r="E1925" s="95">
        <v>43741</v>
      </c>
      <c r="F1925" s="94">
        <v>43741</v>
      </c>
      <c r="G1925" s="61"/>
      <c r="H1925" s="67"/>
      <c r="I1925" s="67"/>
      <c r="J1925" s="72"/>
    </row>
    <row r="1926" spans="1:10">
      <c r="A1926" s="72">
        <v>43742</v>
      </c>
      <c r="B1926" s="65">
        <v>0.02</v>
      </c>
      <c r="C1926" s="65">
        <v>0.38</v>
      </c>
      <c r="D1926" s="65">
        <v>1.81</v>
      </c>
      <c r="E1926" s="95">
        <v>43742</v>
      </c>
      <c r="F1926" s="94">
        <v>43742</v>
      </c>
      <c r="G1926" s="61"/>
      <c r="H1926" s="67"/>
      <c r="I1926" s="67"/>
      <c r="J1926" s="72"/>
    </row>
    <row r="1927" spans="1:10">
      <c r="A1927" s="72">
        <v>43745</v>
      </c>
      <c r="B1927" s="65">
        <v>0.02</v>
      </c>
      <c r="C1927" s="65">
        <v>0.39</v>
      </c>
      <c r="D1927" s="65">
        <v>1.8</v>
      </c>
      <c r="E1927" s="95">
        <v>43745</v>
      </c>
      <c r="F1927" s="94">
        <v>43745</v>
      </c>
      <c r="G1927" s="61"/>
      <c r="H1927" s="67"/>
      <c r="I1927" s="67"/>
      <c r="J1927" s="72"/>
    </row>
    <row r="1928" spans="1:10">
      <c r="A1928" s="72">
        <v>43746</v>
      </c>
      <c r="B1928" s="65">
        <v>0.02</v>
      </c>
      <c r="C1928" s="65">
        <v>0.4</v>
      </c>
      <c r="D1928" s="65">
        <v>1.85</v>
      </c>
      <c r="E1928" s="95">
        <v>43746</v>
      </c>
      <c r="F1928" s="94">
        <v>43746</v>
      </c>
      <c r="G1928" s="61"/>
      <c r="H1928" s="67"/>
      <c r="I1928" s="67"/>
      <c r="J1928" s="72"/>
    </row>
    <row r="1929" spans="1:10">
      <c r="A1929" s="72">
        <v>43747</v>
      </c>
      <c r="B1929" s="65">
        <v>0.02</v>
      </c>
      <c r="C1929" s="65">
        <v>0.4</v>
      </c>
      <c r="D1929" s="65">
        <v>1.84</v>
      </c>
      <c r="E1929" s="95">
        <v>43747</v>
      </c>
      <c r="F1929" s="94">
        <v>43747</v>
      </c>
      <c r="G1929" s="61"/>
      <c r="H1929" s="67"/>
      <c r="I1929" s="67"/>
      <c r="J1929" s="72"/>
    </row>
    <row r="1930" spans="1:10">
      <c r="A1930" s="72">
        <v>43748</v>
      </c>
      <c r="B1930" s="65">
        <v>0.02</v>
      </c>
      <c r="C1930" s="65">
        <v>0.41</v>
      </c>
      <c r="D1930" s="65">
        <v>1.94</v>
      </c>
      <c r="E1930" s="95">
        <v>43748</v>
      </c>
      <c r="F1930" s="94">
        <v>43748</v>
      </c>
      <c r="G1930" s="61"/>
      <c r="H1930" s="67"/>
      <c r="I1930" s="67"/>
      <c r="J1930" s="72"/>
    </row>
    <row r="1931" spans="1:10">
      <c r="A1931" s="72">
        <v>43749</v>
      </c>
      <c r="B1931" s="65">
        <v>0.02</v>
      </c>
      <c r="C1931" s="65">
        <v>0.41</v>
      </c>
      <c r="D1931" s="65">
        <v>1.99</v>
      </c>
      <c r="E1931" s="95">
        <v>43749</v>
      </c>
      <c r="F1931" s="94">
        <v>43749</v>
      </c>
      <c r="G1931" s="61"/>
      <c r="H1931" s="67"/>
      <c r="I1931" s="67"/>
      <c r="J1931" s="72"/>
    </row>
    <row r="1932" spans="1:10">
      <c r="A1932" s="72">
        <v>43752</v>
      </c>
      <c r="B1932" s="65">
        <v>0.02</v>
      </c>
      <c r="C1932" s="65">
        <v>0.4</v>
      </c>
      <c r="D1932" s="65">
        <v>1.97</v>
      </c>
      <c r="E1932" s="95">
        <v>43752</v>
      </c>
      <c r="F1932" s="94">
        <v>43752</v>
      </c>
      <c r="G1932" s="61"/>
      <c r="H1932" s="67"/>
      <c r="I1932" s="67"/>
      <c r="J1932" s="72"/>
    </row>
    <row r="1933" spans="1:10">
      <c r="A1933" s="72">
        <v>43753</v>
      </c>
      <c r="B1933" s="65">
        <v>0.02</v>
      </c>
      <c r="C1933" s="65">
        <v>0.4</v>
      </c>
      <c r="D1933" s="65">
        <v>1.94</v>
      </c>
      <c r="E1933" s="95">
        <v>43753</v>
      </c>
      <c r="F1933" s="94">
        <v>43753</v>
      </c>
      <c r="G1933" s="61"/>
      <c r="H1933" s="67"/>
      <c r="I1933" s="67"/>
      <c r="J1933" s="72"/>
    </row>
    <row r="1934" spans="1:10">
      <c r="A1934" s="72">
        <v>43754</v>
      </c>
      <c r="B1934" s="65">
        <v>0.02</v>
      </c>
      <c r="C1934" s="65">
        <v>0.41</v>
      </c>
      <c r="D1934" s="65">
        <v>1.99</v>
      </c>
      <c r="E1934" s="95">
        <v>43754</v>
      </c>
      <c r="F1934" s="94">
        <v>43754</v>
      </c>
      <c r="G1934" s="61"/>
      <c r="H1934" s="67"/>
      <c r="I1934" s="67"/>
      <c r="J1934" s="72"/>
    </row>
    <row r="1935" spans="1:10">
      <c r="A1935" s="72">
        <v>43755</v>
      </c>
      <c r="B1935" s="65">
        <v>0.02</v>
      </c>
      <c r="C1935" s="65">
        <v>0.45</v>
      </c>
      <c r="D1935" s="65">
        <v>2.06</v>
      </c>
      <c r="E1935" s="95">
        <v>43755</v>
      </c>
      <c r="F1935" s="94">
        <v>43755</v>
      </c>
      <c r="G1935" s="61"/>
      <c r="H1935" s="67"/>
      <c r="I1935" s="67"/>
      <c r="J1935" s="72"/>
    </row>
    <row r="1936" spans="1:10">
      <c r="A1936" s="72">
        <v>43756</v>
      </c>
      <c r="B1936" s="65">
        <v>0.02</v>
      </c>
      <c r="C1936" s="65">
        <v>0.43</v>
      </c>
      <c r="D1936" s="65">
        <v>2.0299999999999998</v>
      </c>
      <c r="E1936" s="95">
        <v>43756</v>
      </c>
      <c r="F1936" s="94">
        <v>43756</v>
      </c>
      <c r="G1936" s="61"/>
      <c r="H1936" s="67"/>
      <c r="I1936" s="67"/>
      <c r="J1936" s="72"/>
    </row>
    <row r="1937" spans="1:10">
      <c r="A1937" s="72">
        <v>43759</v>
      </c>
      <c r="B1937" s="65">
        <v>0.02</v>
      </c>
      <c r="C1937" s="65">
        <v>0.44</v>
      </c>
      <c r="D1937" s="65">
        <v>2.04</v>
      </c>
      <c r="E1937" s="95">
        <v>43759</v>
      </c>
      <c r="F1937" s="94">
        <v>43759</v>
      </c>
      <c r="G1937" s="61"/>
      <c r="H1937" s="67"/>
      <c r="I1937" s="67"/>
      <c r="J1937" s="72"/>
    </row>
    <row r="1938" spans="1:10">
      <c r="A1938" s="72">
        <v>43760</v>
      </c>
      <c r="B1938" s="65">
        <v>0.02</v>
      </c>
      <c r="C1938" s="65">
        <v>0.43</v>
      </c>
      <c r="D1938" s="65">
        <v>2.0099999999999998</v>
      </c>
      <c r="E1938" s="95">
        <v>43760</v>
      </c>
      <c r="F1938" s="94">
        <v>43760</v>
      </c>
      <c r="G1938" s="61"/>
      <c r="H1938" s="67"/>
      <c r="I1938" s="67"/>
      <c r="J1938" s="72"/>
    </row>
    <row r="1939" spans="1:10">
      <c r="A1939" s="72">
        <v>43762</v>
      </c>
      <c r="B1939" s="65">
        <v>0.02</v>
      </c>
      <c r="C1939" s="65">
        <v>0.42</v>
      </c>
      <c r="D1939" s="65">
        <v>1.99</v>
      </c>
      <c r="E1939" s="95">
        <v>43762</v>
      </c>
      <c r="F1939" s="94">
        <v>43762</v>
      </c>
      <c r="G1939" s="61"/>
      <c r="H1939" s="67"/>
      <c r="I1939" s="67"/>
      <c r="J1939" s="72"/>
    </row>
    <row r="1940" spans="1:10">
      <c r="A1940" s="72">
        <v>43763</v>
      </c>
      <c r="B1940" s="65">
        <v>0.02</v>
      </c>
      <c r="C1940" s="65">
        <v>0.41</v>
      </c>
      <c r="D1940" s="65">
        <v>1.97</v>
      </c>
      <c r="E1940" s="95">
        <v>43763</v>
      </c>
      <c r="F1940" s="94">
        <v>43763</v>
      </c>
      <c r="G1940" s="61"/>
      <c r="H1940" s="67"/>
      <c r="I1940" s="67"/>
      <c r="J1940" s="72"/>
    </row>
    <row r="1941" spans="1:10">
      <c r="A1941" s="72">
        <v>43766</v>
      </c>
      <c r="B1941" s="65">
        <v>0.02</v>
      </c>
      <c r="C1941" s="65">
        <v>0.42</v>
      </c>
      <c r="D1941" s="65">
        <v>1.94</v>
      </c>
      <c r="E1941" s="95">
        <v>43766</v>
      </c>
      <c r="F1941" s="94">
        <v>43766</v>
      </c>
      <c r="G1941" s="61"/>
      <c r="H1941" s="67"/>
      <c r="I1941" s="67"/>
      <c r="J1941" s="72"/>
    </row>
    <row r="1942" spans="1:10">
      <c r="A1942" s="72">
        <v>43767</v>
      </c>
      <c r="B1942" s="65">
        <v>0.02</v>
      </c>
      <c r="C1942" s="65">
        <v>0.41</v>
      </c>
      <c r="D1942" s="65">
        <v>1.92</v>
      </c>
      <c r="E1942" s="95">
        <v>43767</v>
      </c>
      <c r="F1942" s="94">
        <v>43767</v>
      </c>
      <c r="G1942" s="61"/>
      <c r="H1942" s="67"/>
      <c r="I1942" s="67"/>
      <c r="J1942" s="72"/>
    </row>
    <row r="1943" spans="1:10">
      <c r="A1943" s="72">
        <v>43768</v>
      </c>
      <c r="B1943" s="65">
        <v>0.02</v>
      </c>
      <c r="C1943" s="65">
        <v>0.39</v>
      </c>
      <c r="D1943" s="65">
        <v>1.93</v>
      </c>
      <c r="E1943" s="95">
        <v>43768</v>
      </c>
      <c r="F1943" s="94">
        <v>43768</v>
      </c>
      <c r="G1943" s="61"/>
      <c r="H1943" s="67"/>
      <c r="I1943" s="67"/>
      <c r="J1943" s="72"/>
    </row>
    <row r="1944" spans="1:10">
      <c r="A1944" s="72">
        <v>43769</v>
      </c>
      <c r="B1944" s="65">
        <v>0.02</v>
      </c>
      <c r="C1944" s="65">
        <v>0.37</v>
      </c>
      <c r="D1944" s="65">
        <v>1.89</v>
      </c>
      <c r="E1944" s="95">
        <v>43769</v>
      </c>
      <c r="F1944" s="94">
        <v>43769</v>
      </c>
      <c r="G1944" s="61"/>
      <c r="H1944" s="67"/>
      <c r="I1944" s="67"/>
      <c r="J1944" s="72"/>
    </row>
    <row r="1945" spans="1:10">
      <c r="A1945" s="72">
        <v>43773</v>
      </c>
      <c r="B1945" s="65">
        <v>0.02</v>
      </c>
      <c r="C1945" s="65">
        <v>0.38</v>
      </c>
      <c r="D1945" s="65">
        <v>1.92</v>
      </c>
      <c r="E1945" s="95">
        <v>43773</v>
      </c>
      <c r="F1945" s="94">
        <v>43773</v>
      </c>
      <c r="G1945" s="61"/>
      <c r="H1945" s="67"/>
      <c r="I1945" s="67"/>
      <c r="J1945" s="72"/>
    </row>
    <row r="1946" spans="1:10">
      <c r="A1946" s="72">
        <v>43774</v>
      </c>
      <c r="B1946" s="65">
        <v>0.02</v>
      </c>
      <c r="C1946" s="65">
        <v>0.38</v>
      </c>
      <c r="D1946" s="65">
        <v>1.92</v>
      </c>
      <c r="E1946" s="95">
        <v>43774</v>
      </c>
      <c r="F1946" s="94">
        <v>43774</v>
      </c>
      <c r="G1946" s="61"/>
      <c r="H1946" s="67"/>
      <c r="I1946" s="67"/>
      <c r="J1946" s="72"/>
    </row>
    <row r="1947" spans="1:10">
      <c r="A1947" s="72">
        <v>43775</v>
      </c>
      <c r="B1947" s="65">
        <v>0.02</v>
      </c>
      <c r="C1947" s="65">
        <v>0.37</v>
      </c>
      <c r="D1947" s="65">
        <v>1.96</v>
      </c>
      <c r="E1947" s="95">
        <v>43775</v>
      </c>
      <c r="F1947" s="94">
        <v>43775</v>
      </c>
      <c r="G1947" s="61"/>
      <c r="H1947" s="67"/>
      <c r="I1947" s="67"/>
      <c r="J1947" s="72"/>
    </row>
    <row r="1948" spans="1:10">
      <c r="A1948" s="72">
        <v>43776</v>
      </c>
      <c r="B1948" s="65">
        <v>0.02</v>
      </c>
      <c r="C1948" s="65">
        <v>0.36</v>
      </c>
      <c r="D1948" s="65">
        <v>1.96</v>
      </c>
      <c r="E1948" s="95">
        <v>43776</v>
      </c>
      <c r="F1948" s="94">
        <v>43776</v>
      </c>
      <c r="G1948" s="61"/>
      <c r="H1948" s="67"/>
      <c r="I1948" s="67"/>
      <c r="J1948" s="72"/>
    </row>
    <row r="1949" spans="1:10">
      <c r="A1949" s="72">
        <v>43777</v>
      </c>
      <c r="B1949" s="65">
        <v>0.02</v>
      </c>
      <c r="C1949" s="65">
        <v>0.39</v>
      </c>
      <c r="D1949" s="65">
        <v>2.1800000000000002</v>
      </c>
      <c r="E1949" s="95">
        <v>43777</v>
      </c>
      <c r="F1949" s="94">
        <v>43777</v>
      </c>
      <c r="G1949" s="61"/>
      <c r="H1949" s="67"/>
      <c r="I1949" s="67"/>
      <c r="J1949" s="72"/>
    </row>
    <row r="1950" spans="1:10">
      <c r="A1950" s="72">
        <v>43780</v>
      </c>
      <c r="B1950" s="65">
        <v>0.02</v>
      </c>
      <c r="C1950" s="65">
        <v>0.36</v>
      </c>
      <c r="D1950" s="65">
        <v>2.08</v>
      </c>
      <c r="E1950" s="95">
        <v>43780</v>
      </c>
      <c r="F1950" s="94">
        <v>43780</v>
      </c>
      <c r="G1950" s="61"/>
      <c r="H1950" s="67"/>
      <c r="I1950" s="67"/>
      <c r="J1950" s="72"/>
    </row>
    <row r="1951" spans="1:10">
      <c r="A1951" s="72">
        <v>43781</v>
      </c>
      <c r="B1951" s="65">
        <v>-0.12</v>
      </c>
      <c r="C1951" s="65">
        <v>0.36</v>
      </c>
      <c r="D1951" s="65">
        <v>2.11</v>
      </c>
      <c r="E1951" s="95">
        <v>43781</v>
      </c>
      <c r="F1951" s="94">
        <v>43781</v>
      </c>
      <c r="G1951" s="61"/>
      <c r="H1951" s="67"/>
      <c r="I1951" s="67"/>
      <c r="J1951" s="72"/>
    </row>
    <row r="1952" spans="1:10">
      <c r="A1952" s="72">
        <v>43782</v>
      </c>
      <c r="B1952" s="65">
        <v>-0.1</v>
      </c>
      <c r="C1952" s="65">
        <v>0.31</v>
      </c>
      <c r="D1952" s="65">
        <v>1.99</v>
      </c>
      <c r="E1952" s="95">
        <v>43782</v>
      </c>
      <c r="F1952" s="94">
        <v>43782</v>
      </c>
      <c r="G1952" s="61"/>
      <c r="H1952" s="67"/>
      <c r="I1952" s="67"/>
      <c r="J1952" s="72"/>
    </row>
    <row r="1953" spans="1:10">
      <c r="A1953" s="72">
        <v>43783</v>
      </c>
      <c r="B1953" s="65">
        <v>-0.11</v>
      </c>
      <c r="C1953" s="65">
        <v>0.3</v>
      </c>
      <c r="D1953" s="65">
        <v>2.0099999999999998</v>
      </c>
      <c r="E1953" s="95">
        <v>43783</v>
      </c>
      <c r="F1953" s="94">
        <v>43783</v>
      </c>
      <c r="G1953" s="61"/>
      <c r="H1953" s="67"/>
      <c r="I1953" s="67"/>
      <c r="J1953" s="72"/>
    </row>
    <row r="1954" spans="1:10">
      <c r="A1954" s="72">
        <v>43784</v>
      </c>
      <c r="B1954" s="65">
        <v>-0.11</v>
      </c>
      <c r="C1954" s="65">
        <v>0.3</v>
      </c>
      <c r="D1954" s="65">
        <v>2.0299999999999998</v>
      </c>
      <c r="E1954" s="95">
        <v>43784</v>
      </c>
      <c r="F1954" s="94">
        <v>43784</v>
      </c>
      <c r="G1954" s="61"/>
      <c r="H1954" s="67"/>
      <c r="I1954" s="67"/>
      <c r="J1954" s="72"/>
    </row>
    <row r="1955" spans="1:10">
      <c r="A1955" s="72">
        <v>43787</v>
      </c>
      <c r="B1955" s="65">
        <v>-0.11</v>
      </c>
      <c r="C1955" s="65">
        <v>0.3</v>
      </c>
      <c r="D1955" s="65">
        <v>2.04</v>
      </c>
      <c r="E1955" s="95">
        <v>43787</v>
      </c>
      <c r="F1955" s="94">
        <v>43787</v>
      </c>
      <c r="G1955" s="61"/>
      <c r="H1955" s="67"/>
      <c r="I1955" s="67"/>
      <c r="J1955" s="72"/>
    </row>
    <row r="1956" spans="1:10">
      <c r="A1956" s="72">
        <v>43788</v>
      </c>
      <c r="B1956" s="65">
        <v>-0.11</v>
      </c>
      <c r="C1956" s="65">
        <v>0.28999999999999998</v>
      </c>
      <c r="D1956" s="65">
        <v>2.0299999999999998</v>
      </c>
      <c r="E1956" s="95">
        <v>43788</v>
      </c>
      <c r="F1956" s="94">
        <v>43788</v>
      </c>
      <c r="G1956" s="61"/>
      <c r="H1956" s="67"/>
      <c r="I1956" s="67"/>
      <c r="J1956" s="72"/>
    </row>
    <row r="1957" spans="1:10">
      <c r="A1957" s="72">
        <v>43789</v>
      </c>
      <c r="B1957" s="65">
        <v>-7.0000000000000007E-2</v>
      </c>
      <c r="C1957" s="65">
        <v>0.26</v>
      </c>
      <c r="D1957" s="65">
        <v>1.94</v>
      </c>
      <c r="E1957" s="95">
        <v>43789</v>
      </c>
      <c r="F1957" s="94">
        <v>43789</v>
      </c>
      <c r="G1957" s="61"/>
      <c r="H1957" s="67"/>
      <c r="I1957" s="67"/>
      <c r="J1957" s="72"/>
    </row>
    <row r="1958" spans="1:10">
      <c r="A1958" s="72">
        <v>43790</v>
      </c>
      <c r="B1958" s="65">
        <v>-0.06</v>
      </c>
      <c r="C1958" s="65">
        <v>0.23</v>
      </c>
      <c r="D1958" s="65">
        <v>1.89</v>
      </c>
      <c r="E1958" s="95">
        <v>43790</v>
      </c>
      <c r="F1958" s="94">
        <v>43790</v>
      </c>
      <c r="G1958" s="61"/>
      <c r="H1958" s="67"/>
      <c r="I1958" s="67"/>
      <c r="J1958" s="72"/>
    </row>
    <row r="1959" spans="1:10">
      <c r="A1959" s="72">
        <v>43791</v>
      </c>
      <c r="B1959" s="65">
        <v>-0.06</v>
      </c>
      <c r="C1959" s="65">
        <v>0.21</v>
      </c>
      <c r="D1959" s="65">
        <v>1.89</v>
      </c>
      <c r="E1959" s="95">
        <v>43791</v>
      </c>
      <c r="F1959" s="94">
        <v>43791</v>
      </c>
      <c r="G1959" s="61"/>
      <c r="H1959" s="67"/>
      <c r="I1959" s="67"/>
      <c r="J1959" s="72"/>
    </row>
    <row r="1960" spans="1:10">
      <c r="A1960" s="72">
        <v>43794</v>
      </c>
      <c r="B1960" s="65">
        <v>-0.05</v>
      </c>
      <c r="C1960" s="65">
        <v>0.19</v>
      </c>
      <c r="D1960" s="65">
        <v>1.85</v>
      </c>
      <c r="E1960" s="95">
        <v>43794</v>
      </c>
      <c r="F1960" s="94">
        <v>43794</v>
      </c>
      <c r="G1960" s="61"/>
      <c r="H1960" s="67"/>
      <c r="I1960" s="67"/>
      <c r="J1960" s="72"/>
    </row>
    <row r="1961" spans="1:10">
      <c r="A1961" s="72">
        <v>43795</v>
      </c>
      <c r="B1961" s="65">
        <v>-0.05</v>
      </c>
      <c r="C1961" s="65">
        <v>0.17</v>
      </c>
      <c r="D1961" s="65">
        <v>1.8</v>
      </c>
      <c r="E1961" s="95">
        <v>43795</v>
      </c>
      <c r="F1961" s="94">
        <v>43795</v>
      </c>
      <c r="G1961" s="61"/>
      <c r="H1961" s="67"/>
      <c r="I1961" s="67"/>
      <c r="J1961" s="72"/>
    </row>
    <row r="1962" spans="1:10">
      <c r="A1962" s="72">
        <v>43796</v>
      </c>
      <c r="B1962" s="65">
        <v>-0.05</v>
      </c>
      <c r="C1962" s="65">
        <v>0.18</v>
      </c>
      <c r="D1962" s="65">
        <v>1.79</v>
      </c>
      <c r="E1962" s="95">
        <v>43796</v>
      </c>
      <c r="F1962" s="94">
        <v>43796</v>
      </c>
      <c r="G1962" s="61"/>
      <c r="H1962" s="67"/>
      <c r="I1962" s="67"/>
      <c r="J1962" s="72"/>
    </row>
    <row r="1963" spans="1:10">
      <c r="A1963" s="72">
        <v>43797</v>
      </c>
      <c r="B1963" s="65">
        <v>-0.05</v>
      </c>
      <c r="C1963" s="65">
        <v>0.19</v>
      </c>
      <c r="D1963" s="65">
        <v>1.81</v>
      </c>
      <c r="E1963" s="95">
        <v>43797</v>
      </c>
      <c r="F1963" s="94">
        <v>43797</v>
      </c>
      <c r="G1963" s="61"/>
      <c r="H1963" s="67"/>
      <c r="I1963" s="67"/>
      <c r="J1963" s="72"/>
    </row>
    <row r="1964" spans="1:10">
      <c r="A1964" s="72">
        <v>43798</v>
      </c>
      <c r="B1964" s="65">
        <v>-0.05</v>
      </c>
      <c r="C1964" s="65">
        <v>0.22</v>
      </c>
      <c r="D1964" s="65">
        <v>1.86</v>
      </c>
      <c r="E1964" s="95">
        <v>43798</v>
      </c>
      <c r="F1964" s="94">
        <v>43798</v>
      </c>
      <c r="G1964" s="61"/>
      <c r="H1964" s="67"/>
      <c r="I1964" s="67"/>
      <c r="J1964" s="72"/>
    </row>
    <row r="1965" spans="1:10">
      <c r="A1965" s="72">
        <v>43801</v>
      </c>
      <c r="B1965" s="65">
        <v>-0.04</v>
      </c>
      <c r="C1965" s="65">
        <v>0.36</v>
      </c>
      <c r="D1965" s="65">
        <v>1.97</v>
      </c>
      <c r="E1965" s="95">
        <v>43801</v>
      </c>
      <c r="F1965" s="94">
        <v>43801</v>
      </c>
      <c r="G1965" s="61"/>
      <c r="H1965" s="67"/>
      <c r="I1965" s="67"/>
      <c r="J1965" s="72"/>
    </row>
    <row r="1966" spans="1:10">
      <c r="A1966" s="72">
        <v>43802</v>
      </c>
      <c r="B1966" s="65">
        <v>-0.05</v>
      </c>
      <c r="C1966" s="65">
        <v>0.34</v>
      </c>
      <c r="D1966" s="65">
        <v>1.89</v>
      </c>
      <c r="E1966" s="95">
        <v>43802</v>
      </c>
      <c r="F1966" s="94">
        <v>43802</v>
      </c>
      <c r="G1966" s="61"/>
      <c r="H1966" s="67"/>
      <c r="I1966" s="67"/>
      <c r="J1966" s="72"/>
    </row>
    <row r="1967" spans="1:10">
      <c r="A1967" s="72">
        <v>43803</v>
      </c>
      <c r="B1967" s="65">
        <v>-0.05</v>
      </c>
      <c r="C1967" s="65">
        <v>0.34</v>
      </c>
      <c r="D1967" s="65">
        <v>1.87</v>
      </c>
      <c r="E1967" s="95">
        <v>43803</v>
      </c>
      <c r="F1967" s="94">
        <v>43803</v>
      </c>
      <c r="G1967" s="61"/>
      <c r="H1967" s="67"/>
      <c r="I1967" s="67"/>
      <c r="J1967" s="72"/>
    </row>
    <row r="1968" spans="1:10">
      <c r="A1968" s="72">
        <v>43804</v>
      </c>
      <c r="B1968" s="65">
        <v>-0.05</v>
      </c>
      <c r="C1968" s="65">
        <v>0.34</v>
      </c>
      <c r="D1968" s="65">
        <v>1.87</v>
      </c>
      <c r="E1968" s="95">
        <v>43804</v>
      </c>
      <c r="F1968" s="94">
        <v>43804</v>
      </c>
      <c r="G1968" s="61"/>
      <c r="H1968" s="67"/>
      <c r="I1968" s="67"/>
      <c r="J1968" s="72"/>
    </row>
    <row r="1969" spans="1:10">
      <c r="A1969" s="72">
        <v>43805</v>
      </c>
      <c r="B1969" s="65">
        <v>-0.05</v>
      </c>
      <c r="C1969" s="65">
        <v>0.31</v>
      </c>
      <c r="D1969" s="65">
        <v>1.82</v>
      </c>
      <c r="E1969" s="95">
        <v>43805</v>
      </c>
      <c r="F1969" s="94">
        <v>43805</v>
      </c>
      <c r="G1969" s="61"/>
      <c r="H1969" s="67"/>
      <c r="I1969" s="67"/>
      <c r="J1969" s="72"/>
    </row>
    <row r="1970" spans="1:10">
      <c r="A1970" s="72">
        <v>43808</v>
      </c>
      <c r="B1970" s="65">
        <v>-0.05</v>
      </c>
      <c r="C1970" s="65">
        <v>0.26</v>
      </c>
      <c r="D1970" s="65">
        <v>1.73</v>
      </c>
      <c r="E1970" s="95">
        <v>43808</v>
      </c>
      <c r="F1970" s="94">
        <v>43808</v>
      </c>
      <c r="G1970" s="61"/>
      <c r="H1970" s="67"/>
      <c r="I1970" s="67"/>
      <c r="J1970" s="72"/>
    </row>
    <row r="1971" spans="1:10">
      <c r="A1971" s="72">
        <v>43809</v>
      </c>
      <c r="B1971" s="65">
        <v>-0.05</v>
      </c>
      <c r="C1971" s="65">
        <v>0.26</v>
      </c>
      <c r="D1971" s="65">
        <v>1.77</v>
      </c>
      <c r="E1971" s="95">
        <v>43809</v>
      </c>
      <c r="F1971" s="94">
        <v>43809</v>
      </c>
      <c r="G1971" s="61"/>
      <c r="H1971" s="67"/>
      <c r="I1971" s="67"/>
      <c r="J1971" s="72"/>
    </row>
    <row r="1972" spans="1:10">
      <c r="A1972" s="72">
        <v>43810</v>
      </c>
      <c r="B1972" s="65">
        <v>-0.05</v>
      </c>
      <c r="C1972" s="65">
        <v>0.27</v>
      </c>
      <c r="D1972" s="65">
        <v>1.8</v>
      </c>
      <c r="E1972" s="95">
        <v>43810</v>
      </c>
      <c r="F1972" s="94">
        <v>43810</v>
      </c>
      <c r="G1972" s="61"/>
      <c r="H1972" s="67"/>
      <c r="I1972" s="67"/>
      <c r="J1972" s="72"/>
    </row>
    <row r="1973" spans="1:10">
      <c r="A1973" s="72">
        <v>43811</v>
      </c>
      <c r="B1973" s="65">
        <v>-0.02</v>
      </c>
      <c r="C1973" s="65">
        <v>0.28000000000000003</v>
      </c>
      <c r="D1973" s="65">
        <v>1.81</v>
      </c>
      <c r="E1973" s="95">
        <v>43811</v>
      </c>
      <c r="F1973" s="94">
        <v>43811</v>
      </c>
      <c r="G1973" s="61"/>
      <c r="H1973" s="67"/>
      <c r="I1973" s="67"/>
      <c r="J1973" s="72"/>
    </row>
    <row r="1974" spans="1:10">
      <c r="A1974" s="72">
        <v>43812</v>
      </c>
      <c r="B1974" s="65">
        <v>-0.02</v>
      </c>
      <c r="C1974" s="65">
        <v>0.28999999999999998</v>
      </c>
      <c r="D1974" s="65">
        <v>1.86</v>
      </c>
      <c r="E1974" s="95">
        <v>43812</v>
      </c>
      <c r="F1974" s="94">
        <v>43812</v>
      </c>
      <c r="G1974" s="61"/>
      <c r="H1974" s="67"/>
      <c r="I1974" s="67"/>
      <c r="J1974" s="72"/>
    </row>
    <row r="1975" spans="1:10">
      <c r="A1975" s="72">
        <v>43815</v>
      </c>
      <c r="B1975" s="65">
        <v>-0.02</v>
      </c>
      <c r="C1975" s="65">
        <v>0.28999999999999998</v>
      </c>
      <c r="D1975" s="65">
        <v>1.82</v>
      </c>
      <c r="E1975" s="95">
        <v>43815</v>
      </c>
      <c r="F1975" s="94">
        <v>43815</v>
      </c>
      <c r="G1975" s="61"/>
      <c r="H1975" s="67"/>
      <c r="I1975" s="67"/>
      <c r="J1975" s="72"/>
    </row>
    <row r="1976" spans="1:10">
      <c r="A1976" s="72">
        <v>43816</v>
      </c>
      <c r="B1976" s="65">
        <v>-0.03</v>
      </c>
      <c r="C1976" s="65">
        <v>0.28000000000000003</v>
      </c>
      <c r="D1976" s="65">
        <v>1.82</v>
      </c>
      <c r="E1976" s="95">
        <v>43816</v>
      </c>
      <c r="F1976" s="94">
        <v>43816</v>
      </c>
      <c r="G1976" s="61"/>
      <c r="H1976" s="67"/>
      <c r="I1976" s="67"/>
      <c r="J1976" s="72"/>
    </row>
    <row r="1977" spans="1:10">
      <c r="A1977" s="72">
        <v>43817</v>
      </c>
      <c r="B1977" s="65">
        <v>-0.04</v>
      </c>
      <c r="C1977" s="65">
        <v>0.28000000000000003</v>
      </c>
      <c r="D1977" s="65">
        <v>1.84</v>
      </c>
      <c r="E1977" s="95">
        <v>43817</v>
      </c>
      <c r="F1977" s="94">
        <v>43817</v>
      </c>
      <c r="G1977" s="61"/>
      <c r="H1977" s="67"/>
      <c r="I1977" s="67"/>
      <c r="J1977" s="72"/>
    </row>
    <row r="1978" spans="1:10">
      <c r="A1978" s="72">
        <v>43818</v>
      </c>
      <c r="B1978" s="65">
        <v>-0.03</v>
      </c>
      <c r="C1978" s="65">
        <v>0.31</v>
      </c>
      <c r="D1978" s="65">
        <v>1.98</v>
      </c>
      <c r="E1978" s="95">
        <v>43818</v>
      </c>
      <c r="F1978" s="94">
        <v>43818</v>
      </c>
      <c r="G1978" s="61"/>
      <c r="H1978" s="67"/>
      <c r="I1978" s="67"/>
      <c r="J1978" s="72"/>
    </row>
    <row r="1979" spans="1:10">
      <c r="A1979" s="72">
        <v>43819</v>
      </c>
      <c r="B1979" s="65">
        <v>-0.03</v>
      </c>
      <c r="C1979" s="65">
        <v>0.3</v>
      </c>
      <c r="D1979" s="65">
        <v>1.97</v>
      </c>
      <c r="E1979" s="95">
        <v>43819</v>
      </c>
      <c r="F1979" s="94">
        <v>43819</v>
      </c>
      <c r="G1979" s="61"/>
      <c r="H1979" s="67"/>
      <c r="I1979" s="67"/>
      <c r="J1979" s="72"/>
    </row>
    <row r="1980" spans="1:10">
      <c r="A1980" s="72">
        <v>43822</v>
      </c>
      <c r="B1980" s="65">
        <v>-0.03</v>
      </c>
      <c r="C1980" s="65">
        <v>0.28999999999999998</v>
      </c>
      <c r="D1980" s="65">
        <v>1.96</v>
      </c>
      <c r="E1980" s="95">
        <v>43822</v>
      </c>
      <c r="F1980" s="94">
        <v>43822</v>
      </c>
      <c r="G1980" s="61"/>
      <c r="H1980" s="67"/>
      <c r="I1980" s="67"/>
      <c r="J1980" s="72"/>
    </row>
    <row r="1981" spans="1:10">
      <c r="A1981" s="72">
        <v>43829</v>
      </c>
      <c r="B1981" s="65">
        <v>-0.01</v>
      </c>
      <c r="C1981" s="65">
        <v>0.28999999999999998</v>
      </c>
      <c r="D1981" s="65">
        <v>2.0099999999999998</v>
      </c>
      <c r="E1981" s="95">
        <v>43829</v>
      </c>
      <c r="F1981" s="94">
        <v>43829</v>
      </c>
      <c r="G1981" s="61"/>
      <c r="H1981" s="67"/>
      <c r="I1981" s="67"/>
      <c r="J1981" s="72"/>
    </row>
    <row r="1982" spans="1:10">
      <c r="A1982" s="72">
        <v>43830</v>
      </c>
      <c r="B1982" s="65">
        <v>-0.01</v>
      </c>
      <c r="C1982" s="65">
        <v>0.28000000000000003</v>
      </c>
      <c r="D1982" s="65">
        <v>2.0099999999999998</v>
      </c>
      <c r="E1982" s="95">
        <v>43830</v>
      </c>
      <c r="F1982" s="94">
        <v>43830</v>
      </c>
      <c r="G1982" s="61"/>
      <c r="H1982" s="67"/>
      <c r="I1982" s="67"/>
      <c r="J1982" s="72"/>
    </row>
    <row r="1983" spans="1:10">
      <c r="A1983" s="72">
        <v>43832</v>
      </c>
      <c r="B1983" s="65">
        <v>0</v>
      </c>
      <c r="C1983" s="65">
        <v>0.28000000000000003</v>
      </c>
      <c r="D1983" s="65">
        <v>2.06</v>
      </c>
      <c r="E1983" s="95">
        <v>43832</v>
      </c>
      <c r="F1983" s="94">
        <v>43832</v>
      </c>
      <c r="G1983" s="61"/>
      <c r="H1983" s="67"/>
      <c r="I1983" s="67"/>
      <c r="J1983" s="72"/>
    </row>
    <row r="1984" spans="1:10">
      <c r="A1984" s="72">
        <v>43833</v>
      </c>
      <c r="B1984" s="65">
        <v>-0.01</v>
      </c>
      <c r="C1984" s="65">
        <v>0.25</v>
      </c>
      <c r="D1984" s="65">
        <v>1.93</v>
      </c>
      <c r="E1984" s="95">
        <v>43833</v>
      </c>
      <c r="F1984" s="94">
        <v>43833</v>
      </c>
      <c r="G1984" s="61"/>
      <c r="H1984" s="67"/>
      <c r="I1984" s="67"/>
      <c r="J1984" s="72"/>
    </row>
    <row r="1985" spans="1:10">
      <c r="A1985" s="72">
        <v>43836</v>
      </c>
      <c r="B1985" s="65">
        <v>0</v>
      </c>
      <c r="C1985" s="65">
        <v>0.25</v>
      </c>
      <c r="D1985" s="65">
        <v>1.94</v>
      </c>
      <c r="E1985" s="95">
        <v>43836</v>
      </c>
      <c r="F1985" s="94">
        <v>43836</v>
      </c>
      <c r="G1985" s="61"/>
      <c r="H1985" s="67"/>
      <c r="I1985" s="67"/>
      <c r="J1985" s="72"/>
    </row>
    <row r="1986" spans="1:10">
      <c r="A1986" s="72">
        <v>43837</v>
      </c>
      <c r="B1986" s="65">
        <v>-0.01</v>
      </c>
      <c r="C1986" s="65">
        <v>0.24</v>
      </c>
      <c r="D1986" s="65">
        <v>1.97</v>
      </c>
      <c r="E1986" s="95">
        <v>43837</v>
      </c>
      <c r="F1986" s="94">
        <v>43837</v>
      </c>
      <c r="G1986" s="61"/>
      <c r="H1986" s="67"/>
      <c r="I1986" s="67"/>
      <c r="J1986" s="72"/>
    </row>
    <row r="1987" spans="1:10">
      <c r="A1987" s="72">
        <v>43838</v>
      </c>
      <c r="B1987" s="65">
        <v>0</v>
      </c>
      <c r="C1987" s="65">
        <v>0.25</v>
      </c>
      <c r="D1987" s="65">
        <v>2.02</v>
      </c>
      <c r="E1987" s="95">
        <v>43838</v>
      </c>
      <c r="F1987" s="94">
        <v>43838</v>
      </c>
      <c r="G1987" s="61"/>
      <c r="H1987" s="67"/>
      <c r="I1987" s="67"/>
      <c r="J1987" s="72"/>
    </row>
    <row r="1988" spans="1:10">
      <c r="A1988" s="72">
        <v>43839</v>
      </c>
      <c r="B1988" s="65">
        <v>0</v>
      </c>
      <c r="C1988" s="65">
        <v>0.27</v>
      </c>
      <c r="D1988" s="65">
        <v>2.04</v>
      </c>
      <c r="E1988" s="95">
        <v>43839</v>
      </c>
      <c r="F1988" s="94">
        <v>43839</v>
      </c>
      <c r="G1988" s="61"/>
      <c r="H1988" s="67"/>
      <c r="I1988" s="67"/>
      <c r="J1988" s="72"/>
    </row>
    <row r="1989" spans="1:10">
      <c r="A1989" s="72">
        <v>43840</v>
      </c>
      <c r="B1989" s="65">
        <v>-0.01</v>
      </c>
      <c r="C1989" s="65">
        <v>0.26</v>
      </c>
      <c r="D1989" s="65">
        <v>2.02</v>
      </c>
      <c r="E1989" s="95">
        <v>43840</v>
      </c>
      <c r="F1989" s="94">
        <v>43840</v>
      </c>
      <c r="G1989" s="61"/>
      <c r="H1989" s="67"/>
      <c r="I1989" s="67"/>
      <c r="J1989" s="72"/>
    </row>
    <row r="1990" spans="1:10">
      <c r="A1990" s="72">
        <v>43843</v>
      </c>
      <c r="B1990" s="65">
        <v>0</v>
      </c>
      <c r="C1990" s="65">
        <v>0.26</v>
      </c>
      <c r="D1990" s="65">
        <v>2.0699999999999998</v>
      </c>
      <c r="E1990" s="95">
        <v>43843</v>
      </c>
      <c r="F1990" s="94">
        <v>43843</v>
      </c>
      <c r="G1990" s="61"/>
      <c r="H1990" s="67"/>
      <c r="I1990" s="67"/>
      <c r="J1990" s="72"/>
    </row>
    <row r="1991" spans="1:10">
      <c r="A1991" s="72">
        <v>43844</v>
      </c>
      <c r="B1991" s="65">
        <v>0</v>
      </c>
      <c r="C1991" s="65">
        <v>0.28000000000000003</v>
      </c>
      <c r="D1991" s="65">
        <v>2.08</v>
      </c>
      <c r="E1991" s="95">
        <v>43844</v>
      </c>
      <c r="F1991" s="94">
        <v>43844</v>
      </c>
      <c r="G1991" s="61"/>
      <c r="H1991" s="67"/>
      <c r="I1991" s="67"/>
      <c r="J1991" s="72"/>
    </row>
    <row r="1992" spans="1:10">
      <c r="A1992" s="72">
        <v>43845</v>
      </c>
      <c r="B1992" s="65">
        <v>-0.01</v>
      </c>
      <c r="C1992" s="65">
        <v>0.27</v>
      </c>
      <c r="D1992" s="65">
        <v>2.04</v>
      </c>
      <c r="E1992" s="95">
        <v>43845</v>
      </c>
      <c r="F1992" s="94">
        <v>43845</v>
      </c>
      <c r="G1992" s="61"/>
      <c r="H1992" s="67"/>
      <c r="I1992" s="67"/>
      <c r="J1992" s="72"/>
    </row>
    <row r="1993" spans="1:10">
      <c r="A1993" s="72">
        <v>43846</v>
      </c>
      <c r="B1993" s="65">
        <v>0</v>
      </c>
      <c r="C1993" s="65">
        <v>0.28000000000000003</v>
      </c>
      <c r="D1993" s="65">
        <v>2.0699999999999998</v>
      </c>
      <c r="E1993" s="95">
        <v>43846</v>
      </c>
      <c r="F1993" s="94">
        <v>43846</v>
      </c>
      <c r="G1993" s="61"/>
      <c r="H1993" s="67"/>
      <c r="I1993" s="67"/>
      <c r="J1993" s="72"/>
    </row>
    <row r="1994" spans="1:10">
      <c r="A1994" s="72">
        <v>43847</v>
      </c>
      <c r="B1994" s="65">
        <v>0</v>
      </c>
      <c r="C1994" s="65">
        <v>0.28999999999999998</v>
      </c>
      <c r="D1994" s="65">
        <v>2.15</v>
      </c>
      <c r="E1994" s="95">
        <v>43847</v>
      </c>
      <c r="F1994" s="94">
        <v>43847</v>
      </c>
      <c r="J1994" s="72"/>
    </row>
    <row r="1995" spans="1:10">
      <c r="A1995" s="72">
        <v>43850</v>
      </c>
      <c r="B1995" s="65">
        <v>0</v>
      </c>
      <c r="C1995" s="65">
        <v>0.28999999999999998</v>
      </c>
      <c r="D1995" s="65">
        <v>2.19</v>
      </c>
      <c r="E1995" s="95">
        <v>43850</v>
      </c>
      <c r="F1995" s="94">
        <v>43850</v>
      </c>
      <c r="J1995" s="72"/>
    </row>
    <row r="1996" spans="1:10">
      <c r="A1996" s="72">
        <v>43851</v>
      </c>
      <c r="B1996" s="65">
        <v>0.01</v>
      </c>
      <c r="C1996" s="65">
        <v>0.36</v>
      </c>
      <c r="D1996" s="65">
        <v>2.2200000000000002</v>
      </c>
      <c r="E1996" s="95">
        <v>43851</v>
      </c>
      <c r="F1996" s="94">
        <v>43851</v>
      </c>
      <c r="J1996" s="72"/>
    </row>
    <row r="1997" spans="1:10">
      <c r="A1997" s="72">
        <v>43852</v>
      </c>
      <c r="B1997" s="65">
        <v>0</v>
      </c>
      <c r="C1997" s="65">
        <v>0.37</v>
      </c>
      <c r="D1997" s="65">
        <v>2.1800000000000002</v>
      </c>
      <c r="E1997" s="95">
        <v>43852</v>
      </c>
      <c r="F1997" s="94">
        <v>43852</v>
      </c>
      <c r="J1997" s="72"/>
    </row>
    <row r="1998" spans="1:10">
      <c r="A1998" s="72">
        <v>43853</v>
      </c>
      <c r="B1998" s="65">
        <v>0.03</v>
      </c>
      <c r="C1998" s="65">
        <v>0.45</v>
      </c>
      <c r="D1998" s="65">
        <v>2.2000000000000002</v>
      </c>
      <c r="E1998" s="95">
        <v>43853</v>
      </c>
      <c r="F1998" s="94">
        <v>43853</v>
      </c>
      <c r="J1998" s="72"/>
    </row>
    <row r="1999" spans="1:10">
      <c r="A1999" s="72">
        <v>43854</v>
      </c>
      <c r="B1999" s="65">
        <v>0.02</v>
      </c>
      <c r="C1999" s="65">
        <v>0.44</v>
      </c>
      <c r="D1999" s="65">
        <v>2.09</v>
      </c>
      <c r="E1999" s="95">
        <v>43854</v>
      </c>
      <c r="F1999" s="94">
        <v>43854</v>
      </c>
      <c r="J1999" s="72"/>
    </row>
    <row r="2000" spans="1:10">
      <c r="A2000" s="72">
        <v>43857</v>
      </c>
      <c r="B2000" s="65">
        <v>0.02</v>
      </c>
      <c r="C2000" s="65">
        <v>0.43</v>
      </c>
      <c r="D2000" s="65">
        <v>2.0099999999999998</v>
      </c>
      <c r="E2000" s="95">
        <v>43857</v>
      </c>
      <c r="F2000" s="94">
        <v>43857</v>
      </c>
      <c r="J2000" s="72"/>
    </row>
    <row r="2001" spans="1:10">
      <c r="A2001" s="72">
        <v>43858</v>
      </c>
      <c r="B2001" s="65">
        <v>0.03</v>
      </c>
      <c r="C2001" s="65">
        <v>0.46</v>
      </c>
      <c r="D2001" s="65">
        <v>2.1</v>
      </c>
      <c r="E2001" s="95">
        <v>43858</v>
      </c>
      <c r="F2001" s="94">
        <v>43858</v>
      </c>
      <c r="J2001" s="72"/>
    </row>
    <row r="2002" spans="1:10">
      <c r="A2002" s="72">
        <v>43859</v>
      </c>
      <c r="B2002" s="65">
        <v>0.03</v>
      </c>
      <c r="C2002" s="65">
        <v>0.51</v>
      </c>
      <c r="D2002" s="65">
        <v>2.16</v>
      </c>
      <c r="E2002" s="95">
        <v>43859</v>
      </c>
      <c r="F2002" s="94">
        <v>43859</v>
      </c>
      <c r="J2002" s="72"/>
    </row>
    <row r="2003" spans="1:10">
      <c r="A2003" s="72">
        <v>43860</v>
      </c>
      <c r="B2003" s="65">
        <v>0.03</v>
      </c>
      <c r="C2003" s="65">
        <v>0.49</v>
      </c>
      <c r="D2003" s="65">
        <v>2.09</v>
      </c>
      <c r="E2003" s="95">
        <v>43860</v>
      </c>
      <c r="F2003" s="94">
        <v>43860</v>
      </c>
      <c r="J2003" s="72"/>
    </row>
    <row r="2004" spans="1:10">
      <c r="A2004" s="72">
        <v>43861</v>
      </c>
      <c r="B2004" s="65">
        <v>0.03</v>
      </c>
      <c r="C2004" s="65">
        <v>0.5</v>
      </c>
      <c r="D2004" s="65">
        <v>2.0699999999999998</v>
      </c>
      <c r="E2004" s="95">
        <v>43861</v>
      </c>
      <c r="F2004" s="94">
        <v>43861</v>
      </c>
      <c r="J2004" s="72"/>
    </row>
    <row r="2005" spans="1:10">
      <c r="A2005" s="72">
        <v>43864</v>
      </c>
      <c r="B2005" s="65">
        <v>0.03</v>
      </c>
      <c r="C2005" s="65">
        <v>0.49</v>
      </c>
      <c r="D2005" s="65">
        <v>2.0499999999999998</v>
      </c>
      <c r="E2005" s="95">
        <v>43864</v>
      </c>
      <c r="F2005" s="94">
        <v>43864</v>
      </c>
      <c r="J2005" s="72"/>
    </row>
    <row r="2006" spans="1:10">
      <c r="A2006" s="72">
        <v>43865</v>
      </c>
      <c r="B2006" s="65">
        <v>0.06</v>
      </c>
      <c r="C2006" s="65">
        <v>0.56999999999999995</v>
      </c>
      <c r="D2006" s="65">
        <v>2.12</v>
      </c>
      <c r="E2006" s="95">
        <v>43865</v>
      </c>
      <c r="F2006" s="94">
        <v>43865</v>
      </c>
      <c r="J2006" s="72"/>
    </row>
    <row r="2007" spans="1:10">
      <c r="A2007" s="72">
        <v>43866</v>
      </c>
      <c r="B2007" s="65">
        <v>0.08</v>
      </c>
      <c r="C2007" s="65">
        <v>0.57999999999999996</v>
      </c>
      <c r="D2007" s="65">
        <v>2.1</v>
      </c>
      <c r="E2007" s="95">
        <v>43866</v>
      </c>
      <c r="F2007" s="94">
        <v>43866</v>
      </c>
      <c r="J2007" s="72"/>
    </row>
    <row r="2008" spans="1:10">
      <c r="A2008" s="72">
        <v>43867</v>
      </c>
      <c r="B2008" s="65">
        <v>0.08</v>
      </c>
      <c r="C2008" s="65">
        <v>0.56000000000000005</v>
      </c>
      <c r="D2008" s="65">
        <v>2.06</v>
      </c>
      <c r="E2008" s="95">
        <v>43867</v>
      </c>
      <c r="F2008" s="94">
        <v>43867</v>
      </c>
      <c r="J2008" s="72"/>
    </row>
    <row r="2009" spans="1:10">
      <c r="A2009" s="72">
        <v>43868</v>
      </c>
      <c r="B2009" s="65">
        <v>0.08</v>
      </c>
      <c r="C2009" s="65">
        <v>0.56999999999999995</v>
      </c>
      <c r="D2009" s="65">
        <v>2.0699999999999998</v>
      </c>
      <c r="E2009" s="95">
        <v>43868</v>
      </c>
      <c r="F2009" s="94">
        <v>43868</v>
      </c>
      <c r="J2009" s="72"/>
    </row>
    <row r="2010" spans="1:10">
      <c r="A2010" s="72">
        <v>43871</v>
      </c>
      <c r="B2010" s="65">
        <v>0.08</v>
      </c>
      <c r="C2010" s="65">
        <v>0.56000000000000005</v>
      </c>
      <c r="D2010" s="65">
        <v>2</v>
      </c>
      <c r="E2010" s="95">
        <v>43871</v>
      </c>
      <c r="F2010" s="94">
        <v>43871</v>
      </c>
      <c r="J2010" s="72"/>
    </row>
    <row r="2011" spans="1:10">
      <c r="A2011" s="72">
        <v>43872</v>
      </c>
      <c r="B2011" s="65">
        <v>0.08</v>
      </c>
      <c r="C2011" s="65">
        <v>0.56999999999999995</v>
      </c>
      <c r="D2011" s="65">
        <v>1.99</v>
      </c>
      <c r="E2011" s="95">
        <v>43872</v>
      </c>
      <c r="F2011" s="94">
        <v>43872</v>
      </c>
      <c r="J2011" s="72"/>
    </row>
    <row r="2012" spans="1:10">
      <c r="A2012" s="72">
        <v>43873</v>
      </c>
      <c r="B2012" s="65">
        <v>0.08</v>
      </c>
      <c r="C2012" s="65">
        <v>0.57999999999999996</v>
      </c>
      <c r="D2012" s="65">
        <v>2.02</v>
      </c>
      <c r="E2012" s="95">
        <v>43873</v>
      </c>
      <c r="F2012" s="94">
        <v>43873</v>
      </c>
      <c r="J2012" s="72"/>
    </row>
    <row r="2013" spans="1:10">
      <c r="A2013" s="72">
        <v>43874</v>
      </c>
      <c r="B2013" s="65">
        <v>0.14000000000000001</v>
      </c>
      <c r="C2013" s="65">
        <v>0.75</v>
      </c>
      <c r="D2013" s="65">
        <v>2.1800000000000002</v>
      </c>
      <c r="E2013" s="95">
        <v>43874</v>
      </c>
      <c r="F2013" s="94">
        <v>43874</v>
      </c>
      <c r="J2013" s="72"/>
    </row>
    <row r="2014" spans="1:10">
      <c r="A2014" s="72">
        <v>43875</v>
      </c>
      <c r="B2014" s="65">
        <v>0.24</v>
      </c>
      <c r="C2014" s="65">
        <v>0.93</v>
      </c>
      <c r="D2014" s="65">
        <v>2.25</v>
      </c>
      <c r="E2014" s="95">
        <v>43875</v>
      </c>
      <c r="F2014" s="94">
        <v>43875</v>
      </c>
      <c r="J2014" s="72"/>
    </row>
    <row r="2015" spans="1:10">
      <c r="A2015" s="72">
        <v>43878</v>
      </c>
      <c r="B2015" s="65">
        <v>0.44</v>
      </c>
      <c r="C2015" s="65">
        <v>1.08</v>
      </c>
      <c r="D2015" s="65">
        <v>2.34</v>
      </c>
      <c r="E2015" s="95">
        <v>43878</v>
      </c>
      <c r="F2015" s="94">
        <v>43878</v>
      </c>
      <c r="J2015" s="72"/>
    </row>
    <row r="2016" spans="1:10">
      <c r="A2016" s="72">
        <v>43879</v>
      </c>
      <c r="B2016" s="65">
        <v>0.41</v>
      </c>
      <c r="C2016" s="65">
        <v>0.97</v>
      </c>
      <c r="D2016" s="65">
        <v>2.2599999999999998</v>
      </c>
      <c r="E2016" s="95">
        <v>43879</v>
      </c>
      <c r="F2016" s="94">
        <v>43879</v>
      </c>
      <c r="J2016" s="72"/>
    </row>
    <row r="2017" spans="1:10">
      <c r="A2017" s="72">
        <v>43880</v>
      </c>
      <c r="B2017" s="65">
        <v>0.35</v>
      </c>
      <c r="C2017" s="65">
        <v>0.91</v>
      </c>
      <c r="D2017" s="65">
        <v>2.2599999999999998</v>
      </c>
      <c r="E2017" s="95">
        <v>43880</v>
      </c>
      <c r="F2017" s="94">
        <v>43880</v>
      </c>
      <c r="J2017" s="72"/>
    </row>
    <row r="2018" spans="1:10">
      <c r="A2018" s="72">
        <v>43881</v>
      </c>
      <c r="B2018" s="65">
        <v>0.36</v>
      </c>
      <c r="C2018" s="65">
        <v>0.95</v>
      </c>
      <c r="D2018" s="65">
        <v>2.34</v>
      </c>
      <c r="E2018" s="95">
        <v>43881</v>
      </c>
      <c r="F2018" s="94">
        <v>43881</v>
      </c>
      <c r="J2018" s="72"/>
    </row>
    <row r="2019" spans="1:10">
      <c r="A2019" s="72">
        <v>43882</v>
      </c>
      <c r="B2019" s="65">
        <v>0.31</v>
      </c>
      <c r="C2019" s="65">
        <v>0.89</v>
      </c>
      <c r="D2019" s="65">
        <v>2.2200000000000002</v>
      </c>
      <c r="E2019" s="95">
        <v>43882</v>
      </c>
      <c r="F2019" s="94">
        <v>43882</v>
      </c>
      <c r="J2019" s="72"/>
    </row>
    <row r="2020" spans="1:10">
      <c r="A2020" s="72">
        <v>43885</v>
      </c>
      <c r="B2020" s="65">
        <v>0.28999999999999998</v>
      </c>
      <c r="C2020" s="65">
        <v>0.84</v>
      </c>
      <c r="D2020" s="65">
        <v>2.12</v>
      </c>
      <c r="E2020" s="95">
        <v>43885</v>
      </c>
      <c r="F2020" s="94">
        <v>43885</v>
      </c>
      <c r="J2020" s="72"/>
    </row>
    <row r="2021" spans="1:10">
      <c r="A2021" s="72">
        <v>43886</v>
      </c>
      <c r="B2021" s="65">
        <v>0.28999999999999998</v>
      </c>
      <c r="C2021" s="65">
        <v>0.83</v>
      </c>
      <c r="D2021" s="65">
        <v>2.1</v>
      </c>
      <c r="E2021" s="95">
        <v>43886</v>
      </c>
      <c r="F2021" s="94">
        <v>43886</v>
      </c>
      <c r="J2021" s="72"/>
    </row>
    <row r="2022" spans="1:10">
      <c r="A2022" s="72">
        <v>43887</v>
      </c>
      <c r="B2022" s="65">
        <v>0.28999999999999998</v>
      </c>
      <c r="C2022" s="65">
        <v>0.82</v>
      </c>
      <c r="D2022" s="65">
        <v>2.17</v>
      </c>
      <c r="E2022" s="95">
        <v>43887</v>
      </c>
      <c r="F2022" s="94">
        <v>43887</v>
      </c>
      <c r="J2022" s="72"/>
    </row>
    <row r="2023" spans="1:10">
      <c r="A2023" s="72">
        <v>43888</v>
      </c>
      <c r="B2023" s="65">
        <v>0.3</v>
      </c>
      <c r="C2023" s="65">
        <v>0.86</v>
      </c>
      <c r="D2023" s="65">
        <v>2.21</v>
      </c>
      <c r="E2023" s="95">
        <v>43888</v>
      </c>
      <c r="F2023" s="94">
        <v>43888</v>
      </c>
      <c r="J2023" s="72"/>
    </row>
    <row r="2024" spans="1:10">
      <c r="A2024" s="72">
        <v>43889</v>
      </c>
      <c r="B2024" s="65">
        <v>0.28999999999999998</v>
      </c>
      <c r="C2024" s="65">
        <v>0.85</v>
      </c>
      <c r="D2024" s="65">
        <v>2.17</v>
      </c>
      <c r="E2024" s="95">
        <v>43889</v>
      </c>
      <c r="F2024" s="94">
        <v>43889</v>
      </c>
      <c r="J2024" s="72"/>
    </row>
    <row r="2025" spans="1:10">
      <c r="A2025" s="72">
        <v>43892</v>
      </c>
      <c r="B2025" s="65">
        <v>0.28999999999999998</v>
      </c>
      <c r="C2025" s="65">
        <v>0.8</v>
      </c>
      <c r="D2025" s="65">
        <v>2.06</v>
      </c>
      <c r="E2025" s="95">
        <v>43892</v>
      </c>
      <c r="F2025" s="94">
        <v>43892</v>
      </c>
      <c r="J2025" s="72"/>
    </row>
    <row r="2026" spans="1:10">
      <c r="A2026" s="72">
        <v>43893</v>
      </c>
      <c r="B2026" s="65">
        <v>0.28999999999999998</v>
      </c>
      <c r="C2026" s="65">
        <v>0.79</v>
      </c>
      <c r="D2026" s="65">
        <v>2.09</v>
      </c>
      <c r="E2026" s="95">
        <v>43893</v>
      </c>
      <c r="F2026" s="94">
        <v>43893</v>
      </c>
      <c r="J2026" s="72"/>
    </row>
    <row r="2027" spans="1:10">
      <c r="A2027" s="72">
        <v>43894</v>
      </c>
      <c r="B2027" s="65">
        <v>0.28999999999999998</v>
      </c>
      <c r="C2027" s="65">
        <v>0.71</v>
      </c>
      <c r="D2027" s="65">
        <v>1.99</v>
      </c>
      <c r="E2027" s="95">
        <v>43894</v>
      </c>
      <c r="F2027" s="94">
        <v>43894</v>
      </c>
      <c r="J2027" s="72"/>
    </row>
    <row r="2028" spans="1:10">
      <c r="A2028" s="72">
        <v>43895</v>
      </c>
      <c r="B2028" s="65">
        <v>0.34</v>
      </c>
      <c r="C2028" s="65">
        <v>0.71</v>
      </c>
      <c r="D2028" s="65">
        <v>1.95</v>
      </c>
      <c r="E2028" s="95">
        <v>43895</v>
      </c>
      <c r="F2028" s="94">
        <v>43895</v>
      </c>
      <c r="J2028" s="72"/>
    </row>
    <row r="2029" spans="1:10">
      <c r="A2029" s="72">
        <v>43896</v>
      </c>
      <c r="B2029" s="65">
        <v>0.34</v>
      </c>
      <c r="C2029" s="65">
        <v>0.71</v>
      </c>
      <c r="D2029" s="65">
        <v>1.91</v>
      </c>
      <c r="E2029" s="95">
        <v>43896</v>
      </c>
      <c r="F2029" s="94">
        <v>43896</v>
      </c>
      <c r="J2029" s="72"/>
    </row>
    <row r="2030" spans="1:10">
      <c r="A2030" s="72">
        <v>43899</v>
      </c>
      <c r="B2030" s="65">
        <v>0.27</v>
      </c>
      <c r="C2030" s="65">
        <v>0.62</v>
      </c>
      <c r="D2030" s="65">
        <v>1.77</v>
      </c>
      <c r="E2030" s="95">
        <v>43899</v>
      </c>
      <c r="F2030" s="94">
        <v>43899</v>
      </c>
      <c r="J2030" s="72"/>
    </row>
    <row r="2031" spans="1:10">
      <c r="A2031" s="72">
        <v>43900</v>
      </c>
      <c r="B2031" s="65">
        <v>0.3</v>
      </c>
      <c r="C2031" s="65">
        <v>0.69</v>
      </c>
      <c r="D2031" s="65">
        <v>1.9</v>
      </c>
      <c r="E2031" s="95">
        <v>43900</v>
      </c>
      <c r="F2031" s="94">
        <v>43900</v>
      </c>
      <c r="J2031" s="72"/>
    </row>
    <row r="2032" spans="1:10">
      <c r="A2032" s="72">
        <v>43901</v>
      </c>
      <c r="B2032" s="65">
        <v>0.34</v>
      </c>
      <c r="C2032" s="65">
        <v>0.67</v>
      </c>
      <c r="D2032" s="65">
        <v>1.92</v>
      </c>
      <c r="E2032" s="95">
        <v>43901</v>
      </c>
      <c r="F2032" s="94">
        <v>43901</v>
      </c>
      <c r="J2032" s="72"/>
    </row>
    <row r="2033" spans="1:10">
      <c r="A2033" s="72">
        <v>43902</v>
      </c>
      <c r="B2033" s="65">
        <v>0.39</v>
      </c>
      <c r="C2033" s="65">
        <v>0.84</v>
      </c>
      <c r="D2033" s="65">
        <v>2.44</v>
      </c>
      <c r="E2033" s="95">
        <v>43902</v>
      </c>
      <c r="F2033" s="94">
        <v>43902</v>
      </c>
      <c r="J2033" s="72"/>
    </row>
    <row r="2034" spans="1:10">
      <c r="A2034" s="72">
        <v>43903</v>
      </c>
      <c r="B2034" s="65">
        <v>0.43</v>
      </c>
      <c r="C2034" s="65">
        <v>0.97</v>
      </c>
      <c r="D2034" s="65">
        <v>2.8</v>
      </c>
      <c r="E2034" s="95">
        <v>43903</v>
      </c>
      <c r="F2034" s="94">
        <v>43903</v>
      </c>
      <c r="J2034" s="72"/>
    </row>
    <row r="2035" spans="1:10">
      <c r="A2035" s="72">
        <v>43906</v>
      </c>
      <c r="B2035" s="65">
        <v>0.46</v>
      </c>
      <c r="C2035" s="65">
        <v>1.3</v>
      </c>
      <c r="D2035" s="65">
        <v>3.26</v>
      </c>
      <c r="E2035" s="95">
        <v>43906</v>
      </c>
      <c r="F2035" s="94">
        <v>43906</v>
      </c>
      <c r="J2035" s="72"/>
    </row>
    <row r="2036" spans="1:10">
      <c r="A2036" s="72">
        <v>43907</v>
      </c>
      <c r="B2036" s="65">
        <v>0.57999999999999996</v>
      </c>
      <c r="C2036" s="65">
        <v>1.1399999999999999</v>
      </c>
      <c r="D2036" s="65">
        <v>2.9</v>
      </c>
      <c r="E2036" s="95">
        <v>43907</v>
      </c>
      <c r="F2036" s="94">
        <v>43907</v>
      </c>
      <c r="J2036" s="72"/>
    </row>
    <row r="2037" spans="1:10">
      <c r="A2037" s="72">
        <v>43908</v>
      </c>
      <c r="B2037" s="65">
        <v>0.63</v>
      </c>
      <c r="C2037" s="65">
        <v>1.36</v>
      </c>
      <c r="D2037" s="65">
        <v>3.31</v>
      </c>
      <c r="E2037" s="95">
        <v>43908</v>
      </c>
      <c r="F2037" s="94">
        <v>43908</v>
      </c>
      <c r="J2037" s="72"/>
    </row>
    <row r="2038" spans="1:10">
      <c r="A2038" s="72">
        <v>43909</v>
      </c>
      <c r="B2038" s="65">
        <v>0.61</v>
      </c>
      <c r="C2038" s="65">
        <v>1.36</v>
      </c>
      <c r="D2038" s="65">
        <v>3.2</v>
      </c>
      <c r="E2038" s="95">
        <v>43909</v>
      </c>
      <c r="F2038" s="94">
        <v>43909</v>
      </c>
      <c r="J2038" s="72"/>
    </row>
    <row r="2039" spans="1:10">
      <c r="A2039" s="72">
        <v>43910</v>
      </c>
      <c r="B2039" s="65">
        <v>0.62</v>
      </c>
      <c r="C2039" s="65">
        <v>1.3</v>
      </c>
      <c r="D2039" s="65">
        <v>2.98</v>
      </c>
      <c r="E2039" s="95">
        <v>43910</v>
      </c>
      <c r="F2039" s="94">
        <v>43910</v>
      </c>
      <c r="J2039" s="72"/>
    </row>
    <row r="2040" spans="1:10">
      <c r="A2040" s="72">
        <v>43913</v>
      </c>
      <c r="B2040" s="65">
        <v>0.62</v>
      </c>
      <c r="C2040" s="65">
        <v>1.25</v>
      </c>
      <c r="D2040" s="65">
        <v>2.78</v>
      </c>
      <c r="E2040" s="95">
        <v>43913</v>
      </c>
      <c r="F2040" s="94">
        <v>43913</v>
      </c>
      <c r="J2040" s="72"/>
    </row>
    <row r="2041" spans="1:10">
      <c r="A2041" s="72">
        <v>43914</v>
      </c>
      <c r="B2041" s="65">
        <v>0.7</v>
      </c>
      <c r="C2041" s="65">
        <v>0.99</v>
      </c>
      <c r="D2041" s="65">
        <v>2.27</v>
      </c>
      <c r="E2041" s="95">
        <v>43914</v>
      </c>
      <c r="F2041" s="94">
        <v>43914</v>
      </c>
      <c r="J2041" s="72"/>
    </row>
    <row r="2042" spans="1:10">
      <c r="A2042" s="72">
        <v>43915</v>
      </c>
      <c r="B2042" s="65">
        <v>0.6</v>
      </c>
      <c r="C2042" s="65">
        <v>1.21</v>
      </c>
      <c r="D2042" s="65">
        <v>2.42</v>
      </c>
      <c r="E2042" s="95">
        <v>43915</v>
      </c>
      <c r="F2042" s="94">
        <v>43915</v>
      </c>
      <c r="J2042" s="72"/>
    </row>
    <row r="2043" spans="1:10">
      <c r="A2043" s="72">
        <v>43916</v>
      </c>
      <c r="B2043" s="65">
        <v>0.6</v>
      </c>
      <c r="C2043" s="65">
        <v>1.1399999999999999</v>
      </c>
      <c r="D2043" s="65">
        <v>2.2799999999999998</v>
      </c>
      <c r="E2043" s="95">
        <v>43916</v>
      </c>
      <c r="F2043" s="94">
        <v>43916</v>
      </c>
      <c r="J2043" s="72"/>
    </row>
    <row r="2044" spans="1:10">
      <c r="A2044" s="72">
        <v>43917</v>
      </c>
      <c r="B2044" s="65">
        <v>0.6</v>
      </c>
      <c r="C2044" s="65">
        <v>1.05</v>
      </c>
      <c r="D2044" s="65">
        <v>2.2200000000000002</v>
      </c>
      <c r="E2044" s="95">
        <v>43917</v>
      </c>
      <c r="F2044" s="94">
        <v>43917</v>
      </c>
      <c r="J2044" s="72"/>
    </row>
    <row r="2045" spans="1:10">
      <c r="A2045" s="72">
        <v>43920</v>
      </c>
      <c r="B2045" s="65">
        <v>0.77</v>
      </c>
      <c r="C2045" s="65">
        <v>1.1299999999999999</v>
      </c>
      <c r="D2045" s="65">
        <v>2.4500000000000002</v>
      </c>
      <c r="E2045" s="95">
        <v>43920</v>
      </c>
      <c r="F2045" s="94">
        <v>43920</v>
      </c>
      <c r="J2045" s="72"/>
    </row>
    <row r="2046" spans="1:10">
      <c r="A2046" s="72">
        <v>43921</v>
      </c>
      <c r="B2046" s="65">
        <v>0.77</v>
      </c>
      <c r="C2046" s="65">
        <v>1.21</v>
      </c>
      <c r="D2046" s="65">
        <v>2.65</v>
      </c>
      <c r="E2046" s="95">
        <v>43921</v>
      </c>
      <c r="F2046" s="94">
        <v>43921</v>
      </c>
      <c r="J2046" s="72"/>
    </row>
    <row r="2047" spans="1:10">
      <c r="A2047" s="72">
        <v>43922</v>
      </c>
      <c r="B2047" s="65">
        <v>0.9</v>
      </c>
      <c r="C2047" s="65">
        <v>1.34</v>
      </c>
      <c r="D2047" s="65">
        <v>2.67</v>
      </c>
      <c r="E2047" s="95">
        <v>43922</v>
      </c>
      <c r="F2047" s="94">
        <v>43922</v>
      </c>
      <c r="J2047" s="72"/>
    </row>
    <row r="2048" spans="1:10">
      <c r="A2048" s="72">
        <v>43923</v>
      </c>
      <c r="B2048" s="65">
        <v>0.95</v>
      </c>
      <c r="C2048" s="65">
        <v>1.41</v>
      </c>
      <c r="D2048" s="65">
        <v>2.71</v>
      </c>
      <c r="E2048" s="95">
        <v>43923</v>
      </c>
      <c r="F2048" s="94">
        <v>43923</v>
      </c>
      <c r="J2048" s="72"/>
    </row>
    <row r="2049" spans="1:10">
      <c r="A2049" s="72">
        <v>43924</v>
      </c>
      <c r="B2049" s="65">
        <v>1.1000000000000001</v>
      </c>
      <c r="C2049" s="65">
        <v>1.67</v>
      </c>
      <c r="D2049" s="65">
        <v>2.89</v>
      </c>
      <c r="E2049" s="95">
        <v>43924</v>
      </c>
      <c r="F2049" s="94">
        <v>43924</v>
      </c>
      <c r="J2049" s="72"/>
    </row>
    <row r="2050" spans="1:10">
      <c r="A2050" s="72">
        <v>43927</v>
      </c>
      <c r="B2050" s="65">
        <v>1.1399999999999999</v>
      </c>
      <c r="C2050" s="65">
        <v>1.52</v>
      </c>
      <c r="D2050" s="65">
        <v>2.8</v>
      </c>
      <c r="E2050" s="95">
        <v>43927</v>
      </c>
      <c r="F2050" s="94">
        <v>43927</v>
      </c>
      <c r="J2050" s="72"/>
    </row>
    <row r="2051" spans="1:10">
      <c r="A2051" s="72">
        <v>43928</v>
      </c>
      <c r="B2051" s="65">
        <v>1.2</v>
      </c>
      <c r="C2051" s="65">
        <v>1.52</v>
      </c>
      <c r="D2051" s="65">
        <v>2.81</v>
      </c>
      <c r="E2051" s="95">
        <v>43928</v>
      </c>
      <c r="F2051" s="94">
        <v>43928</v>
      </c>
      <c r="J2051" s="72"/>
    </row>
    <row r="2052" spans="1:10">
      <c r="A2052" s="72">
        <v>43929</v>
      </c>
      <c r="B2052" s="65">
        <v>1.38</v>
      </c>
      <c r="C2052" s="65">
        <v>1.63</v>
      </c>
      <c r="D2052" s="65">
        <v>2.7</v>
      </c>
      <c r="E2052" s="95">
        <v>43929</v>
      </c>
      <c r="F2052" s="94">
        <v>43929</v>
      </c>
      <c r="J2052" s="72"/>
    </row>
    <row r="2053" spans="1:10">
      <c r="A2053" s="72">
        <v>43930</v>
      </c>
      <c r="B2053" s="65">
        <v>1.1299999999999999</v>
      </c>
      <c r="C2053" s="65">
        <v>1.61</v>
      </c>
      <c r="D2053" s="65">
        <v>2.65</v>
      </c>
      <c r="E2053" s="95">
        <v>43930</v>
      </c>
      <c r="F2053" s="94">
        <v>43930</v>
      </c>
      <c r="J2053" s="72"/>
    </row>
    <row r="2054" spans="1:10">
      <c r="A2054" s="72">
        <v>43935</v>
      </c>
      <c r="B2054" s="65">
        <v>1.18</v>
      </c>
      <c r="C2054" s="65">
        <v>1.58</v>
      </c>
      <c r="D2054" s="65">
        <v>2.59</v>
      </c>
      <c r="E2054" s="95">
        <v>43935</v>
      </c>
      <c r="F2054" s="94">
        <v>43935</v>
      </c>
      <c r="J2054" s="72"/>
    </row>
    <row r="2055" spans="1:10">
      <c r="A2055" s="72">
        <v>43936</v>
      </c>
      <c r="B2055" s="65">
        <v>1.1000000000000001</v>
      </c>
      <c r="C2055" s="65">
        <v>1.42</v>
      </c>
      <c r="D2055" s="65">
        <v>2.42</v>
      </c>
      <c r="E2055" s="95">
        <v>43936</v>
      </c>
      <c r="F2055" s="94">
        <v>43936</v>
      </c>
      <c r="J2055" s="72"/>
    </row>
    <row r="2056" spans="1:10">
      <c r="A2056" s="72">
        <v>43937</v>
      </c>
      <c r="B2056" s="65">
        <v>1.1000000000000001</v>
      </c>
      <c r="C2056" s="65">
        <v>1.39</v>
      </c>
      <c r="D2056" s="65">
        <v>2.36</v>
      </c>
      <c r="E2056" s="95">
        <v>43937</v>
      </c>
      <c r="F2056" s="94">
        <v>43937</v>
      </c>
      <c r="J2056" s="72"/>
    </row>
    <row r="2057" spans="1:10">
      <c r="A2057" s="72">
        <v>43938</v>
      </c>
      <c r="B2057" s="65">
        <v>1.1000000000000001</v>
      </c>
      <c r="C2057" s="65">
        <v>1.37</v>
      </c>
      <c r="D2057" s="65">
        <v>2.36</v>
      </c>
      <c r="E2057" s="95">
        <v>43938</v>
      </c>
      <c r="F2057" s="94">
        <v>43938</v>
      </c>
      <c r="J2057" s="72"/>
    </row>
    <row r="2058" spans="1:10">
      <c r="A2058" s="72">
        <v>43941</v>
      </c>
      <c r="B2058" s="65">
        <v>1.07</v>
      </c>
      <c r="C2058" s="65">
        <v>1.36</v>
      </c>
      <c r="D2058" s="65">
        <v>2.38</v>
      </c>
      <c r="E2058" s="95">
        <v>43941</v>
      </c>
      <c r="F2058" s="94">
        <v>43941</v>
      </c>
      <c r="J2058" s="72"/>
    </row>
    <row r="2059" spans="1:10">
      <c r="A2059" s="72">
        <v>43942</v>
      </c>
      <c r="B2059" s="65">
        <v>1.06</v>
      </c>
      <c r="C2059" s="65">
        <v>1.37</v>
      </c>
      <c r="D2059" s="65">
        <v>2.44</v>
      </c>
      <c r="E2059" s="95">
        <v>43942</v>
      </c>
      <c r="F2059" s="94">
        <v>43942</v>
      </c>
      <c r="J2059" s="72"/>
    </row>
    <row r="2060" spans="1:10">
      <c r="A2060" s="72">
        <v>43943</v>
      </c>
      <c r="B2060" s="65">
        <v>1.06</v>
      </c>
      <c r="C2060" s="65">
        <v>1.37</v>
      </c>
      <c r="D2060" s="65">
        <v>2.42</v>
      </c>
      <c r="E2060" s="95">
        <v>43943</v>
      </c>
      <c r="F2060" s="94">
        <v>43943</v>
      </c>
      <c r="J2060" s="72"/>
    </row>
    <row r="2061" spans="1:10">
      <c r="A2061" s="72">
        <v>43944</v>
      </c>
      <c r="B2061" s="65">
        <v>1.06</v>
      </c>
      <c r="C2061" s="65">
        <v>1.46</v>
      </c>
      <c r="D2061" s="65">
        <v>2.4900000000000002</v>
      </c>
      <c r="E2061" s="95">
        <v>43944</v>
      </c>
      <c r="F2061" s="94">
        <v>43944</v>
      </c>
      <c r="J2061" s="72"/>
    </row>
    <row r="2062" spans="1:10">
      <c r="A2062" s="72">
        <v>43945</v>
      </c>
      <c r="B2062" s="65">
        <v>0.95</v>
      </c>
      <c r="C2062" s="65">
        <v>1.46</v>
      </c>
      <c r="D2062" s="65">
        <v>2.4500000000000002</v>
      </c>
      <c r="E2062" s="95">
        <v>43945</v>
      </c>
      <c r="F2062" s="94">
        <v>43945</v>
      </c>
      <c r="J2062" s="72"/>
    </row>
    <row r="2063" spans="1:10">
      <c r="A2063" s="72">
        <v>43948</v>
      </c>
      <c r="B2063" s="65">
        <v>0.95</v>
      </c>
      <c r="C2063" s="65">
        <v>1.46</v>
      </c>
      <c r="D2063" s="65">
        <v>2.39</v>
      </c>
      <c r="E2063" s="95">
        <v>43948</v>
      </c>
      <c r="F2063" s="94">
        <v>43948</v>
      </c>
      <c r="J2063" s="72"/>
    </row>
    <row r="2064" spans="1:10">
      <c r="A2064" s="72">
        <v>43949</v>
      </c>
      <c r="B2064" s="65">
        <v>0.95</v>
      </c>
      <c r="C2064" s="65">
        <v>1.49</v>
      </c>
      <c r="D2064" s="65">
        <v>2.4</v>
      </c>
      <c r="E2064" s="95">
        <v>43949</v>
      </c>
      <c r="F2064" s="94">
        <v>43949</v>
      </c>
      <c r="J2064" s="72"/>
    </row>
    <row r="2065" spans="1:10">
      <c r="A2065" s="72">
        <v>43950</v>
      </c>
      <c r="B2065" s="65">
        <v>0.93</v>
      </c>
      <c r="C2065" s="65">
        <v>1.44</v>
      </c>
      <c r="D2065" s="65">
        <v>1.98</v>
      </c>
      <c r="E2065" s="95">
        <v>43950</v>
      </c>
      <c r="F2065" s="94">
        <v>43950</v>
      </c>
      <c r="J2065" s="72"/>
    </row>
    <row r="2066" spans="1:10">
      <c r="A2066" s="72">
        <v>43951</v>
      </c>
      <c r="B2066" s="65">
        <v>0.95</v>
      </c>
      <c r="C2066" s="65">
        <v>1.44</v>
      </c>
      <c r="D2066" s="65">
        <v>1.95</v>
      </c>
      <c r="E2066" s="95">
        <v>43951</v>
      </c>
      <c r="F2066" s="94">
        <v>43951</v>
      </c>
      <c r="J2066" s="72"/>
    </row>
    <row r="2067" spans="1:10">
      <c r="A2067" s="72">
        <v>43955</v>
      </c>
      <c r="B2067" s="65">
        <v>0.95</v>
      </c>
      <c r="C2067" s="65">
        <v>1.48</v>
      </c>
      <c r="D2067" s="65">
        <v>2.0299999999999998</v>
      </c>
      <c r="E2067" s="95">
        <v>43955</v>
      </c>
      <c r="F2067" s="94">
        <v>43955</v>
      </c>
      <c r="J2067" s="72"/>
    </row>
    <row r="2068" spans="1:10">
      <c r="A2068" s="72">
        <v>43956</v>
      </c>
      <c r="B2068" s="65">
        <v>0.95</v>
      </c>
      <c r="C2068" s="65">
        <v>1.49</v>
      </c>
      <c r="D2068" s="65">
        <v>1.98</v>
      </c>
      <c r="E2068" s="95">
        <v>43956</v>
      </c>
      <c r="F2068" s="94">
        <v>43956</v>
      </c>
      <c r="J2068" s="72"/>
    </row>
    <row r="2069" spans="1:10">
      <c r="A2069" s="72">
        <v>43957</v>
      </c>
      <c r="B2069" s="65">
        <v>0.95</v>
      </c>
      <c r="C2069" s="65">
        <v>1.49</v>
      </c>
      <c r="D2069" s="65">
        <v>2</v>
      </c>
      <c r="E2069" s="95">
        <v>43957</v>
      </c>
      <c r="F2069" s="94">
        <v>43957</v>
      </c>
      <c r="J2069" s="72"/>
    </row>
    <row r="2070" spans="1:10">
      <c r="A2070" s="72">
        <v>43958</v>
      </c>
      <c r="B2070" s="65">
        <v>0.95</v>
      </c>
      <c r="C2070" s="65">
        <v>1.51</v>
      </c>
      <c r="D2070" s="65">
        <v>2.06</v>
      </c>
      <c r="E2070" s="95">
        <v>43958</v>
      </c>
      <c r="F2070" s="94">
        <v>43958</v>
      </c>
      <c r="J2070" s="72"/>
    </row>
    <row r="2071" spans="1:10">
      <c r="A2071" s="72">
        <v>43959</v>
      </c>
      <c r="B2071" s="65">
        <v>0.95</v>
      </c>
      <c r="C2071" s="65">
        <v>1.49</v>
      </c>
      <c r="D2071" s="65">
        <v>2.02</v>
      </c>
      <c r="E2071" s="95">
        <v>43959</v>
      </c>
      <c r="F2071" s="94">
        <v>43959</v>
      </c>
      <c r="J2071" s="72"/>
    </row>
    <row r="2072" spans="1:10">
      <c r="A2072" s="72">
        <v>43962</v>
      </c>
      <c r="B2072" s="65">
        <v>0.89</v>
      </c>
      <c r="C2072" s="65">
        <v>1.48</v>
      </c>
      <c r="D2072" s="65">
        <v>2.02</v>
      </c>
      <c r="E2072" s="95">
        <v>43962</v>
      </c>
      <c r="F2072" s="94">
        <v>43962</v>
      </c>
      <c r="J2072" s="72"/>
    </row>
    <row r="2073" spans="1:10">
      <c r="A2073" s="72">
        <v>43963</v>
      </c>
      <c r="B2073" s="65">
        <v>0.77</v>
      </c>
      <c r="C2073" s="65">
        <v>1.44</v>
      </c>
      <c r="D2073" s="65">
        <v>1.98</v>
      </c>
      <c r="E2073" s="95">
        <v>43963</v>
      </c>
      <c r="F2073" s="94">
        <v>43963</v>
      </c>
      <c r="J2073" s="72"/>
    </row>
    <row r="2074" spans="1:10">
      <c r="A2074" s="72">
        <v>43964</v>
      </c>
      <c r="B2074" s="65">
        <v>0.76</v>
      </c>
      <c r="C2074" s="65">
        <v>1.42</v>
      </c>
      <c r="D2074" s="65">
        <v>1.99</v>
      </c>
      <c r="E2074" s="95">
        <v>43964</v>
      </c>
      <c r="F2074" s="94">
        <v>43964</v>
      </c>
      <c r="J2074" s="72"/>
    </row>
    <row r="2075" spans="1:10">
      <c r="A2075" s="72">
        <v>43965</v>
      </c>
      <c r="B2075" s="65">
        <v>0.76</v>
      </c>
      <c r="C2075" s="65">
        <v>1.34</v>
      </c>
      <c r="D2075" s="65">
        <v>1.95</v>
      </c>
      <c r="E2075" s="95">
        <v>43965</v>
      </c>
      <c r="F2075" s="94">
        <v>43965</v>
      </c>
      <c r="J2075" s="72"/>
    </row>
    <row r="2076" spans="1:10">
      <c r="A2076" s="72">
        <v>43966</v>
      </c>
      <c r="B2076" s="65">
        <v>0.76</v>
      </c>
      <c r="C2076" s="65">
        <v>1.32</v>
      </c>
      <c r="D2076" s="65">
        <v>1.94</v>
      </c>
      <c r="E2076" s="95">
        <v>43966</v>
      </c>
      <c r="F2076" s="94">
        <v>43966</v>
      </c>
      <c r="J2076" s="72"/>
    </row>
    <row r="2077" spans="1:10">
      <c r="A2077" s="72">
        <v>43969</v>
      </c>
      <c r="B2077" s="65">
        <v>0.76</v>
      </c>
      <c r="C2077" s="65">
        <v>1.27</v>
      </c>
      <c r="D2077" s="65">
        <v>1.84</v>
      </c>
      <c r="E2077" s="95">
        <v>43969</v>
      </c>
      <c r="F2077" s="94">
        <v>43969</v>
      </c>
      <c r="J2077" s="72"/>
    </row>
    <row r="2078" spans="1:10">
      <c r="A2078" s="72">
        <v>43970</v>
      </c>
      <c r="B2078" s="65">
        <v>0.76</v>
      </c>
      <c r="C2078" s="65">
        <v>1.28</v>
      </c>
      <c r="D2078" s="65">
        <v>1.88</v>
      </c>
      <c r="E2078" s="95">
        <v>43970</v>
      </c>
      <c r="F2078" s="94">
        <v>43970</v>
      </c>
      <c r="J2078" s="72"/>
    </row>
    <row r="2079" spans="1:10">
      <c r="A2079" s="72">
        <v>43971</v>
      </c>
      <c r="B2079" s="65">
        <v>0.76</v>
      </c>
      <c r="C2079" s="65">
        <v>1.29</v>
      </c>
      <c r="D2079" s="65">
        <v>1.89</v>
      </c>
      <c r="E2079" s="95">
        <v>43971</v>
      </c>
      <c r="F2079" s="94">
        <v>43971</v>
      </c>
      <c r="J2079" s="72"/>
    </row>
    <row r="2080" spans="1:10">
      <c r="A2080" s="72">
        <v>43972</v>
      </c>
      <c r="B2080" s="65">
        <v>0.76</v>
      </c>
      <c r="C2080" s="65">
        <v>1.19</v>
      </c>
      <c r="D2080" s="65">
        <v>1.93</v>
      </c>
      <c r="E2080" s="95">
        <v>43972</v>
      </c>
      <c r="F2080" s="94">
        <v>43972</v>
      </c>
      <c r="J2080" s="72"/>
    </row>
    <row r="2081" spans="1:10">
      <c r="A2081" s="72">
        <v>43973</v>
      </c>
      <c r="B2081" s="65">
        <v>0.76</v>
      </c>
      <c r="C2081" s="65">
        <v>1.21</v>
      </c>
      <c r="D2081" s="65">
        <v>1.98</v>
      </c>
      <c r="E2081" s="95">
        <v>43973</v>
      </c>
      <c r="F2081" s="94">
        <v>43973</v>
      </c>
      <c r="J2081" s="72"/>
    </row>
    <row r="2082" spans="1:10">
      <c r="A2082" s="72">
        <v>43976</v>
      </c>
      <c r="B2082" s="65">
        <v>0.76</v>
      </c>
      <c r="C2082" s="65">
        <v>1.21</v>
      </c>
      <c r="D2082" s="65">
        <v>1.98</v>
      </c>
      <c r="E2082" s="95">
        <v>43976</v>
      </c>
      <c r="F2082" s="94">
        <v>43976</v>
      </c>
      <c r="J2082" s="72"/>
    </row>
    <row r="2083" spans="1:10">
      <c r="A2083" s="72">
        <v>43977</v>
      </c>
      <c r="B2083" s="65">
        <v>0.84</v>
      </c>
      <c r="C2083" s="65">
        <v>1.22</v>
      </c>
      <c r="D2083" s="65">
        <v>2.08</v>
      </c>
      <c r="E2083" s="95">
        <v>43977</v>
      </c>
      <c r="F2083" s="94">
        <v>43977</v>
      </c>
      <c r="J2083" s="72"/>
    </row>
    <row r="2084" spans="1:10">
      <c r="A2084" s="72">
        <v>43978</v>
      </c>
      <c r="B2084" s="65">
        <v>0.78</v>
      </c>
      <c r="C2084" s="65">
        <v>1.3</v>
      </c>
      <c r="D2084" s="65">
        <v>2.1800000000000002</v>
      </c>
      <c r="E2084" s="95">
        <v>43978</v>
      </c>
      <c r="F2084" s="94">
        <v>43978</v>
      </c>
      <c r="J2084" s="72"/>
    </row>
    <row r="2085" spans="1:10">
      <c r="A2085" s="72">
        <v>43979</v>
      </c>
      <c r="B2085" s="65">
        <v>0.8</v>
      </c>
      <c r="C2085" s="65">
        <v>1.29</v>
      </c>
      <c r="D2085" s="65">
        <v>2.1800000000000002</v>
      </c>
      <c r="E2085" s="95">
        <v>43979</v>
      </c>
      <c r="F2085" s="94">
        <v>43979</v>
      </c>
      <c r="J2085" s="72"/>
    </row>
    <row r="2086" spans="1:10">
      <c r="A2086" s="72">
        <v>43980</v>
      </c>
      <c r="B2086" s="65">
        <v>0.72</v>
      </c>
      <c r="C2086" s="65">
        <v>1.19</v>
      </c>
      <c r="D2086" s="65">
        <v>1.91</v>
      </c>
      <c r="E2086" s="95">
        <v>43980</v>
      </c>
      <c r="F2086" s="94">
        <v>43980</v>
      </c>
      <c r="J2086" s="72"/>
    </row>
    <row r="2087" spans="1:10">
      <c r="A2087" s="72">
        <v>43984</v>
      </c>
      <c r="B2087" s="65">
        <v>0.72</v>
      </c>
      <c r="C2087" s="65">
        <v>1.2</v>
      </c>
      <c r="D2087" s="65">
        <v>1.94</v>
      </c>
      <c r="E2087" s="95">
        <v>43984</v>
      </c>
      <c r="F2087" s="94">
        <v>43984</v>
      </c>
      <c r="J2087" s="72"/>
    </row>
    <row r="2088" spans="1:10">
      <c r="A2088" s="72">
        <v>43985</v>
      </c>
      <c r="B2088" s="65">
        <v>0.72</v>
      </c>
      <c r="C2088" s="65">
        <v>1.2</v>
      </c>
      <c r="D2088" s="65">
        <v>2.0499999999999998</v>
      </c>
      <c r="E2088" s="95">
        <v>43985</v>
      </c>
      <c r="F2088" s="94">
        <v>43985</v>
      </c>
      <c r="J2088" s="72"/>
    </row>
    <row r="2089" spans="1:10">
      <c r="A2089" s="72">
        <v>43986</v>
      </c>
      <c r="B2089" s="65">
        <v>0.73</v>
      </c>
      <c r="C2089" s="65">
        <v>1.1499999999999999</v>
      </c>
      <c r="D2089" s="65">
        <v>2.1</v>
      </c>
      <c r="E2089" s="95">
        <v>43986</v>
      </c>
      <c r="F2089" s="94">
        <v>43986</v>
      </c>
      <c r="J2089" s="72"/>
    </row>
    <row r="2090" spans="1:10">
      <c r="A2090" s="72">
        <v>43987</v>
      </c>
      <c r="B2090" s="65">
        <v>0.7</v>
      </c>
      <c r="C2090" s="65">
        <v>1.1399999999999999</v>
      </c>
      <c r="D2090" s="65">
        <v>2.17</v>
      </c>
      <c r="E2090" s="95">
        <v>43987</v>
      </c>
      <c r="F2090" s="94">
        <v>43987</v>
      </c>
      <c r="J2090" s="72"/>
    </row>
    <row r="2091" spans="1:10">
      <c r="A2091" s="72">
        <v>43990</v>
      </c>
      <c r="B2091" s="65">
        <v>0.71</v>
      </c>
      <c r="C2091" s="65">
        <v>1.18</v>
      </c>
      <c r="D2091" s="65">
        <v>2.31</v>
      </c>
      <c r="E2091" s="95">
        <v>43990</v>
      </c>
      <c r="F2091" s="94">
        <v>43990</v>
      </c>
      <c r="J2091" s="72"/>
    </row>
    <row r="2092" spans="1:10">
      <c r="A2092" s="72">
        <v>43991</v>
      </c>
      <c r="B2092" s="65">
        <v>0.7</v>
      </c>
      <c r="C2092" s="65">
        <v>1.18</v>
      </c>
      <c r="D2092" s="65">
        <v>2.27</v>
      </c>
      <c r="E2092" s="95">
        <v>43991</v>
      </c>
      <c r="F2092" s="94">
        <v>43991</v>
      </c>
      <c r="J2092" s="72"/>
    </row>
    <row r="2093" spans="1:10">
      <c r="A2093" s="72">
        <v>43992</v>
      </c>
      <c r="B2093" s="65">
        <v>0.72</v>
      </c>
      <c r="C2093" s="65">
        <v>1.17</v>
      </c>
      <c r="D2093" s="65">
        <v>2.2999999999999998</v>
      </c>
      <c r="E2093" s="95">
        <v>43992</v>
      </c>
      <c r="F2093" s="94">
        <v>43992</v>
      </c>
      <c r="J2093" s="72"/>
    </row>
    <row r="2094" spans="1:10">
      <c r="A2094" s="72">
        <v>43993</v>
      </c>
      <c r="B2094" s="65">
        <v>0.73</v>
      </c>
      <c r="C2094" s="65">
        <v>1.1200000000000001</v>
      </c>
      <c r="D2094" s="65">
        <v>2.17</v>
      </c>
      <c r="E2094" s="95">
        <v>43993</v>
      </c>
      <c r="F2094" s="94">
        <v>43993</v>
      </c>
      <c r="J2094" s="72"/>
    </row>
    <row r="2095" spans="1:10">
      <c r="A2095" s="72">
        <v>43994</v>
      </c>
      <c r="B2095" s="65">
        <v>0.64</v>
      </c>
      <c r="C2095" s="65">
        <v>1.1299999999999999</v>
      </c>
      <c r="D2095" s="65">
        <v>2.2000000000000002</v>
      </c>
      <c r="E2095" s="95">
        <v>43994</v>
      </c>
      <c r="F2095" s="94">
        <v>43994</v>
      </c>
      <c r="J2095" s="72"/>
    </row>
    <row r="2096" spans="1:10">
      <c r="A2096" s="72">
        <v>43997</v>
      </c>
      <c r="B2096" s="65">
        <v>0.66</v>
      </c>
      <c r="C2096" s="65">
        <v>1.1299999999999999</v>
      </c>
      <c r="D2096" s="65">
        <v>2.2000000000000002</v>
      </c>
      <c r="E2096" s="95">
        <v>43997</v>
      </c>
      <c r="F2096" s="94">
        <v>43997</v>
      </c>
      <c r="J2096" s="72"/>
    </row>
    <row r="2097" spans="1:10">
      <c r="A2097" s="72">
        <v>43998</v>
      </c>
      <c r="B2097" s="61">
        <v>0.66</v>
      </c>
      <c r="C2097" s="65">
        <v>1.1399999999999999</v>
      </c>
      <c r="D2097" s="65">
        <v>2.25</v>
      </c>
      <c r="E2097" s="95">
        <v>43998</v>
      </c>
      <c r="F2097" s="94">
        <v>43998</v>
      </c>
      <c r="J2097" s="72"/>
    </row>
    <row r="2098" spans="1:10">
      <c r="A2098" s="72">
        <v>43999</v>
      </c>
      <c r="B2098" s="61">
        <v>0.64</v>
      </c>
      <c r="C2098" s="65">
        <v>1.1399999999999999</v>
      </c>
      <c r="D2098" s="65">
        <v>2.35</v>
      </c>
      <c r="E2098" s="95">
        <v>43999</v>
      </c>
      <c r="F2098" s="94">
        <v>43999</v>
      </c>
      <c r="J2098" s="72"/>
    </row>
    <row r="2099" spans="1:10">
      <c r="A2099" s="72">
        <v>44000</v>
      </c>
      <c r="B2099" s="65">
        <v>0.64</v>
      </c>
      <c r="C2099" s="65">
        <v>1.1399999999999999</v>
      </c>
      <c r="D2099" s="65">
        <v>2.3199999999999998</v>
      </c>
      <c r="E2099" s="95">
        <v>44000</v>
      </c>
      <c r="F2099" s="94">
        <v>44000</v>
      </c>
      <c r="J2099" s="72"/>
    </row>
    <row r="2100" spans="1:10">
      <c r="A2100" s="72">
        <v>44001</v>
      </c>
      <c r="B2100" s="61">
        <v>0.65</v>
      </c>
      <c r="C2100" s="65">
        <v>1.1399999999999999</v>
      </c>
      <c r="D2100" s="65">
        <v>2.2799999999999998</v>
      </c>
      <c r="E2100" s="95">
        <v>44001</v>
      </c>
      <c r="F2100" s="94">
        <v>44001</v>
      </c>
      <c r="J2100" s="72"/>
    </row>
    <row r="2101" spans="1:10">
      <c r="A2101" s="72">
        <v>44004</v>
      </c>
      <c r="B2101" s="61">
        <v>0.54</v>
      </c>
      <c r="C2101" s="65">
        <v>1.1299999999999999</v>
      </c>
      <c r="D2101" s="65">
        <v>2.2400000000000002</v>
      </c>
      <c r="E2101" s="95">
        <v>44004</v>
      </c>
      <c r="F2101" s="94">
        <v>44004</v>
      </c>
      <c r="J2101" s="72"/>
    </row>
    <row r="2102" spans="1:10">
      <c r="A2102" s="72">
        <v>44005</v>
      </c>
      <c r="B2102" s="61">
        <v>0.51</v>
      </c>
      <c r="C2102" s="65">
        <v>1.1200000000000001</v>
      </c>
      <c r="D2102" s="65">
        <v>2.2000000000000002</v>
      </c>
      <c r="E2102" s="95">
        <v>44005</v>
      </c>
      <c r="F2102" s="94">
        <v>44005</v>
      </c>
      <c r="J2102" s="72"/>
    </row>
    <row r="2103" spans="1:10">
      <c r="A2103" s="72">
        <v>44006</v>
      </c>
      <c r="B2103" s="61">
        <v>0.13</v>
      </c>
      <c r="C2103" s="65">
        <v>0.96</v>
      </c>
      <c r="D2103" s="65">
        <v>2.0299999999999998</v>
      </c>
      <c r="E2103" s="95">
        <v>44006</v>
      </c>
      <c r="F2103" s="94">
        <v>44006</v>
      </c>
      <c r="J2103" s="72"/>
    </row>
    <row r="2104" spans="1:10">
      <c r="A2104" s="72">
        <v>44007</v>
      </c>
      <c r="B2104" s="61">
        <v>0.14000000000000001</v>
      </c>
      <c r="C2104" s="65">
        <v>0.98</v>
      </c>
      <c r="D2104" s="65">
        <v>2.15</v>
      </c>
      <c r="E2104" s="95">
        <v>44007</v>
      </c>
      <c r="F2104" s="94">
        <v>44007</v>
      </c>
      <c r="J2104" s="72"/>
    </row>
    <row r="2105" spans="1:10">
      <c r="A2105" s="72">
        <v>44008</v>
      </c>
      <c r="B2105" s="61">
        <v>0.19</v>
      </c>
      <c r="C2105" s="65">
        <v>0.94</v>
      </c>
      <c r="D2105" s="65">
        <v>2.08</v>
      </c>
      <c r="E2105" s="95">
        <v>44008</v>
      </c>
      <c r="F2105" s="94">
        <v>44008</v>
      </c>
      <c r="J2105" s="72"/>
    </row>
    <row r="2106" spans="1:10">
      <c r="A2106" s="72">
        <v>44011</v>
      </c>
      <c r="B2106" s="61">
        <v>0.19</v>
      </c>
      <c r="C2106" s="65">
        <v>0.95</v>
      </c>
      <c r="D2106" s="65">
        <v>2.12</v>
      </c>
      <c r="E2106" s="95">
        <v>44011</v>
      </c>
      <c r="F2106" s="94">
        <v>44011</v>
      </c>
      <c r="J2106" s="72"/>
    </row>
    <row r="2107" spans="1:10">
      <c r="A2107" s="72">
        <v>44012</v>
      </c>
      <c r="B2107" s="61">
        <v>0.18</v>
      </c>
      <c r="C2107" s="65">
        <v>0.98</v>
      </c>
      <c r="D2107" s="65">
        <v>2.15</v>
      </c>
      <c r="E2107" s="95">
        <v>44012</v>
      </c>
      <c r="F2107" s="94">
        <v>44012</v>
      </c>
      <c r="J2107" s="72"/>
    </row>
    <row r="2108" spans="1:10">
      <c r="A2108" s="72">
        <v>44013</v>
      </c>
      <c r="B2108" s="61">
        <v>0.15</v>
      </c>
      <c r="C2108" s="65">
        <v>1</v>
      </c>
      <c r="D2108" s="65">
        <v>2.2200000000000002</v>
      </c>
      <c r="E2108" s="95">
        <v>44013</v>
      </c>
      <c r="F2108" s="94">
        <v>44013</v>
      </c>
      <c r="J2108" s="72"/>
    </row>
    <row r="2109" spans="1:10">
      <c r="A2109" s="72">
        <v>44014</v>
      </c>
      <c r="B2109" s="61">
        <v>0.15</v>
      </c>
      <c r="C2109" s="65">
        <v>0.98</v>
      </c>
      <c r="D2109" s="65">
        <v>2.23</v>
      </c>
      <c r="E2109" s="95">
        <v>44014</v>
      </c>
      <c r="F2109" s="94">
        <v>44014</v>
      </c>
      <c r="J2109" s="72"/>
    </row>
    <row r="2110" spans="1:10">
      <c r="A2110" s="72">
        <v>44015</v>
      </c>
      <c r="B2110" s="61">
        <v>0.15</v>
      </c>
      <c r="C2110" s="65">
        <v>0.98</v>
      </c>
      <c r="D2110" s="65">
        <v>2.2400000000000002</v>
      </c>
      <c r="E2110" s="95">
        <v>44015</v>
      </c>
      <c r="F2110" s="94">
        <v>44015</v>
      </c>
      <c r="J2110" s="72"/>
    </row>
    <row r="2111" spans="1:10">
      <c r="A2111" s="72">
        <v>44018</v>
      </c>
      <c r="B2111" s="61">
        <v>0.15</v>
      </c>
      <c r="C2111" s="65">
        <v>1</v>
      </c>
      <c r="D2111" s="61">
        <v>2.2599999999999998</v>
      </c>
      <c r="E2111" s="95">
        <v>44018</v>
      </c>
      <c r="F2111" s="94">
        <v>44018</v>
      </c>
      <c r="J2111" s="72"/>
    </row>
    <row r="2112" spans="1:10">
      <c r="A2112" s="72">
        <v>44019</v>
      </c>
      <c r="B2112" s="61">
        <v>0.15</v>
      </c>
      <c r="C2112" s="65">
        <v>1.02</v>
      </c>
      <c r="D2112" s="61">
        <v>2.36</v>
      </c>
      <c r="E2112" s="95">
        <v>44019</v>
      </c>
      <c r="F2112" s="94">
        <v>44019</v>
      </c>
      <c r="J2112" s="72"/>
    </row>
    <row r="2113" spans="1:10">
      <c r="A2113" s="72">
        <v>44020</v>
      </c>
      <c r="B2113" s="61">
        <v>0.15</v>
      </c>
      <c r="C2113" s="65">
        <v>1.02</v>
      </c>
      <c r="D2113" s="61">
        <v>2.34</v>
      </c>
      <c r="E2113" s="95">
        <v>44020</v>
      </c>
      <c r="F2113" s="94">
        <v>44020</v>
      </c>
      <c r="J2113" s="72"/>
    </row>
    <row r="2114" spans="1:10">
      <c r="A2114" s="72">
        <v>44021</v>
      </c>
      <c r="B2114" s="61">
        <v>0.15</v>
      </c>
      <c r="C2114" s="65">
        <v>1.02</v>
      </c>
      <c r="D2114" s="61">
        <v>2.36</v>
      </c>
      <c r="E2114" s="95">
        <v>44021</v>
      </c>
      <c r="F2114" s="94">
        <v>44021</v>
      </c>
      <c r="J2114" s="72"/>
    </row>
    <row r="2115" spans="1:10">
      <c r="A2115" s="72">
        <v>44022</v>
      </c>
      <c r="B2115" s="61">
        <v>0.15</v>
      </c>
      <c r="C2115" s="65">
        <v>1.01</v>
      </c>
      <c r="D2115" s="61">
        <v>2.31</v>
      </c>
      <c r="E2115" s="95">
        <v>44022</v>
      </c>
      <c r="F2115" s="94">
        <v>44022</v>
      </c>
      <c r="J2115" s="72"/>
    </row>
    <row r="2116" spans="1:10">
      <c r="A2116" s="72">
        <v>44025</v>
      </c>
      <c r="B2116" s="61">
        <v>0.28000000000000003</v>
      </c>
      <c r="C2116" s="65">
        <v>1.01</v>
      </c>
      <c r="D2116" s="61">
        <v>2.34</v>
      </c>
      <c r="E2116" s="95">
        <v>44025</v>
      </c>
      <c r="F2116" s="94">
        <v>44025</v>
      </c>
      <c r="J2116" s="72"/>
    </row>
    <row r="2117" spans="1:10">
      <c r="A2117" s="72">
        <v>44026</v>
      </c>
      <c r="B2117" s="61">
        <v>0.28999999999999998</v>
      </c>
      <c r="C2117" s="65">
        <v>1.02</v>
      </c>
      <c r="D2117" s="61">
        <v>2.37</v>
      </c>
      <c r="E2117" s="95">
        <v>44026</v>
      </c>
      <c r="F2117" s="94">
        <v>44026</v>
      </c>
      <c r="J2117" s="72"/>
    </row>
    <row r="2118" spans="1:10">
      <c r="A2118" s="72">
        <v>44027</v>
      </c>
      <c r="B2118" s="61">
        <v>0.3</v>
      </c>
      <c r="C2118" s="65">
        <v>1.03</v>
      </c>
      <c r="D2118" s="61">
        <v>2.4</v>
      </c>
      <c r="E2118" s="95">
        <v>44027</v>
      </c>
      <c r="F2118" s="94">
        <v>44027</v>
      </c>
      <c r="J2118" s="72"/>
    </row>
    <row r="2119" spans="1:10">
      <c r="A2119" s="72">
        <v>44028</v>
      </c>
      <c r="B2119" s="61">
        <v>0.3</v>
      </c>
      <c r="C2119" s="65">
        <v>1.04</v>
      </c>
      <c r="D2119" s="61">
        <v>2.44</v>
      </c>
      <c r="E2119" s="95">
        <v>44028</v>
      </c>
      <c r="F2119" s="94">
        <v>44028</v>
      </c>
      <c r="J2119" s="72"/>
    </row>
    <row r="2120" spans="1:10">
      <c r="A2120" s="72">
        <v>44029</v>
      </c>
      <c r="B2120" s="61">
        <v>0.31</v>
      </c>
      <c r="C2120" s="65">
        <v>1.02</v>
      </c>
      <c r="D2120" s="61">
        <v>2.37</v>
      </c>
      <c r="E2120" s="95">
        <v>44029</v>
      </c>
      <c r="F2120" s="94">
        <v>44029</v>
      </c>
      <c r="J2120" s="72"/>
    </row>
    <row r="2121" spans="1:10">
      <c r="A2121" s="72">
        <v>44032</v>
      </c>
      <c r="B2121" s="61">
        <v>0.31</v>
      </c>
      <c r="C2121" s="65">
        <v>0.98</v>
      </c>
      <c r="D2121" s="61">
        <v>2.23</v>
      </c>
      <c r="E2121" s="95">
        <v>44032</v>
      </c>
      <c r="F2121" s="94">
        <v>44032</v>
      </c>
      <c r="J2121" s="72"/>
    </row>
    <row r="2122" spans="1:10">
      <c r="A2122" s="72">
        <v>44033</v>
      </c>
      <c r="B2122" s="61">
        <v>0.28999999999999998</v>
      </c>
      <c r="C2122" s="65">
        <v>0.97</v>
      </c>
      <c r="D2122" s="61">
        <v>2.2200000000000002</v>
      </c>
      <c r="E2122" s="95">
        <v>44033</v>
      </c>
      <c r="F2122" s="94">
        <v>44033</v>
      </c>
      <c r="J2122" s="72"/>
    </row>
    <row r="2123" spans="1:10">
      <c r="A2123" s="72">
        <v>44034</v>
      </c>
      <c r="B2123" s="61">
        <v>0.28999999999999998</v>
      </c>
      <c r="C2123" s="65">
        <v>0.94</v>
      </c>
      <c r="D2123" s="61">
        <v>2.1</v>
      </c>
      <c r="E2123" s="95">
        <v>44034</v>
      </c>
      <c r="F2123" s="94">
        <v>44034</v>
      </c>
      <c r="J2123" s="72"/>
    </row>
    <row r="2124" spans="1:10">
      <c r="A2124" s="72">
        <v>44035</v>
      </c>
      <c r="B2124" s="61">
        <v>0.28999999999999998</v>
      </c>
      <c r="C2124" s="65">
        <v>0.95</v>
      </c>
      <c r="D2124" s="61">
        <v>2.08</v>
      </c>
      <c r="E2124" s="95">
        <v>44035</v>
      </c>
      <c r="F2124" s="94">
        <v>44035</v>
      </c>
      <c r="J2124" s="72"/>
    </row>
    <row r="2125" spans="1:10">
      <c r="A2125" s="72">
        <v>44036</v>
      </c>
      <c r="B2125" s="61">
        <v>0.28999999999999998</v>
      </c>
      <c r="C2125" s="65">
        <v>0.96</v>
      </c>
      <c r="D2125" s="61">
        <v>2.08</v>
      </c>
      <c r="E2125" s="95">
        <v>44036</v>
      </c>
      <c r="F2125" s="94">
        <v>44036</v>
      </c>
      <c r="J2125" s="72"/>
    </row>
    <row r="2126" spans="1:10">
      <c r="A2126" s="72">
        <v>44039</v>
      </c>
      <c r="B2126" s="61">
        <v>0.28999999999999998</v>
      </c>
      <c r="C2126" s="65">
        <v>0.95</v>
      </c>
      <c r="D2126" s="61">
        <v>2.06</v>
      </c>
      <c r="E2126" s="95">
        <v>44039</v>
      </c>
      <c r="F2126" s="94">
        <v>44039</v>
      </c>
      <c r="J2126" s="72"/>
    </row>
    <row r="2127" spans="1:10">
      <c r="A2127" s="72">
        <v>44040</v>
      </c>
      <c r="B2127" s="61">
        <v>0.3</v>
      </c>
      <c r="C2127" s="65">
        <v>0.95</v>
      </c>
      <c r="D2127" s="61">
        <v>2.06</v>
      </c>
      <c r="E2127" s="95">
        <v>44040</v>
      </c>
      <c r="F2127" s="94">
        <v>44040</v>
      </c>
      <c r="J2127" s="72"/>
    </row>
    <row r="2128" spans="1:10">
      <c r="A2128" s="72">
        <v>44041</v>
      </c>
      <c r="B2128" s="61">
        <v>0.28000000000000003</v>
      </c>
      <c r="C2128" s="65">
        <v>0.95</v>
      </c>
      <c r="D2128" s="61">
        <v>2.08</v>
      </c>
      <c r="E2128" s="95">
        <v>44041</v>
      </c>
      <c r="F2128" s="94">
        <v>44041</v>
      </c>
      <c r="J2128" s="72"/>
    </row>
    <row r="2129" spans="1:10">
      <c r="A2129" s="72">
        <v>44042</v>
      </c>
      <c r="B2129" s="61">
        <v>0.28000000000000003</v>
      </c>
      <c r="C2129" s="65">
        <v>0.95</v>
      </c>
      <c r="D2129" s="61">
        <v>2.09</v>
      </c>
      <c r="E2129" s="95">
        <v>44042</v>
      </c>
      <c r="F2129" s="94">
        <v>44042</v>
      </c>
      <c r="J2129" s="72"/>
    </row>
    <row r="2130" spans="1:10">
      <c r="A2130" s="72">
        <v>44043</v>
      </c>
      <c r="B2130" s="61">
        <v>0.27</v>
      </c>
      <c r="C2130" s="65">
        <v>0.95</v>
      </c>
      <c r="D2130" s="61">
        <v>2.0699999999999998</v>
      </c>
      <c r="E2130" s="95">
        <v>44043</v>
      </c>
      <c r="F2130" s="94">
        <v>44043</v>
      </c>
      <c r="J2130" s="72"/>
    </row>
    <row r="2131" spans="1:10">
      <c r="A2131" s="72">
        <v>44046</v>
      </c>
      <c r="B2131" s="61">
        <v>0.28999999999999998</v>
      </c>
      <c r="C2131" s="65">
        <v>0.96</v>
      </c>
      <c r="D2131" s="61">
        <v>2.08</v>
      </c>
      <c r="E2131" s="95">
        <v>44046</v>
      </c>
      <c r="F2131" s="94">
        <v>44046</v>
      </c>
      <c r="J2131" s="72"/>
    </row>
    <row r="2132" spans="1:10">
      <c r="A2132" s="72">
        <v>44047</v>
      </c>
      <c r="B2132" s="61">
        <v>0.3</v>
      </c>
      <c r="C2132" s="65">
        <v>0.97</v>
      </c>
      <c r="D2132" s="61">
        <v>2.0699999999999998</v>
      </c>
      <c r="E2132" s="95">
        <v>44047</v>
      </c>
      <c r="F2132" s="94">
        <v>44047</v>
      </c>
      <c r="J2132" s="72"/>
    </row>
    <row r="2133" spans="1:10">
      <c r="A2133" s="72">
        <v>44048</v>
      </c>
      <c r="B2133" s="61">
        <v>0.3</v>
      </c>
      <c r="C2133" s="65">
        <v>0.95</v>
      </c>
      <c r="D2133" s="61">
        <v>2</v>
      </c>
      <c r="E2133" s="95">
        <v>44048</v>
      </c>
      <c r="F2133" s="94">
        <v>44048</v>
      </c>
      <c r="J2133" s="72"/>
    </row>
    <row r="2134" spans="1:10">
      <c r="A2134" s="72">
        <v>44049</v>
      </c>
      <c r="B2134" s="61">
        <v>0.3</v>
      </c>
      <c r="C2134" s="65">
        <v>0.96</v>
      </c>
      <c r="D2134" s="61">
        <v>2.02</v>
      </c>
      <c r="E2134" s="95">
        <v>44049</v>
      </c>
      <c r="F2134" s="94">
        <v>44049</v>
      </c>
      <c r="J2134" s="72"/>
    </row>
    <row r="2135" spans="1:10">
      <c r="A2135" s="72">
        <v>44050</v>
      </c>
      <c r="B2135" s="61">
        <v>0.3</v>
      </c>
      <c r="C2135" s="65">
        <v>0.96</v>
      </c>
      <c r="D2135" s="61">
        <v>2.02</v>
      </c>
      <c r="E2135" s="95">
        <v>44050</v>
      </c>
      <c r="F2135" s="94">
        <v>44050</v>
      </c>
      <c r="J2135" s="72"/>
    </row>
    <row r="2136" spans="1:10">
      <c r="A2136" s="72">
        <v>44053</v>
      </c>
      <c r="B2136" s="61">
        <v>0.3</v>
      </c>
      <c r="C2136" s="65">
        <v>0.97</v>
      </c>
      <c r="D2136" s="61">
        <v>2.0499999999999998</v>
      </c>
      <c r="E2136" s="95">
        <v>44053</v>
      </c>
      <c r="F2136" s="94">
        <v>44053</v>
      </c>
      <c r="J2136" s="72"/>
    </row>
    <row r="2137" spans="1:10">
      <c r="A2137" s="72">
        <v>44054</v>
      </c>
      <c r="B2137" s="61">
        <v>0.31</v>
      </c>
      <c r="C2137" s="65">
        <v>0.99</v>
      </c>
      <c r="D2137" s="61">
        <v>2.17</v>
      </c>
      <c r="E2137" s="95">
        <v>44054</v>
      </c>
      <c r="F2137" s="94">
        <v>44054</v>
      </c>
      <c r="J2137" s="72"/>
    </row>
    <row r="2138" spans="1:10">
      <c r="A2138" s="72">
        <v>44055</v>
      </c>
      <c r="B2138" s="61">
        <v>0.3</v>
      </c>
      <c r="C2138" s="65">
        <v>1.05</v>
      </c>
      <c r="D2138" s="61">
        <v>2.2400000000000002</v>
      </c>
      <c r="E2138" s="95">
        <v>44055</v>
      </c>
      <c r="F2138" s="94">
        <v>44055</v>
      </c>
      <c r="J2138" s="72"/>
    </row>
    <row r="2139" spans="1:10">
      <c r="A2139" s="72">
        <v>44056</v>
      </c>
      <c r="B2139" s="61">
        <v>0.3</v>
      </c>
      <c r="C2139" s="65">
        <v>1.04</v>
      </c>
      <c r="D2139" s="61">
        <v>2.1800000000000002</v>
      </c>
      <c r="E2139" s="95">
        <v>44056</v>
      </c>
      <c r="F2139" s="94">
        <v>44056</v>
      </c>
      <c r="J2139" s="72"/>
    </row>
    <row r="2140" spans="1:10">
      <c r="A2140" s="72">
        <v>44057</v>
      </c>
      <c r="B2140" s="61">
        <v>0.3</v>
      </c>
      <c r="C2140" s="65">
        <v>1.06</v>
      </c>
      <c r="D2140" s="61">
        <v>2.2200000000000002</v>
      </c>
      <c r="E2140" s="95">
        <v>44057</v>
      </c>
      <c r="F2140" s="94">
        <v>44057</v>
      </c>
      <c r="J2140" s="72"/>
    </row>
    <row r="2141" spans="1:10">
      <c r="A2141" s="72">
        <v>44060</v>
      </c>
      <c r="B2141" s="61">
        <v>0.3</v>
      </c>
      <c r="C2141" s="65">
        <v>1.06</v>
      </c>
      <c r="D2141" s="61">
        <v>2.21</v>
      </c>
      <c r="E2141" s="95">
        <v>44060</v>
      </c>
      <c r="F2141" s="94">
        <v>44060</v>
      </c>
      <c r="J2141" s="72"/>
    </row>
    <row r="2142" spans="1:10">
      <c r="A2142" s="72">
        <v>44061</v>
      </c>
      <c r="B2142" s="61">
        <v>0.3</v>
      </c>
      <c r="C2142" s="65">
        <v>1.07</v>
      </c>
      <c r="D2142" s="61">
        <v>2.23</v>
      </c>
      <c r="E2142" s="95">
        <v>44061</v>
      </c>
      <c r="F2142" s="94">
        <v>44061</v>
      </c>
      <c r="J2142" s="72"/>
    </row>
    <row r="2143" spans="1:10">
      <c r="A2143" s="72">
        <v>44062</v>
      </c>
      <c r="B2143" s="61">
        <v>0.3</v>
      </c>
      <c r="C2143" s="65">
        <v>1.1000000000000001</v>
      </c>
      <c r="D2143" s="61">
        <v>2.2599999999999998</v>
      </c>
      <c r="E2143" s="95">
        <v>44062</v>
      </c>
      <c r="F2143" s="94">
        <v>44062</v>
      </c>
      <c r="J2143" s="72"/>
    </row>
    <row r="2144" spans="1:10">
      <c r="A2144" s="72">
        <v>44067</v>
      </c>
      <c r="B2144" s="61">
        <v>0.3</v>
      </c>
      <c r="C2144" s="65">
        <v>1.1299999999999999</v>
      </c>
      <c r="D2144" s="61">
        <v>2.2999999999999998</v>
      </c>
      <c r="E2144" s="95">
        <v>44067</v>
      </c>
      <c r="F2144" s="94">
        <v>44067</v>
      </c>
      <c r="J2144" s="72"/>
    </row>
    <row r="2145" spans="1:10">
      <c r="A2145" s="72">
        <v>44068</v>
      </c>
      <c r="B2145" s="61">
        <v>0.31</v>
      </c>
      <c r="C2145" s="65">
        <v>1.1399999999999999</v>
      </c>
      <c r="D2145" s="61">
        <v>2.31</v>
      </c>
      <c r="E2145" s="95">
        <v>44068</v>
      </c>
      <c r="F2145" s="94">
        <v>44068</v>
      </c>
      <c r="J2145" s="72"/>
    </row>
    <row r="2146" spans="1:10">
      <c r="A2146" s="72">
        <v>44069</v>
      </c>
      <c r="B2146" s="61">
        <v>0.31</v>
      </c>
      <c r="C2146" s="65">
        <v>1.1200000000000001</v>
      </c>
      <c r="D2146" s="61">
        <v>2.2200000000000002</v>
      </c>
      <c r="E2146" s="95">
        <v>44069</v>
      </c>
      <c r="F2146" s="94">
        <v>44069</v>
      </c>
      <c r="J2146" s="72"/>
    </row>
    <row r="2147" spans="1:10">
      <c r="A2147" s="72">
        <v>44070</v>
      </c>
      <c r="B2147" s="61">
        <v>0.31</v>
      </c>
      <c r="C2147" s="65">
        <v>1.1100000000000001</v>
      </c>
      <c r="D2147" s="61">
        <v>2.23</v>
      </c>
      <c r="E2147" s="95">
        <v>44070</v>
      </c>
      <c r="F2147" s="94">
        <v>44070</v>
      </c>
      <c r="J2147" s="72"/>
    </row>
    <row r="2148" spans="1:10">
      <c r="A2148" s="72">
        <v>44071</v>
      </c>
      <c r="B2148" s="61">
        <v>0.31</v>
      </c>
      <c r="C2148" s="65">
        <v>1.1299999999999999</v>
      </c>
      <c r="D2148" s="61">
        <v>2.29</v>
      </c>
      <c r="E2148" s="95">
        <v>44071</v>
      </c>
      <c r="F2148" s="94">
        <v>44071</v>
      </c>
      <c r="J2148" s="72"/>
    </row>
    <row r="2149" spans="1:10">
      <c r="A2149" s="72">
        <v>44074</v>
      </c>
      <c r="B2149" s="61">
        <v>0.31</v>
      </c>
      <c r="C2149" s="65">
        <v>1.1200000000000001</v>
      </c>
      <c r="D2149" s="61">
        <v>2.2999999999999998</v>
      </c>
      <c r="E2149" s="95">
        <v>44074</v>
      </c>
      <c r="F2149" s="94">
        <v>44074</v>
      </c>
      <c r="J2149" s="72"/>
    </row>
    <row r="2150" spans="1:10">
      <c r="A2150" s="72">
        <v>44075</v>
      </c>
      <c r="B2150" s="61">
        <v>0.31</v>
      </c>
      <c r="C2150" s="65">
        <v>1.1200000000000001</v>
      </c>
      <c r="D2150" s="61">
        <v>2.27</v>
      </c>
      <c r="E2150" s="95">
        <v>44075</v>
      </c>
      <c r="F2150" s="94">
        <v>44075</v>
      </c>
      <c r="J2150" s="72"/>
    </row>
    <row r="2151" spans="1:10">
      <c r="A2151" s="72">
        <v>44076</v>
      </c>
      <c r="B2151" s="61">
        <v>0.31</v>
      </c>
      <c r="C2151" s="65">
        <v>1.1200000000000001</v>
      </c>
      <c r="D2151" s="61">
        <v>2.31</v>
      </c>
      <c r="E2151" s="95">
        <v>44076</v>
      </c>
      <c r="F2151" s="94">
        <v>44076</v>
      </c>
      <c r="J2151" s="72"/>
    </row>
    <row r="2152" spans="1:10">
      <c r="A2152" s="72">
        <v>44077</v>
      </c>
      <c r="B2152" s="61">
        <v>0.31</v>
      </c>
      <c r="C2152" s="65">
        <v>1.1299999999999999</v>
      </c>
      <c r="D2152" s="61">
        <v>2.35</v>
      </c>
      <c r="E2152" s="95">
        <v>44077</v>
      </c>
      <c r="F2152" s="94">
        <v>44077</v>
      </c>
      <c r="J2152" s="72"/>
    </row>
    <row r="2153" spans="1:10">
      <c r="A2153" s="72">
        <v>44078</v>
      </c>
      <c r="B2153" s="61">
        <v>0.31</v>
      </c>
      <c r="C2153" s="65">
        <v>1.1200000000000001</v>
      </c>
      <c r="D2153" s="61">
        <v>2.34</v>
      </c>
      <c r="E2153" s="95">
        <v>44078</v>
      </c>
      <c r="F2153" s="94">
        <v>44078</v>
      </c>
      <c r="J2153" s="72"/>
    </row>
    <row r="2154" spans="1:10">
      <c r="A2154" s="72">
        <v>44081</v>
      </c>
      <c r="B2154" s="61">
        <v>0.31</v>
      </c>
      <c r="C2154" s="65">
        <v>1.1299999999999999</v>
      </c>
      <c r="D2154" s="61">
        <v>2.34</v>
      </c>
      <c r="E2154" s="95">
        <v>44081</v>
      </c>
      <c r="F2154" s="94">
        <v>44081</v>
      </c>
      <c r="J2154" s="72"/>
    </row>
    <row r="2155" spans="1:10">
      <c r="A2155" s="72">
        <v>44082</v>
      </c>
      <c r="B2155" s="61">
        <v>0.31</v>
      </c>
      <c r="C2155" s="65">
        <v>1.1200000000000001</v>
      </c>
      <c r="D2155" s="61">
        <v>2.35</v>
      </c>
      <c r="E2155" s="95">
        <v>44082</v>
      </c>
      <c r="F2155" s="94">
        <v>44082</v>
      </c>
      <c r="J2155" s="72"/>
    </row>
    <row r="2156" spans="1:10">
      <c r="A2156" s="72">
        <v>44083</v>
      </c>
      <c r="B2156" s="61">
        <v>0.33</v>
      </c>
      <c r="C2156" s="65">
        <v>1.17</v>
      </c>
      <c r="D2156" s="61">
        <v>2.42</v>
      </c>
      <c r="E2156" s="95">
        <v>44083</v>
      </c>
      <c r="F2156" s="94">
        <v>44083</v>
      </c>
      <c r="J2156" s="72"/>
    </row>
    <row r="2157" spans="1:10">
      <c r="A2157" s="72">
        <v>44084</v>
      </c>
      <c r="B2157" s="61">
        <v>0.34</v>
      </c>
      <c r="C2157" s="65">
        <v>1.2</v>
      </c>
      <c r="D2157" s="61">
        <v>2.44</v>
      </c>
      <c r="E2157" s="95">
        <v>44084</v>
      </c>
      <c r="F2157" s="94">
        <v>44084</v>
      </c>
      <c r="J2157" s="72"/>
    </row>
    <row r="2158" spans="1:10">
      <c r="A2158" s="72">
        <v>44085</v>
      </c>
      <c r="B2158" s="61">
        <v>0.33</v>
      </c>
      <c r="C2158" s="65">
        <v>1.21</v>
      </c>
      <c r="D2158" s="61">
        <v>2.39</v>
      </c>
      <c r="E2158" s="95">
        <v>44085</v>
      </c>
      <c r="F2158" s="94">
        <v>44085</v>
      </c>
      <c r="J2158" s="72"/>
    </row>
    <row r="2159" spans="1:10">
      <c r="A2159" s="62">
        <v>44088</v>
      </c>
      <c r="B2159" s="61">
        <v>0.32</v>
      </c>
      <c r="C2159" s="65">
        <v>1.2</v>
      </c>
      <c r="D2159" s="61">
        <v>2.34</v>
      </c>
      <c r="E2159" s="95">
        <v>44088</v>
      </c>
      <c r="F2159" s="94">
        <v>44088</v>
      </c>
      <c r="J2159" s="72"/>
    </row>
    <row r="2160" spans="1:10">
      <c r="A2160" s="62">
        <v>44089</v>
      </c>
      <c r="B2160" s="65">
        <v>0.33</v>
      </c>
      <c r="C2160" s="65">
        <v>1.22</v>
      </c>
      <c r="D2160" s="65">
        <v>2.42</v>
      </c>
      <c r="E2160" s="95">
        <v>44089</v>
      </c>
      <c r="F2160" s="94">
        <v>44089</v>
      </c>
      <c r="J2160" s="72"/>
    </row>
    <row r="2161" spans="1:10">
      <c r="A2161" s="62">
        <v>44090</v>
      </c>
      <c r="B2161" s="61">
        <v>0.33</v>
      </c>
      <c r="C2161" s="65">
        <v>1.23</v>
      </c>
      <c r="D2161" s="61">
        <v>2.39</v>
      </c>
      <c r="E2161" s="95">
        <v>44090</v>
      </c>
      <c r="F2161" s="94">
        <v>44090</v>
      </c>
      <c r="J2161" s="72"/>
    </row>
    <row r="2162" spans="1:10">
      <c r="A2162" s="62">
        <v>44091</v>
      </c>
      <c r="B2162" s="61">
        <v>0.33</v>
      </c>
      <c r="C2162" s="65">
        <v>1.22</v>
      </c>
      <c r="D2162" s="61">
        <v>2.38</v>
      </c>
      <c r="E2162" s="95">
        <v>44091</v>
      </c>
      <c r="F2162" s="94">
        <v>44091</v>
      </c>
      <c r="J2162" s="72"/>
    </row>
    <row r="2163" spans="1:10">
      <c r="A2163" s="62">
        <v>44092</v>
      </c>
      <c r="B2163" s="61">
        <v>0.33</v>
      </c>
      <c r="C2163" s="65">
        <v>1.22</v>
      </c>
      <c r="D2163" s="61">
        <v>2.37</v>
      </c>
      <c r="E2163" s="95">
        <v>44092</v>
      </c>
      <c r="F2163" s="94">
        <v>44092</v>
      </c>
      <c r="J2163" s="72"/>
    </row>
    <row r="2164" spans="1:10">
      <c r="A2164" s="62">
        <v>44095</v>
      </c>
      <c r="B2164" s="61">
        <v>0.35</v>
      </c>
      <c r="C2164" s="65">
        <v>1.23</v>
      </c>
      <c r="D2164" s="61">
        <v>2.38</v>
      </c>
      <c r="E2164" s="95">
        <v>44095</v>
      </c>
      <c r="F2164" s="94">
        <v>44095</v>
      </c>
      <c r="J2164" s="72"/>
    </row>
    <row r="2165" spans="1:10">
      <c r="A2165" s="62">
        <v>44096</v>
      </c>
      <c r="B2165" s="61">
        <v>0.49</v>
      </c>
      <c r="C2165" s="65">
        <v>1.24</v>
      </c>
      <c r="D2165" s="61">
        <v>2.42</v>
      </c>
      <c r="E2165" s="95">
        <v>44096</v>
      </c>
      <c r="F2165" s="94">
        <v>44096</v>
      </c>
      <c r="J2165" s="72"/>
    </row>
    <row r="2166" spans="1:10">
      <c r="A2166" s="62">
        <v>44097</v>
      </c>
      <c r="B2166" s="61">
        <v>0.5</v>
      </c>
      <c r="C2166" s="65">
        <v>1.27</v>
      </c>
      <c r="D2166" s="61">
        <v>2.5099999999999998</v>
      </c>
      <c r="E2166" s="95">
        <v>44097</v>
      </c>
      <c r="F2166" s="94">
        <v>44097</v>
      </c>
      <c r="J2166" s="72"/>
    </row>
    <row r="2167" spans="1:10">
      <c r="A2167" s="62">
        <v>44098</v>
      </c>
      <c r="B2167" s="61">
        <v>0.51</v>
      </c>
      <c r="C2167" s="65">
        <v>1.32</v>
      </c>
      <c r="D2167" s="61">
        <v>2.52</v>
      </c>
      <c r="E2167" s="95">
        <v>44098</v>
      </c>
      <c r="F2167" s="94">
        <v>44098</v>
      </c>
      <c r="J2167" s="72"/>
    </row>
    <row r="2168" spans="1:10">
      <c r="A2168" s="62">
        <v>44099</v>
      </c>
      <c r="B2168" s="61">
        <v>0.46</v>
      </c>
      <c r="C2168" s="65">
        <v>1.34</v>
      </c>
      <c r="D2168" s="61">
        <v>2.41</v>
      </c>
      <c r="E2168" s="95">
        <v>44099</v>
      </c>
      <c r="F2168" s="94">
        <v>44099</v>
      </c>
      <c r="J2168" s="72"/>
    </row>
    <row r="2169" spans="1:10">
      <c r="A2169" s="62">
        <v>44102</v>
      </c>
      <c r="B2169" s="61">
        <v>0.47</v>
      </c>
      <c r="C2169" s="65">
        <v>1.36</v>
      </c>
      <c r="D2169" s="61">
        <v>2.41</v>
      </c>
      <c r="E2169" s="95">
        <v>44102</v>
      </c>
      <c r="F2169" s="94">
        <v>44102</v>
      </c>
      <c r="J2169" s="72"/>
    </row>
    <row r="2170" spans="1:10">
      <c r="A2170" s="62">
        <v>44103</v>
      </c>
      <c r="B2170" s="61">
        <v>0.49</v>
      </c>
      <c r="C2170" s="65">
        <v>1.4</v>
      </c>
      <c r="D2170" s="61">
        <v>2.4500000000000002</v>
      </c>
      <c r="E2170" s="95">
        <v>44103</v>
      </c>
      <c r="F2170" s="94">
        <v>44103</v>
      </c>
      <c r="J2170" s="72"/>
    </row>
    <row r="2171" spans="1:10">
      <c r="A2171" s="62">
        <v>44104</v>
      </c>
      <c r="B2171" s="61">
        <v>0.48</v>
      </c>
      <c r="C2171" s="65">
        <v>1.4</v>
      </c>
      <c r="D2171" s="61">
        <v>2.4300000000000002</v>
      </c>
      <c r="E2171" s="95">
        <v>44104</v>
      </c>
      <c r="F2171" s="94">
        <v>44104</v>
      </c>
      <c r="J2171" s="72"/>
    </row>
    <row r="2172" spans="1:10">
      <c r="A2172" s="62">
        <v>44105</v>
      </c>
      <c r="B2172" s="61">
        <v>0.46</v>
      </c>
      <c r="C2172" s="65">
        <v>1.36</v>
      </c>
      <c r="D2172" s="61">
        <v>2.36</v>
      </c>
      <c r="E2172" s="95">
        <v>44105</v>
      </c>
      <c r="F2172" s="94">
        <v>44105</v>
      </c>
      <c r="J2172" s="72"/>
    </row>
    <row r="2173" spans="1:10">
      <c r="A2173" s="62">
        <v>44106</v>
      </c>
      <c r="B2173" s="61">
        <v>0.46</v>
      </c>
      <c r="C2173" s="65">
        <v>1.35</v>
      </c>
      <c r="D2173" s="61">
        <v>2.2999999999999998</v>
      </c>
      <c r="E2173" s="95">
        <v>44106</v>
      </c>
      <c r="F2173" s="94">
        <v>44106</v>
      </c>
      <c r="J2173" s="72"/>
    </row>
    <row r="2174" spans="1:10">
      <c r="A2174" s="62">
        <v>44109</v>
      </c>
      <c r="B2174" s="61">
        <v>0.46</v>
      </c>
      <c r="C2174" s="65">
        <v>1.35</v>
      </c>
      <c r="D2174" s="61">
        <v>2.29</v>
      </c>
      <c r="E2174" s="95">
        <v>44109</v>
      </c>
      <c r="F2174" s="94">
        <v>44109</v>
      </c>
      <c r="J2174" s="72"/>
    </row>
    <row r="2175" spans="1:10">
      <c r="A2175" s="62">
        <v>44110</v>
      </c>
      <c r="B2175" s="61">
        <v>0.45</v>
      </c>
      <c r="C2175" s="65">
        <v>1.36</v>
      </c>
      <c r="D2175" s="61">
        <v>2.31</v>
      </c>
      <c r="E2175" s="95">
        <v>44110</v>
      </c>
      <c r="F2175" s="94">
        <v>44110</v>
      </c>
      <c r="J2175" s="72"/>
    </row>
    <row r="2176" spans="1:10">
      <c r="A2176" s="62">
        <v>44111</v>
      </c>
      <c r="B2176" s="61">
        <v>0.45</v>
      </c>
      <c r="C2176" s="65">
        <v>1.35</v>
      </c>
      <c r="D2176" s="61">
        <v>2.33</v>
      </c>
      <c r="E2176" s="95">
        <v>44111</v>
      </c>
      <c r="F2176" s="94">
        <v>44111</v>
      </c>
      <c r="J2176" s="72"/>
    </row>
    <row r="2177" spans="1:10">
      <c r="A2177" s="62">
        <v>44112</v>
      </c>
      <c r="B2177" s="61">
        <v>0.45</v>
      </c>
      <c r="C2177" s="65">
        <v>1.27</v>
      </c>
      <c r="D2177" s="61">
        <v>2.2799999999999998</v>
      </c>
      <c r="E2177" s="95">
        <v>44112</v>
      </c>
      <c r="F2177" s="94">
        <v>44112</v>
      </c>
      <c r="J2177" s="72"/>
    </row>
    <row r="2178" spans="1:10">
      <c r="A2178" s="62">
        <v>44113</v>
      </c>
      <c r="B2178" s="61">
        <v>0.45</v>
      </c>
      <c r="C2178" s="65">
        <v>1.23</v>
      </c>
      <c r="D2178" s="61">
        <v>2.17</v>
      </c>
      <c r="E2178" s="95">
        <v>44113</v>
      </c>
      <c r="F2178" s="94">
        <v>44113</v>
      </c>
      <c r="J2178" s="72"/>
    </row>
    <row r="2179" spans="1:10">
      <c r="A2179" s="62">
        <v>44116</v>
      </c>
      <c r="B2179" s="61">
        <v>0.44</v>
      </c>
      <c r="C2179" s="65">
        <v>1.23</v>
      </c>
      <c r="D2179" s="61">
        <v>2.17</v>
      </c>
      <c r="E2179" s="95">
        <v>44116</v>
      </c>
      <c r="F2179" s="94">
        <v>44116</v>
      </c>
      <c r="J2179" s="72"/>
    </row>
    <row r="2180" spans="1:10">
      <c r="A2180" s="62">
        <v>44117</v>
      </c>
      <c r="B2180" s="61">
        <v>0.44</v>
      </c>
      <c r="C2180" s="65">
        <v>1.21</v>
      </c>
      <c r="D2180" s="61">
        <v>2.1800000000000002</v>
      </c>
      <c r="E2180" s="95">
        <v>44117</v>
      </c>
      <c r="F2180" s="94">
        <v>44117</v>
      </c>
      <c r="J2180" s="72"/>
    </row>
    <row r="2181" spans="1:10">
      <c r="A2181" s="62">
        <v>44118</v>
      </c>
      <c r="B2181" s="61">
        <v>0.44</v>
      </c>
      <c r="C2181" s="65">
        <v>1.23</v>
      </c>
      <c r="D2181" s="61">
        <v>2.21</v>
      </c>
      <c r="E2181" s="95">
        <v>44118</v>
      </c>
      <c r="F2181" s="94">
        <v>44118</v>
      </c>
      <c r="J2181" s="72"/>
    </row>
    <row r="2182" spans="1:10">
      <c r="A2182" s="62">
        <v>44119</v>
      </c>
      <c r="B2182" s="61">
        <v>0.44</v>
      </c>
      <c r="C2182" s="65">
        <v>1.23</v>
      </c>
      <c r="D2182" s="61">
        <v>2.2200000000000002</v>
      </c>
      <c r="E2182" s="95">
        <v>44119</v>
      </c>
      <c r="F2182" s="94">
        <v>44119</v>
      </c>
      <c r="J2182" s="72"/>
    </row>
    <row r="2183" spans="1:10">
      <c r="A2183" s="62">
        <v>44120</v>
      </c>
      <c r="B2183" s="61">
        <v>0.44</v>
      </c>
      <c r="C2183" s="65">
        <v>1.24</v>
      </c>
      <c r="D2183" s="61">
        <v>2.2200000000000002</v>
      </c>
      <c r="E2183" s="95">
        <v>44120</v>
      </c>
      <c r="F2183" s="94">
        <v>44120</v>
      </c>
      <c r="J2183" s="72"/>
    </row>
    <row r="2184" spans="1:10">
      <c r="A2184" s="62">
        <v>44123</v>
      </c>
      <c r="B2184" s="61">
        <v>0.44</v>
      </c>
      <c r="C2184" s="65">
        <v>1.25</v>
      </c>
      <c r="D2184" s="61">
        <v>2.2200000000000002</v>
      </c>
      <c r="E2184" s="95">
        <v>44123</v>
      </c>
      <c r="F2184" s="94">
        <v>44123</v>
      </c>
      <c r="J2184" s="72"/>
    </row>
    <row r="2185" spans="1:10">
      <c r="A2185" s="62">
        <v>44124</v>
      </c>
      <c r="B2185" s="61">
        <v>0.44</v>
      </c>
      <c r="C2185" s="65">
        <v>1.26</v>
      </c>
      <c r="D2185" s="61">
        <v>2.25</v>
      </c>
      <c r="E2185" s="95">
        <v>44124</v>
      </c>
      <c r="F2185" s="94">
        <v>44124</v>
      </c>
      <c r="J2185" s="72"/>
    </row>
    <row r="2186" spans="1:10">
      <c r="A2186" s="62">
        <v>44125</v>
      </c>
      <c r="B2186" s="61">
        <v>0.45</v>
      </c>
      <c r="C2186" s="65">
        <v>1.28</v>
      </c>
      <c r="D2186" s="61">
        <v>2.2999999999999998</v>
      </c>
      <c r="E2186" s="95">
        <v>44125</v>
      </c>
      <c r="F2186" s="94">
        <v>44125</v>
      </c>
      <c r="J2186" s="72"/>
    </row>
    <row r="2187" spans="1:10">
      <c r="A2187" s="62">
        <v>44126</v>
      </c>
      <c r="B2187" s="61">
        <v>0.44</v>
      </c>
      <c r="C2187" s="65">
        <v>1.27</v>
      </c>
      <c r="D2187" s="61">
        <v>2.2999999999999998</v>
      </c>
      <c r="E2187" s="95">
        <v>44126</v>
      </c>
      <c r="F2187" s="94">
        <v>44126</v>
      </c>
      <c r="J2187" s="72"/>
    </row>
    <row r="2188" spans="1:10">
      <c r="A2188" s="62">
        <v>44130</v>
      </c>
      <c r="B2188" s="61">
        <v>0.45</v>
      </c>
      <c r="C2188" s="65">
        <v>1.27</v>
      </c>
      <c r="D2188" s="61">
        <v>2.33</v>
      </c>
      <c r="E2188" s="95">
        <v>44130</v>
      </c>
      <c r="F2188" s="94">
        <v>44130</v>
      </c>
      <c r="J2188" s="72"/>
    </row>
    <row r="2189" spans="1:10">
      <c r="A2189" s="62">
        <v>44131</v>
      </c>
      <c r="B2189" s="61">
        <v>0.45</v>
      </c>
      <c r="C2189" s="65">
        <v>1.27</v>
      </c>
      <c r="D2189" s="61">
        <v>2.3199999999999998</v>
      </c>
      <c r="E2189" s="95">
        <v>44131</v>
      </c>
      <c r="F2189" s="94">
        <v>44131</v>
      </c>
      <c r="J2189" s="72"/>
    </row>
    <row r="2190" spans="1:10">
      <c r="A2190" s="62">
        <v>44132</v>
      </c>
      <c r="B2190" s="61">
        <v>0.44</v>
      </c>
      <c r="C2190" s="65">
        <v>1.26</v>
      </c>
      <c r="D2190" s="61">
        <v>2.27</v>
      </c>
      <c r="E2190" s="95">
        <v>44132</v>
      </c>
      <c r="F2190" s="94">
        <v>44132</v>
      </c>
      <c r="J2190" s="72"/>
    </row>
    <row r="2191" spans="1:10">
      <c r="A2191" s="62">
        <v>44133</v>
      </c>
      <c r="B2191" s="61">
        <v>0.44</v>
      </c>
      <c r="C2191" s="65">
        <v>1.27</v>
      </c>
      <c r="D2191" s="61">
        <v>2.29</v>
      </c>
      <c r="E2191" s="95">
        <v>44133</v>
      </c>
      <c r="F2191" s="94">
        <v>44133</v>
      </c>
      <c r="J2191" s="72"/>
    </row>
    <row r="2192" spans="1:10">
      <c r="A2192" s="62">
        <v>44134</v>
      </c>
      <c r="B2192" s="61">
        <v>0.44</v>
      </c>
      <c r="C2192" s="65">
        <v>1.26</v>
      </c>
      <c r="D2192" s="61">
        <v>2.25</v>
      </c>
      <c r="E2192" s="95">
        <v>44134</v>
      </c>
      <c r="F2192" s="94">
        <v>44134</v>
      </c>
      <c r="J2192" s="72"/>
    </row>
    <row r="2193" spans="1:10">
      <c r="A2193" s="62">
        <v>44137</v>
      </c>
      <c r="B2193" s="61">
        <v>0.45</v>
      </c>
      <c r="C2193" s="65">
        <v>1.27</v>
      </c>
      <c r="D2193" s="61">
        <v>2.27</v>
      </c>
      <c r="E2193" s="95">
        <v>44137</v>
      </c>
      <c r="F2193" s="94">
        <v>44137</v>
      </c>
      <c r="J2193" s="72"/>
    </row>
    <row r="2194" spans="1:10">
      <c r="A2194" s="62">
        <v>44138</v>
      </c>
      <c r="B2194" s="61">
        <v>0.45</v>
      </c>
      <c r="C2194" s="65">
        <v>1.24</v>
      </c>
      <c r="D2194" s="61">
        <v>2.21</v>
      </c>
      <c r="E2194" s="95">
        <v>44138</v>
      </c>
      <c r="F2194" s="94">
        <v>44138</v>
      </c>
      <c r="J2194" s="72"/>
    </row>
    <row r="2195" spans="1:10">
      <c r="A2195" s="62">
        <v>44139</v>
      </c>
      <c r="B2195" s="61">
        <v>0.45</v>
      </c>
      <c r="C2195" s="65">
        <v>1.22</v>
      </c>
      <c r="D2195" s="61">
        <v>2.1800000000000002</v>
      </c>
      <c r="E2195" s="95">
        <v>44139</v>
      </c>
      <c r="F2195" s="94">
        <v>44139</v>
      </c>
      <c r="J2195" s="72"/>
    </row>
    <row r="2196" spans="1:10">
      <c r="A2196" s="62">
        <v>44140</v>
      </c>
      <c r="B2196" s="61">
        <v>0.42</v>
      </c>
      <c r="C2196" s="65">
        <v>1.1399999999999999</v>
      </c>
      <c r="D2196" s="61">
        <v>2.0699999999999998</v>
      </c>
      <c r="E2196" s="95">
        <v>44140</v>
      </c>
      <c r="F2196" s="94">
        <v>44140</v>
      </c>
      <c r="J2196" s="72"/>
    </row>
    <row r="2197" spans="1:10">
      <c r="A2197" s="62">
        <v>44141</v>
      </c>
      <c r="B2197" s="61">
        <v>0.44</v>
      </c>
      <c r="C2197" s="65">
        <v>1.1299999999999999</v>
      </c>
      <c r="D2197" s="61">
        <v>2.0699999999999998</v>
      </c>
      <c r="E2197" s="95">
        <v>44141</v>
      </c>
      <c r="F2197" s="94">
        <v>44141</v>
      </c>
      <c r="J2197" s="72"/>
    </row>
    <row r="2198" spans="1:10">
      <c r="A2198" s="62">
        <v>44144</v>
      </c>
      <c r="B2198" s="61">
        <v>0.44</v>
      </c>
      <c r="C2198" s="65">
        <v>1.1399999999999999</v>
      </c>
      <c r="D2198" s="61">
        <v>2.11</v>
      </c>
      <c r="E2198" s="95">
        <v>44144</v>
      </c>
      <c r="F2198" s="94">
        <v>44144</v>
      </c>
      <c r="J2198" s="72"/>
    </row>
    <row r="2199" spans="1:10">
      <c r="A2199" s="62">
        <v>44145</v>
      </c>
      <c r="B2199" s="61">
        <v>0.36</v>
      </c>
      <c r="C2199" s="65">
        <v>1.1399999999999999</v>
      </c>
      <c r="D2199" s="61">
        <v>2.15</v>
      </c>
      <c r="E2199" s="95">
        <v>44145</v>
      </c>
      <c r="F2199" s="94">
        <v>44145</v>
      </c>
      <c r="J2199" s="72"/>
    </row>
    <row r="2200" spans="1:10">
      <c r="A2200" s="62">
        <v>44146</v>
      </c>
      <c r="B2200" s="61">
        <v>0.36</v>
      </c>
      <c r="C2200" s="65">
        <v>1.1299999999999999</v>
      </c>
      <c r="D2200" s="61">
        <v>2.17</v>
      </c>
      <c r="E2200" s="95">
        <v>44146</v>
      </c>
      <c r="F2200" s="94">
        <v>44146</v>
      </c>
      <c r="J2200" s="72"/>
    </row>
    <row r="2201" spans="1:10">
      <c r="A2201" s="62">
        <v>44147</v>
      </c>
      <c r="B2201" s="61">
        <v>0.36</v>
      </c>
      <c r="C2201" s="65">
        <v>1.1000000000000001</v>
      </c>
      <c r="D2201" s="61">
        <v>2.15</v>
      </c>
      <c r="E2201" s="95">
        <v>44147</v>
      </c>
      <c r="F2201" s="94">
        <v>44147</v>
      </c>
      <c r="J2201" s="72"/>
    </row>
    <row r="2202" spans="1:10">
      <c r="A2202" s="62">
        <v>44148</v>
      </c>
      <c r="B2202" s="61">
        <v>0.36</v>
      </c>
      <c r="C2202" s="65">
        <v>1.04</v>
      </c>
      <c r="D2202" s="61">
        <v>2.1</v>
      </c>
      <c r="E2202" s="95">
        <v>44148</v>
      </c>
      <c r="F2202" s="94">
        <v>44148</v>
      </c>
      <c r="J2202" s="72"/>
    </row>
    <row r="2203" spans="1:10">
      <c r="A2203" s="62">
        <v>44151</v>
      </c>
      <c r="B2203" s="61">
        <v>0.34</v>
      </c>
      <c r="C2203" s="65">
        <v>1.03</v>
      </c>
      <c r="D2203" s="61">
        <v>2.11</v>
      </c>
      <c r="E2203" s="95">
        <v>44151</v>
      </c>
      <c r="F2203" s="94">
        <v>44151</v>
      </c>
      <c r="J2203" s="72"/>
    </row>
    <row r="2204" spans="1:10">
      <c r="A2204" s="62">
        <v>44152</v>
      </c>
      <c r="B2204" s="61">
        <v>0.39</v>
      </c>
      <c r="C2204" s="65">
        <v>1.04</v>
      </c>
      <c r="D2204" s="61">
        <v>2.14</v>
      </c>
      <c r="E2204" s="95">
        <v>44152</v>
      </c>
      <c r="F2204" s="94">
        <v>44152</v>
      </c>
      <c r="J2204" s="72"/>
    </row>
    <row r="2205" spans="1:10">
      <c r="A2205" s="62">
        <v>44153</v>
      </c>
      <c r="B2205" s="61">
        <v>0.37</v>
      </c>
      <c r="C2205" s="65">
        <v>1.03</v>
      </c>
      <c r="D2205" s="61">
        <v>2.15</v>
      </c>
      <c r="E2205" s="95">
        <v>44153</v>
      </c>
      <c r="F2205" s="94">
        <v>44153</v>
      </c>
      <c r="J2205" s="72"/>
    </row>
    <row r="2206" spans="1:10">
      <c r="A2206" s="62">
        <v>44154</v>
      </c>
      <c r="B2206" s="61">
        <v>0.39</v>
      </c>
      <c r="C2206" s="65">
        <v>0.99</v>
      </c>
      <c r="D2206" s="61">
        <v>2.17</v>
      </c>
      <c r="E2206" s="95">
        <v>44154</v>
      </c>
      <c r="F2206" s="94">
        <v>44154</v>
      </c>
      <c r="J2206" s="72"/>
    </row>
    <row r="2207" spans="1:10">
      <c r="A2207" s="62">
        <v>44155</v>
      </c>
      <c r="B2207" s="61">
        <v>0.39</v>
      </c>
      <c r="C2207" s="65">
        <v>0.99</v>
      </c>
      <c r="D2207" s="61">
        <v>2.15</v>
      </c>
      <c r="E2207" s="95">
        <v>44155</v>
      </c>
      <c r="F2207" s="94">
        <v>44155</v>
      </c>
      <c r="J2207" s="72"/>
    </row>
    <row r="2208" spans="1:10">
      <c r="A2208" s="62">
        <v>44158</v>
      </c>
      <c r="B2208" s="61">
        <v>0.41</v>
      </c>
      <c r="C2208" s="65">
        <v>0.99</v>
      </c>
      <c r="D2208" s="61">
        <v>2.14</v>
      </c>
      <c r="E2208" s="95">
        <v>44158</v>
      </c>
      <c r="F2208" s="94">
        <v>44158</v>
      </c>
      <c r="J2208" s="72"/>
    </row>
    <row r="2209" spans="1:10">
      <c r="A2209" s="62">
        <v>44159</v>
      </c>
      <c r="B2209" s="61">
        <v>0.3</v>
      </c>
      <c r="C2209" s="65">
        <v>0.99</v>
      </c>
      <c r="D2209" s="61">
        <v>2.16</v>
      </c>
      <c r="E2209" s="95">
        <v>44159</v>
      </c>
      <c r="F2209" s="94">
        <v>44159</v>
      </c>
      <c r="J2209" s="72"/>
    </row>
    <row r="2210" spans="1:10">
      <c r="A2210" s="62">
        <v>44160</v>
      </c>
      <c r="B2210" s="61">
        <v>0.3</v>
      </c>
      <c r="C2210" s="65">
        <v>0.99</v>
      </c>
      <c r="D2210" s="61">
        <v>2.17</v>
      </c>
      <c r="E2210" s="95">
        <v>44160</v>
      </c>
      <c r="F2210" s="94">
        <v>44160</v>
      </c>
      <c r="J2210" s="72"/>
    </row>
    <row r="2211" spans="1:10">
      <c r="A2211" s="62">
        <v>44161</v>
      </c>
      <c r="B2211" s="61">
        <v>0.28999999999999998</v>
      </c>
      <c r="C2211" s="65">
        <v>1</v>
      </c>
      <c r="D2211" s="61">
        <v>2.19</v>
      </c>
      <c r="E2211" s="95">
        <v>44161</v>
      </c>
      <c r="F2211" s="94">
        <v>44161</v>
      </c>
      <c r="J2211" s="72"/>
    </row>
    <row r="2212" spans="1:10">
      <c r="A2212" s="62">
        <v>44162</v>
      </c>
      <c r="B2212" s="61">
        <v>0.28999999999999998</v>
      </c>
      <c r="C2212" s="65">
        <v>0.99</v>
      </c>
      <c r="D2212" s="61">
        <v>2.19</v>
      </c>
      <c r="E2212" s="95">
        <v>44162</v>
      </c>
      <c r="F2212" s="94">
        <v>44162</v>
      </c>
      <c r="J2212" s="72"/>
    </row>
    <row r="2213" spans="1:10">
      <c r="A2213" s="62">
        <v>44165</v>
      </c>
      <c r="B2213" s="61">
        <v>0.28999999999999998</v>
      </c>
      <c r="C2213" s="65">
        <v>0.98</v>
      </c>
      <c r="D2213" s="61">
        <v>2.19</v>
      </c>
      <c r="E2213" s="95">
        <v>44165</v>
      </c>
      <c r="F2213" s="94">
        <v>44165</v>
      </c>
      <c r="J2213" s="72"/>
    </row>
    <row r="2214" spans="1:10">
      <c r="A2214" s="62">
        <v>44166</v>
      </c>
      <c r="B2214" s="61">
        <v>0.28999999999999998</v>
      </c>
      <c r="C2214" s="65">
        <v>0.99</v>
      </c>
      <c r="D2214" s="61">
        <v>2.1800000000000002</v>
      </c>
      <c r="E2214" s="95">
        <v>44166</v>
      </c>
      <c r="F2214" s="94">
        <v>44166</v>
      </c>
      <c r="J2214" s="72"/>
    </row>
    <row r="2215" spans="1:10">
      <c r="A2215" s="62">
        <v>44167</v>
      </c>
      <c r="B2215" s="61">
        <v>0.28999999999999998</v>
      </c>
      <c r="C2215" s="65">
        <v>1</v>
      </c>
      <c r="D2215" s="61">
        <v>2.2000000000000002</v>
      </c>
      <c r="E2215" s="95">
        <v>44167</v>
      </c>
      <c r="F2215" s="94">
        <v>44167</v>
      </c>
      <c r="J2215" s="72"/>
    </row>
    <row r="2216" spans="1:10">
      <c r="A2216" s="62">
        <v>44168</v>
      </c>
      <c r="B2216" s="61">
        <v>0.28999999999999998</v>
      </c>
      <c r="C2216" s="65">
        <v>1</v>
      </c>
      <c r="D2216" s="61">
        <v>2.2400000000000002</v>
      </c>
      <c r="E2216" s="95">
        <v>44168</v>
      </c>
      <c r="F2216" s="94">
        <v>44168</v>
      </c>
      <c r="J2216" s="72"/>
    </row>
    <row r="2217" spans="1:10">
      <c r="A2217" s="62">
        <v>44169</v>
      </c>
      <c r="B2217" s="61">
        <v>0.28999999999999998</v>
      </c>
      <c r="C2217" s="65">
        <v>1</v>
      </c>
      <c r="D2217" s="61">
        <v>2.2400000000000002</v>
      </c>
      <c r="E2217" s="95">
        <v>44169</v>
      </c>
      <c r="F2217" s="94">
        <v>44169</v>
      </c>
      <c r="J2217" s="72"/>
    </row>
    <row r="2218" spans="1:10">
      <c r="A2218" s="62">
        <v>44172</v>
      </c>
      <c r="B2218" s="61">
        <v>0.28999999999999998</v>
      </c>
      <c r="C2218" s="65">
        <v>1</v>
      </c>
      <c r="D2218" s="61">
        <v>2.25</v>
      </c>
      <c r="E2218" s="95">
        <v>44172</v>
      </c>
      <c r="F2218" s="94">
        <v>44172</v>
      </c>
      <c r="J2218" s="72"/>
    </row>
    <row r="2219" spans="1:10">
      <c r="A2219" s="62">
        <v>44173</v>
      </c>
      <c r="B2219" s="61">
        <v>0.28999999999999998</v>
      </c>
      <c r="C2219" s="61">
        <v>1</v>
      </c>
      <c r="D2219" s="61">
        <v>2.25</v>
      </c>
      <c r="E2219" s="95">
        <v>44173</v>
      </c>
      <c r="F2219" s="94">
        <v>44173</v>
      </c>
      <c r="J2219" s="72"/>
    </row>
    <row r="2220" spans="1:10">
      <c r="A2220" s="62">
        <v>44174</v>
      </c>
      <c r="B2220" s="61">
        <v>0.3</v>
      </c>
      <c r="C2220" s="65">
        <v>0.97</v>
      </c>
      <c r="D2220" s="61">
        <v>2.21</v>
      </c>
      <c r="E2220" s="95">
        <v>44174</v>
      </c>
      <c r="F2220" s="94">
        <v>44174</v>
      </c>
    </row>
    <row r="2221" spans="1:10">
      <c r="A2221" s="62">
        <v>44175</v>
      </c>
      <c r="B2221" s="61">
        <v>0.31</v>
      </c>
      <c r="C2221" s="65">
        <v>0.95</v>
      </c>
      <c r="D2221" s="61">
        <v>2.1800000000000002</v>
      </c>
      <c r="E2221" s="95">
        <v>44175</v>
      </c>
      <c r="F2221" s="94">
        <v>44175</v>
      </c>
    </row>
    <row r="2222" spans="1:10">
      <c r="A2222" s="77">
        <v>44176</v>
      </c>
      <c r="B2222" s="78">
        <v>0.3</v>
      </c>
      <c r="C2222" s="79">
        <v>0.94</v>
      </c>
      <c r="D2222" s="78">
        <v>2.1800000000000002</v>
      </c>
      <c r="E2222" s="96">
        <v>44176</v>
      </c>
      <c r="F2222" s="94">
        <v>44176</v>
      </c>
    </row>
    <row r="2223" spans="1:10">
      <c r="A2223" s="77">
        <v>44179</v>
      </c>
      <c r="B2223" s="78">
        <v>0.3</v>
      </c>
      <c r="C2223" s="79">
        <v>0.95</v>
      </c>
      <c r="D2223" s="78">
        <v>2.19</v>
      </c>
      <c r="E2223" s="96">
        <v>44179</v>
      </c>
      <c r="F2223" s="94">
        <v>44179</v>
      </c>
    </row>
    <row r="2224" spans="1:10">
      <c r="A2224" s="77">
        <v>44180</v>
      </c>
      <c r="B2224" s="78">
        <v>0.28999999999999998</v>
      </c>
      <c r="C2224" s="79">
        <v>0.75</v>
      </c>
      <c r="D2224" s="78">
        <v>2.12</v>
      </c>
      <c r="E2224" s="96">
        <v>44180</v>
      </c>
      <c r="F2224" s="94">
        <v>44180</v>
      </c>
    </row>
    <row r="2225" spans="1:6">
      <c r="A2225" s="77">
        <v>44181</v>
      </c>
      <c r="B2225" s="78">
        <v>0.28999999999999998</v>
      </c>
      <c r="C2225" s="79">
        <v>0.75</v>
      </c>
      <c r="D2225" s="78">
        <v>2.1</v>
      </c>
      <c r="E2225" s="96">
        <v>44181</v>
      </c>
      <c r="F2225" s="94">
        <v>44181</v>
      </c>
    </row>
    <row r="2226" spans="1:6">
      <c r="A2226" s="77">
        <v>44182</v>
      </c>
      <c r="B2226" s="78">
        <v>0.28999999999999998</v>
      </c>
      <c r="C2226" s="79">
        <v>0.75</v>
      </c>
      <c r="D2226" s="78">
        <v>2.12</v>
      </c>
      <c r="E2226" s="96">
        <v>44182</v>
      </c>
      <c r="F2226" s="94">
        <v>44182</v>
      </c>
    </row>
    <row r="2227" spans="1:6">
      <c r="A2227" s="77">
        <v>44183</v>
      </c>
      <c r="B2227" s="78">
        <v>0.28999999999999998</v>
      </c>
      <c r="C2227" s="79">
        <v>0.73</v>
      </c>
      <c r="D2227" s="78">
        <v>2.1</v>
      </c>
      <c r="E2227" s="96">
        <v>44183</v>
      </c>
      <c r="F2227" s="94">
        <v>44183</v>
      </c>
    </row>
    <row r="2228" spans="1:6">
      <c r="A2228" s="77">
        <v>44186</v>
      </c>
      <c r="B2228" s="78">
        <v>0.28999999999999998</v>
      </c>
      <c r="C2228" s="79">
        <v>0.73</v>
      </c>
      <c r="D2228" s="78">
        <v>2.1</v>
      </c>
      <c r="E2228" s="96">
        <v>44186</v>
      </c>
      <c r="F2228" s="94">
        <v>44186</v>
      </c>
    </row>
    <row r="2229" spans="1:6">
      <c r="A2229" s="77">
        <v>44187</v>
      </c>
      <c r="B2229" s="78">
        <v>0.28000000000000003</v>
      </c>
      <c r="C2229" s="79">
        <v>0.73</v>
      </c>
      <c r="D2229" s="78">
        <v>2.09</v>
      </c>
      <c r="E2229" s="96">
        <v>44187</v>
      </c>
      <c r="F2229" s="94">
        <v>44187</v>
      </c>
    </row>
    <row r="2230" spans="1:6">
      <c r="A2230" s="77">
        <v>44188</v>
      </c>
      <c r="B2230" s="78">
        <v>0.28000000000000003</v>
      </c>
      <c r="C2230" s="79">
        <v>0.72</v>
      </c>
      <c r="D2230" s="78">
        <v>2.09</v>
      </c>
      <c r="E2230" s="96">
        <v>44188</v>
      </c>
      <c r="F2230" s="94">
        <v>44188</v>
      </c>
    </row>
    <row r="2231" spans="1:6">
      <c r="A2231" s="77">
        <v>44193</v>
      </c>
      <c r="B2231" s="78">
        <v>0.28000000000000003</v>
      </c>
      <c r="C2231" s="79">
        <v>0.7</v>
      </c>
      <c r="D2231" s="78">
        <v>2.09</v>
      </c>
      <c r="E2231" s="96">
        <v>44193</v>
      </c>
      <c r="F2231" s="94">
        <v>44193</v>
      </c>
    </row>
    <row r="2232" spans="1:6">
      <c r="A2232" s="77">
        <v>44194</v>
      </c>
      <c r="B2232" s="78">
        <v>0.28000000000000003</v>
      </c>
      <c r="C2232" s="79">
        <v>0.7</v>
      </c>
      <c r="D2232" s="78">
        <v>2.09</v>
      </c>
      <c r="E2232" s="96">
        <v>44194</v>
      </c>
      <c r="F2232" s="94">
        <v>44194</v>
      </c>
    </row>
    <row r="2233" spans="1:6">
      <c r="A2233" s="77">
        <v>44195</v>
      </c>
      <c r="B2233" s="78">
        <v>0.28000000000000003</v>
      </c>
      <c r="C2233" s="79">
        <v>0.7</v>
      </c>
      <c r="D2233" s="78">
        <v>2.08</v>
      </c>
      <c r="E2233" s="96">
        <v>44195</v>
      </c>
      <c r="F2233" s="94">
        <v>44195</v>
      </c>
    </row>
    <row r="2234" spans="1:6">
      <c r="A2234" s="77">
        <v>44200</v>
      </c>
      <c r="B2234" s="78">
        <v>0.28000000000000003</v>
      </c>
      <c r="C2234" s="79">
        <v>0.92</v>
      </c>
      <c r="D2234" s="78">
        <v>2</v>
      </c>
      <c r="E2234" s="96">
        <v>44200</v>
      </c>
      <c r="F2234" s="94">
        <v>44200</v>
      </c>
    </row>
    <row r="2235" spans="1:6">
      <c r="A2235" s="77">
        <v>44201</v>
      </c>
      <c r="B2235" s="78">
        <v>0.28000000000000003</v>
      </c>
      <c r="C2235" s="79">
        <v>0.92</v>
      </c>
      <c r="D2235" s="78">
        <v>1.98</v>
      </c>
      <c r="E2235" s="96">
        <v>44201</v>
      </c>
      <c r="F2235" s="94">
        <v>44201</v>
      </c>
    </row>
    <row r="2236" spans="1:6">
      <c r="A2236" s="77">
        <v>44202</v>
      </c>
      <c r="B2236" s="78">
        <v>0.28000000000000003</v>
      </c>
      <c r="C2236" s="79">
        <v>0.95</v>
      </c>
      <c r="D2236" s="78">
        <v>1.99</v>
      </c>
      <c r="E2236" s="96">
        <v>44202</v>
      </c>
      <c r="F2236" s="94">
        <v>44202</v>
      </c>
    </row>
    <row r="2237" spans="1:6">
      <c r="A2237" s="77">
        <v>44203</v>
      </c>
      <c r="B2237" s="78">
        <v>0.28000000000000003</v>
      </c>
      <c r="C2237" s="79">
        <v>0.98</v>
      </c>
      <c r="D2237" s="78">
        <v>2.02</v>
      </c>
      <c r="E2237" s="96">
        <v>44203</v>
      </c>
      <c r="F2237" s="94">
        <v>44203</v>
      </c>
    </row>
    <row r="2238" spans="1:6">
      <c r="A2238" s="77">
        <v>44204</v>
      </c>
      <c r="B2238" s="78">
        <v>0.28000000000000003</v>
      </c>
      <c r="C2238" s="79">
        <v>1</v>
      </c>
      <c r="D2238" s="78">
        <v>2.09</v>
      </c>
      <c r="E2238" s="96">
        <v>44204</v>
      </c>
      <c r="F2238" s="94">
        <v>44204</v>
      </c>
    </row>
    <row r="2239" spans="1:6">
      <c r="A2239" s="77">
        <v>44207</v>
      </c>
      <c r="B2239" s="78">
        <v>0.28000000000000003</v>
      </c>
      <c r="C2239" s="79">
        <v>1.03</v>
      </c>
      <c r="D2239" s="78">
        <v>2.17</v>
      </c>
      <c r="E2239" s="96">
        <v>44207</v>
      </c>
      <c r="F2239" s="94">
        <v>44207</v>
      </c>
    </row>
    <row r="2240" spans="1:6">
      <c r="A2240" s="77">
        <v>44208</v>
      </c>
      <c r="B2240" s="78">
        <v>0.28000000000000003</v>
      </c>
      <c r="C2240" s="79">
        <v>1.06</v>
      </c>
      <c r="D2240" s="78">
        <v>2.2200000000000002</v>
      </c>
      <c r="E2240" s="96">
        <v>44208</v>
      </c>
      <c r="F2240" s="94">
        <v>44208</v>
      </c>
    </row>
    <row r="2241" spans="1:6">
      <c r="A2241" s="77">
        <v>44209</v>
      </c>
      <c r="B2241" s="78">
        <v>0.28000000000000003</v>
      </c>
      <c r="C2241" s="79">
        <v>1.03</v>
      </c>
      <c r="D2241" s="78">
        <v>2.29</v>
      </c>
      <c r="E2241" s="96">
        <v>44209</v>
      </c>
      <c r="F2241" s="94">
        <v>44209</v>
      </c>
    </row>
    <row r="2242" spans="1:6">
      <c r="A2242" s="77">
        <v>44210</v>
      </c>
      <c r="B2242" s="78">
        <v>0.28000000000000003</v>
      </c>
      <c r="C2242" s="79">
        <v>1.02</v>
      </c>
      <c r="D2242" s="78">
        <v>2.2999999999999998</v>
      </c>
      <c r="E2242" s="96">
        <v>44210</v>
      </c>
      <c r="F2242" s="94">
        <v>44210</v>
      </c>
    </row>
    <row r="2243" spans="1:6">
      <c r="A2243" s="77">
        <v>44211</v>
      </c>
      <c r="B2243" s="78">
        <v>0.28000000000000003</v>
      </c>
      <c r="C2243" s="79">
        <v>1.03</v>
      </c>
      <c r="D2243" s="78">
        <v>2.35</v>
      </c>
      <c r="E2243" s="96">
        <v>44211</v>
      </c>
      <c r="F2243" s="94">
        <v>44211</v>
      </c>
    </row>
    <row r="2244" spans="1:6">
      <c r="A2244" s="77">
        <v>44214</v>
      </c>
      <c r="B2244" s="78">
        <v>0.28000000000000003</v>
      </c>
      <c r="C2244" s="79">
        <v>1.04</v>
      </c>
      <c r="D2244" s="78">
        <v>2.3199999999999998</v>
      </c>
      <c r="E2244" s="96">
        <v>44214</v>
      </c>
      <c r="F2244" s="94">
        <v>44214</v>
      </c>
    </row>
    <row r="2245" spans="1:6">
      <c r="A2245" s="77">
        <v>44215</v>
      </c>
      <c r="B2245" s="78">
        <v>0.34</v>
      </c>
      <c r="C2245" s="79">
        <v>1.04</v>
      </c>
      <c r="D2245" s="78">
        <v>2.34</v>
      </c>
      <c r="E2245" s="96">
        <v>44215</v>
      </c>
      <c r="F2245" s="94">
        <v>44215</v>
      </c>
    </row>
    <row r="2246" spans="1:6">
      <c r="A2246" s="77">
        <v>44216</v>
      </c>
      <c r="B2246" s="78">
        <v>0.34</v>
      </c>
      <c r="C2246" s="79">
        <v>1.06</v>
      </c>
      <c r="D2246" s="78">
        <v>2.35</v>
      </c>
      <c r="E2246" s="96">
        <v>44216</v>
      </c>
      <c r="F2246" s="94">
        <v>44216</v>
      </c>
    </row>
    <row r="2247" spans="1:6">
      <c r="A2247" s="77">
        <v>44217</v>
      </c>
      <c r="B2247" s="78">
        <v>0.34</v>
      </c>
      <c r="C2247" s="79">
        <v>1.04</v>
      </c>
      <c r="D2247" s="78">
        <v>2.33</v>
      </c>
      <c r="E2247" s="96">
        <v>44217</v>
      </c>
      <c r="F2247" s="94">
        <v>44217</v>
      </c>
    </row>
    <row r="2248" spans="1:6">
      <c r="A2248" s="77">
        <v>44218</v>
      </c>
      <c r="B2248" s="78">
        <v>0.34</v>
      </c>
      <c r="C2248" s="79">
        <v>1.04</v>
      </c>
      <c r="D2248" s="78">
        <v>2.2799999999999998</v>
      </c>
      <c r="E2248" s="96">
        <v>44218</v>
      </c>
      <c r="F2248" s="94">
        <v>44218</v>
      </c>
    </row>
    <row r="2249" spans="1:6">
      <c r="A2249" s="77">
        <v>44221</v>
      </c>
      <c r="B2249" s="78">
        <v>0.34</v>
      </c>
      <c r="C2249" s="79">
        <v>1.04</v>
      </c>
      <c r="D2249" s="78">
        <v>2.2200000000000002</v>
      </c>
      <c r="E2249" s="96">
        <v>44221</v>
      </c>
      <c r="F2249" s="94">
        <v>44221</v>
      </c>
    </row>
    <row r="2250" spans="1:6">
      <c r="A2250" s="77">
        <v>44222</v>
      </c>
      <c r="B2250" s="78">
        <v>0.34</v>
      </c>
      <c r="C2250" s="79">
        <v>1.03</v>
      </c>
      <c r="D2250" s="78">
        <v>2.2200000000000002</v>
      </c>
      <c r="E2250" s="96">
        <v>44222</v>
      </c>
      <c r="F2250" s="94">
        <v>44222</v>
      </c>
    </row>
    <row r="2251" spans="1:6">
      <c r="A2251" s="77">
        <v>44223</v>
      </c>
      <c r="B2251" s="78">
        <v>0.36</v>
      </c>
      <c r="C2251" s="79">
        <v>1.03</v>
      </c>
      <c r="D2251" s="78">
        <v>2.2599999999999998</v>
      </c>
      <c r="E2251" s="96">
        <v>44223</v>
      </c>
      <c r="F2251" s="94">
        <v>44223</v>
      </c>
    </row>
    <row r="2252" spans="1:6">
      <c r="A2252" s="77">
        <v>44224</v>
      </c>
      <c r="B2252" s="78">
        <v>0.36</v>
      </c>
      <c r="C2252" s="79">
        <v>1.02</v>
      </c>
      <c r="D2252" s="78">
        <v>2.2599999999999998</v>
      </c>
      <c r="E2252" s="96">
        <v>44224</v>
      </c>
      <c r="F2252" s="94">
        <v>44224</v>
      </c>
    </row>
    <row r="2253" spans="1:6">
      <c r="A2253" s="77">
        <v>44225</v>
      </c>
      <c r="B2253" s="78">
        <v>0.36</v>
      </c>
      <c r="C2253" s="79">
        <v>1.03</v>
      </c>
      <c r="D2253" s="78">
        <v>2.31</v>
      </c>
      <c r="E2253" s="96">
        <v>44225</v>
      </c>
      <c r="F2253" s="94">
        <v>44225</v>
      </c>
    </row>
    <row r="2254" spans="1:6">
      <c r="A2254" s="77">
        <v>44228</v>
      </c>
      <c r="B2254" s="78">
        <v>0.34</v>
      </c>
      <c r="C2254" s="79">
        <v>1.04</v>
      </c>
      <c r="D2254" s="78">
        <v>2.34</v>
      </c>
      <c r="E2254" s="96">
        <v>44228</v>
      </c>
      <c r="F2254" s="94">
        <v>44228</v>
      </c>
    </row>
    <row r="2255" spans="1:6">
      <c r="A2255" s="77">
        <v>44229</v>
      </c>
      <c r="B2255" s="78">
        <v>0.35</v>
      </c>
      <c r="C2255" s="79">
        <v>1.05</v>
      </c>
      <c r="D2255" s="78">
        <v>2.4300000000000002</v>
      </c>
      <c r="E2255" s="96">
        <v>44229</v>
      </c>
      <c r="F2255" s="94">
        <v>44229</v>
      </c>
    </row>
    <row r="2256" spans="1:6">
      <c r="A2256" s="77">
        <v>44230</v>
      </c>
      <c r="B2256" s="78">
        <v>0.35</v>
      </c>
      <c r="C2256" s="79">
        <v>1.05</v>
      </c>
      <c r="D2256" s="78">
        <v>2.4300000000000002</v>
      </c>
      <c r="E2256" s="96">
        <v>44230</v>
      </c>
      <c r="F2256" s="94">
        <v>44230</v>
      </c>
    </row>
    <row r="2257" spans="1:6">
      <c r="A2257" s="77">
        <v>44231</v>
      </c>
      <c r="B2257" s="78">
        <v>0.35</v>
      </c>
      <c r="C2257" s="79">
        <v>1.05</v>
      </c>
      <c r="D2257" s="78">
        <v>2.39</v>
      </c>
      <c r="E2257" s="96">
        <v>44231</v>
      </c>
      <c r="F2257" s="94">
        <v>44231</v>
      </c>
    </row>
    <row r="2258" spans="1:6">
      <c r="A2258" s="77">
        <v>44232</v>
      </c>
      <c r="B2258" s="78">
        <v>0.35</v>
      </c>
      <c r="C2258" s="79">
        <v>1.06</v>
      </c>
      <c r="D2258" s="78">
        <v>2.44</v>
      </c>
      <c r="E2258" s="96">
        <v>44232</v>
      </c>
      <c r="F2258" s="94">
        <v>44232</v>
      </c>
    </row>
    <row r="2259" spans="1:6">
      <c r="A2259" s="77">
        <v>44235</v>
      </c>
      <c r="B2259" s="78">
        <v>0.36</v>
      </c>
      <c r="C2259" s="79">
        <v>1.06</v>
      </c>
      <c r="D2259" s="78">
        <v>2.44</v>
      </c>
      <c r="E2259" s="96">
        <v>44235</v>
      </c>
      <c r="F2259" s="94">
        <v>44235</v>
      </c>
    </row>
    <row r="2260" spans="1:6">
      <c r="A2260" s="77">
        <v>44236</v>
      </c>
      <c r="B2260" s="78">
        <v>0.35</v>
      </c>
      <c r="C2260" s="79">
        <v>1.07</v>
      </c>
      <c r="D2260" s="78">
        <v>2.37</v>
      </c>
      <c r="E2260" s="96">
        <v>44236</v>
      </c>
      <c r="F2260" s="94">
        <v>44236</v>
      </c>
    </row>
    <row r="2261" spans="1:6">
      <c r="A2261" s="77">
        <v>44237</v>
      </c>
      <c r="B2261" s="78">
        <v>0.36</v>
      </c>
      <c r="C2261" s="79">
        <v>1.07</v>
      </c>
      <c r="D2261" s="78">
        <v>2.36</v>
      </c>
      <c r="E2261" s="96">
        <v>44237</v>
      </c>
      <c r="F2261" s="94">
        <v>44237</v>
      </c>
    </row>
    <row r="2262" spans="1:6">
      <c r="A2262" s="77">
        <v>44238</v>
      </c>
      <c r="B2262" s="78">
        <v>0.43</v>
      </c>
      <c r="C2262" s="79">
        <v>1.07</v>
      </c>
      <c r="D2262" s="78">
        <v>2.2999999999999998</v>
      </c>
      <c r="E2262" s="96">
        <v>44238</v>
      </c>
      <c r="F2262" s="94">
        <v>44238</v>
      </c>
    </row>
    <row r="2263" spans="1:6">
      <c r="A2263" s="77">
        <v>44239</v>
      </c>
      <c r="B2263" s="78">
        <v>0.43</v>
      </c>
      <c r="C2263" s="79">
        <v>1.08</v>
      </c>
      <c r="D2263" s="78">
        <v>2.2999999999999998</v>
      </c>
      <c r="E2263" s="96">
        <v>44239</v>
      </c>
      <c r="F2263" s="94">
        <v>44239</v>
      </c>
    </row>
    <row r="2264" spans="1:6">
      <c r="A2264" s="77">
        <v>44242</v>
      </c>
      <c r="B2264" s="78">
        <v>0.47</v>
      </c>
      <c r="C2264" s="79">
        <v>1.17</v>
      </c>
      <c r="D2264" s="78">
        <v>2.4</v>
      </c>
      <c r="E2264" s="96">
        <v>44242</v>
      </c>
      <c r="F2264" s="94">
        <v>44242</v>
      </c>
    </row>
    <row r="2265" spans="1:6">
      <c r="A2265" s="77">
        <v>44243</v>
      </c>
      <c r="B2265" s="78">
        <v>0.47</v>
      </c>
      <c r="C2265" s="79">
        <v>1.17</v>
      </c>
      <c r="D2265" s="78">
        <v>2.37</v>
      </c>
      <c r="E2265" s="96">
        <v>44243</v>
      </c>
      <c r="F2265" s="94">
        <v>44243</v>
      </c>
    </row>
    <row r="2266" spans="1:6">
      <c r="A2266" s="77">
        <v>44244</v>
      </c>
      <c r="B2266" s="78">
        <v>0.48</v>
      </c>
      <c r="C2266" s="79">
        <v>1.22</v>
      </c>
      <c r="D2266" s="78">
        <v>2.36</v>
      </c>
      <c r="E2266" s="96">
        <v>44244</v>
      </c>
      <c r="F2266" s="94">
        <v>44244</v>
      </c>
    </row>
    <row r="2267" spans="1:6">
      <c r="A2267" s="77">
        <v>44245</v>
      </c>
      <c r="B2267" s="78">
        <v>0.48</v>
      </c>
      <c r="C2267" s="79">
        <v>1.26</v>
      </c>
      <c r="D2267" s="78">
        <v>2.39</v>
      </c>
      <c r="E2267" s="96">
        <v>44245</v>
      </c>
      <c r="F2267" s="94">
        <v>44245</v>
      </c>
    </row>
    <row r="2268" spans="1:6">
      <c r="A2268" s="77">
        <v>44246</v>
      </c>
      <c r="B2268" s="78">
        <v>0.48</v>
      </c>
      <c r="C2268" s="79">
        <v>1.28</v>
      </c>
      <c r="D2268" s="78">
        <v>2.42</v>
      </c>
      <c r="E2268" s="96">
        <v>44246</v>
      </c>
      <c r="F2268" s="94">
        <v>44246</v>
      </c>
    </row>
    <row r="2269" spans="1:6">
      <c r="A2269" s="77">
        <v>44249</v>
      </c>
      <c r="B2269" s="78">
        <v>0.55000000000000004</v>
      </c>
      <c r="C2269" s="79">
        <v>1.29</v>
      </c>
      <c r="D2269" s="78">
        <v>2.4700000000000002</v>
      </c>
      <c r="E2269" s="96">
        <v>44249</v>
      </c>
      <c r="F2269" s="94">
        <v>44249</v>
      </c>
    </row>
    <row r="2270" spans="1:6">
      <c r="A2270" s="77">
        <v>44250</v>
      </c>
      <c r="B2270" s="78">
        <v>0.54</v>
      </c>
      <c r="C2270" s="79">
        <v>1.36</v>
      </c>
      <c r="D2270" s="78">
        <v>2.5299999999999998</v>
      </c>
      <c r="E2270" s="96">
        <v>44250</v>
      </c>
      <c r="F2270" s="94">
        <v>44250</v>
      </c>
    </row>
    <row r="2271" spans="1:6">
      <c r="A2271" s="77">
        <v>44251</v>
      </c>
      <c r="B2271" s="78">
        <v>0.61</v>
      </c>
      <c r="C2271" s="79">
        <v>1.38</v>
      </c>
      <c r="D2271" s="78">
        <v>2.5499999999999998</v>
      </c>
      <c r="E2271" s="96">
        <v>44251</v>
      </c>
      <c r="F2271" s="94">
        <v>44251</v>
      </c>
    </row>
    <row r="2272" spans="1:6">
      <c r="A2272" s="77">
        <v>44252</v>
      </c>
      <c r="B2272" s="78">
        <v>0.69</v>
      </c>
      <c r="C2272" s="79">
        <v>1.62</v>
      </c>
      <c r="D2272" s="78">
        <v>2.72</v>
      </c>
      <c r="E2272" s="96">
        <v>44252</v>
      </c>
      <c r="F2272" s="94">
        <v>44252</v>
      </c>
    </row>
    <row r="2273" spans="1:6">
      <c r="A2273" s="77">
        <v>44253</v>
      </c>
      <c r="B2273" s="78">
        <v>0.69</v>
      </c>
      <c r="C2273" s="79">
        <v>1.57</v>
      </c>
      <c r="D2273" s="78">
        <v>2.65</v>
      </c>
      <c r="E2273" s="96">
        <v>44253</v>
      </c>
      <c r="F2273" s="94">
        <v>44253</v>
      </c>
    </row>
    <row r="2274" spans="1:6">
      <c r="A2274" s="77">
        <v>44256</v>
      </c>
      <c r="B2274" s="78">
        <v>0.64</v>
      </c>
      <c r="C2274" s="79">
        <v>1.52</v>
      </c>
      <c r="D2274" s="78">
        <v>2.57</v>
      </c>
      <c r="E2274" s="96">
        <v>44256</v>
      </c>
      <c r="F2274" s="94">
        <v>44256</v>
      </c>
    </row>
    <row r="2275" spans="1:6">
      <c r="A2275" s="77">
        <v>44257</v>
      </c>
      <c r="B2275" s="78">
        <v>0.64</v>
      </c>
      <c r="C2275" s="79">
        <v>1.52</v>
      </c>
      <c r="D2275" s="78">
        <v>2.5499999999999998</v>
      </c>
      <c r="E2275" s="96">
        <v>44257</v>
      </c>
      <c r="F2275" s="94">
        <v>44257</v>
      </c>
    </row>
    <row r="2276" spans="1:6">
      <c r="A2276" s="77">
        <v>44258</v>
      </c>
      <c r="B2276" s="78">
        <v>0.64</v>
      </c>
      <c r="C2276" s="79">
        <v>1.53</v>
      </c>
      <c r="D2276" s="78">
        <v>2.5499999999999998</v>
      </c>
      <c r="E2276" s="96">
        <v>44258</v>
      </c>
      <c r="F2276" s="94">
        <v>44258</v>
      </c>
    </row>
    <row r="2277" spans="1:6">
      <c r="A2277" s="77">
        <v>44259</v>
      </c>
      <c r="B2277" s="78">
        <v>0.64</v>
      </c>
      <c r="C2277" s="79">
        <v>1.51</v>
      </c>
      <c r="D2277" s="78">
        <v>2.61</v>
      </c>
      <c r="E2277" s="96">
        <v>44259</v>
      </c>
      <c r="F2277" s="94">
        <v>44259</v>
      </c>
    </row>
    <row r="2278" spans="1:6">
      <c r="A2278" s="77">
        <v>44260</v>
      </c>
      <c r="B2278" s="78">
        <v>0.64</v>
      </c>
      <c r="C2278" s="79">
        <v>1.56</v>
      </c>
      <c r="D2278" s="78">
        <v>2.67</v>
      </c>
      <c r="E2278" s="96">
        <v>44260</v>
      </c>
      <c r="F2278" s="94">
        <v>44260</v>
      </c>
    </row>
    <row r="2279" spans="1:6">
      <c r="A2279" s="77">
        <v>44263</v>
      </c>
      <c r="B2279" s="78">
        <v>0.67</v>
      </c>
      <c r="C2279" s="79">
        <v>1.64</v>
      </c>
      <c r="D2279" s="78">
        <v>2.84</v>
      </c>
      <c r="E2279" s="96">
        <v>44263</v>
      </c>
      <c r="F2279" s="94">
        <v>44263</v>
      </c>
    </row>
    <row r="2280" spans="1:6">
      <c r="A2280" s="77">
        <v>44264</v>
      </c>
      <c r="B2280" s="78">
        <v>0.67</v>
      </c>
      <c r="C2280" s="79">
        <v>1.6</v>
      </c>
      <c r="D2280" s="78">
        <v>2.77</v>
      </c>
      <c r="E2280" s="96">
        <v>44264</v>
      </c>
      <c r="F2280" s="94">
        <v>44264</v>
      </c>
    </row>
    <row r="2281" spans="1:6">
      <c r="A2281" s="62">
        <v>44265</v>
      </c>
      <c r="B2281" s="61">
        <v>0.67</v>
      </c>
      <c r="C2281" s="65">
        <v>1.56</v>
      </c>
      <c r="D2281" s="61">
        <v>2.77</v>
      </c>
      <c r="E2281" s="96">
        <v>44265</v>
      </c>
      <c r="F2281" s="94">
        <v>44265</v>
      </c>
    </row>
    <row r="2282" spans="1:6">
      <c r="A2282" s="62">
        <v>44266</v>
      </c>
      <c r="B2282" s="61">
        <v>0.67</v>
      </c>
      <c r="C2282" s="65">
        <v>1.49</v>
      </c>
      <c r="D2282" s="61">
        <v>2.66</v>
      </c>
      <c r="E2282" s="96">
        <v>44266</v>
      </c>
      <c r="F2282" s="94">
        <v>44266</v>
      </c>
    </row>
    <row r="2283" spans="1:6">
      <c r="A2283" s="62">
        <v>44267</v>
      </c>
      <c r="B2283" s="61">
        <v>0.67</v>
      </c>
      <c r="C2283" s="65">
        <v>1.5</v>
      </c>
      <c r="D2283" s="61">
        <v>2.69</v>
      </c>
      <c r="E2283" s="96">
        <v>44267</v>
      </c>
      <c r="F2283" s="94">
        <v>44267</v>
      </c>
    </row>
    <row r="2284" spans="1:6">
      <c r="A2284" s="62">
        <v>44271</v>
      </c>
      <c r="B2284" s="61">
        <v>0.68</v>
      </c>
      <c r="C2284" s="65">
        <v>1.49</v>
      </c>
      <c r="D2284" s="61">
        <v>2.72</v>
      </c>
      <c r="E2284" s="96">
        <v>44271</v>
      </c>
      <c r="F2284" s="94">
        <v>44271</v>
      </c>
    </row>
    <row r="2285" spans="1:6">
      <c r="A2285" s="62">
        <v>44272</v>
      </c>
      <c r="B2285" s="61">
        <v>0.56999999999999995</v>
      </c>
      <c r="C2285" s="65">
        <v>1.49</v>
      </c>
      <c r="D2285" s="61">
        <v>2.74</v>
      </c>
      <c r="E2285" s="96">
        <v>44272</v>
      </c>
      <c r="F2285" s="94">
        <v>44272</v>
      </c>
    </row>
    <row r="2286" spans="1:6">
      <c r="A2286" s="62">
        <v>44273</v>
      </c>
      <c r="B2286" s="61">
        <v>0.56000000000000005</v>
      </c>
      <c r="C2286" s="65">
        <v>1.49</v>
      </c>
      <c r="D2286" s="61">
        <v>2.76</v>
      </c>
      <c r="E2286" s="96">
        <v>44273</v>
      </c>
      <c r="F2286" s="94">
        <v>44273</v>
      </c>
    </row>
    <row r="2287" spans="1:6">
      <c r="A2287" s="62">
        <v>44274</v>
      </c>
      <c r="B2287" s="61">
        <v>0.56000000000000005</v>
      </c>
      <c r="C2287" s="65">
        <v>1.46</v>
      </c>
      <c r="D2287" s="61">
        <v>2.76</v>
      </c>
      <c r="E2287" s="97">
        <v>44274</v>
      </c>
      <c r="F2287" s="94">
        <v>44274</v>
      </c>
    </row>
    <row r="2288" spans="1:6">
      <c r="A2288" s="62">
        <v>44277</v>
      </c>
      <c r="B2288" s="61">
        <v>0.56000000000000005</v>
      </c>
      <c r="C2288" s="65">
        <v>1.42</v>
      </c>
      <c r="D2288" s="61">
        <v>2.69</v>
      </c>
      <c r="E2288" s="97">
        <v>44277</v>
      </c>
      <c r="F2288" s="94">
        <v>44277</v>
      </c>
    </row>
    <row r="2289" spans="1:6">
      <c r="A2289" s="62">
        <v>44278</v>
      </c>
      <c r="B2289" s="61">
        <v>0.56000000000000005</v>
      </c>
      <c r="C2289" s="65">
        <v>1.38</v>
      </c>
      <c r="D2289" s="61">
        <v>2.65</v>
      </c>
      <c r="E2289" s="97">
        <v>44278</v>
      </c>
      <c r="F2289" s="94">
        <v>44278</v>
      </c>
    </row>
    <row r="2290" spans="1:6">
      <c r="A2290" s="62">
        <v>44279</v>
      </c>
      <c r="B2290" s="61">
        <v>0.56999999999999995</v>
      </c>
      <c r="C2290" s="65">
        <v>1.37</v>
      </c>
      <c r="D2290" s="61">
        <v>2.64</v>
      </c>
      <c r="E2290" s="97">
        <v>44279</v>
      </c>
      <c r="F2290" s="94">
        <v>44279</v>
      </c>
    </row>
    <row r="2291" spans="1:6">
      <c r="A2291" s="62">
        <v>44280</v>
      </c>
      <c r="B2291" s="61">
        <v>0.56000000000000005</v>
      </c>
      <c r="C2291" s="65">
        <v>1.38</v>
      </c>
      <c r="D2291" s="61">
        <v>2.62</v>
      </c>
      <c r="E2291" s="97">
        <v>44280</v>
      </c>
      <c r="F2291" s="94">
        <v>44280</v>
      </c>
    </row>
    <row r="2292" spans="1:6">
      <c r="A2292" s="62">
        <v>44281</v>
      </c>
      <c r="B2292" s="61">
        <v>0.56000000000000005</v>
      </c>
      <c r="C2292" s="65">
        <v>1.39</v>
      </c>
      <c r="D2292" s="61">
        <v>2.64</v>
      </c>
      <c r="E2292" s="97">
        <v>44281</v>
      </c>
      <c r="F2292" s="94">
        <v>44281</v>
      </c>
    </row>
    <row r="2293" spans="1:6">
      <c r="A2293" s="62">
        <v>44284</v>
      </c>
      <c r="B2293" s="61">
        <v>0.57999999999999996</v>
      </c>
      <c r="C2293" s="65">
        <v>1.39</v>
      </c>
      <c r="D2293" s="61">
        <v>2.62</v>
      </c>
      <c r="E2293" s="97">
        <v>44284</v>
      </c>
      <c r="F2293" s="94">
        <v>44284</v>
      </c>
    </row>
    <row r="2294" spans="1:6">
      <c r="A2294" s="62">
        <v>44285</v>
      </c>
      <c r="B2294" s="61">
        <v>0.61</v>
      </c>
      <c r="C2294" s="65">
        <v>1.42</v>
      </c>
      <c r="D2294" s="61">
        <v>2.7</v>
      </c>
      <c r="E2294" s="97">
        <v>44285</v>
      </c>
      <c r="F2294" s="94">
        <v>44285</v>
      </c>
    </row>
    <row r="2295" spans="1:6">
      <c r="A2295" s="62">
        <v>44286</v>
      </c>
      <c r="B2295" s="61">
        <v>0.61</v>
      </c>
      <c r="C2295" s="65">
        <v>1.43</v>
      </c>
      <c r="D2295" s="61">
        <v>2.71</v>
      </c>
      <c r="E2295" s="97">
        <v>44286</v>
      </c>
      <c r="F2295" s="94">
        <v>44286</v>
      </c>
    </row>
    <row r="2296" spans="1:6">
      <c r="A2296" s="62">
        <v>44287</v>
      </c>
      <c r="B2296" s="61">
        <v>0.61</v>
      </c>
      <c r="C2296" s="65">
        <v>1.44</v>
      </c>
      <c r="D2296" s="61">
        <v>2.7</v>
      </c>
      <c r="E2296" s="97">
        <v>44287</v>
      </c>
      <c r="F2296" s="94">
        <v>44287</v>
      </c>
    </row>
    <row r="2297" spans="1:6">
      <c r="A2297" s="62">
        <v>44292</v>
      </c>
      <c r="B2297" s="61">
        <v>0.61</v>
      </c>
      <c r="C2297" s="65">
        <v>1.44</v>
      </c>
      <c r="D2297" s="61">
        <v>2.72</v>
      </c>
      <c r="E2297" s="97">
        <v>44292</v>
      </c>
      <c r="F2297" s="94">
        <v>44292</v>
      </c>
    </row>
    <row r="2298" spans="1:6">
      <c r="A2298" s="62">
        <v>44293</v>
      </c>
      <c r="B2298" s="61">
        <v>0.61</v>
      </c>
      <c r="C2298" s="65">
        <v>1.4</v>
      </c>
      <c r="D2298" s="61">
        <v>2.71</v>
      </c>
      <c r="E2298" s="97">
        <v>44293</v>
      </c>
      <c r="F2298" s="94">
        <v>44293</v>
      </c>
    </row>
    <row r="2299" spans="1:6">
      <c r="A2299" s="62">
        <v>44294</v>
      </c>
      <c r="B2299" s="61">
        <v>0.61</v>
      </c>
      <c r="C2299" s="65">
        <v>1.41</v>
      </c>
      <c r="D2299" s="61">
        <v>2.74</v>
      </c>
      <c r="E2299" s="97">
        <v>44294</v>
      </c>
      <c r="F2299" s="94">
        <v>44294</v>
      </c>
    </row>
    <row r="2300" spans="1:6">
      <c r="A2300" s="62">
        <v>44295</v>
      </c>
      <c r="B2300" s="61">
        <v>0.61</v>
      </c>
      <c r="C2300" s="65">
        <v>1.4</v>
      </c>
      <c r="D2300" s="61">
        <v>2.73</v>
      </c>
      <c r="E2300" s="97">
        <v>44295</v>
      </c>
      <c r="F2300" s="94">
        <v>44295</v>
      </c>
    </row>
    <row r="2301" spans="1:6">
      <c r="A2301" s="62">
        <v>44298</v>
      </c>
      <c r="B2301" s="61">
        <v>0.61</v>
      </c>
      <c r="C2301" s="65">
        <v>1.38</v>
      </c>
      <c r="D2301" s="61">
        <v>2.71</v>
      </c>
      <c r="E2301" s="97">
        <v>44298</v>
      </c>
      <c r="F2301" s="94">
        <v>44298</v>
      </c>
    </row>
    <row r="2302" spans="1:6">
      <c r="A2302" s="62">
        <v>44299</v>
      </c>
      <c r="B2302" s="61">
        <v>0.61</v>
      </c>
      <c r="C2302" s="65">
        <v>1.37</v>
      </c>
      <c r="D2302" s="61">
        <v>2.72</v>
      </c>
      <c r="E2302" s="97">
        <v>44299</v>
      </c>
      <c r="F2302" s="94">
        <v>44299</v>
      </c>
    </row>
    <row r="2303" spans="1:6">
      <c r="A2303" s="62">
        <v>44300</v>
      </c>
      <c r="B2303" s="61">
        <v>0.61</v>
      </c>
      <c r="C2303" s="65">
        <v>1.33</v>
      </c>
      <c r="D2303" s="61">
        <v>2.67</v>
      </c>
      <c r="E2303" s="97">
        <v>44300</v>
      </c>
      <c r="F2303" s="94">
        <v>44300</v>
      </c>
    </row>
    <row r="2304" spans="1:6">
      <c r="A2304" s="62">
        <v>44301</v>
      </c>
      <c r="B2304" s="61">
        <v>0.61</v>
      </c>
      <c r="C2304" s="65">
        <v>1.28</v>
      </c>
      <c r="D2304" s="61">
        <v>2.63</v>
      </c>
      <c r="E2304" s="97">
        <v>44301</v>
      </c>
      <c r="F2304" s="94">
        <v>44301</v>
      </c>
    </row>
    <row r="2305" spans="1:6">
      <c r="A2305" s="62">
        <v>44302</v>
      </c>
      <c r="B2305" s="61">
        <v>0.61</v>
      </c>
      <c r="C2305" s="65">
        <v>1.28</v>
      </c>
      <c r="D2305" s="61">
        <v>2.64</v>
      </c>
      <c r="E2305" s="97">
        <v>44302</v>
      </c>
      <c r="F2305" s="94">
        <v>44302</v>
      </c>
    </row>
    <row r="2306" spans="1:6">
      <c r="A2306" s="62">
        <v>44305</v>
      </c>
      <c r="B2306" s="61">
        <v>0.61</v>
      </c>
      <c r="C2306" s="65">
        <v>1.26</v>
      </c>
      <c r="D2306" s="61">
        <v>2.58</v>
      </c>
      <c r="E2306" s="97">
        <v>44305</v>
      </c>
      <c r="F2306" s="94">
        <v>44305</v>
      </c>
    </row>
    <row r="2307" spans="1:6">
      <c r="A2307" s="62">
        <v>44306</v>
      </c>
      <c r="B2307" s="61">
        <v>0.6</v>
      </c>
      <c r="C2307" s="65">
        <v>1.26</v>
      </c>
      <c r="D2307" s="61">
        <v>2.68</v>
      </c>
      <c r="E2307" s="97">
        <v>44306</v>
      </c>
      <c r="F2307" s="94">
        <v>44306</v>
      </c>
    </row>
    <row r="2308" spans="1:6">
      <c r="A2308" s="62">
        <v>44307</v>
      </c>
      <c r="B2308" s="61">
        <v>0.6</v>
      </c>
      <c r="C2308" s="65">
        <v>1.26</v>
      </c>
      <c r="D2308" s="61">
        <v>2.69</v>
      </c>
      <c r="E2308" s="97">
        <v>44307</v>
      </c>
      <c r="F2308" s="94">
        <v>44307</v>
      </c>
    </row>
    <row r="2309" spans="1:6">
      <c r="A2309" s="62">
        <v>44308</v>
      </c>
      <c r="B2309" s="61">
        <v>0.6</v>
      </c>
      <c r="C2309" s="65">
        <v>1.25</v>
      </c>
      <c r="D2309" s="61">
        <v>2.68</v>
      </c>
      <c r="E2309" s="97">
        <v>44308</v>
      </c>
      <c r="F2309" s="94">
        <v>44308</v>
      </c>
    </row>
    <row r="2310" spans="1:6">
      <c r="A2310" s="62">
        <v>44309</v>
      </c>
      <c r="B2310" s="61">
        <v>0.49</v>
      </c>
      <c r="C2310" s="65">
        <v>1.25</v>
      </c>
      <c r="D2310" s="61">
        <v>2.69</v>
      </c>
      <c r="E2310" s="97">
        <v>44309</v>
      </c>
      <c r="F2310" s="94">
        <v>44309</v>
      </c>
    </row>
    <row r="2311" spans="1:6">
      <c r="A2311" s="62">
        <v>44312</v>
      </c>
      <c r="B2311" s="61">
        <v>0.49</v>
      </c>
      <c r="C2311" s="65">
        <v>1.25</v>
      </c>
      <c r="D2311" s="61">
        <v>2.71</v>
      </c>
      <c r="E2311" s="97">
        <v>44312</v>
      </c>
      <c r="F2311" s="94">
        <v>44312</v>
      </c>
    </row>
    <row r="2312" spans="1:6">
      <c r="A2312" s="62">
        <v>44313</v>
      </c>
      <c r="B2312" s="61">
        <v>0.49</v>
      </c>
      <c r="C2312" s="65">
        <v>1.24</v>
      </c>
      <c r="D2312" s="61">
        <v>2.69</v>
      </c>
      <c r="E2312" s="97">
        <v>44313</v>
      </c>
      <c r="F2312" s="94">
        <v>44313</v>
      </c>
    </row>
    <row r="2313" spans="1:6">
      <c r="A2313" s="62">
        <v>44314</v>
      </c>
      <c r="B2313" s="61">
        <v>0.49</v>
      </c>
      <c r="C2313" s="65">
        <v>1.24</v>
      </c>
      <c r="D2313" s="61">
        <v>2.71</v>
      </c>
      <c r="E2313" s="97">
        <v>44314</v>
      </c>
      <c r="F2313" s="94">
        <v>44314</v>
      </c>
    </row>
    <row r="2314" spans="1:6">
      <c r="A2314" s="62">
        <v>44315</v>
      </c>
      <c r="B2314" s="61">
        <v>0.49</v>
      </c>
      <c r="C2314" s="65">
        <v>1.25</v>
      </c>
      <c r="D2314" s="61">
        <v>2.72</v>
      </c>
      <c r="E2314" s="97">
        <v>44315</v>
      </c>
      <c r="F2314" s="94">
        <v>44315</v>
      </c>
    </row>
    <row r="2315" spans="1:6">
      <c r="A2315" s="62">
        <v>44316</v>
      </c>
      <c r="B2315" s="61">
        <v>0.39</v>
      </c>
      <c r="C2315" s="65">
        <v>1.25</v>
      </c>
      <c r="D2315" s="61">
        <v>2.74</v>
      </c>
      <c r="E2315" s="97">
        <v>44316</v>
      </c>
      <c r="F2315" s="94">
        <v>44316</v>
      </c>
    </row>
    <row r="2316" spans="1:6">
      <c r="A2316" s="62">
        <v>44319</v>
      </c>
      <c r="B2316" s="61">
        <v>0.39</v>
      </c>
      <c r="C2316" s="65">
        <v>1.26</v>
      </c>
      <c r="D2316" s="61">
        <v>2.74</v>
      </c>
      <c r="E2316" s="97">
        <v>44319</v>
      </c>
      <c r="F2316" s="94">
        <v>44319</v>
      </c>
    </row>
    <row r="2317" spans="1:6">
      <c r="A2317" s="62">
        <v>44320</v>
      </c>
      <c r="B2317" s="61">
        <v>0.39</v>
      </c>
      <c r="C2317" s="65">
        <v>1.26</v>
      </c>
      <c r="D2317" s="61">
        <v>2.75</v>
      </c>
      <c r="E2317" s="97">
        <v>44320</v>
      </c>
      <c r="F2317" s="94">
        <v>44320</v>
      </c>
    </row>
    <row r="2318" spans="1:6">
      <c r="A2318" s="62">
        <v>44321</v>
      </c>
      <c r="B2318" s="61">
        <v>0.4</v>
      </c>
      <c r="C2318" s="65">
        <v>1.26</v>
      </c>
      <c r="D2318" s="61">
        <v>2.76</v>
      </c>
      <c r="E2318" s="97">
        <v>44321</v>
      </c>
      <c r="F2318" s="94">
        <v>44321</v>
      </c>
    </row>
    <row r="2319" spans="1:6">
      <c r="A2319" s="62">
        <v>44322</v>
      </c>
      <c r="B2319" s="61">
        <v>0.4</v>
      </c>
      <c r="C2319" s="65">
        <v>1.26</v>
      </c>
      <c r="D2319" s="61">
        <v>2.78</v>
      </c>
      <c r="E2319" s="97">
        <v>44322</v>
      </c>
      <c r="F2319" s="94">
        <v>44322</v>
      </c>
    </row>
    <row r="2320" spans="1:6">
      <c r="A2320" s="62">
        <v>44323</v>
      </c>
      <c r="B2320" s="61">
        <v>0.4</v>
      </c>
      <c r="C2320" s="65">
        <v>1.26</v>
      </c>
      <c r="D2320" s="61">
        <v>2.77</v>
      </c>
      <c r="E2320" s="97">
        <v>44323</v>
      </c>
      <c r="F2320" s="94">
        <v>44323</v>
      </c>
    </row>
    <row r="2321" spans="1:6">
      <c r="A2321" s="62">
        <v>44326</v>
      </c>
      <c r="B2321" s="61">
        <v>0.37</v>
      </c>
      <c r="C2321" s="65">
        <v>1.26</v>
      </c>
      <c r="D2321" s="61">
        <v>2.77</v>
      </c>
      <c r="E2321" s="97">
        <v>44326</v>
      </c>
      <c r="F2321" s="94">
        <v>44326</v>
      </c>
    </row>
    <row r="2322" spans="1:6">
      <c r="A2322" s="62">
        <v>44327</v>
      </c>
      <c r="B2322" s="61">
        <v>0.37</v>
      </c>
      <c r="C2322" s="65">
        <v>1.3</v>
      </c>
      <c r="D2322" s="61">
        <v>2.85</v>
      </c>
      <c r="E2322" s="97">
        <v>44327</v>
      </c>
      <c r="F2322" s="94">
        <v>44327</v>
      </c>
    </row>
    <row r="2323" spans="1:6">
      <c r="A2323" s="62">
        <v>44328</v>
      </c>
      <c r="B2323" s="61">
        <v>0.37</v>
      </c>
      <c r="C2323" s="65">
        <v>1.32</v>
      </c>
      <c r="D2323" s="61">
        <v>2.9</v>
      </c>
      <c r="E2323" s="97">
        <v>44328</v>
      </c>
      <c r="F2323" s="94">
        <v>44328</v>
      </c>
    </row>
    <row r="2324" spans="1:6">
      <c r="A2324" s="62">
        <v>44329</v>
      </c>
      <c r="B2324" s="61">
        <v>0.38</v>
      </c>
      <c r="C2324" s="65">
        <v>1.42</v>
      </c>
      <c r="D2324" s="61">
        <v>3.08</v>
      </c>
      <c r="E2324" s="97">
        <v>44329</v>
      </c>
      <c r="F2324" s="94">
        <v>44329</v>
      </c>
    </row>
    <row r="2325" spans="1:6">
      <c r="A2325" s="62">
        <v>44330</v>
      </c>
      <c r="B2325" s="61">
        <v>0.38</v>
      </c>
      <c r="C2325" s="65">
        <v>1.44</v>
      </c>
      <c r="D2325" s="61">
        <v>3.07</v>
      </c>
      <c r="E2325" s="97">
        <v>44330</v>
      </c>
      <c r="F2325" s="94">
        <v>44330</v>
      </c>
    </row>
    <row r="2326" spans="1:6">
      <c r="A2326" s="62">
        <v>44333</v>
      </c>
      <c r="B2326" s="61">
        <v>0.61</v>
      </c>
      <c r="C2326" s="65">
        <v>1.63</v>
      </c>
      <c r="D2326" s="61">
        <v>3.15</v>
      </c>
      <c r="E2326" s="97">
        <v>44333</v>
      </c>
      <c r="F2326" s="94">
        <v>44333</v>
      </c>
    </row>
    <row r="2327" spans="1:6">
      <c r="A2327" s="62">
        <v>44334</v>
      </c>
      <c r="B2327" s="61">
        <v>0.61</v>
      </c>
      <c r="C2327" s="65">
        <v>1.8</v>
      </c>
      <c r="D2327" s="61">
        <v>3.22</v>
      </c>
      <c r="E2327" s="97">
        <v>44334</v>
      </c>
      <c r="F2327" s="94">
        <v>44334</v>
      </c>
    </row>
    <row r="2328" spans="1:6">
      <c r="A2328" s="62">
        <v>44335</v>
      </c>
      <c r="B2328" s="61">
        <v>0.61</v>
      </c>
      <c r="C2328" s="65">
        <v>1.82</v>
      </c>
      <c r="D2328" s="61">
        <v>3.22</v>
      </c>
      <c r="E2328" s="97">
        <v>44335</v>
      </c>
      <c r="F2328" s="94">
        <v>44335</v>
      </c>
    </row>
    <row r="2329" spans="1:6">
      <c r="A2329" s="62">
        <v>44336</v>
      </c>
      <c r="B2329" s="61">
        <v>0.61</v>
      </c>
      <c r="C2329" s="65">
        <v>1.75</v>
      </c>
      <c r="D2329" s="61">
        <v>3.1</v>
      </c>
      <c r="E2329" s="97">
        <v>44336</v>
      </c>
      <c r="F2329" s="94">
        <v>44336</v>
      </c>
    </row>
    <row r="2330" spans="1:6">
      <c r="A2330" s="62">
        <v>44337</v>
      </c>
      <c r="B2330" s="61">
        <v>0.61</v>
      </c>
      <c r="C2330" s="65">
        <v>1.75</v>
      </c>
      <c r="D2330" s="61">
        <v>3.06</v>
      </c>
      <c r="E2330" s="97">
        <v>44337</v>
      </c>
      <c r="F2330" s="94">
        <v>44337</v>
      </c>
    </row>
    <row r="2331" spans="1:6">
      <c r="A2331" s="62">
        <v>44341</v>
      </c>
      <c r="B2331" s="61">
        <v>0.62</v>
      </c>
      <c r="C2331" s="65">
        <v>1.69</v>
      </c>
      <c r="D2331" s="61">
        <v>2.97</v>
      </c>
      <c r="E2331" s="97">
        <v>44341</v>
      </c>
      <c r="F2331" s="94">
        <v>44341</v>
      </c>
    </row>
    <row r="2332" spans="1:6">
      <c r="A2332" s="62">
        <v>44342</v>
      </c>
      <c r="B2332" s="61">
        <v>0.62</v>
      </c>
      <c r="C2332" s="65">
        <v>1.64</v>
      </c>
      <c r="D2332" s="61">
        <v>2.85</v>
      </c>
      <c r="E2332" s="97">
        <v>44342</v>
      </c>
      <c r="F2332" s="94">
        <v>44342</v>
      </c>
    </row>
    <row r="2333" spans="1:6">
      <c r="A2333" s="62">
        <v>44343</v>
      </c>
      <c r="B2333" s="61">
        <v>0.62</v>
      </c>
      <c r="C2333" s="65">
        <v>1.7</v>
      </c>
      <c r="D2333" s="61">
        <v>2.89</v>
      </c>
      <c r="E2333" s="97">
        <v>44343</v>
      </c>
      <c r="F2333" s="94">
        <v>44343</v>
      </c>
    </row>
    <row r="2334" spans="1:6">
      <c r="A2334" s="62">
        <v>44344</v>
      </c>
      <c r="B2334" s="61">
        <v>0.63</v>
      </c>
      <c r="C2334" s="65">
        <v>1.73</v>
      </c>
      <c r="D2334" s="61">
        <v>2.91</v>
      </c>
      <c r="E2334" s="97">
        <v>44344</v>
      </c>
      <c r="F2334" s="94">
        <v>44344</v>
      </c>
    </row>
    <row r="2335" spans="1:6">
      <c r="A2335" s="62">
        <v>44347</v>
      </c>
      <c r="B2335" s="61">
        <v>0.63</v>
      </c>
      <c r="C2335" s="65">
        <v>1.72</v>
      </c>
      <c r="D2335" s="61">
        <v>2.91</v>
      </c>
      <c r="E2335" s="97">
        <v>44347</v>
      </c>
      <c r="F2335" s="94">
        <v>44347</v>
      </c>
    </row>
    <row r="2336" spans="1:6">
      <c r="A2336" s="62">
        <v>44348</v>
      </c>
      <c r="B2336" s="61">
        <v>0.65</v>
      </c>
      <c r="C2336" s="65">
        <v>1.73</v>
      </c>
      <c r="D2336" s="61">
        <v>2.92</v>
      </c>
      <c r="E2336" s="97">
        <v>44348</v>
      </c>
      <c r="F2336" s="94">
        <v>44348</v>
      </c>
    </row>
    <row r="2337" spans="1:6">
      <c r="A2337" s="62">
        <v>44349</v>
      </c>
      <c r="B2337" s="61">
        <v>0.63</v>
      </c>
      <c r="C2337" s="65">
        <v>1.74</v>
      </c>
      <c r="D2337" s="61">
        <v>2.97</v>
      </c>
      <c r="E2337" s="97">
        <v>44349</v>
      </c>
      <c r="F2337" s="94">
        <v>44349</v>
      </c>
    </row>
    <row r="2338" spans="1:6">
      <c r="A2338" s="62">
        <v>44350</v>
      </c>
      <c r="B2338" s="61">
        <v>0.64</v>
      </c>
      <c r="C2338" s="65">
        <v>1.73</v>
      </c>
      <c r="D2338" s="61">
        <v>2.89</v>
      </c>
      <c r="E2338" s="97">
        <v>44350</v>
      </c>
      <c r="F2338" s="94">
        <v>44350</v>
      </c>
    </row>
    <row r="2339" spans="1:6">
      <c r="A2339" s="62">
        <v>44351</v>
      </c>
      <c r="B2339" s="61">
        <v>0.63</v>
      </c>
      <c r="C2339" s="65">
        <v>1.72</v>
      </c>
      <c r="D2339" s="61">
        <v>2.89</v>
      </c>
      <c r="E2339" s="97">
        <v>44351</v>
      </c>
      <c r="F2339" s="94">
        <v>44351</v>
      </c>
    </row>
    <row r="2340" spans="1:6">
      <c r="A2340" s="62">
        <v>44354</v>
      </c>
      <c r="B2340" s="61">
        <v>0.63</v>
      </c>
      <c r="C2340" s="65">
        <v>1.73</v>
      </c>
      <c r="D2340" s="61">
        <v>2.89</v>
      </c>
      <c r="E2340" s="97">
        <v>44354</v>
      </c>
      <c r="F2340" s="94">
        <v>44354</v>
      </c>
    </row>
    <row r="2341" spans="1:6">
      <c r="A2341" s="62">
        <v>44355</v>
      </c>
      <c r="B2341" s="61">
        <v>0.62</v>
      </c>
      <c r="C2341" s="65">
        <v>1.73</v>
      </c>
      <c r="D2341" s="61">
        <v>2.88</v>
      </c>
      <c r="E2341" s="97">
        <v>44355</v>
      </c>
      <c r="F2341" s="94">
        <v>44355</v>
      </c>
    </row>
    <row r="2342" spans="1:6">
      <c r="A2342" s="62">
        <v>44356</v>
      </c>
      <c r="B2342" s="61">
        <v>0.62</v>
      </c>
      <c r="C2342" s="65">
        <v>1.73</v>
      </c>
      <c r="D2342" s="61">
        <v>2.83</v>
      </c>
      <c r="E2342" s="97">
        <v>44356</v>
      </c>
      <c r="F2342" s="94">
        <v>44356</v>
      </c>
    </row>
    <row r="2343" spans="1:6">
      <c r="A2343" s="62">
        <v>44357</v>
      </c>
      <c r="B2343" s="61">
        <v>0.62</v>
      </c>
      <c r="C2343" s="65">
        <v>1.74</v>
      </c>
      <c r="D2343" s="61">
        <v>2.82</v>
      </c>
      <c r="E2343" s="97">
        <v>44357</v>
      </c>
      <c r="F2343" s="94">
        <v>44357</v>
      </c>
    </row>
    <row r="2344" spans="1:6">
      <c r="A2344" s="62">
        <v>44358</v>
      </c>
      <c r="B2344" s="61">
        <v>0.62</v>
      </c>
      <c r="C2344" s="65">
        <v>1.72</v>
      </c>
      <c r="D2344" s="61">
        <v>2.69</v>
      </c>
      <c r="E2344" s="97">
        <v>44358</v>
      </c>
      <c r="F2344" s="94">
        <v>44358</v>
      </c>
    </row>
    <row r="2345" spans="1:6">
      <c r="A2345" s="62">
        <v>44361</v>
      </c>
      <c r="B2345" s="61">
        <v>0.64</v>
      </c>
      <c r="C2345" s="65">
        <v>1.69</v>
      </c>
      <c r="D2345" s="61">
        <v>2.73</v>
      </c>
      <c r="E2345" s="97">
        <v>44361</v>
      </c>
      <c r="F2345" s="94">
        <v>44361</v>
      </c>
    </row>
    <row r="2346" spans="1:6">
      <c r="A2346" s="62">
        <v>44362</v>
      </c>
      <c r="B2346" s="61">
        <v>0.63</v>
      </c>
      <c r="C2346" s="65">
        <v>1.74</v>
      </c>
      <c r="D2346" s="61">
        <v>2.82</v>
      </c>
      <c r="E2346" s="97">
        <v>44362</v>
      </c>
      <c r="F2346" s="94">
        <v>44362</v>
      </c>
    </row>
    <row r="2347" spans="1:6">
      <c r="A2347" s="62">
        <v>44363</v>
      </c>
      <c r="B2347" s="61">
        <v>0.63</v>
      </c>
      <c r="C2347" s="65">
        <v>1.78</v>
      </c>
      <c r="D2347" s="61">
        <v>2.84</v>
      </c>
      <c r="E2347" s="97">
        <v>44363</v>
      </c>
      <c r="F2347" s="94">
        <v>44363</v>
      </c>
    </row>
    <row r="2348" spans="1:6">
      <c r="A2348" s="62">
        <v>44364</v>
      </c>
      <c r="B2348" s="61">
        <v>0.64</v>
      </c>
      <c r="C2348" s="65">
        <v>1.75</v>
      </c>
      <c r="D2348" s="61">
        <v>2.87</v>
      </c>
      <c r="E2348" s="97">
        <v>44364</v>
      </c>
      <c r="F2348" s="94">
        <v>44364</v>
      </c>
    </row>
    <row r="2349" spans="1:6">
      <c r="A2349" s="62">
        <v>44365</v>
      </c>
      <c r="B2349" s="61">
        <v>0.64</v>
      </c>
      <c r="C2349" s="65">
        <v>1.74</v>
      </c>
      <c r="D2349" s="61">
        <v>2.83</v>
      </c>
      <c r="E2349" s="97">
        <v>44365</v>
      </c>
      <c r="F2349" s="94">
        <v>44365</v>
      </c>
    </row>
    <row r="2350" spans="1:6">
      <c r="A2350" s="62">
        <v>44368</v>
      </c>
      <c r="B2350" s="61">
        <v>0.64</v>
      </c>
      <c r="C2350" s="65">
        <v>1.76</v>
      </c>
      <c r="D2350" s="61">
        <v>2.87</v>
      </c>
      <c r="E2350" s="97">
        <v>44368</v>
      </c>
      <c r="F2350" s="94">
        <v>44368</v>
      </c>
    </row>
    <row r="2351" spans="1:6">
      <c r="A2351" s="62">
        <v>44369</v>
      </c>
      <c r="B2351" s="61">
        <v>0.67</v>
      </c>
      <c r="C2351" s="65">
        <v>1.77</v>
      </c>
      <c r="D2351" s="61">
        <v>2.89</v>
      </c>
      <c r="E2351" s="97">
        <v>44369</v>
      </c>
      <c r="F2351" s="94">
        <v>44369</v>
      </c>
    </row>
    <row r="2352" spans="1:6">
      <c r="A2352" s="62">
        <v>44370</v>
      </c>
      <c r="B2352" s="61">
        <v>0.66</v>
      </c>
      <c r="C2352" s="65">
        <v>1.75</v>
      </c>
      <c r="D2352" s="61">
        <v>2.81</v>
      </c>
      <c r="E2352" s="97">
        <v>44370</v>
      </c>
      <c r="F2352" s="94">
        <v>44370</v>
      </c>
    </row>
    <row r="2353" spans="1:6">
      <c r="A2353" s="62">
        <v>44371</v>
      </c>
      <c r="B2353" s="61">
        <v>0.65</v>
      </c>
      <c r="C2353" s="65">
        <v>1.75</v>
      </c>
      <c r="D2353" s="61">
        <v>2.82</v>
      </c>
      <c r="E2353" s="97">
        <v>44371</v>
      </c>
      <c r="F2353" s="94">
        <v>44371</v>
      </c>
    </row>
    <row r="2354" spans="1:6">
      <c r="A2354" s="62">
        <v>44372</v>
      </c>
      <c r="B2354" s="61">
        <v>0.66</v>
      </c>
      <c r="C2354" s="65">
        <v>1.75</v>
      </c>
      <c r="D2354" s="61">
        <v>2.84</v>
      </c>
      <c r="E2354" s="97">
        <v>44372</v>
      </c>
      <c r="F2354" s="94">
        <v>44372</v>
      </c>
    </row>
    <row r="2355" spans="1:6">
      <c r="A2355" s="62">
        <v>44375</v>
      </c>
      <c r="B2355" s="61">
        <v>0.67</v>
      </c>
      <c r="C2355" s="65">
        <v>1.76</v>
      </c>
      <c r="D2355" s="61">
        <v>2.85</v>
      </c>
      <c r="E2355" s="97">
        <v>44375</v>
      </c>
      <c r="F2355" s="94">
        <v>44375</v>
      </c>
    </row>
    <row r="2356" spans="1:6">
      <c r="A2356" s="62">
        <v>44376</v>
      </c>
      <c r="B2356" s="61">
        <v>0.46</v>
      </c>
      <c r="C2356" s="65">
        <v>1.75</v>
      </c>
      <c r="D2356" s="61">
        <v>2.86</v>
      </c>
      <c r="E2356" s="97">
        <v>44376</v>
      </c>
      <c r="F2356" s="94">
        <v>44376</v>
      </c>
    </row>
    <row r="2357" spans="1:6">
      <c r="A2357" s="62">
        <v>44377</v>
      </c>
      <c r="B2357" s="61">
        <v>0.45</v>
      </c>
      <c r="C2357" s="65">
        <v>1.71</v>
      </c>
      <c r="D2357" s="61">
        <v>2.83</v>
      </c>
      <c r="E2357" s="97">
        <v>44377</v>
      </c>
      <c r="F2357" s="94">
        <v>44377</v>
      </c>
    </row>
    <row r="2358" spans="1:6">
      <c r="A2358" s="62">
        <v>44378</v>
      </c>
      <c r="B2358" s="61">
        <v>0.47</v>
      </c>
      <c r="C2358" s="65">
        <v>1.73</v>
      </c>
      <c r="D2358" s="61">
        <v>2.9</v>
      </c>
      <c r="E2358" s="97">
        <v>44378</v>
      </c>
      <c r="F2358" s="94">
        <v>44378</v>
      </c>
    </row>
    <row r="2359" spans="1:6">
      <c r="A2359" s="62">
        <v>44379</v>
      </c>
      <c r="B2359" s="61">
        <v>0.47</v>
      </c>
      <c r="C2359" s="65">
        <v>1.71</v>
      </c>
      <c r="D2359" s="61">
        <v>2.86</v>
      </c>
      <c r="E2359" s="97">
        <v>44379</v>
      </c>
      <c r="F2359" s="94">
        <v>44379</v>
      </c>
    </row>
    <row r="2360" spans="1:6">
      <c r="A2360" s="62">
        <v>44382</v>
      </c>
      <c r="B2360" s="61">
        <v>0.47</v>
      </c>
      <c r="C2360" s="65">
        <v>1.72</v>
      </c>
      <c r="D2360" s="61">
        <v>2.87</v>
      </c>
      <c r="E2360" s="97">
        <v>44382</v>
      </c>
      <c r="F2360" s="94">
        <v>44382</v>
      </c>
    </row>
    <row r="2361" spans="1:6">
      <c r="A2361" s="62">
        <v>44383</v>
      </c>
      <c r="B2361" s="61">
        <v>0.48</v>
      </c>
      <c r="C2361" s="65">
        <v>1.72</v>
      </c>
      <c r="D2361" s="61">
        <v>2.88</v>
      </c>
      <c r="E2361" s="97">
        <v>44383</v>
      </c>
      <c r="F2361" s="94">
        <v>44383</v>
      </c>
    </row>
    <row r="2362" spans="1:6">
      <c r="A2362" s="62">
        <v>44384</v>
      </c>
      <c r="B2362" s="61">
        <v>0.49</v>
      </c>
      <c r="C2362" s="65">
        <v>1.71</v>
      </c>
      <c r="D2362" s="61">
        <v>2.87</v>
      </c>
      <c r="E2362" s="97">
        <v>44384</v>
      </c>
      <c r="F2362" s="94">
        <v>44384</v>
      </c>
    </row>
    <row r="2363" spans="1:6">
      <c r="A2363" s="62">
        <v>44385</v>
      </c>
      <c r="B2363" s="61">
        <v>0.5</v>
      </c>
      <c r="C2363" s="65">
        <v>1.79</v>
      </c>
      <c r="D2363" s="61">
        <v>2.83</v>
      </c>
      <c r="E2363" s="97">
        <v>44385</v>
      </c>
      <c r="F2363" s="94">
        <v>44385</v>
      </c>
    </row>
    <row r="2364" spans="1:6">
      <c r="A2364" s="62">
        <v>44386</v>
      </c>
      <c r="B2364" s="61">
        <v>0.48</v>
      </c>
      <c r="C2364" s="65">
        <v>1.79</v>
      </c>
      <c r="D2364" s="61">
        <v>2.83</v>
      </c>
      <c r="E2364" s="97">
        <v>44386</v>
      </c>
      <c r="F2364" s="94">
        <v>44386</v>
      </c>
    </row>
    <row r="2365" spans="1:6">
      <c r="A2365" s="62">
        <v>44389</v>
      </c>
      <c r="B2365" s="61">
        <v>0.48</v>
      </c>
      <c r="C2365" s="65">
        <v>1.78</v>
      </c>
      <c r="D2365" s="61">
        <v>2.83</v>
      </c>
      <c r="E2365" s="97">
        <v>44389</v>
      </c>
      <c r="F2365" s="94">
        <v>44389</v>
      </c>
    </row>
    <row r="2366" spans="1:6">
      <c r="A2366" s="62">
        <v>44390</v>
      </c>
      <c r="B2366" s="61">
        <v>0.48</v>
      </c>
      <c r="C2366" s="65">
        <v>1.77</v>
      </c>
      <c r="D2366" s="61">
        <v>2.82</v>
      </c>
      <c r="E2366" s="97">
        <v>44390</v>
      </c>
      <c r="F2366" s="94">
        <v>44390</v>
      </c>
    </row>
    <row r="2367" spans="1:6">
      <c r="A2367" s="62">
        <v>44391</v>
      </c>
      <c r="B2367" s="61">
        <v>0.48</v>
      </c>
      <c r="C2367" s="65">
        <v>1.77</v>
      </c>
      <c r="D2367" s="61">
        <v>2.85</v>
      </c>
      <c r="E2367" s="97">
        <v>44391</v>
      </c>
      <c r="F2367" s="94">
        <v>44391</v>
      </c>
    </row>
    <row r="2368" spans="1:6">
      <c r="A2368" s="62">
        <v>44392</v>
      </c>
      <c r="B2368" s="61">
        <v>0.47</v>
      </c>
      <c r="C2368" s="65">
        <v>1.77</v>
      </c>
      <c r="D2368" s="61">
        <v>2.84</v>
      </c>
      <c r="E2368" s="97">
        <v>44392</v>
      </c>
      <c r="F2368" s="94">
        <v>44392</v>
      </c>
    </row>
    <row r="2369" spans="1:6">
      <c r="A2369" s="62">
        <v>44393</v>
      </c>
      <c r="B2369" s="61">
        <v>0.47</v>
      </c>
      <c r="C2369" s="65">
        <v>1.78</v>
      </c>
      <c r="D2369" s="61">
        <v>2.84</v>
      </c>
      <c r="E2369" s="97">
        <v>44393</v>
      </c>
      <c r="F2369" s="94">
        <v>44393</v>
      </c>
    </row>
    <row r="2370" spans="1:6">
      <c r="A2370" s="62">
        <v>44396</v>
      </c>
      <c r="B2370" s="61">
        <v>0.48</v>
      </c>
      <c r="C2370" s="65">
        <v>1.78</v>
      </c>
      <c r="D2370" s="61">
        <v>2.81</v>
      </c>
      <c r="E2370" s="97">
        <v>44396</v>
      </c>
      <c r="F2370" s="94">
        <v>44396</v>
      </c>
    </row>
    <row r="2371" spans="1:6">
      <c r="A2371" s="62">
        <v>44397</v>
      </c>
      <c r="B2371" s="61">
        <v>0.61</v>
      </c>
      <c r="C2371" s="65">
        <v>1.78</v>
      </c>
      <c r="D2371" s="61">
        <v>2.76</v>
      </c>
      <c r="E2371" s="97">
        <v>44397</v>
      </c>
      <c r="F2371" s="94">
        <v>44397</v>
      </c>
    </row>
    <row r="2372" spans="1:6">
      <c r="A2372" s="62">
        <v>44398</v>
      </c>
      <c r="B2372" s="61">
        <v>0.61</v>
      </c>
      <c r="C2372" s="65">
        <v>1.79</v>
      </c>
      <c r="D2372" s="61">
        <v>2.77</v>
      </c>
      <c r="E2372" s="97">
        <v>44398</v>
      </c>
      <c r="F2372" s="94">
        <v>44398</v>
      </c>
    </row>
    <row r="2373" spans="1:6">
      <c r="A2373" s="62">
        <v>44399</v>
      </c>
      <c r="B2373" s="61">
        <v>0.61</v>
      </c>
      <c r="C2373" s="65">
        <v>1.8</v>
      </c>
      <c r="D2373" s="61">
        <v>2.79</v>
      </c>
      <c r="E2373" s="97">
        <v>44399</v>
      </c>
      <c r="F2373" s="94">
        <v>44399</v>
      </c>
    </row>
    <row r="2374" spans="1:6">
      <c r="A2374" s="62">
        <v>44400</v>
      </c>
      <c r="B2374" s="61">
        <v>0.61</v>
      </c>
      <c r="C2374" s="65">
        <v>1.8</v>
      </c>
      <c r="D2374" s="61">
        <v>2.78</v>
      </c>
      <c r="E2374" s="97">
        <v>44400</v>
      </c>
      <c r="F2374" s="94">
        <v>44400</v>
      </c>
    </row>
    <row r="2375" spans="1:6">
      <c r="A2375" s="62">
        <v>44403</v>
      </c>
      <c r="B2375" s="61">
        <v>0.63</v>
      </c>
      <c r="C2375" s="65">
        <v>1.82</v>
      </c>
      <c r="D2375" s="61">
        <v>2.78</v>
      </c>
      <c r="E2375" s="97">
        <v>44403</v>
      </c>
      <c r="F2375" s="94">
        <v>44403</v>
      </c>
    </row>
    <row r="2376" spans="1:6">
      <c r="A2376" s="62">
        <v>44404</v>
      </c>
      <c r="B2376" s="61">
        <v>0.62</v>
      </c>
      <c r="C2376" s="65">
        <v>1.82</v>
      </c>
      <c r="D2376" s="61">
        <v>2.8</v>
      </c>
      <c r="E2376" s="97">
        <v>44404</v>
      </c>
      <c r="F2376" s="94">
        <v>44404</v>
      </c>
    </row>
    <row r="2377" spans="1:6">
      <c r="A2377" s="62">
        <v>44405</v>
      </c>
      <c r="B2377" s="61">
        <v>0.63</v>
      </c>
      <c r="C2377" s="65">
        <v>1.83</v>
      </c>
      <c r="D2377" s="61">
        <v>2.85</v>
      </c>
      <c r="E2377" s="97">
        <v>44405</v>
      </c>
      <c r="F2377" s="94">
        <v>44405</v>
      </c>
    </row>
    <row r="2378" spans="1:6">
      <c r="A2378" s="62">
        <v>44406</v>
      </c>
      <c r="B2378" s="61">
        <v>0.63</v>
      </c>
      <c r="C2378" s="65">
        <v>1.84</v>
      </c>
      <c r="D2378" s="61">
        <v>2.87</v>
      </c>
      <c r="E2378" s="97">
        <v>44406</v>
      </c>
      <c r="F2378" s="94">
        <v>44406</v>
      </c>
    </row>
    <row r="2379" spans="1:6">
      <c r="A2379" s="62">
        <v>44407</v>
      </c>
      <c r="B2379" s="61">
        <v>0.64</v>
      </c>
      <c r="C2379" s="65">
        <v>1.84</v>
      </c>
      <c r="D2379" s="61">
        <v>2.86</v>
      </c>
      <c r="E2379" s="97">
        <v>44407</v>
      </c>
      <c r="F2379" s="94">
        <v>44407</v>
      </c>
    </row>
    <row r="2380" spans="1:6">
      <c r="A2380" s="62">
        <v>44410</v>
      </c>
      <c r="B2380" s="61">
        <v>0.65</v>
      </c>
      <c r="C2380" s="65">
        <v>1.84</v>
      </c>
      <c r="D2380" s="61">
        <v>2.82</v>
      </c>
      <c r="E2380" s="97">
        <v>44410</v>
      </c>
      <c r="F2380" s="94">
        <v>44410</v>
      </c>
    </row>
    <row r="2381" spans="1:6">
      <c r="A2381" s="62">
        <v>44411</v>
      </c>
      <c r="B2381" s="61">
        <v>0.67</v>
      </c>
      <c r="C2381" s="65">
        <v>1.85</v>
      </c>
      <c r="D2381" s="61">
        <v>2.81</v>
      </c>
      <c r="E2381" s="97">
        <v>44411</v>
      </c>
      <c r="F2381" s="94">
        <v>44411</v>
      </c>
    </row>
    <row r="2382" spans="1:6">
      <c r="A2382" s="62">
        <v>44412</v>
      </c>
      <c r="B2382" s="61">
        <v>0.67</v>
      </c>
      <c r="C2382" s="65">
        <v>1.85</v>
      </c>
      <c r="D2382" s="61">
        <v>2.77</v>
      </c>
      <c r="E2382" s="97">
        <v>44412</v>
      </c>
      <c r="F2382" s="94">
        <v>44412</v>
      </c>
    </row>
    <row r="2383" spans="1:6">
      <c r="A2383" s="62">
        <v>44413</v>
      </c>
      <c r="B2383" s="61">
        <v>0.63</v>
      </c>
      <c r="C2383" s="65">
        <v>1.86</v>
      </c>
      <c r="D2383" s="61">
        <v>2.77</v>
      </c>
      <c r="E2383" s="97">
        <v>44413</v>
      </c>
      <c r="F2383" s="94">
        <v>44413</v>
      </c>
    </row>
    <row r="2384" spans="1:6">
      <c r="A2384" s="62">
        <v>44414</v>
      </c>
      <c r="B2384" s="61">
        <v>0.65</v>
      </c>
      <c r="C2384" s="65">
        <v>1.87</v>
      </c>
      <c r="D2384" s="61">
        <v>2.8</v>
      </c>
      <c r="E2384" s="97">
        <v>44414</v>
      </c>
      <c r="F2384" s="94">
        <v>44414</v>
      </c>
    </row>
    <row r="2385" spans="1:6">
      <c r="A2385" s="62">
        <v>44417</v>
      </c>
      <c r="B2385" s="61">
        <v>0.64</v>
      </c>
      <c r="C2385" s="65">
        <v>1.88</v>
      </c>
      <c r="D2385" s="61">
        <v>2.83</v>
      </c>
      <c r="E2385" s="97">
        <v>44417</v>
      </c>
      <c r="F2385" s="94">
        <v>44417</v>
      </c>
    </row>
    <row r="2386" spans="1:6">
      <c r="A2386" s="62">
        <v>44418</v>
      </c>
      <c r="B2386" s="61">
        <v>0.63</v>
      </c>
      <c r="C2386" s="65">
        <v>1.91</v>
      </c>
      <c r="D2386" s="61">
        <v>2.84</v>
      </c>
      <c r="E2386" s="97">
        <v>44418</v>
      </c>
      <c r="F2386" s="94">
        <v>44418</v>
      </c>
    </row>
    <row r="2387" spans="1:6">
      <c r="A2387" s="62">
        <v>44419</v>
      </c>
      <c r="B2387" s="61">
        <v>0.7</v>
      </c>
      <c r="C2387" s="65">
        <v>1.94</v>
      </c>
      <c r="D2387" s="61">
        <v>2.87</v>
      </c>
      <c r="E2387" s="97">
        <v>44419</v>
      </c>
      <c r="F2387" s="94">
        <v>44419</v>
      </c>
    </row>
    <row r="2388" spans="1:6">
      <c r="A2388" s="62">
        <v>44420</v>
      </c>
      <c r="B2388" s="61">
        <v>0.68</v>
      </c>
      <c r="C2388" s="65">
        <v>1.98</v>
      </c>
      <c r="D2388" s="61">
        <v>2.86</v>
      </c>
      <c r="E2388" s="97">
        <v>44420</v>
      </c>
      <c r="F2388" s="94">
        <v>44420</v>
      </c>
    </row>
    <row r="2389" spans="1:6">
      <c r="A2389" s="62">
        <v>44421</v>
      </c>
      <c r="B2389" s="61">
        <v>0.69</v>
      </c>
      <c r="C2389" s="65">
        <v>1.96</v>
      </c>
      <c r="D2389" s="61">
        <v>2.83</v>
      </c>
      <c r="E2389" s="97">
        <v>44421</v>
      </c>
      <c r="F2389" s="94">
        <v>44421</v>
      </c>
    </row>
    <row r="2390" spans="1:6">
      <c r="A2390" s="62">
        <v>44424</v>
      </c>
      <c r="B2390" s="61">
        <v>0.66</v>
      </c>
      <c r="C2390" s="65">
        <v>1.95</v>
      </c>
      <c r="D2390" s="61">
        <v>2.82</v>
      </c>
      <c r="E2390" s="97">
        <v>44424</v>
      </c>
      <c r="F2390" s="94">
        <v>44424</v>
      </c>
    </row>
    <row r="2391" spans="1:6">
      <c r="A2391" s="62">
        <v>44425</v>
      </c>
      <c r="B2391" s="61">
        <v>0.76</v>
      </c>
      <c r="C2391" s="65">
        <v>1.93</v>
      </c>
      <c r="D2391" s="61">
        <v>2.79</v>
      </c>
      <c r="E2391" s="97">
        <v>44425</v>
      </c>
      <c r="F2391" s="94">
        <v>44425</v>
      </c>
    </row>
    <row r="2392" spans="1:6">
      <c r="A2392" s="62">
        <v>44426</v>
      </c>
      <c r="B2392" s="61">
        <v>0.77</v>
      </c>
      <c r="C2392" s="65">
        <v>1.93</v>
      </c>
      <c r="D2392" s="61">
        <v>2.79</v>
      </c>
      <c r="E2392" s="97">
        <v>44426</v>
      </c>
      <c r="F2392" s="94">
        <v>44426</v>
      </c>
    </row>
    <row r="2393" spans="1:6">
      <c r="A2393" s="62">
        <v>44427</v>
      </c>
      <c r="B2393" s="61">
        <v>0.79</v>
      </c>
      <c r="C2393" s="65">
        <v>1.93</v>
      </c>
      <c r="D2393" s="61">
        <v>2.79</v>
      </c>
      <c r="E2393" s="97">
        <v>44427</v>
      </c>
      <c r="F2393" s="94">
        <v>44427</v>
      </c>
    </row>
    <row r="2394" spans="1:6">
      <c r="A2394" s="62">
        <v>44431</v>
      </c>
      <c r="B2394" s="61">
        <v>0.76</v>
      </c>
      <c r="C2394" s="65">
        <v>1.95</v>
      </c>
      <c r="D2394" s="61">
        <v>2.8</v>
      </c>
      <c r="E2394" s="97">
        <v>44431</v>
      </c>
      <c r="F2394" s="94">
        <v>44431</v>
      </c>
    </row>
    <row r="2395" spans="1:6">
      <c r="A2395" s="62">
        <v>44432</v>
      </c>
      <c r="B2395" s="61">
        <v>0.76</v>
      </c>
      <c r="C2395" s="65">
        <v>1.98</v>
      </c>
      <c r="D2395" s="61">
        <v>2.83</v>
      </c>
      <c r="E2395" s="97">
        <v>44432</v>
      </c>
      <c r="F2395" s="94">
        <v>44432</v>
      </c>
    </row>
    <row r="2396" spans="1:6">
      <c r="A2396" s="62">
        <v>44433</v>
      </c>
      <c r="B2396" s="61">
        <v>0.75</v>
      </c>
      <c r="C2396" s="65">
        <v>2.02</v>
      </c>
      <c r="D2396" s="61">
        <v>2.84</v>
      </c>
      <c r="E2396" s="97">
        <v>44433</v>
      </c>
      <c r="F2396" s="94">
        <v>44433</v>
      </c>
    </row>
    <row r="2397" spans="1:6">
      <c r="A2397" s="62">
        <v>44434</v>
      </c>
      <c r="B2397" s="61">
        <v>0.76</v>
      </c>
      <c r="C2397" s="65">
        <v>2.1</v>
      </c>
      <c r="D2397" s="61">
        <v>2.9</v>
      </c>
      <c r="E2397" s="97">
        <v>44434</v>
      </c>
      <c r="F2397" s="94">
        <v>44434</v>
      </c>
    </row>
    <row r="2398" spans="1:6">
      <c r="A2398" s="62">
        <v>44435</v>
      </c>
      <c r="B2398" s="61">
        <v>0.79</v>
      </c>
      <c r="C2398" s="65">
        <v>2.13</v>
      </c>
      <c r="D2398" s="61">
        <v>2.94</v>
      </c>
      <c r="E2398" s="97">
        <v>44435</v>
      </c>
      <c r="F2398" s="94">
        <v>44435</v>
      </c>
    </row>
    <row r="2399" spans="1:6">
      <c r="A2399" s="62">
        <v>44438</v>
      </c>
      <c r="B2399" s="61">
        <v>0.81</v>
      </c>
      <c r="C2399" s="65">
        <v>2.13</v>
      </c>
      <c r="D2399" s="61">
        <v>2.93</v>
      </c>
      <c r="E2399" s="97">
        <v>44438</v>
      </c>
      <c r="F2399" s="94">
        <v>44438</v>
      </c>
    </row>
    <row r="2400" spans="1:6">
      <c r="A2400" s="62">
        <v>44439</v>
      </c>
      <c r="B2400" s="61">
        <v>0.87</v>
      </c>
      <c r="C2400" s="65">
        <v>2.11</v>
      </c>
      <c r="D2400" s="61">
        <v>2.93</v>
      </c>
      <c r="E2400" s="97">
        <v>44439</v>
      </c>
      <c r="F2400" s="94">
        <v>44439</v>
      </c>
    </row>
    <row r="2401" spans="1:6">
      <c r="A2401" s="62">
        <v>44440</v>
      </c>
      <c r="B2401" s="61">
        <v>0.95</v>
      </c>
      <c r="C2401" s="65">
        <v>2.19</v>
      </c>
      <c r="D2401" s="61">
        <v>3.01</v>
      </c>
      <c r="E2401" s="97">
        <v>44440</v>
      </c>
      <c r="F2401" s="94">
        <v>44440</v>
      </c>
    </row>
    <row r="2402" spans="1:6">
      <c r="A2402" s="62">
        <v>44441</v>
      </c>
      <c r="B2402" s="61">
        <v>1.0900000000000001</v>
      </c>
      <c r="C2402" s="65">
        <v>2.21</v>
      </c>
      <c r="D2402" s="61">
        <v>3.02</v>
      </c>
      <c r="E2402" s="97">
        <v>44441</v>
      </c>
      <c r="F2402" s="94">
        <v>44441</v>
      </c>
    </row>
    <row r="2403" spans="1:6">
      <c r="A2403" s="62">
        <v>44442</v>
      </c>
      <c r="B2403" s="61">
        <v>1.1200000000000001</v>
      </c>
      <c r="C2403" s="65">
        <v>2.2000000000000002</v>
      </c>
      <c r="D2403" s="61">
        <v>3.01</v>
      </c>
      <c r="E2403" s="97">
        <v>44442</v>
      </c>
      <c r="F2403" s="94">
        <v>44442</v>
      </c>
    </row>
    <row r="2404" spans="1:6">
      <c r="A2404" s="62">
        <v>44445</v>
      </c>
      <c r="B2404" s="61">
        <v>1.1200000000000001</v>
      </c>
      <c r="C2404" s="65">
        <v>2.2000000000000002</v>
      </c>
      <c r="D2404" s="61">
        <v>3.02</v>
      </c>
      <c r="E2404" s="97">
        <v>44445</v>
      </c>
      <c r="F2404" s="94">
        <v>44445</v>
      </c>
    </row>
    <row r="2405" spans="1:6">
      <c r="A2405" s="62">
        <v>44446</v>
      </c>
      <c r="B2405" s="61">
        <v>1.1100000000000001</v>
      </c>
      <c r="C2405" s="65">
        <v>2.2000000000000002</v>
      </c>
      <c r="D2405" s="61">
        <v>3.05</v>
      </c>
      <c r="E2405" s="97">
        <v>44446</v>
      </c>
      <c r="F2405" s="94">
        <v>44446</v>
      </c>
    </row>
    <row r="2406" spans="1:6">
      <c r="A2406" s="62">
        <v>44447</v>
      </c>
      <c r="B2406" s="61">
        <v>1.1200000000000001</v>
      </c>
      <c r="C2406" s="65">
        <v>2.2000000000000002</v>
      </c>
      <c r="D2406" s="61">
        <v>3.08</v>
      </c>
      <c r="E2406" s="97">
        <v>44447</v>
      </c>
      <c r="F2406" s="94">
        <v>44447</v>
      </c>
    </row>
    <row r="2407" spans="1:6">
      <c r="A2407" s="62">
        <v>44448</v>
      </c>
      <c r="B2407" s="61">
        <v>1.1100000000000001</v>
      </c>
      <c r="C2407" s="65">
        <v>2.19</v>
      </c>
      <c r="D2407" s="61">
        <v>3.07</v>
      </c>
      <c r="E2407" s="97">
        <v>44448</v>
      </c>
      <c r="F2407" s="94">
        <v>44448</v>
      </c>
    </row>
    <row r="2408" spans="1:6">
      <c r="A2408" s="62">
        <v>44449</v>
      </c>
      <c r="B2408" s="61">
        <v>1.1000000000000001</v>
      </c>
      <c r="C2408" s="65">
        <v>2.17</v>
      </c>
      <c r="D2408" s="61">
        <v>3.05</v>
      </c>
      <c r="E2408" s="97">
        <v>44449</v>
      </c>
      <c r="F2408" s="94">
        <v>44449</v>
      </c>
    </row>
    <row r="2409" spans="1:6">
      <c r="A2409" s="62">
        <v>44452</v>
      </c>
      <c r="B2409" s="61">
        <v>1.1000000000000001</v>
      </c>
      <c r="C2409" s="65">
        <v>2.17</v>
      </c>
      <c r="D2409" s="61">
        <v>3.04</v>
      </c>
      <c r="E2409" s="97">
        <v>44452</v>
      </c>
      <c r="F2409" s="94">
        <v>44452</v>
      </c>
    </row>
    <row r="2410" spans="1:6">
      <c r="A2410" s="62">
        <v>44453</v>
      </c>
      <c r="B2410" s="61">
        <v>1.1000000000000001</v>
      </c>
      <c r="C2410" s="65">
        <v>2.1800000000000002</v>
      </c>
      <c r="D2410" s="61">
        <v>3.05</v>
      </c>
      <c r="E2410" s="97">
        <v>44453</v>
      </c>
      <c r="F2410" s="94">
        <v>44453</v>
      </c>
    </row>
    <row r="2411" spans="1:6">
      <c r="A2411" s="62">
        <v>44454</v>
      </c>
      <c r="B2411" s="61">
        <v>1.0900000000000001</v>
      </c>
      <c r="C2411" s="65">
        <v>2.1800000000000002</v>
      </c>
      <c r="D2411" s="61">
        <v>3.07</v>
      </c>
      <c r="E2411" s="97">
        <v>44454</v>
      </c>
      <c r="F2411" s="94">
        <v>44454</v>
      </c>
    </row>
    <row r="2412" spans="1:6">
      <c r="A2412" s="62">
        <v>44455</v>
      </c>
      <c r="B2412" s="61">
        <v>1.0549999999999999</v>
      </c>
      <c r="C2412" s="65">
        <v>2.1880000000000002</v>
      </c>
      <c r="D2412" s="61">
        <v>2.577</v>
      </c>
      <c r="E2412" s="97">
        <v>44455</v>
      </c>
      <c r="F2412" s="94">
        <v>44455</v>
      </c>
    </row>
    <row r="2413" spans="1:6">
      <c r="A2413" s="62">
        <v>44456</v>
      </c>
      <c r="B2413" s="61">
        <v>1.0449999999999999</v>
      </c>
      <c r="C2413" s="65">
        <v>2.2439999999999998</v>
      </c>
      <c r="D2413" s="61">
        <v>2.6349999999999998</v>
      </c>
      <c r="E2413" s="97">
        <v>44456</v>
      </c>
      <c r="F2413" s="94">
        <v>44456</v>
      </c>
    </row>
    <row r="2414" spans="1:6">
      <c r="A2414" s="62">
        <v>44459</v>
      </c>
      <c r="B2414" s="61">
        <v>1.1000000000000001</v>
      </c>
      <c r="C2414" s="65">
        <v>2.2359999999999998</v>
      </c>
      <c r="D2414" s="61">
        <v>2.637</v>
      </c>
      <c r="E2414" s="97">
        <v>44459</v>
      </c>
      <c r="F2414" s="94">
        <v>44459</v>
      </c>
    </row>
    <row r="2415" spans="1:6">
      <c r="A2415" s="62">
        <v>44460</v>
      </c>
      <c r="B2415" s="61">
        <v>1.105</v>
      </c>
      <c r="C2415" s="65">
        <v>2.2170000000000001</v>
      </c>
      <c r="D2415" s="61">
        <v>2.61</v>
      </c>
      <c r="E2415" s="97">
        <v>44460</v>
      </c>
      <c r="F2415" s="94">
        <v>44460</v>
      </c>
    </row>
    <row r="2416" spans="1:6">
      <c r="A2416" s="62">
        <v>44461</v>
      </c>
      <c r="B2416" s="61">
        <v>1.1100000000000001</v>
      </c>
      <c r="C2416" s="65">
        <v>2.202</v>
      </c>
      <c r="D2416" s="61">
        <v>2.5869999999999997</v>
      </c>
      <c r="E2416" s="97">
        <v>44461</v>
      </c>
      <c r="F2416" s="94">
        <v>44461</v>
      </c>
    </row>
    <row r="2417" spans="1:6">
      <c r="A2417" s="62">
        <v>44462</v>
      </c>
      <c r="B2417" s="61">
        <v>1.1000000000000001</v>
      </c>
      <c r="C2417" s="65">
        <v>2.1949999999999998</v>
      </c>
      <c r="D2417" s="61">
        <v>2.5529999999999999</v>
      </c>
      <c r="E2417" s="97">
        <v>44462</v>
      </c>
      <c r="F2417" s="94">
        <v>44462</v>
      </c>
    </row>
    <row r="2418" spans="1:6">
      <c r="A2418" s="62">
        <v>44463</v>
      </c>
      <c r="B2418" s="61">
        <v>1.1000000000000001</v>
      </c>
      <c r="C2418" s="65">
        <v>2.2090000000000001</v>
      </c>
      <c r="D2418" s="61">
        <v>2.5819999999999999</v>
      </c>
      <c r="E2418" s="97">
        <v>44463</v>
      </c>
      <c r="F2418" s="94">
        <v>44463</v>
      </c>
    </row>
    <row r="2419" spans="1:6">
      <c r="A2419" s="62">
        <v>44466</v>
      </c>
      <c r="B2419" s="61">
        <v>1.105</v>
      </c>
      <c r="C2419" s="65">
        <v>2.2160000000000002</v>
      </c>
      <c r="D2419" s="61">
        <v>2.5949999999999998</v>
      </c>
      <c r="E2419" s="97">
        <v>44466</v>
      </c>
      <c r="F2419" s="94">
        <v>44466</v>
      </c>
    </row>
    <row r="2420" spans="1:6">
      <c r="A2420" s="62">
        <v>44467</v>
      </c>
      <c r="B2420" s="61">
        <v>1.1200000000000001</v>
      </c>
      <c r="C2420" s="65">
        <v>2.242</v>
      </c>
      <c r="D2420" s="61">
        <v>2.645</v>
      </c>
      <c r="E2420" s="97">
        <v>44467</v>
      </c>
      <c r="F2420" s="94">
        <v>44467</v>
      </c>
    </row>
    <row r="2421" spans="1:6">
      <c r="A2421" s="62">
        <v>44468</v>
      </c>
      <c r="B2421" s="61">
        <v>1.03</v>
      </c>
      <c r="C2421" s="65">
        <v>2.2330000000000001</v>
      </c>
      <c r="D2421" s="61">
        <v>2.6219999999999999</v>
      </c>
      <c r="E2421" s="97">
        <v>44468</v>
      </c>
      <c r="F2421" s="94">
        <v>44468</v>
      </c>
    </row>
    <row r="2422" spans="1:6">
      <c r="A2422" s="62">
        <v>44469</v>
      </c>
      <c r="B2422" s="61">
        <v>1.0249999999999999</v>
      </c>
      <c r="C2422" s="65">
        <v>2.258</v>
      </c>
      <c r="D2422" s="61">
        <v>2.68</v>
      </c>
      <c r="E2422" s="97">
        <v>44469</v>
      </c>
      <c r="F2422" s="94">
        <v>44469</v>
      </c>
    </row>
    <row r="2423" spans="1:6">
      <c r="A2423" s="62">
        <v>44470</v>
      </c>
      <c r="B2423" s="61">
        <v>1.075</v>
      </c>
      <c r="C2423" s="65">
        <v>2.339</v>
      </c>
      <c r="D2423" s="61">
        <v>2.7480000000000002</v>
      </c>
      <c r="E2423" s="97">
        <v>44470</v>
      </c>
      <c r="F2423" s="94">
        <v>44470</v>
      </c>
    </row>
    <row r="2424" spans="1:6">
      <c r="A2424" s="62">
        <v>44473</v>
      </c>
      <c r="B2424" s="61">
        <v>1.085</v>
      </c>
      <c r="C2424" s="65">
        <v>2.4670000000000001</v>
      </c>
      <c r="D2424" s="61">
        <v>2.891</v>
      </c>
      <c r="E2424" s="97">
        <v>44473</v>
      </c>
      <c r="F2424" s="94">
        <v>44473</v>
      </c>
    </row>
    <row r="2425" spans="1:6">
      <c r="A2425" s="62">
        <v>44474</v>
      </c>
      <c r="B2425" s="61">
        <v>1.07</v>
      </c>
      <c r="C2425" s="65">
        <v>2.468</v>
      </c>
      <c r="D2425" s="61">
        <v>2.907</v>
      </c>
      <c r="E2425" s="97">
        <v>44474</v>
      </c>
      <c r="F2425" s="94">
        <v>44474</v>
      </c>
    </row>
    <row r="2426" spans="1:6">
      <c r="A2426" s="62">
        <v>44475</v>
      </c>
      <c r="B2426" s="61">
        <v>1.07</v>
      </c>
      <c r="C2426" s="65">
        <v>2.5009999999999999</v>
      </c>
      <c r="D2426" s="61">
        <v>2.9359999999999999</v>
      </c>
      <c r="E2426" s="97">
        <v>44475</v>
      </c>
      <c r="F2426" s="94">
        <v>44475</v>
      </c>
    </row>
    <row r="2427" spans="1:6">
      <c r="A2427" s="62">
        <v>44476</v>
      </c>
      <c r="B2427" s="61">
        <v>1.1400000000000001</v>
      </c>
      <c r="C2427" s="65">
        <v>2.4950000000000001</v>
      </c>
      <c r="D2427" s="61">
        <v>2.9239999999999999</v>
      </c>
      <c r="E2427" s="97">
        <v>44476</v>
      </c>
      <c r="F2427" s="94">
        <v>44476</v>
      </c>
    </row>
    <row r="2428" spans="1:6">
      <c r="A2428" s="62">
        <v>44477</v>
      </c>
      <c r="B2428" s="61">
        <v>1.1400000000000001</v>
      </c>
      <c r="C2428" s="65">
        <v>2.5030000000000001</v>
      </c>
      <c r="D2428" s="61">
        <v>2.9279999999999999</v>
      </c>
      <c r="E2428" s="97">
        <v>44477</v>
      </c>
      <c r="F2428" s="94">
        <v>44477</v>
      </c>
    </row>
    <row r="2429" spans="1:6">
      <c r="A2429" s="62">
        <v>44480</v>
      </c>
      <c r="B2429" s="61">
        <v>1.145</v>
      </c>
      <c r="C2429" s="65">
        <v>2.5380000000000003</v>
      </c>
      <c r="D2429" s="61">
        <v>2.9830000000000001</v>
      </c>
      <c r="E2429" s="97">
        <v>44480</v>
      </c>
      <c r="F2429" s="94">
        <v>44480</v>
      </c>
    </row>
    <row r="2430" spans="1:6">
      <c r="A2430" s="62">
        <v>44481</v>
      </c>
      <c r="B2430" s="61">
        <v>1.145</v>
      </c>
      <c r="C2430" s="65">
        <v>2.5510000000000002</v>
      </c>
      <c r="D2430" s="61">
        <v>3.0070000000000001</v>
      </c>
      <c r="E2430" s="97">
        <v>44481</v>
      </c>
      <c r="F2430" s="94">
        <v>44481</v>
      </c>
    </row>
    <row r="2431" spans="1:6">
      <c r="A2431" s="62">
        <v>44482</v>
      </c>
      <c r="B2431" s="61">
        <v>1.145</v>
      </c>
      <c r="C2431" s="65">
        <v>2.5339999999999998</v>
      </c>
      <c r="D2431" s="61">
        <v>3.0339999999999998</v>
      </c>
      <c r="E2431" s="97">
        <v>44482</v>
      </c>
      <c r="F2431" s="94">
        <v>44482</v>
      </c>
    </row>
    <row r="2432" spans="1:6">
      <c r="A2432" s="62">
        <v>44483</v>
      </c>
      <c r="B2432" s="61">
        <v>1.125</v>
      </c>
      <c r="C2432" s="65">
        <v>2.5140000000000002</v>
      </c>
      <c r="D2432" s="61">
        <v>3.02</v>
      </c>
      <c r="E2432" s="97">
        <v>44483</v>
      </c>
      <c r="F2432" s="94">
        <v>44483</v>
      </c>
    </row>
    <row r="2433" spans="1:6">
      <c r="A2433" s="62">
        <v>44484</v>
      </c>
      <c r="B2433" s="61">
        <v>1.1200000000000001</v>
      </c>
      <c r="C2433" s="65">
        <v>2.5220000000000002</v>
      </c>
      <c r="D2433" s="61">
        <v>3.044</v>
      </c>
      <c r="E2433" s="97">
        <v>44484</v>
      </c>
      <c r="F2433" s="94">
        <v>44484</v>
      </c>
    </row>
    <row r="2434" spans="1:6">
      <c r="A2434" s="62">
        <v>44487</v>
      </c>
      <c r="B2434" s="61">
        <v>1.115</v>
      </c>
      <c r="C2434" s="65">
        <v>2.6019999999999999</v>
      </c>
      <c r="D2434" s="61">
        <v>3.18</v>
      </c>
      <c r="E2434" s="97">
        <v>44487</v>
      </c>
      <c r="F2434" s="94">
        <v>44487</v>
      </c>
    </row>
    <row r="2435" spans="1:6">
      <c r="A2435" s="62">
        <v>44488</v>
      </c>
      <c r="B2435" s="61">
        <v>1.125</v>
      </c>
      <c r="C2435" s="65">
        <v>2.6219999999999999</v>
      </c>
      <c r="D2435" s="61">
        <v>3.2029999999999998</v>
      </c>
      <c r="E2435" s="97">
        <v>44488</v>
      </c>
      <c r="F2435" s="94">
        <v>44488</v>
      </c>
    </row>
    <row r="2436" spans="1:6">
      <c r="A2436" s="62">
        <v>44489</v>
      </c>
      <c r="B2436" s="61">
        <v>1.125</v>
      </c>
      <c r="C2436" s="65">
        <v>2.6029999999999998</v>
      </c>
      <c r="D2436" s="61">
        <v>3.1840000000000002</v>
      </c>
      <c r="E2436" s="97">
        <v>44489</v>
      </c>
      <c r="F2436" s="94">
        <v>44489</v>
      </c>
    </row>
    <row r="2437" spans="1:6">
      <c r="A2437" s="62">
        <v>44490</v>
      </c>
      <c r="B2437" s="61">
        <v>1.135</v>
      </c>
      <c r="C2437" s="65">
        <v>2.6339999999999999</v>
      </c>
      <c r="D2437" s="61">
        <v>3.1659999999999999</v>
      </c>
      <c r="E2437" s="97">
        <v>44490</v>
      </c>
      <c r="F2437" s="94">
        <v>44490</v>
      </c>
    </row>
    <row r="2438" spans="1:6">
      <c r="A2438" s="62">
        <v>44491</v>
      </c>
      <c r="B2438" s="61">
        <v>1.125</v>
      </c>
      <c r="C2438" s="65">
        <v>2.609</v>
      </c>
      <c r="D2438" s="61">
        <v>3.18</v>
      </c>
      <c r="E2438" s="97">
        <v>44491</v>
      </c>
      <c r="F2438" s="94">
        <v>44491</v>
      </c>
    </row>
    <row r="2439" spans="1:6">
      <c r="A2439" s="62">
        <v>44494</v>
      </c>
      <c r="B2439" s="61">
        <v>1.1400000000000001</v>
      </c>
      <c r="C2439" s="65">
        <v>2.6659999999999999</v>
      </c>
      <c r="D2439" s="61">
        <v>3.2250000000000001</v>
      </c>
      <c r="E2439" s="97">
        <v>44494</v>
      </c>
      <c r="F2439" s="94">
        <v>44494</v>
      </c>
    </row>
    <row r="2440" spans="1:6">
      <c r="A2440" s="62">
        <v>44495</v>
      </c>
      <c r="B2440" s="61">
        <v>1.135</v>
      </c>
      <c r="C2440" s="65">
        <v>2.6429999999999998</v>
      </c>
      <c r="D2440" s="61">
        <v>3.222</v>
      </c>
      <c r="E2440" s="97">
        <v>44495</v>
      </c>
      <c r="F2440" s="94">
        <v>44495</v>
      </c>
    </row>
    <row r="2441" spans="1:6">
      <c r="A2441" s="62">
        <v>44496</v>
      </c>
      <c r="B2441" s="61">
        <v>1.1850000000000001</v>
      </c>
      <c r="C2441" s="65">
        <v>2.6269999999999998</v>
      </c>
      <c r="D2441" s="61">
        <v>3.1869999999999998</v>
      </c>
      <c r="E2441" s="97">
        <v>44496</v>
      </c>
      <c r="F2441" s="94">
        <v>44496</v>
      </c>
    </row>
    <row r="2442" spans="1:6">
      <c r="A2442" s="62">
        <v>44497</v>
      </c>
      <c r="B2442" s="61">
        <v>1.2</v>
      </c>
      <c r="C2442" s="65">
        <v>2.6179999999999999</v>
      </c>
      <c r="D2442" s="61">
        <v>3.2240000000000002</v>
      </c>
      <c r="E2442" s="97">
        <v>44497</v>
      </c>
      <c r="F2442" s="94">
        <v>44497</v>
      </c>
    </row>
    <row r="2443" spans="1:6">
      <c r="A2443" s="62">
        <v>44498</v>
      </c>
      <c r="B2443" s="61">
        <v>1.2</v>
      </c>
      <c r="C2443" s="65">
        <v>2.645</v>
      </c>
      <c r="D2443" s="61">
        <v>3.2640000000000002</v>
      </c>
      <c r="E2443" s="97">
        <v>44498</v>
      </c>
      <c r="F2443" s="94">
        <v>44498</v>
      </c>
    </row>
    <row r="2444" spans="1:6">
      <c r="A2444" s="62">
        <v>44501</v>
      </c>
      <c r="B2444" s="61">
        <v>1.2</v>
      </c>
      <c r="C2444" s="65">
        <v>2.6520000000000001</v>
      </c>
      <c r="D2444" s="61">
        <v>3.2560000000000002</v>
      </c>
      <c r="E2444" s="97">
        <v>44501</v>
      </c>
      <c r="F2444" s="94">
        <v>44501</v>
      </c>
    </row>
    <row r="2445" spans="1:6">
      <c r="A2445" s="62">
        <v>44502</v>
      </c>
      <c r="B2445" s="61">
        <v>1.27</v>
      </c>
      <c r="C2445" s="65">
        <v>2.617</v>
      </c>
      <c r="D2445" s="61">
        <v>3.234</v>
      </c>
      <c r="E2445" s="97">
        <v>44502</v>
      </c>
      <c r="F2445" s="94">
        <v>44502</v>
      </c>
    </row>
    <row r="2446" spans="1:6">
      <c r="A2446" s="62">
        <v>44503</v>
      </c>
      <c r="B2446" s="61">
        <v>1.2749999999999999</v>
      </c>
      <c r="C2446" s="65">
        <v>2.5179999999999998</v>
      </c>
      <c r="D2446" s="61">
        <v>3.1619999999999999</v>
      </c>
      <c r="E2446" s="97">
        <v>44503</v>
      </c>
      <c r="F2446" s="94">
        <v>44503</v>
      </c>
    </row>
    <row r="2447" spans="1:6">
      <c r="A2447" s="62">
        <v>44504</v>
      </c>
      <c r="B2447" s="61">
        <v>1.29</v>
      </c>
      <c r="C2447" s="65">
        <v>2.5709999999999997</v>
      </c>
      <c r="D2447" s="61">
        <v>3.1709999999999998</v>
      </c>
      <c r="E2447" s="97">
        <v>44504</v>
      </c>
      <c r="F2447" s="94">
        <v>44504</v>
      </c>
    </row>
    <row r="2448" spans="1:6">
      <c r="A2448" s="62">
        <v>44505</v>
      </c>
      <c r="B2448" s="61">
        <v>1.385</v>
      </c>
      <c r="C2448" s="65">
        <v>2.5869999999999997</v>
      </c>
      <c r="D2448" s="61">
        <v>3.2280000000000002</v>
      </c>
      <c r="E2448" s="97">
        <v>44505</v>
      </c>
      <c r="F2448" s="94">
        <v>44505</v>
      </c>
    </row>
    <row r="2449" spans="1:6">
      <c r="A2449" s="62">
        <v>44508</v>
      </c>
      <c r="B2449" s="61">
        <v>1.385</v>
      </c>
      <c r="C2449" s="65">
        <v>2.597</v>
      </c>
      <c r="D2449" s="61">
        <v>3.25</v>
      </c>
      <c r="E2449" s="97">
        <v>44508</v>
      </c>
      <c r="F2449" s="94">
        <v>44508</v>
      </c>
    </row>
    <row r="2450" spans="1:6">
      <c r="A2450" s="62">
        <v>44509</v>
      </c>
      <c r="B2450" s="61">
        <v>1.5449999999999999</v>
      </c>
      <c r="C2450" s="65">
        <v>2.774</v>
      </c>
      <c r="D2450" s="61">
        <v>3.2989999999999999</v>
      </c>
      <c r="E2450" s="97">
        <v>44509</v>
      </c>
      <c r="F2450" s="94">
        <v>44509</v>
      </c>
    </row>
    <row r="2451" spans="1:6">
      <c r="A2451" s="62">
        <v>44510</v>
      </c>
      <c r="B2451" s="61">
        <v>1.62</v>
      </c>
      <c r="C2451" s="65">
        <v>3.1240000000000001</v>
      </c>
      <c r="D2451" s="61">
        <v>3.399</v>
      </c>
      <c r="E2451" s="97">
        <v>44510</v>
      </c>
      <c r="F2451" s="94">
        <v>44510</v>
      </c>
    </row>
    <row r="2452" spans="1:6">
      <c r="A2452" s="62">
        <v>44511</v>
      </c>
      <c r="B2452" s="61">
        <v>1.7250000000000001</v>
      </c>
      <c r="C2452" s="65">
        <v>3.214</v>
      </c>
      <c r="D2452" s="61">
        <v>3.4279999999999999</v>
      </c>
      <c r="E2452" s="97">
        <v>44511</v>
      </c>
      <c r="F2452" s="94">
        <v>44511</v>
      </c>
    </row>
    <row r="2453" spans="1:6">
      <c r="A2453" s="62">
        <v>44512</v>
      </c>
      <c r="B2453" s="61">
        <v>1.7549999999999999</v>
      </c>
      <c r="C2453" s="65">
        <v>3.2370000000000001</v>
      </c>
      <c r="D2453" s="61">
        <v>3.4550000000000001</v>
      </c>
      <c r="E2453" s="97">
        <v>44512</v>
      </c>
      <c r="F2453" s="94">
        <v>44512</v>
      </c>
    </row>
    <row r="2454" spans="1:6">
      <c r="A2454" s="62">
        <v>44515</v>
      </c>
      <c r="B2454" s="61">
        <v>1.9550000000000001</v>
      </c>
      <c r="C2454" s="65">
        <v>3.3479999999999999</v>
      </c>
      <c r="D2454" s="61">
        <v>3.6019999999999999</v>
      </c>
      <c r="E2454" s="97">
        <v>44515</v>
      </c>
      <c r="F2454" s="94">
        <v>44515</v>
      </c>
    </row>
    <row r="2455" spans="1:6">
      <c r="A2455" s="62">
        <v>44516</v>
      </c>
      <c r="B2455" s="61">
        <v>2.0950000000000002</v>
      </c>
      <c r="C2455" s="65">
        <v>3.42</v>
      </c>
      <c r="D2455" s="61">
        <v>3.6970000000000001</v>
      </c>
      <c r="E2455" s="97">
        <v>44516</v>
      </c>
      <c r="F2455" s="94">
        <v>44516</v>
      </c>
    </row>
    <row r="2456" spans="1:6">
      <c r="A2456" s="62">
        <v>44517</v>
      </c>
      <c r="B2456" s="61">
        <v>2.12</v>
      </c>
      <c r="C2456" s="65">
        <v>3.5649999999999999</v>
      </c>
      <c r="D2456" s="61">
        <v>3.85</v>
      </c>
      <c r="E2456" s="97">
        <v>44517</v>
      </c>
      <c r="F2456" s="94">
        <v>44517</v>
      </c>
    </row>
    <row r="2457" spans="1:6">
      <c r="A2457" s="62">
        <v>44518</v>
      </c>
      <c r="B2457" s="61">
        <v>2.1850000000000001</v>
      </c>
      <c r="C2457" s="65">
        <v>3.8319999999999999</v>
      </c>
      <c r="D2457" s="61">
        <v>4.0640000000000001</v>
      </c>
      <c r="E2457" s="97">
        <v>44518</v>
      </c>
      <c r="F2457" s="94">
        <v>44518</v>
      </c>
    </row>
    <row r="2458" spans="1:6">
      <c r="A2458" s="62">
        <v>44519</v>
      </c>
      <c r="B2458" s="61">
        <v>2.2800000000000002</v>
      </c>
      <c r="C2458" s="65">
        <v>3.8330000000000002</v>
      </c>
      <c r="D2458" s="61">
        <v>4.0709999999999997</v>
      </c>
      <c r="E2458" s="97">
        <v>44519</v>
      </c>
      <c r="F2458" s="94">
        <v>44519</v>
      </c>
    </row>
    <row r="2459" spans="1:6">
      <c r="A2459" s="62">
        <v>44522</v>
      </c>
      <c r="B2459" s="61">
        <v>2.2850000000000001</v>
      </c>
      <c r="C2459" s="65">
        <v>3.9889999999999999</v>
      </c>
      <c r="D2459" s="61">
        <v>4.2679999999999998</v>
      </c>
      <c r="E2459" s="97">
        <v>44522</v>
      </c>
      <c r="F2459" s="94">
        <v>44522</v>
      </c>
    </row>
    <row r="2460" spans="1:6">
      <c r="A2460" s="62">
        <v>44523</v>
      </c>
      <c r="B2460" s="61">
        <v>2.5750000000000002</v>
      </c>
      <c r="C2460" s="65">
        <v>4.3140000000000001</v>
      </c>
      <c r="D2460" s="61">
        <v>4.4770000000000003</v>
      </c>
      <c r="E2460" s="97">
        <v>44523</v>
      </c>
      <c r="F2460" s="94">
        <v>44523</v>
      </c>
    </row>
    <row r="2461" spans="1:6">
      <c r="A2461" s="62">
        <v>44524</v>
      </c>
      <c r="B2461" s="61">
        <v>2.5649999999999999</v>
      </c>
      <c r="C2461" s="65">
        <v>4.2329999999999997</v>
      </c>
      <c r="D2461" s="61">
        <v>4.4039999999999999</v>
      </c>
      <c r="E2461" s="97">
        <v>44524</v>
      </c>
      <c r="F2461" s="94">
        <v>44524</v>
      </c>
    </row>
    <row r="2462" spans="1:6">
      <c r="A2462" s="62">
        <v>44525</v>
      </c>
      <c r="B2462" s="61">
        <v>2.6349999999999998</v>
      </c>
      <c r="C2462" s="65">
        <v>4.2789999999999999</v>
      </c>
      <c r="D2462" s="61">
        <v>4.3170000000000002</v>
      </c>
      <c r="E2462" s="97">
        <v>44525</v>
      </c>
      <c r="F2462" s="94">
        <v>44525</v>
      </c>
    </row>
    <row r="2463" spans="1:6">
      <c r="A2463" s="62">
        <v>44526</v>
      </c>
      <c r="B2463" s="61">
        <v>2.645</v>
      </c>
      <c r="C2463" s="65">
        <v>4.1130000000000004</v>
      </c>
      <c r="D2463" s="61">
        <v>4.1289999999999996</v>
      </c>
      <c r="E2463" s="97">
        <v>44526</v>
      </c>
      <c r="F2463" s="94">
        <v>44526</v>
      </c>
    </row>
    <row r="2464" spans="1:6">
      <c r="A2464" s="62">
        <v>44529</v>
      </c>
      <c r="B2464" s="61">
        <v>2.7050000000000001</v>
      </c>
      <c r="C2464" s="65">
        <v>4.1449999999999996</v>
      </c>
      <c r="D2464" s="61">
        <v>4.1950000000000003</v>
      </c>
      <c r="E2464" s="97">
        <v>44529</v>
      </c>
      <c r="F2464" s="94">
        <v>44529</v>
      </c>
    </row>
    <row r="2465" spans="1:6">
      <c r="A2465" s="62">
        <v>44530</v>
      </c>
      <c r="B2465" s="61">
        <v>2.6949999999999998</v>
      </c>
      <c r="C2465" s="65">
        <v>4.125</v>
      </c>
      <c r="D2465" s="61">
        <v>4.173</v>
      </c>
      <c r="E2465" s="97">
        <v>44530</v>
      </c>
      <c r="F2465" s="94">
        <v>44530</v>
      </c>
    </row>
    <row r="2466" spans="1:6">
      <c r="A2466" s="62">
        <v>44531</v>
      </c>
      <c r="B2466" s="61">
        <v>2.78</v>
      </c>
      <c r="C2466" s="65">
        <v>4.1500000000000004</v>
      </c>
      <c r="D2466" s="61">
        <v>4.4800000000000004</v>
      </c>
      <c r="E2466" s="97">
        <v>44531</v>
      </c>
      <c r="F2466" s="94">
        <v>44531</v>
      </c>
    </row>
    <row r="2467" spans="1:6">
      <c r="A2467" s="62">
        <v>44532</v>
      </c>
      <c r="B2467" s="61">
        <v>2.81</v>
      </c>
      <c r="C2467" s="65">
        <v>4.18</v>
      </c>
      <c r="D2467" s="61">
        <v>4.57</v>
      </c>
      <c r="E2467" s="97">
        <v>44532</v>
      </c>
      <c r="F2467" s="94">
        <v>44532</v>
      </c>
    </row>
    <row r="2468" spans="1:6">
      <c r="A2468" s="62">
        <v>44533</v>
      </c>
      <c r="B2468" s="61">
        <v>2.81</v>
      </c>
      <c r="C2468" s="65">
        <v>4.1100000000000003</v>
      </c>
      <c r="D2468" s="61">
        <v>4.49</v>
      </c>
      <c r="E2468" s="97">
        <v>44533</v>
      </c>
      <c r="F2468" s="94">
        <v>44533</v>
      </c>
    </row>
    <row r="2469" spans="1:6">
      <c r="A2469" s="62">
        <v>44536</v>
      </c>
      <c r="B2469" s="61">
        <v>2.4700000000000002</v>
      </c>
      <c r="C2469" s="61">
        <v>4.01</v>
      </c>
      <c r="D2469" s="61">
        <v>4.29</v>
      </c>
      <c r="E2469" s="97">
        <v>44536</v>
      </c>
      <c r="F2469" s="94">
        <v>44536</v>
      </c>
    </row>
    <row r="2470" spans="1:6">
      <c r="A2470" s="62">
        <v>44537</v>
      </c>
      <c r="B2470" s="61">
        <v>2.71</v>
      </c>
      <c r="C2470" s="65">
        <v>4.03</v>
      </c>
      <c r="D2470" s="61">
        <v>4.3600000000000003</v>
      </c>
      <c r="E2470" s="97">
        <v>44537</v>
      </c>
      <c r="F2470" s="94">
        <v>44537</v>
      </c>
    </row>
    <row r="2471" spans="1:6">
      <c r="A2471" s="62">
        <v>44538</v>
      </c>
      <c r="B2471" s="61">
        <v>2.71</v>
      </c>
      <c r="C2471" s="65">
        <v>4.1399999999999997</v>
      </c>
      <c r="D2471" s="61">
        <v>4.3899999999999997</v>
      </c>
      <c r="E2471" s="97">
        <v>44538</v>
      </c>
      <c r="F2471" s="94">
        <v>44538</v>
      </c>
    </row>
    <row r="2472" spans="1:6">
      <c r="A2472" s="62">
        <v>44539</v>
      </c>
      <c r="B2472" s="61">
        <v>2.71</v>
      </c>
      <c r="C2472" s="65">
        <v>4.0199999999999996</v>
      </c>
      <c r="D2472" s="61">
        <v>4.34</v>
      </c>
      <c r="E2472" s="97">
        <v>44539</v>
      </c>
      <c r="F2472" s="94">
        <v>44539</v>
      </c>
    </row>
    <row r="2473" spans="1:6">
      <c r="A2473" s="62">
        <v>44540</v>
      </c>
      <c r="B2473" s="61">
        <v>2.73</v>
      </c>
      <c r="C2473" s="65">
        <v>3.88</v>
      </c>
      <c r="D2473" s="61">
        <v>4.17</v>
      </c>
      <c r="E2473" s="97">
        <v>44540</v>
      </c>
      <c r="F2473" s="94">
        <v>44540</v>
      </c>
    </row>
    <row r="2474" spans="1:6">
      <c r="A2474" s="62">
        <v>44543</v>
      </c>
      <c r="B2474" s="61">
        <v>2.71</v>
      </c>
      <c r="C2474" s="65">
        <v>3.92</v>
      </c>
      <c r="D2474" s="61">
        <v>4.26</v>
      </c>
      <c r="E2474" s="97">
        <v>44543</v>
      </c>
      <c r="F2474" s="94">
        <v>44543</v>
      </c>
    </row>
    <row r="2475" spans="1:6">
      <c r="A2475" s="62">
        <v>44544</v>
      </c>
      <c r="B2475" s="61">
        <v>2.7</v>
      </c>
      <c r="C2475" s="65">
        <v>4.0199999999999996</v>
      </c>
      <c r="D2475" s="61">
        <v>4.4400000000000004</v>
      </c>
      <c r="E2475" s="97">
        <v>44544</v>
      </c>
      <c r="F2475" s="94">
        <v>44544</v>
      </c>
    </row>
    <row r="2476" spans="1:6">
      <c r="A2476" s="62">
        <v>44545</v>
      </c>
      <c r="B2476" s="61">
        <v>2.7</v>
      </c>
      <c r="C2476" s="65">
        <v>4.09</v>
      </c>
      <c r="D2476" s="61">
        <v>4.57</v>
      </c>
      <c r="E2476" s="97">
        <v>44545</v>
      </c>
      <c r="F2476" s="94">
        <v>44545</v>
      </c>
    </row>
    <row r="2477" spans="1:6">
      <c r="A2477" s="62">
        <v>44546</v>
      </c>
      <c r="B2477" s="61">
        <v>2.7</v>
      </c>
      <c r="C2477" s="65">
        <v>4.1900000000000004</v>
      </c>
      <c r="D2477" s="61">
        <v>4.4400000000000004</v>
      </c>
      <c r="E2477" s="97">
        <v>44546</v>
      </c>
      <c r="F2477" s="94">
        <v>44546</v>
      </c>
    </row>
    <row r="2478" spans="1:6">
      <c r="A2478" s="62">
        <v>44547</v>
      </c>
      <c r="B2478" s="61">
        <v>2.7</v>
      </c>
      <c r="C2478" s="65">
        <v>4.2300000000000004</v>
      </c>
      <c r="D2478" s="61">
        <v>4.38</v>
      </c>
      <c r="E2478" s="97">
        <v>44547</v>
      </c>
      <c r="F2478" s="94">
        <v>44547</v>
      </c>
    </row>
    <row r="2479" spans="1:6">
      <c r="A2479" s="62">
        <v>44550</v>
      </c>
      <c r="B2479" s="61">
        <v>2.5499999999999998</v>
      </c>
      <c r="C2479" s="65">
        <v>4.24</v>
      </c>
      <c r="D2479" s="61">
        <v>4.45</v>
      </c>
      <c r="E2479" s="97">
        <v>44550</v>
      </c>
      <c r="F2479" s="94">
        <v>44550</v>
      </c>
    </row>
    <row r="2480" spans="1:6">
      <c r="A2480" s="62">
        <v>44551</v>
      </c>
      <c r="B2480" s="61">
        <v>2.5099999999999998</v>
      </c>
      <c r="C2480" s="65">
        <v>4.16</v>
      </c>
      <c r="D2480" s="61">
        <v>4.45</v>
      </c>
      <c r="E2480" s="97">
        <v>44551</v>
      </c>
      <c r="F2480" s="94">
        <v>44551</v>
      </c>
    </row>
    <row r="2481" spans="1:6">
      <c r="A2481" s="62">
        <v>44552</v>
      </c>
      <c r="B2481" s="61">
        <v>2.39</v>
      </c>
      <c r="C2481" s="65">
        <v>4.1500000000000004</v>
      </c>
      <c r="D2481" s="61">
        <v>4.4400000000000004</v>
      </c>
      <c r="E2481" s="97">
        <v>44552</v>
      </c>
      <c r="F2481" s="94">
        <v>44552</v>
      </c>
    </row>
    <row r="2482" spans="1:6">
      <c r="A2482" s="62">
        <v>44553</v>
      </c>
      <c r="B2482" s="61">
        <v>2.42</v>
      </c>
      <c r="C2482" s="65">
        <v>4.1500000000000004</v>
      </c>
      <c r="D2482" s="61">
        <v>4.4400000000000004</v>
      </c>
      <c r="E2482" s="97">
        <v>44553</v>
      </c>
      <c r="F2482" s="94">
        <v>44553</v>
      </c>
    </row>
    <row r="2483" spans="1:6">
      <c r="A2483" s="62">
        <v>44557</v>
      </c>
      <c r="B2483" s="61">
        <v>2.4300000000000002</v>
      </c>
      <c r="C2483" s="65">
        <v>4.0999999999999996</v>
      </c>
      <c r="D2483" s="61">
        <v>4.33</v>
      </c>
      <c r="E2483" s="97">
        <v>44557</v>
      </c>
      <c r="F2483" s="94">
        <v>44557</v>
      </c>
    </row>
    <row r="2484" spans="1:6">
      <c r="A2484" s="62">
        <v>44558</v>
      </c>
      <c r="B2484" s="61">
        <v>2.4300000000000002</v>
      </c>
      <c r="C2484" s="65">
        <v>4.0999999999999996</v>
      </c>
      <c r="D2484" s="61">
        <v>4.3</v>
      </c>
      <c r="E2484" s="97">
        <v>44558</v>
      </c>
      <c r="F2484" s="94">
        <v>44558</v>
      </c>
    </row>
    <row r="2485" spans="1:6">
      <c r="A2485" s="62">
        <v>44559</v>
      </c>
      <c r="B2485" s="61">
        <v>1.93</v>
      </c>
      <c r="C2485" s="65">
        <v>4.0999999999999996</v>
      </c>
      <c r="D2485" s="61">
        <v>4.28</v>
      </c>
      <c r="E2485" s="97">
        <v>44559</v>
      </c>
      <c r="F2485" s="94">
        <v>44559</v>
      </c>
    </row>
    <row r="2486" spans="1:6">
      <c r="A2486" s="62">
        <v>44560</v>
      </c>
      <c r="B2486" s="61">
        <v>2.16</v>
      </c>
      <c r="C2486" s="65">
        <v>4.1900000000000004</v>
      </c>
      <c r="D2486" s="61">
        <v>4.51</v>
      </c>
      <c r="E2486" s="97">
        <v>44560</v>
      </c>
      <c r="F2486" s="94">
        <v>44560</v>
      </c>
    </row>
    <row r="2487" spans="1:6">
      <c r="A2487" s="62">
        <v>44564</v>
      </c>
      <c r="B2487" s="61">
        <v>2.1800000000000002</v>
      </c>
      <c r="C2487" s="65">
        <v>4.17</v>
      </c>
      <c r="D2487" s="61">
        <v>4.46</v>
      </c>
      <c r="E2487" s="97">
        <v>44564</v>
      </c>
      <c r="F2487" s="94">
        <v>44564</v>
      </c>
    </row>
    <row r="2488" spans="1:6">
      <c r="A2488" s="62">
        <v>44565</v>
      </c>
      <c r="B2488" s="61">
        <v>2.7</v>
      </c>
      <c r="C2488" s="65">
        <v>4.46</v>
      </c>
      <c r="D2488" s="61">
        <v>4.74</v>
      </c>
      <c r="E2488" s="97">
        <v>44565</v>
      </c>
      <c r="F2488" s="94">
        <v>44565</v>
      </c>
    </row>
    <row r="2489" spans="1:6">
      <c r="A2489" s="62">
        <v>44566</v>
      </c>
      <c r="B2489" s="61">
        <v>2.7</v>
      </c>
      <c r="C2489" s="65">
        <v>4.49</v>
      </c>
      <c r="D2489" s="61">
        <v>4.63</v>
      </c>
      <c r="E2489" s="97">
        <v>44566</v>
      </c>
      <c r="F2489" s="94">
        <v>44566</v>
      </c>
    </row>
    <row r="2490" spans="1:6">
      <c r="A2490" s="62">
        <v>44567</v>
      </c>
      <c r="B2490" s="61">
        <v>2.93</v>
      </c>
      <c r="C2490" s="65">
        <v>4.51</v>
      </c>
      <c r="D2490" s="61">
        <v>4.68</v>
      </c>
      <c r="E2490" s="97">
        <v>44567</v>
      </c>
      <c r="F2490" s="94">
        <v>44567</v>
      </c>
    </row>
    <row r="2491" spans="1:6">
      <c r="A2491" s="62">
        <v>44568</v>
      </c>
      <c r="B2491" s="61">
        <v>2.93</v>
      </c>
      <c r="C2491" s="65">
        <v>4.5</v>
      </c>
      <c r="D2491" s="61">
        <v>4.6900000000000004</v>
      </c>
      <c r="E2491" s="97">
        <v>44568</v>
      </c>
      <c r="F2491" s="94">
        <v>44568</v>
      </c>
    </row>
    <row r="2492" spans="1:6">
      <c r="A2492" s="62">
        <v>44571</v>
      </c>
      <c r="B2492" s="61">
        <v>2.93</v>
      </c>
      <c r="C2492" s="65">
        <v>4.4800000000000004</v>
      </c>
      <c r="D2492" s="61">
        <v>4.7</v>
      </c>
      <c r="E2492" s="97">
        <v>44571</v>
      </c>
      <c r="F2492" s="94">
        <v>44571</v>
      </c>
    </row>
    <row r="2493" spans="1:6">
      <c r="A2493" s="62">
        <v>44572</v>
      </c>
      <c r="B2493" s="61">
        <v>2.93</v>
      </c>
      <c r="C2493" s="65">
        <v>4.42</v>
      </c>
      <c r="D2493" s="61">
        <v>4.6500000000000004</v>
      </c>
      <c r="E2493" s="97">
        <v>44572</v>
      </c>
      <c r="F2493" s="94">
        <v>44572</v>
      </c>
    </row>
    <row r="2494" spans="1:6">
      <c r="A2494" s="62">
        <v>44573</v>
      </c>
      <c r="B2494" s="61">
        <v>2.93</v>
      </c>
      <c r="C2494" s="65">
        <v>4.34</v>
      </c>
      <c r="D2494" s="61">
        <v>4.5999999999999996</v>
      </c>
      <c r="E2494" s="97">
        <v>44573</v>
      </c>
      <c r="F2494" s="94">
        <v>44573</v>
      </c>
    </row>
    <row r="2495" spans="1:6">
      <c r="A2495" s="62">
        <v>44574</v>
      </c>
      <c r="B2495" s="61">
        <v>2.91</v>
      </c>
      <c r="C2495" s="65">
        <v>4.34</v>
      </c>
      <c r="D2495" s="61">
        <v>4.58</v>
      </c>
      <c r="E2495" s="97">
        <v>44574</v>
      </c>
      <c r="F2495" s="94">
        <v>44574</v>
      </c>
    </row>
    <row r="2496" spans="1:6">
      <c r="A2496" s="62">
        <v>44575</v>
      </c>
      <c r="B2496" s="61">
        <v>2.91</v>
      </c>
      <c r="C2496" s="65">
        <v>4.3600000000000003</v>
      </c>
      <c r="D2496" s="61">
        <v>4.6100000000000003</v>
      </c>
      <c r="E2496" s="97">
        <v>44575</v>
      </c>
      <c r="F2496" s="94">
        <v>44575</v>
      </c>
    </row>
    <row r="2497" spans="1:6">
      <c r="A2497" s="62">
        <v>44578</v>
      </c>
      <c r="B2497" s="61">
        <v>2.91</v>
      </c>
      <c r="C2497" s="65">
        <v>4.3899999999999997</v>
      </c>
      <c r="D2497" s="61">
        <v>4.6900000000000004</v>
      </c>
      <c r="E2497" s="97">
        <v>44578</v>
      </c>
      <c r="F2497" s="94">
        <v>44578</v>
      </c>
    </row>
    <row r="2498" spans="1:6">
      <c r="A2498" s="62">
        <v>44579</v>
      </c>
      <c r="B2498" s="61">
        <v>2.96</v>
      </c>
      <c r="C2498" s="65">
        <v>4.4400000000000004</v>
      </c>
      <c r="D2498" s="61">
        <v>4.8099999999999996</v>
      </c>
      <c r="E2498" s="97">
        <v>44579</v>
      </c>
      <c r="F2498" s="94">
        <v>44579</v>
      </c>
    </row>
    <row r="2499" spans="1:6">
      <c r="A2499" s="62">
        <v>44580</v>
      </c>
      <c r="B2499" s="61">
        <v>3.13</v>
      </c>
      <c r="C2499" s="65">
        <v>4.49</v>
      </c>
      <c r="D2499" s="61">
        <v>4.88</v>
      </c>
      <c r="E2499" s="97">
        <v>44580</v>
      </c>
      <c r="F2499" s="94">
        <v>44580</v>
      </c>
    </row>
    <row r="2500" spans="1:6">
      <c r="A2500" s="62">
        <v>44581</v>
      </c>
      <c r="B2500" s="61">
        <v>3.13</v>
      </c>
      <c r="C2500" s="65">
        <v>4.45</v>
      </c>
      <c r="D2500" s="61">
        <v>4.8099999999999996</v>
      </c>
      <c r="E2500" s="97">
        <v>44581</v>
      </c>
      <c r="F2500" s="94">
        <v>44581</v>
      </c>
    </row>
    <row r="2501" spans="1:6">
      <c r="A2501" s="62">
        <v>44582</v>
      </c>
      <c r="B2501" s="61">
        <v>3.35</v>
      </c>
      <c r="C2501" s="65">
        <v>4.3600000000000003</v>
      </c>
      <c r="D2501" s="61">
        <v>4.68</v>
      </c>
      <c r="E2501" s="97">
        <v>44582</v>
      </c>
      <c r="F2501" s="94">
        <v>44582</v>
      </c>
    </row>
    <row r="2502" spans="1:6">
      <c r="A2502" s="62">
        <v>44585</v>
      </c>
      <c r="B2502" s="61">
        <v>3.36</v>
      </c>
      <c r="C2502" s="65">
        <v>4.4000000000000004</v>
      </c>
      <c r="D2502" s="61">
        <v>4.7699999999999996</v>
      </c>
      <c r="E2502" s="97">
        <v>44585</v>
      </c>
      <c r="F2502" s="94">
        <v>44585</v>
      </c>
    </row>
    <row r="2503" spans="1:6">
      <c r="A2503" s="62">
        <v>44586</v>
      </c>
      <c r="B2503" s="61">
        <v>3.41</v>
      </c>
      <c r="C2503" s="65">
        <v>4.41</v>
      </c>
      <c r="D2503" s="61">
        <v>4.7699999999999996</v>
      </c>
      <c r="E2503" s="97">
        <v>44586</v>
      </c>
      <c r="F2503" s="94">
        <v>44586</v>
      </c>
    </row>
    <row r="2504" spans="1:6">
      <c r="A2504" s="62">
        <v>44587</v>
      </c>
      <c r="B2504" s="61">
        <v>3.41</v>
      </c>
      <c r="C2504" s="65">
        <v>4.4400000000000004</v>
      </c>
      <c r="D2504" s="61">
        <v>4.6399999999999997</v>
      </c>
      <c r="E2504" s="97">
        <v>44587</v>
      </c>
      <c r="F2504" s="94">
        <v>44587</v>
      </c>
    </row>
    <row r="2505" spans="1:6">
      <c r="A2505" s="62">
        <v>44588</v>
      </c>
      <c r="B2505" s="61">
        <v>3.73</v>
      </c>
      <c r="C2505" s="65">
        <v>4.5599999999999996</v>
      </c>
      <c r="D2505" s="61">
        <v>4.76</v>
      </c>
      <c r="E2505" s="97">
        <v>44588</v>
      </c>
      <c r="F2505" s="94">
        <v>44588</v>
      </c>
    </row>
    <row r="2506" spans="1:6">
      <c r="A2506" s="62">
        <v>44589</v>
      </c>
      <c r="B2506" s="61">
        <v>3.76</v>
      </c>
      <c r="C2506" s="65">
        <v>4.54</v>
      </c>
      <c r="D2506" s="61">
        <v>4.88</v>
      </c>
      <c r="E2506" s="97">
        <v>44589</v>
      </c>
      <c r="F2506" s="94">
        <v>44589</v>
      </c>
    </row>
    <row r="2507" spans="1:6">
      <c r="A2507" s="62">
        <v>44592</v>
      </c>
      <c r="B2507" s="61">
        <v>3.76</v>
      </c>
      <c r="C2507" s="65">
        <v>4.53</v>
      </c>
      <c r="D2507" s="61">
        <v>4.88</v>
      </c>
      <c r="E2507" s="97">
        <v>44592</v>
      </c>
      <c r="F2507" s="94">
        <v>44592</v>
      </c>
    </row>
    <row r="2508" spans="1:6">
      <c r="A2508" s="62">
        <v>44593</v>
      </c>
      <c r="B2508" s="61">
        <v>3.8</v>
      </c>
      <c r="C2508" s="65">
        <v>4.5599999999999996</v>
      </c>
      <c r="D2508" s="61">
        <v>4.9000000000000004</v>
      </c>
      <c r="E2508" s="97">
        <v>44593</v>
      </c>
      <c r="F2508" s="94">
        <v>44593</v>
      </c>
    </row>
    <row r="2509" spans="1:6">
      <c r="A2509" s="62">
        <v>44594</v>
      </c>
      <c r="B2509" s="61">
        <v>4.0199999999999996</v>
      </c>
      <c r="C2509" s="65">
        <v>4.58</v>
      </c>
      <c r="D2509" s="61">
        <v>4.92</v>
      </c>
      <c r="E2509" s="97">
        <v>44594</v>
      </c>
      <c r="F2509" s="94">
        <v>44594</v>
      </c>
    </row>
    <row r="2510" spans="1:6">
      <c r="A2510" s="62">
        <v>44595</v>
      </c>
      <c r="B2510" s="61">
        <v>4.12</v>
      </c>
      <c r="C2510" s="65">
        <v>4.5999999999999996</v>
      </c>
      <c r="D2510" s="61">
        <v>4.91</v>
      </c>
      <c r="E2510" s="97">
        <v>44595</v>
      </c>
      <c r="F2510" s="94">
        <v>44595</v>
      </c>
    </row>
    <row r="2511" spans="1:6">
      <c r="A2511" s="62">
        <v>44596</v>
      </c>
      <c r="B2511" s="61">
        <v>4.04</v>
      </c>
      <c r="C2511" s="65">
        <v>4.55</v>
      </c>
      <c r="D2511" s="61">
        <v>4.79</v>
      </c>
      <c r="E2511" s="97">
        <v>44596</v>
      </c>
      <c r="F2511" s="94">
        <v>44596</v>
      </c>
    </row>
    <row r="2512" spans="1:6">
      <c r="A2512" s="62">
        <v>44599</v>
      </c>
      <c r="B2512" s="61">
        <v>4.04</v>
      </c>
      <c r="C2512" s="65">
        <v>4.54</v>
      </c>
      <c r="D2512" s="61">
        <v>4.75</v>
      </c>
      <c r="E2512" s="97">
        <v>44599</v>
      </c>
      <c r="F2512" s="94">
        <v>44599</v>
      </c>
    </row>
    <row r="2513" spans="1:6">
      <c r="A2513" s="62">
        <v>44600</v>
      </c>
      <c r="B2513" s="61">
        <v>4.03</v>
      </c>
      <c r="C2513" s="65">
        <v>4.45</v>
      </c>
      <c r="D2513" s="61">
        <v>4.6399999999999997</v>
      </c>
      <c r="E2513" s="97">
        <v>44600</v>
      </c>
      <c r="F2513" s="94">
        <v>44600</v>
      </c>
    </row>
    <row r="2514" spans="1:6">
      <c r="A2514" s="62">
        <v>44601</v>
      </c>
      <c r="B2514" s="61">
        <v>4.03</v>
      </c>
      <c r="C2514" s="65">
        <v>4.38</v>
      </c>
      <c r="D2514" s="61">
        <v>4.5599999999999996</v>
      </c>
      <c r="E2514" s="97">
        <v>44601</v>
      </c>
      <c r="F2514" s="94">
        <v>44601</v>
      </c>
    </row>
    <row r="2515" spans="1:6">
      <c r="A2515" s="62">
        <v>44602</v>
      </c>
      <c r="B2515" s="61">
        <v>4.03</v>
      </c>
      <c r="C2515" s="65">
        <v>4.3899999999999997</v>
      </c>
      <c r="D2515" s="61">
        <v>4.67</v>
      </c>
      <c r="E2515" s="97">
        <v>44602</v>
      </c>
      <c r="F2515" s="94">
        <v>44602</v>
      </c>
    </row>
    <row r="2516" spans="1:6">
      <c r="A2516" s="62">
        <v>44603</v>
      </c>
      <c r="B2516" s="61">
        <v>4.34</v>
      </c>
      <c r="C2516" s="65">
        <v>4.5</v>
      </c>
      <c r="D2516" s="61">
        <v>4.75</v>
      </c>
      <c r="E2516" s="97">
        <v>44603</v>
      </c>
      <c r="F2516" s="94">
        <v>44603</v>
      </c>
    </row>
    <row r="2517" spans="1:6">
      <c r="A2517" s="62">
        <v>44606</v>
      </c>
      <c r="B2517" s="61">
        <v>4.3899999999999997</v>
      </c>
      <c r="C2517" s="65">
        <v>4.6399999999999997</v>
      </c>
      <c r="D2517" s="61">
        <v>4.88</v>
      </c>
      <c r="E2517" s="97">
        <v>44606</v>
      </c>
      <c r="F2517" s="94">
        <v>44606</v>
      </c>
    </row>
    <row r="2518" spans="1:6">
      <c r="A2518" s="62">
        <v>44607</v>
      </c>
      <c r="B2518" s="61">
        <v>4.49</v>
      </c>
      <c r="C2518" s="65">
        <v>4.72</v>
      </c>
      <c r="D2518" s="61">
        <v>4.9000000000000004</v>
      </c>
      <c r="E2518" s="97">
        <v>44607</v>
      </c>
      <c r="F2518" s="94">
        <v>44607</v>
      </c>
    </row>
    <row r="2519" spans="1:6">
      <c r="A2519" s="62">
        <v>44608</v>
      </c>
      <c r="B2519" s="61">
        <v>4.5</v>
      </c>
      <c r="C2519" s="65">
        <v>4.72</v>
      </c>
      <c r="D2519" s="61">
        <v>4.87</v>
      </c>
      <c r="E2519" s="97">
        <v>44608</v>
      </c>
      <c r="F2519" s="94">
        <v>44608</v>
      </c>
    </row>
    <row r="2520" spans="1:6">
      <c r="A2520" s="62">
        <v>44609</v>
      </c>
      <c r="B2520" s="61">
        <v>4.51</v>
      </c>
      <c r="C2520" s="65">
        <v>4.67</v>
      </c>
      <c r="D2520" s="61">
        <v>4.8099999999999996</v>
      </c>
      <c r="E2520" s="97">
        <v>44609</v>
      </c>
      <c r="F2520" s="94">
        <v>44609</v>
      </c>
    </row>
    <row r="2521" spans="1:6">
      <c r="A2521" s="62">
        <v>44610</v>
      </c>
      <c r="B2521" s="61">
        <v>4.51</v>
      </c>
      <c r="C2521" s="65">
        <v>4.66</v>
      </c>
      <c r="D2521" s="61">
        <v>4.8099999999999996</v>
      </c>
      <c r="E2521" s="97">
        <v>44610</v>
      </c>
      <c r="F2521" s="94">
        <v>44610</v>
      </c>
    </row>
    <row r="2522" spans="1:6">
      <c r="A2522" s="62">
        <v>44613</v>
      </c>
      <c r="B2522" s="61">
        <v>4.53</v>
      </c>
      <c r="C2522" s="65">
        <v>4.66</v>
      </c>
      <c r="D2522" s="61">
        <v>4.84</v>
      </c>
      <c r="E2522" s="97">
        <v>44613</v>
      </c>
      <c r="F2522" s="94">
        <v>44613</v>
      </c>
    </row>
    <row r="2523" spans="1:6">
      <c r="A2523" s="62">
        <v>44614</v>
      </c>
      <c r="B2523" s="61">
        <v>4.53</v>
      </c>
      <c r="C2523" s="65">
        <v>4.66</v>
      </c>
      <c r="D2523" s="61">
        <v>4.91</v>
      </c>
      <c r="E2523" s="97">
        <v>44614</v>
      </c>
      <c r="F2523" s="94">
        <v>44614</v>
      </c>
    </row>
    <row r="2524" spans="1:6">
      <c r="A2524" s="62">
        <v>44615</v>
      </c>
      <c r="B2524" s="61">
        <v>4.53</v>
      </c>
      <c r="C2524" s="65">
        <v>4.67</v>
      </c>
      <c r="D2524" s="61">
        <v>4.87</v>
      </c>
      <c r="E2524" s="97">
        <v>44615</v>
      </c>
      <c r="F2524" s="94">
        <v>44615</v>
      </c>
    </row>
    <row r="2525" spans="1:6">
      <c r="A2525" s="62">
        <v>44616</v>
      </c>
      <c r="B2525" s="61">
        <v>4.74</v>
      </c>
      <c r="C2525" s="65">
        <v>4.8899999999999997</v>
      </c>
      <c r="D2525" s="61">
        <v>5.05</v>
      </c>
      <c r="E2525" s="97">
        <v>44616</v>
      </c>
      <c r="F2525" s="94">
        <v>44616</v>
      </c>
    </row>
    <row r="2526" spans="1:6">
      <c r="A2526" s="62">
        <v>44617</v>
      </c>
      <c r="B2526" s="61">
        <v>4.82</v>
      </c>
      <c r="C2526" s="65">
        <v>5.08</v>
      </c>
      <c r="D2526" s="61">
        <v>5.16</v>
      </c>
      <c r="E2526" s="97">
        <v>44617</v>
      </c>
      <c r="F2526" s="94">
        <v>44617</v>
      </c>
    </row>
    <row r="2527" spans="1:6">
      <c r="A2527" s="62">
        <v>44620</v>
      </c>
      <c r="B2527" s="61">
        <v>4.93</v>
      </c>
      <c r="C2527" s="65">
        <v>5.2</v>
      </c>
      <c r="D2527" s="61">
        <v>5.24</v>
      </c>
      <c r="E2527" s="97">
        <v>44620</v>
      </c>
      <c r="F2527" s="94">
        <v>44620</v>
      </c>
    </row>
    <row r="2528" spans="1:6">
      <c r="A2528" s="62">
        <v>44621</v>
      </c>
      <c r="B2528" s="61">
        <v>4.9400000000000004</v>
      </c>
      <c r="C2528" s="65">
        <v>5.27</v>
      </c>
      <c r="D2528" s="61">
        <v>5.27</v>
      </c>
      <c r="E2528" s="97">
        <v>44621</v>
      </c>
      <c r="F2528" s="94">
        <v>44621</v>
      </c>
    </row>
    <row r="2529" spans="1:6">
      <c r="A2529" s="62">
        <v>44622</v>
      </c>
      <c r="B2529" s="61">
        <v>5.0599999999999996</v>
      </c>
      <c r="C2529" s="65">
        <v>5.55</v>
      </c>
      <c r="D2529" s="61">
        <v>5.39</v>
      </c>
      <c r="E2529" s="97">
        <v>44622</v>
      </c>
      <c r="F2529" s="94">
        <v>44622</v>
      </c>
    </row>
    <row r="2530" spans="1:6">
      <c r="A2530" s="62">
        <v>44623</v>
      </c>
      <c r="B2530" s="61">
        <v>5.17</v>
      </c>
      <c r="C2530" s="65">
        <v>5.55</v>
      </c>
      <c r="D2530" s="61">
        <v>5.27</v>
      </c>
      <c r="E2530" s="97">
        <v>44623</v>
      </c>
      <c r="F2530" s="94">
        <v>44623</v>
      </c>
    </row>
    <row r="2531" spans="1:6">
      <c r="A2531" s="62">
        <v>44624</v>
      </c>
      <c r="B2531" s="61">
        <v>5.13</v>
      </c>
      <c r="C2531" s="65">
        <v>5.7</v>
      </c>
      <c r="D2531" s="61">
        <v>5.48</v>
      </c>
      <c r="E2531" s="97">
        <v>44624</v>
      </c>
      <c r="F2531" s="94">
        <v>44624</v>
      </c>
    </row>
    <row r="2532" spans="1:6">
      <c r="A2532" s="62">
        <v>44627</v>
      </c>
      <c r="B2532" s="61">
        <v>5.17</v>
      </c>
      <c r="C2532" s="65">
        <v>6.3</v>
      </c>
      <c r="D2532" s="61">
        <v>5.96</v>
      </c>
      <c r="E2532" s="97">
        <v>44627</v>
      </c>
      <c r="F2532" s="94">
        <v>44627</v>
      </c>
    </row>
    <row r="2533" spans="1:6">
      <c r="A2533" s="62">
        <v>44628</v>
      </c>
      <c r="B2533" s="61">
        <v>5.37</v>
      </c>
      <c r="C2533" s="65">
        <v>6.13</v>
      </c>
      <c r="D2533" s="61">
        <v>5.82</v>
      </c>
      <c r="E2533" s="97">
        <v>44628</v>
      </c>
      <c r="F2533" s="94">
        <v>44628</v>
      </c>
    </row>
    <row r="2534" spans="1:6">
      <c r="A2534" s="62">
        <v>44629</v>
      </c>
      <c r="B2534" s="61">
        <v>5.36</v>
      </c>
      <c r="C2534" s="65">
        <v>6.1</v>
      </c>
      <c r="D2534" s="61">
        <v>5.68</v>
      </c>
      <c r="E2534" s="97">
        <v>44629</v>
      </c>
      <c r="F2534" s="94">
        <v>44629</v>
      </c>
    </row>
    <row r="2535" spans="1:6">
      <c r="A2535" s="62">
        <v>44630</v>
      </c>
      <c r="B2535" s="61">
        <v>5.34</v>
      </c>
      <c r="C2535" s="65">
        <v>6.1</v>
      </c>
      <c r="D2535" s="61">
        <v>5.69</v>
      </c>
      <c r="E2535" s="97">
        <v>44630</v>
      </c>
      <c r="F2535" s="94">
        <v>44630</v>
      </c>
    </row>
    <row r="2536" spans="1:6">
      <c r="A2536" s="62">
        <v>44631</v>
      </c>
      <c r="B2536" s="61">
        <v>5.44</v>
      </c>
      <c r="C2536" s="65">
        <v>6.23</v>
      </c>
      <c r="D2536" s="61">
        <v>5.89</v>
      </c>
      <c r="E2536" s="97">
        <v>44631</v>
      </c>
      <c r="F2536" s="94">
        <v>44631</v>
      </c>
    </row>
    <row r="2537" spans="1:6">
      <c r="A2537" s="62">
        <v>44636</v>
      </c>
      <c r="B2537" s="61">
        <v>5.33</v>
      </c>
      <c r="C2537" s="65">
        <v>6.23</v>
      </c>
      <c r="D2537" s="61">
        <v>5.91</v>
      </c>
      <c r="E2537" s="97">
        <v>44636</v>
      </c>
      <c r="F2537" s="94">
        <v>44636</v>
      </c>
    </row>
    <row r="2538" spans="1:6">
      <c r="A2538" s="88">
        <v>44637</v>
      </c>
      <c r="B2538" s="89">
        <v>5.33</v>
      </c>
      <c r="C2538" s="89">
        <v>6.08</v>
      </c>
      <c r="D2538" s="89">
        <v>5.74</v>
      </c>
      <c r="E2538" s="97">
        <v>44637</v>
      </c>
      <c r="F2538" s="94">
        <v>44637</v>
      </c>
    </row>
    <row r="2539" spans="1:6">
      <c r="A2539" s="88">
        <v>44638</v>
      </c>
      <c r="B2539" s="89">
        <v>5.38</v>
      </c>
      <c r="C2539" s="89">
        <v>6.08</v>
      </c>
      <c r="D2539" s="89">
        <v>5.76</v>
      </c>
      <c r="E2539" s="97">
        <v>44638</v>
      </c>
      <c r="F2539" s="94">
        <v>44638</v>
      </c>
    </row>
    <row r="2540" spans="1:6">
      <c r="A2540" s="88">
        <v>44641</v>
      </c>
      <c r="B2540" s="89">
        <v>5.38</v>
      </c>
      <c r="C2540" s="89">
        <v>6.27</v>
      </c>
      <c r="D2540" s="89">
        <v>5.99</v>
      </c>
      <c r="E2540" s="97">
        <v>44641</v>
      </c>
      <c r="F2540" s="94">
        <v>44641</v>
      </c>
    </row>
    <row r="2541" spans="1:6">
      <c r="A2541" s="88">
        <v>44642</v>
      </c>
      <c r="B2541" s="89">
        <v>5.62</v>
      </c>
      <c r="C2541" s="89">
        <v>6.42</v>
      </c>
      <c r="D2541" s="89">
        <v>6.19</v>
      </c>
      <c r="E2541" s="97">
        <v>44642</v>
      </c>
      <c r="F2541" s="94">
        <v>44642</v>
      </c>
    </row>
    <row r="2542" spans="1:6">
      <c r="A2542" s="88">
        <v>44643</v>
      </c>
      <c r="B2542" s="89">
        <v>5.63</v>
      </c>
      <c r="C2542" s="89">
        <v>6.46</v>
      </c>
      <c r="D2542" s="89">
        <v>6.37</v>
      </c>
      <c r="E2542" s="97">
        <v>44643</v>
      </c>
      <c r="F2542" s="94">
        <v>44643</v>
      </c>
    </row>
    <row r="2543" spans="1:6">
      <c r="A2543" s="88">
        <v>44644</v>
      </c>
      <c r="B2543" s="89">
        <v>5.63</v>
      </c>
      <c r="C2543" s="89">
        <v>6.62</v>
      </c>
      <c r="D2543" s="89">
        <v>6.51</v>
      </c>
      <c r="E2543" s="97">
        <v>44644</v>
      </c>
      <c r="F2543" s="94">
        <v>44644</v>
      </c>
    </row>
    <row r="2544" spans="1:6">
      <c r="A2544" s="88">
        <v>44645</v>
      </c>
      <c r="B2544" s="89">
        <v>5.62</v>
      </c>
      <c r="C2544" s="89">
        <v>6.54</v>
      </c>
      <c r="D2544" s="89">
        <v>6.4</v>
      </c>
      <c r="E2544" s="97">
        <v>44645</v>
      </c>
      <c r="F2544" s="94">
        <v>44645</v>
      </c>
    </row>
    <row r="2545" spans="1:6">
      <c r="A2545" s="88">
        <v>44648</v>
      </c>
      <c r="B2545" s="89">
        <v>5.61</v>
      </c>
      <c r="C2545" s="89">
        <v>6.65</v>
      </c>
      <c r="D2545" s="89">
        <v>6.51</v>
      </c>
      <c r="E2545" s="97">
        <v>44648</v>
      </c>
      <c r="F2545" s="94">
        <v>44648</v>
      </c>
    </row>
    <row r="2546" spans="1:6">
      <c r="A2546" s="88">
        <v>44649</v>
      </c>
      <c r="B2546" s="89">
        <v>5.81</v>
      </c>
      <c r="C2546" s="89">
        <v>6.59</v>
      </c>
      <c r="D2546" s="89">
        <v>6.32</v>
      </c>
      <c r="E2546" s="97">
        <v>44649</v>
      </c>
      <c r="F2546" s="94">
        <v>44649</v>
      </c>
    </row>
    <row r="2547" spans="1:6">
      <c r="A2547" s="88">
        <v>44650</v>
      </c>
      <c r="B2547" s="89">
        <v>5.74</v>
      </c>
      <c r="C2547" s="89">
        <v>6.56</v>
      </c>
      <c r="D2547" s="89">
        <v>6.22</v>
      </c>
      <c r="E2547" s="97">
        <v>44650</v>
      </c>
      <c r="F2547" s="94">
        <v>44650</v>
      </c>
    </row>
    <row r="2548" spans="1:6">
      <c r="A2548" s="88">
        <v>44651</v>
      </c>
      <c r="B2548" s="89">
        <v>5.7</v>
      </c>
      <c r="C2548" s="89">
        <v>6.41</v>
      </c>
      <c r="D2548" s="89">
        <v>5.9</v>
      </c>
      <c r="E2548" s="97">
        <v>44651</v>
      </c>
      <c r="F2548" s="94">
        <v>44651</v>
      </c>
    </row>
    <row r="2549" spans="1:6">
      <c r="A2549" s="88">
        <v>44652</v>
      </c>
      <c r="B2549" s="89">
        <v>5.63</v>
      </c>
      <c r="C2549" s="89">
        <v>6.46</v>
      </c>
      <c r="D2549" s="89">
        <v>6.06</v>
      </c>
      <c r="E2549" s="97">
        <v>44652</v>
      </c>
      <c r="F2549" s="94">
        <v>44652</v>
      </c>
    </row>
    <row r="2550" spans="1:6">
      <c r="A2550" s="88">
        <v>44655</v>
      </c>
      <c r="B2550" s="89">
        <v>5.65</v>
      </c>
      <c r="C2550" s="89">
        <v>6.41</v>
      </c>
      <c r="D2550" s="89">
        <v>5.99</v>
      </c>
      <c r="E2550" s="97">
        <v>44655</v>
      </c>
      <c r="F2550" s="94">
        <v>44655</v>
      </c>
    </row>
    <row r="2551" spans="1:6">
      <c r="A2551" s="88">
        <v>44656</v>
      </c>
      <c r="B2551" s="89">
        <v>5.66</v>
      </c>
      <c r="C2551" s="89">
        <v>6.43</v>
      </c>
      <c r="D2551" s="89">
        <v>6.1</v>
      </c>
      <c r="E2551" s="97">
        <v>44656</v>
      </c>
      <c r="F2551" s="94">
        <v>44656</v>
      </c>
    </row>
    <row r="2552" spans="1:6">
      <c r="A2552" s="88">
        <v>44657</v>
      </c>
      <c r="B2552" s="89">
        <v>5.72</v>
      </c>
      <c r="C2552" s="89">
        <v>6.72</v>
      </c>
      <c r="D2552" s="89">
        <v>6.49</v>
      </c>
      <c r="E2552" s="97">
        <v>44657</v>
      </c>
      <c r="F2552" s="94">
        <v>44657</v>
      </c>
    </row>
    <row r="2553" spans="1:6">
      <c r="A2553" s="88">
        <v>44658</v>
      </c>
      <c r="B2553" s="89">
        <v>5.71</v>
      </c>
      <c r="C2553" s="89">
        <v>6.81</v>
      </c>
      <c r="D2553" s="89">
        <v>6.53</v>
      </c>
      <c r="E2553" s="97">
        <v>44658</v>
      </c>
      <c r="F2553" s="94">
        <v>44658</v>
      </c>
    </row>
    <row r="2554" spans="1:6">
      <c r="A2554" s="88">
        <v>44659</v>
      </c>
      <c r="B2554" s="89">
        <v>5.78</v>
      </c>
      <c r="C2554" s="89">
        <v>6.99</v>
      </c>
      <c r="D2554" s="89">
        <v>6.79</v>
      </c>
      <c r="E2554" s="97">
        <v>44659</v>
      </c>
      <c r="F2554" s="94">
        <v>44659</v>
      </c>
    </row>
    <row r="2555" spans="1:6">
      <c r="A2555" s="88">
        <v>44662</v>
      </c>
      <c r="B2555" s="89">
        <v>5.75</v>
      </c>
      <c r="C2555" s="89">
        <v>7.09</v>
      </c>
      <c r="D2555" s="89">
        <v>6.86</v>
      </c>
      <c r="E2555" s="97">
        <v>44662</v>
      </c>
      <c r="F2555" s="94">
        <v>44662</v>
      </c>
    </row>
    <row r="2556" spans="1:6">
      <c r="A2556" s="88">
        <v>44663</v>
      </c>
      <c r="B2556" s="89">
        <v>5.71</v>
      </c>
      <c r="C2556" s="89">
        <v>7.04</v>
      </c>
      <c r="D2556" s="89">
        <v>6.73</v>
      </c>
      <c r="E2556" s="97">
        <v>44663</v>
      </c>
      <c r="F2556" s="94">
        <v>44663</v>
      </c>
    </row>
    <row r="2557" spans="1:6">
      <c r="A2557" s="88">
        <v>44664</v>
      </c>
      <c r="B2557" s="89">
        <v>5.7</v>
      </c>
      <c r="C2557" s="89">
        <v>7</v>
      </c>
      <c r="D2557" s="89">
        <v>6.63</v>
      </c>
      <c r="E2557" s="97">
        <v>44664</v>
      </c>
      <c r="F2557" s="94">
        <v>44664</v>
      </c>
    </row>
    <row r="2558" spans="1:6">
      <c r="A2558" s="88">
        <v>44665</v>
      </c>
      <c r="B2558" s="89">
        <v>5.69</v>
      </c>
      <c r="C2558" s="89">
        <v>6.86</v>
      </c>
      <c r="D2558" s="89">
        <v>6.52</v>
      </c>
      <c r="E2558" s="97">
        <v>44665</v>
      </c>
      <c r="F2558" s="94">
        <v>44665</v>
      </c>
    </row>
    <row r="2559" spans="1:6">
      <c r="A2559" s="88">
        <v>44670</v>
      </c>
      <c r="B2559" s="89">
        <v>5.69</v>
      </c>
      <c r="C2559" s="89">
        <v>6.99</v>
      </c>
      <c r="D2559" s="89">
        <v>6.57</v>
      </c>
      <c r="E2559" s="97">
        <v>44670</v>
      </c>
      <c r="F2559" s="94">
        <v>44670</v>
      </c>
    </row>
    <row r="2560" spans="1:6">
      <c r="A2560" s="88">
        <v>44671</v>
      </c>
      <c r="B2560" s="89">
        <v>5.68</v>
      </c>
      <c r="C2560" s="89">
        <v>6.94</v>
      </c>
      <c r="D2560" s="89">
        <v>6.63</v>
      </c>
      <c r="E2560" s="97">
        <v>44671</v>
      </c>
      <c r="F2560" s="94">
        <v>44671</v>
      </c>
    </row>
    <row r="2561" spans="1:6">
      <c r="A2561" s="88">
        <v>44672</v>
      </c>
      <c r="B2561" s="89">
        <v>5.75</v>
      </c>
      <c r="C2561" s="89">
        <v>7.02</v>
      </c>
      <c r="D2561" s="89">
        <v>6.71</v>
      </c>
      <c r="E2561" s="97">
        <v>44672</v>
      </c>
      <c r="F2561" s="94">
        <v>44672</v>
      </c>
    </row>
    <row r="2562" spans="1:6">
      <c r="A2562" s="88">
        <v>44673</v>
      </c>
      <c r="B2562" s="89">
        <v>5.75</v>
      </c>
      <c r="C2562" s="89">
        <v>7.02</v>
      </c>
      <c r="D2562" s="89">
        <v>6.73</v>
      </c>
      <c r="E2562" s="97">
        <v>44673</v>
      </c>
      <c r="F2562" s="94">
        <v>44673</v>
      </c>
    </row>
    <row r="2563" spans="1:6">
      <c r="A2563" s="88">
        <v>44676</v>
      </c>
      <c r="B2563" s="89">
        <v>5.75</v>
      </c>
      <c r="C2563" s="89">
        <v>6.98</v>
      </c>
      <c r="D2563" s="89">
        <v>6.7</v>
      </c>
      <c r="E2563" s="97">
        <v>44676</v>
      </c>
      <c r="F2563" s="94">
        <v>44676</v>
      </c>
    </row>
    <row r="2564" spans="1:6">
      <c r="A2564" s="88">
        <v>44677</v>
      </c>
      <c r="B2564" s="89">
        <v>5.76</v>
      </c>
      <c r="C2564" s="89">
        <v>7.01</v>
      </c>
      <c r="D2564" s="89">
        <v>6.75</v>
      </c>
      <c r="E2564" s="97">
        <v>44677</v>
      </c>
      <c r="F2564" s="94">
        <v>44677</v>
      </c>
    </row>
    <row r="2565" spans="1:6">
      <c r="A2565" s="88">
        <v>44678</v>
      </c>
      <c r="B2565" s="89">
        <v>5.82</v>
      </c>
      <c r="C2565" s="89">
        <v>7.02</v>
      </c>
      <c r="D2565" s="89">
        <v>6.77</v>
      </c>
      <c r="E2565" s="97">
        <v>44678</v>
      </c>
      <c r="F2565" s="94">
        <v>44678</v>
      </c>
    </row>
    <row r="2566" spans="1:6">
      <c r="A2566" s="88">
        <v>44679</v>
      </c>
      <c r="B2566" s="89">
        <v>5.85</v>
      </c>
      <c r="C2566" s="89">
        <v>6.99</v>
      </c>
      <c r="D2566" s="89">
        <v>6.7</v>
      </c>
      <c r="E2566" s="97">
        <v>44679</v>
      </c>
      <c r="F2566" s="94">
        <v>44679</v>
      </c>
    </row>
    <row r="2567" spans="1:6">
      <c r="A2567" s="88">
        <v>44680</v>
      </c>
      <c r="B2567" s="89">
        <v>5.86</v>
      </c>
      <c r="C2567" s="89">
        <v>7.06</v>
      </c>
      <c r="D2567" s="89">
        <v>6.86</v>
      </c>
      <c r="E2567" s="97">
        <v>44680</v>
      </c>
      <c r="F2567" s="94">
        <v>44680</v>
      </c>
    </row>
    <row r="2568" spans="1:6">
      <c r="A2568" s="88">
        <v>44683</v>
      </c>
      <c r="B2568" s="89">
        <v>5.84</v>
      </c>
      <c r="C2568" s="89">
        <v>7.09</v>
      </c>
      <c r="D2568" s="89">
        <v>6.91</v>
      </c>
      <c r="E2568" s="97">
        <v>44683</v>
      </c>
      <c r="F2568" s="94">
        <v>44683</v>
      </c>
    </row>
    <row r="2569" spans="1:6">
      <c r="A2569" s="88">
        <v>44684</v>
      </c>
      <c r="B2569" s="89">
        <v>5.86</v>
      </c>
      <c r="C2569" s="89">
        <v>7.25</v>
      </c>
      <c r="D2569" s="89">
        <v>7.16</v>
      </c>
      <c r="E2569" s="97">
        <v>44684</v>
      </c>
      <c r="F2569" s="94">
        <v>44684</v>
      </c>
    </row>
    <row r="2570" spans="1:6">
      <c r="A2570" s="88">
        <v>44685</v>
      </c>
      <c r="B2570" s="89">
        <v>5.87</v>
      </c>
      <c r="C2570" s="89">
        <v>7.26</v>
      </c>
      <c r="D2570" s="89">
        <v>7.18</v>
      </c>
      <c r="E2570" s="97">
        <v>44685</v>
      </c>
      <c r="F2570" s="94">
        <v>44685</v>
      </c>
    </row>
    <row r="2571" spans="1:6">
      <c r="A2571" s="88">
        <v>44686</v>
      </c>
      <c r="B2571" s="89">
        <v>5.86</v>
      </c>
      <c r="C2571" s="89">
        <v>7.18</v>
      </c>
      <c r="D2571" s="89">
        <v>7.14</v>
      </c>
      <c r="E2571" s="97">
        <v>44686</v>
      </c>
      <c r="F2571" s="94">
        <v>44686</v>
      </c>
    </row>
    <row r="2572" spans="1:6">
      <c r="A2572" s="88">
        <v>44687</v>
      </c>
      <c r="B2572" s="89">
        <v>5.76</v>
      </c>
      <c r="C2572" s="89">
        <v>7.22</v>
      </c>
      <c r="D2572" s="89">
        <v>7.24</v>
      </c>
      <c r="E2572" s="97">
        <v>44687</v>
      </c>
      <c r="F2572" s="94">
        <v>44687</v>
      </c>
    </row>
    <row r="2573" spans="1:6">
      <c r="A2573" s="88">
        <v>44690</v>
      </c>
      <c r="B2573" s="89">
        <v>5.81</v>
      </c>
      <c r="C2573" s="89">
        <v>7.24</v>
      </c>
      <c r="D2573" s="89">
        <v>7.33</v>
      </c>
      <c r="E2573" s="97">
        <v>44690</v>
      </c>
      <c r="F2573" s="94">
        <v>44690</v>
      </c>
    </row>
    <row r="2574" spans="1:6">
      <c r="A2574" s="88">
        <v>44691</v>
      </c>
      <c r="B2574" s="89">
        <v>6.03</v>
      </c>
      <c r="C2574" s="89">
        <v>7.29</v>
      </c>
      <c r="D2574" s="89">
        <v>7.51</v>
      </c>
      <c r="E2574" s="97">
        <v>44691</v>
      </c>
      <c r="F2574" s="94">
        <v>44691</v>
      </c>
    </row>
    <row r="2575" spans="1:6">
      <c r="A2575" s="88">
        <v>44692</v>
      </c>
      <c r="B2575" s="89">
        <v>6.1</v>
      </c>
      <c r="C2575" s="89">
        <v>7.25</v>
      </c>
      <c r="D2575" s="89">
        <v>7.48</v>
      </c>
      <c r="E2575" s="97">
        <v>44692</v>
      </c>
      <c r="F2575" s="94">
        <v>44692</v>
      </c>
    </row>
    <row r="2576" spans="1:6">
      <c r="A2576" s="88">
        <v>44693</v>
      </c>
      <c r="B2576" s="89">
        <v>6.09</v>
      </c>
      <c r="C2576" s="89">
        <v>7.18</v>
      </c>
      <c r="D2576" s="89">
        <v>7.38</v>
      </c>
      <c r="E2576" s="97">
        <v>44693</v>
      </c>
      <c r="F2576" s="94">
        <v>44693</v>
      </c>
    </row>
    <row r="2577" spans="1:6">
      <c r="A2577" s="88">
        <v>44694</v>
      </c>
      <c r="B2577" s="89">
        <v>6.1</v>
      </c>
      <c r="C2577" s="89">
        <v>7.17</v>
      </c>
      <c r="D2577" s="89">
        <v>7.41</v>
      </c>
      <c r="E2577" s="97">
        <v>44694</v>
      </c>
      <c r="F2577" s="94">
        <v>44694</v>
      </c>
    </row>
    <row r="2578" spans="1:6">
      <c r="A2578" s="88">
        <v>44697</v>
      </c>
      <c r="B2578" s="89">
        <v>6.11</v>
      </c>
      <c r="C2578" s="89">
        <v>7.18</v>
      </c>
      <c r="D2578" s="89">
        <v>7.42</v>
      </c>
      <c r="E2578" s="97">
        <v>44697</v>
      </c>
      <c r="F2578" s="94">
        <v>44697</v>
      </c>
    </row>
    <row r="2579" spans="1:6">
      <c r="A2579" s="88">
        <v>44698</v>
      </c>
      <c r="B2579" s="89">
        <v>6.15</v>
      </c>
      <c r="C2579" s="89">
        <v>7.17</v>
      </c>
      <c r="D2579" s="89">
        <v>7.42</v>
      </c>
      <c r="E2579" s="97">
        <v>44698</v>
      </c>
      <c r="F2579" s="94">
        <v>44698</v>
      </c>
    </row>
    <row r="2580" spans="1:6">
      <c r="A2580" s="88">
        <v>44699</v>
      </c>
      <c r="B2580" s="89">
        <v>6.15</v>
      </c>
      <c r="C2580" s="89">
        <v>7.18</v>
      </c>
      <c r="D2580" s="89">
        <v>7.42</v>
      </c>
      <c r="E2580" s="97">
        <v>44699</v>
      </c>
      <c r="F2580" s="94">
        <v>44699</v>
      </c>
    </row>
    <row r="2581" spans="1:6">
      <c r="A2581" s="88">
        <v>44700</v>
      </c>
      <c r="B2581" s="89">
        <v>6.15</v>
      </c>
      <c r="C2581" s="89">
        <v>7.13</v>
      </c>
      <c r="D2581" s="89">
        <v>7.34</v>
      </c>
      <c r="E2581" s="97">
        <v>44700</v>
      </c>
      <c r="F2581" s="94">
        <v>44700</v>
      </c>
    </row>
    <row r="2582" spans="1:6">
      <c r="A2582" s="88">
        <v>44701</v>
      </c>
      <c r="B2582" s="89">
        <v>6.13</v>
      </c>
      <c r="C2582" s="89">
        <v>6.99</v>
      </c>
      <c r="D2582" s="89">
        <v>7.09</v>
      </c>
      <c r="E2582" s="97">
        <v>44701</v>
      </c>
      <c r="F2582" s="94">
        <v>44701</v>
      </c>
    </row>
    <row r="2583" spans="1:6">
      <c r="A2583" s="88">
        <v>44704</v>
      </c>
      <c r="B2583" s="89">
        <v>6.15</v>
      </c>
      <c r="C2583" s="89">
        <v>6.87</v>
      </c>
      <c r="D2583" s="89">
        <v>6.82</v>
      </c>
      <c r="E2583" s="97">
        <v>44704</v>
      </c>
      <c r="F2583" s="94">
        <v>44704</v>
      </c>
    </row>
    <row r="2584" spans="1:6">
      <c r="A2584" s="88">
        <v>44705</v>
      </c>
      <c r="B2584" s="89">
        <v>6.27</v>
      </c>
      <c r="C2584" s="89">
        <v>6.83</v>
      </c>
      <c r="D2584" s="89">
        <v>6.86</v>
      </c>
      <c r="E2584" s="97">
        <v>44705</v>
      </c>
      <c r="F2584" s="94">
        <v>44705</v>
      </c>
    </row>
    <row r="2585" spans="1:6">
      <c r="A2585" s="88">
        <v>44706</v>
      </c>
      <c r="B2585" s="89">
        <v>6.23</v>
      </c>
      <c r="C2585" s="89">
        <v>6.78</v>
      </c>
      <c r="D2585" s="89">
        <v>6.81</v>
      </c>
      <c r="E2585" s="97">
        <v>44706</v>
      </c>
      <c r="F2585" s="94">
        <v>44706</v>
      </c>
    </row>
    <row r="2586" spans="1:6">
      <c r="A2586" s="88">
        <v>44707</v>
      </c>
      <c r="B2586" s="89">
        <v>6.31</v>
      </c>
      <c r="C2586" s="89">
        <v>6.98</v>
      </c>
      <c r="D2586" s="89">
        <v>7.02</v>
      </c>
      <c r="E2586" s="97">
        <v>44707</v>
      </c>
      <c r="F2586" s="94">
        <v>44707</v>
      </c>
    </row>
    <row r="2587" spans="1:6">
      <c r="A2587" s="88">
        <v>44708</v>
      </c>
      <c r="B2587" s="89">
        <v>6.3</v>
      </c>
      <c r="C2587" s="89">
        <v>6.97</v>
      </c>
      <c r="D2587" s="89">
        <v>7.03</v>
      </c>
      <c r="E2587" s="97">
        <v>44708</v>
      </c>
      <c r="F2587" s="94">
        <v>44708</v>
      </c>
    </row>
    <row r="2588" spans="1:6">
      <c r="A2588" s="88">
        <v>44711</v>
      </c>
      <c r="B2588" s="89">
        <v>6.3</v>
      </c>
      <c r="C2588" s="89">
        <v>7</v>
      </c>
      <c r="D2588" s="89">
        <v>7.16</v>
      </c>
      <c r="E2588" s="97">
        <v>44711</v>
      </c>
      <c r="F2588" s="94">
        <v>44711</v>
      </c>
    </row>
    <row r="2589" spans="1:6">
      <c r="A2589" s="88">
        <v>44712</v>
      </c>
      <c r="B2589" s="89">
        <v>6.3</v>
      </c>
      <c r="C2589" s="89">
        <v>6.98</v>
      </c>
      <c r="D2589" s="89">
        <v>7.16</v>
      </c>
      <c r="E2589" s="97">
        <v>44712</v>
      </c>
      <c r="F2589" s="94">
        <v>44712</v>
      </c>
    </row>
    <row r="2590" spans="1:6">
      <c r="A2590" s="88">
        <v>44713</v>
      </c>
      <c r="B2590" s="89">
        <v>6.29</v>
      </c>
      <c r="C2590" s="89">
        <v>7.02</v>
      </c>
      <c r="D2590" s="89">
        <v>7.18</v>
      </c>
      <c r="E2590" s="97">
        <v>44713</v>
      </c>
      <c r="F2590" s="94">
        <v>44713</v>
      </c>
    </row>
    <row r="2591" spans="1:6">
      <c r="A2591" s="88">
        <v>44714</v>
      </c>
      <c r="B2591" s="89">
        <v>6.29</v>
      </c>
      <c r="C2591" s="89">
        <v>7.01</v>
      </c>
      <c r="D2591" s="89">
        <v>7.14</v>
      </c>
      <c r="E2591" s="97">
        <v>44714</v>
      </c>
      <c r="F2591" s="94">
        <v>44714</v>
      </c>
    </row>
    <row r="2592" spans="1:6">
      <c r="A2592" s="88">
        <v>44715</v>
      </c>
      <c r="B2592" s="89">
        <v>6.29</v>
      </c>
      <c r="C2592" s="89">
        <v>6.99</v>
      </c>
      <c r="D2592" s="89">
        <v>7.13</v>
      </c>
      <c r="E2592" s="97">
        <v>44715</v>
      </c>
      <c r="F2592" s="94">
        <v>44715</v>
      </c>
    </row>
    <row r="2593" spans="1:6">
      <c r="A2593" s="88">
        <v>44719</v>
      </c>
      <c r="B2593" s="89">
        <v>6.29</v>
      </c>
      <c r="C2593" s="89">
        <v>7</v>
      </c>
      <c r="D2593" s="89">
        <v>7.15</v>
      </c>
      <c r="E2593" s="97">
        <v>44719</v>
      </c>
      <c r="F2593" s="94">
        <v>44719</v>
      </c>
    </row>
    <row r="2594" spans="1:6">
      <c r="A2594" s="88">
        <v>44720</v>
      </c>
      <c r="B2594" s="89">
        <v>6.3</v>
      </c>
      <c r="C2594" s="89">
        <v>7.05</v>
      </c>
      <c r="D2594" s="89">
        <v>7.23</v>
      </c>
      <c r="E2594" s="97">
        <v>44720</v>
      </c>
      <c r="F2594" s="94">
        <v>44720</v>
      </c>
    </row>
    <row r="2595" spans="1:6">
      <c r="A2595" s="88">
        <v>44721</v>
      </c>
      <c r="B2595" s="89">
        <v>6.29</v>
      </c>
      <c r="C2595" s="89">
        <v>7.21</v>
      </c>
      <c r="D2595" s="89">
        <v>7.43</v>
      </c>
      <c r="E2595" s="97">
        <v>44721</v>
      </c>
      <c r="F2595" s="94">
        <v>44721</v>
      </c>
    </row>
    <row r="2596" spans="1:6">
      <c r="A2596" s="88">
        <v>44722</v>
      </c>
      <c r="B2596" s="89">
        <v>6.29</v>
      </c>
      <c r="C2596" s="89">
        <v>7.38</v>
      </c>
      <c r="D2596" s="89">
        <v>7.56</v>
      </c>
      <c r="E2596" s="97">
        <v>44722</v>
      </c>
      <c r="F2596" s="94">
        <v>44722</v>
      </c>
    </row>
    <row r="2597" spans="1:6">
      <c r="A2597" s="88">
        <v>44725</v>
      </c>
      <c r="B2597" s="89">
        <v>6.43</v>
      </c>
      <c r="C2597" s="89">
        <v>8.06</v>
      </c>
      <c r="D2597" s="89">
        <v>8.19</v>
      </c>
      <c r="E2597" s="97">
        <v>44725</v>
      </c>
      <c r="F2597" s="94">
        <v>44725</v>
      </c>
    </row>
    <row r="2598" spans="1:6">
      <c r="A2598" s="88">
        <v>44726</v>
      </c>
      <c r="B2598" s="89">
        <v>6.39</v>
      </c>
      <c r="C2598" s="89">
        <v>8.06</v>
      </c>
      <c r="D2598" s="89">
        <v>8.25</v>
      </c>
      <c r="E2598" s="97">
        <v>44726</v>
      </c>
      <c r="F2598" s="94">
        <v>44726</v>
      </c>
    </row>
    <row r="2599" spans="1:6">
      <c r="A2599" s="88">
        <v>44727</v>
      </c>
      <c r="B2599" s="89">
        <v>6.47</v>
      </c>
      <c r="C2599" s="89">
        <v>8.27</v>
      </c>
      <c r="D2599" s="89">
        <v>8.4700000000000006</v>
      </c>
      <c r="E2599" s="97">
        <v>44727</v>
      </c>
      <c r="F2599" s="94">
        <v>44727</v>
      </c>
    </row>
    <row r="2600" spans="1:6">
      <c r="A2600" s="88">
        <v>44728</v>
      </c>
      <c r="B2600" s="89">
        <v>6.69</v>
      </c>
      <c r="C2600" s="89">
        <v>8.43</v>
      </c>
      <c r="D2600" s="89">
        <v>8.56</v>
      </c>
      <c r="E2600" s="97">
        <v>44728</v>
      </c>
      <c r="F2600" s="94">
        <v>44728</v>
      </c>
    </row>
    <row r="2601" spans="1:6">
      <c r="A2601" s="88">
        <v>44729</v>
      </c>
      <c r="B2601" s="89">
        <v>6.82</v>
      </c>
      <c r="C2601" s="89">
        <v>8.4600000000000009</v>
      </c>
      <c r="D2601" s="89">
        <v>8.44</v>
      </c>
      <c r="E2601" s="97">
        <v>44729</v>
      </c>
      <c r="F2601" s="94">
        <v>44729</v>
      </c>
    </row>
    <row r="2602" spans="1:6">
      <c r="A2602" s="88">
        <v>44732</v>
      </c>
      <c r="B2602" s="89">
        <v>6.83</v>
      </c>
      <c r="C2602" s="89">
        <v>8.4700000000000006</v>
      </c>
      <c r="D2602" s="89">
        <v>8.4700000000000006</v>
      </c>
      <c r="E2602" s="97">
        <v>44732</v>
      </c>
      <c r="F2602" s="94">
        <v>44732</v>
      </c>
    </row>
    <row r="2603" spans="1:6">
      <c r="A2603" s="88">
        <v>44733</v>
      </c>
      <c r="B2603" s="89">
        <v>6.66</v>
      </c>
      <c r="C2603" s="89">
        <v>8.4700000000000006</v>
      </c>
      <c r="D2603" s="89">
        <v>8.56</v>
      </c>
      <c r="E2603" s="97">
        <v>44733</v>
      </c>
      <c r="F2603" s="94">
        <v>44733</v>
      </c>
    </row>
    <row r="2604" spans="1:6">
      <c r="A2604" s="88">
        <v>44734</v>
      </c>
      <c r="B2604" s="89">
        <v>6.39</v>
      </c>
      <c r="C2604" s="89">
        <v>8.36</v>
      </c>
      <c r="D2604" s="89">
        <v>8.32</v>
      </c>
      <c r="E2604" s="97">
        <v>44734</v>
      </c>
      <c r="F2604" s="94">
        <v>44734</v>
      </c>
    </row>
    <row r="2605" spans="1:6">
      <c r="A2605" s="88">
        <v>44735</v>
      </c>
      <c r="B2605" s="89">
        <v>6.39</v>
      </c>
      <c r="C2605" s="89">
        <v>8.14</v>
      </c>
      <c r="D2605" s="89">
        <v>8</v>
      </c>
      <c r="E2605" s="97">
        <v>44735</v>
      </c>
      <c r="F2605" s="94">
        <v>44735</v>
      </c>
    </row>
    <row r="2606" spans="1:6">
      <c r="A2606" s="88">
        <v>44736</v>
      </c>
      <c r="B2606" s="89">
        <v>6.31</v>
      </c>
      <c r="C2606" s="89">
        <v>8.0399999999999991</v>
      </c>
      <c r="D2606" s="89">
        <v>7.85</v>
      </c>
      <c r="E2606" s="97">
        <v>44736</v>
      </c>
      <c r="F2606" s="94">
        <v>44736</v>
      </c>
    </row>
    <row r="2607" spans="1:6">
      <c r="A2607" s="88">
        <v>44739</v>
      </c>
      <c r="B2607" s="89">
        <v>6.46</v>
      </c>
      <c r="C2607" s="89">
        <v>8.35</v>
      </c>
      <c r="D2607" s="89">
        <v>8.2899999999999991</v>
      </c>
      <c r="E2607" s="97">
        <v>44739</v>
      </c>
      <c r="F2607" s="94">
        <v>44739</v>
      </c>
    </row>
    <row r="2608" spans="1:6">
      <c r="A2608" s="88">
        <v>44740</v>
      </c>
      <c r="B2608" s="89">
        <v>6.4</v>
      </c>
      <c r="C2608" s="89">
        <v>8.42</v>
      </c>
      <c r="D2608" s="89">
        <v>8.39</v>
      </c>
      <c r="E2608" s="97">
        <v>44740</v>
      </c>
      <c r="F2608" s="94">
        <v>44740</v>
      </c>
    </row>
    <row r="2609" spans="1:6">
      <c r="A2609" s="88">
        <v>44741</v>
      </c>
      <c r="B2609" s="89">
        <v>6.47</v>
      </c>
      <c r="C2609" s="89">
        <v>8.51</v>
      </c>
      <c r="D2609" s="89">
        <v>8.24</v>
      </c>
      <c r="E2609" s="97">
        <v>44741</v>
      </c>
      <c r="F2609" s="94">
        <v>44741</v>
      </c>
    </row>
    <row r="2610" spans="1:6">
      <c r="A2610" s="88">
        <v>44742</v>
      </c>
      <c r="B2610" s="89">
        <v>6.28</v>
      </c>
      <c r="C2610" s="89">
        <v>8.41</v>
      </c>
      <c r="D2610" s="89">
        <v>8.01</v>
      </c>
      <c r="E2610" s="97">
        <v>44742</v>
      </c>
      <c r="F2610" s="94">
        <v>44742</v>
      </c>
    </row>
    <row r="2611" spans="1:6">
      <c r="A2611" s="88">
        <v>44743</v>
      </c>
      <c r="B2611" s="89">
        <v>6.31</v>
      </c>
      <c r="C2611" s="89">
        <v>8.4700000000000006</v>
      </c>
      <c r="D2611" s="89">
        <v>8.02</v>
      </c>
      <c r="E2611" s="97">
        <v>44743</v>
      </c>
      <c r="F2611" s="94">
        <v>44743</v>
      </c>
    </row>
    <row r="2612" spans="1:6">
      <c r="A2612" s="88">
        <v>44746</v>
      </c>
      <c r="B2612" s="89">
        <v>6.3</v>
      </c>
      <c r="C2612" s="89">
        <v>8.43</v>
      </c>
      <c r="D2612" s="89">
        <v>8.0299999999999994</v>
      </c>
      <c r="E2612" s="97">
        <v>44746</v>
      </c>
      <c r="F2612" s="94">
        <v>44746</v>
      </c>
    </row>
    <row r="2613" spans="1:6">
      <c r="A2613" s="88">
        <v>44747</v>
      </c>
      <c r="B2613" s="89">
        <v>5.97</v>
      </c>
      <c r="C2613" s="89">
        <v>8.7100000000000009</v>
      </c>
      <c r="D2613" s="89">
        <v>8.3000000000000007</v>
      </c>
      <c r="E2613" s="97">
        <v>44747</v>
      </c>
      <c r="F2613" s="94">
        <v>44747</v>
      </c>
    </row>
    <row r="2614" spans="1:6">
      <c r="A2614" s="88">
        <v>44748</v>
      </c>
      <c r="B2614" s="89">
        <v>6.26</v>
      </c>
      <c r="C2614" s="89">
        <v>9.19</v>
      </c>
      <c r="D2614" s="89">
        <v>8.48</v>
      </c>
      <c r="E2614" s="97">
        <v>44748</v>
      </c>
      <c r="F2614" s="94">
        <v>44748</v>
      </c>
    </row>
    <row r="2615" spans="1:6">
      <c r="A2615" s="88">
        <v>44749</v>
      </c>
      <c r="B2615" s="89">
        <v>6.67</v>
      </c>
      <c r="C2615" s="89">
        <v>9.68</v>
      </c>
      <c r="D2615" s="89">
        <v>8.7799999999999994</v>
      </c>
      <c r="E2615" s="97">
        <v>44749</v>
      </c>
      <c r="F2615" s="94">
        <v>44749</v>
      </c>
    </row>
    <row r="2616" spans="1:6">
      <c r="A2616" s="88">
        <v>44750</v>
      </c>
      <c r="B2616" s="89">
        <v>6.64</v>
      </c>
      <c r="C2616" s="89">
        <v>9.39</v>
      </c>
      <c r="D2616" s="89">
        <v>8.5399999999999991</v>
      </c>
      <c r="E2616" s="97">
        <v>44750</v>
      </c>
      <c r="F2616" s="94">
        <v>44750</v>
      </c>
    </row>
    <row r="2617" spans="1:6">
      <c r="A2617" s="88">
        <v>44753</v>
      </c>
      <c r="B2617" s="89">
        <v>6.69</v>
      </c>
      <c r="C2617" s="89">
        <v>9.3000000000000007</v>
      </c>
      <c r="D2617" s="89">
        <v>8.5299999999999994</v>
      </c>
      <c r="E2617" s="97">
        <v>44753</v>
      </c>
      <c r="F2617" s="94">
        <v>44753</v>
      </c>
    </row>
    <row r="2618" spans="1:6">
      <c r="A2618" s="88">
        <v>44754</v>
      </c>
      <c r="B2618" s="89">
        <v>6.46</v>
      </c>
      <c r="C2618" s="89">
        <v>9.52</v>
      </c>
      <c r="D2618" s="89">
        <v>8.8000000000000007</v>
      </c>
      <c r="E2618" s="97">
        <v>44754</v>
      </c>
      <c r="F2618" s="94">
        <v>44754</v>
      </c>
    </row>
    <row r="2619" spans="1:6">
      <c r="A2619" s="88">
        <v>44755</v>
      </c>
      <c r="B2619" s="89">
        <v>6.43</v>
      </c>
      <c r="C2619" s="89">
        <v>9.8000000000000007</v>
      </c>
      <c r="D2619" s="89">
        <v>9.08</v>
      </c>
      <c r="E2619" s="97">
        <v>44755</v>
      </c>
      <c r="F2619" s="94">
        <v>44755</v>
      </c>
    </row>
    <row r="2620" spans="1:6">
      <c r="A2620" s="88">
        <v>44756</v>
      </c>
      <c r="B2620" s="89">
        <v>6.44</v>
      </c>
      <c r="C2620" s="89">
        <v>10.26</v>
      </c>
      <c r="D2620" s="89">
        <v>9.08</v>
      </c>
      <c r="E2620" s="97">
        <v>44756</v>
      </c>
      <c r="F2620" s="94">
        <v>44756</v>
      </c>
    </row>
    <row r="2621" spans="1:6">
      <c r="A2621" s="88">
        <v>44757</v>
      </c>
      <c r="B2621" s="89">
        <v>6.42</v>
      </c>
      <c r="C2621" s="89">
        <v>10.4</v>
      </c>
      <c r="D2621" s="89">
        <v>8.99</v>
      </c>
      <c r="E2621" s="97">
        <v>44757</v>
      </c>
      <c r="F2621" s="94">
        <v>44757</v>
      </c>
    </row>
    <row r="2622" spans="1:6">
      <c r="A2622" s="88">
        <v>44760</v>
      </c>
      <c r="B2622" s="89">
        <v>6.43</v>
      </c>
      <c r="C2622" s="89">
        <v>10.37</v>
      </c>
      <c r="D2622" s="89">
        <v>8.86</v>
      </c>
      <c r="E2622" s="97">
        <v>44760</v>
      </c>
      <c r="F2622" s="94">
        <v>44760</v>
      </c>
    </row>
    <row r="2623" spans="1:6">
      <c r="A2623" s="88">
        <v>44761</v>
      </c>
      <c r="B2623" s="89">
        <v>8.09</v>
      </c>
      <c r="C2623" s="89">
        <v>10.3</v>
      </c>
      <c r="D2623" s="89">
        <v>8.74</v>
      </c>
      <c r="E2623" s="97">
        <v>44761</v>
      </c>
      <c r="F2623" s="94">
        <v>44761</v>
      </c>
    </row>
    <row r="2624" spans="1:6">
      <c r="A2624" s="88">
        <v>44762</v>
      </c>
      <c r="B2624" s="89">
        <v>8.09</v>
      </c>
      <c r="C2624" s="89">
        <v>10.119999999999999</v>
      </c>
      <c r="D2624" s="89">
        <v>8.51</v>
      </c>
      <c r="E2624" s="97">
        <v>44762</v>
      </c>
      <c r="F2624" s="94">
        <v>44762</v>
      </c>
    </row>
    <row r="2625" spans="1:6">
      <c r="A2625" s="88">
        <v>44763</v>
      </c>
      <c r="B2625" s="89">
        <v>8.07</v>
      </c>
      <c r="C2625" s="89">
        <v>10.25</v>
      </c>
      <c r="D2625" s="89">
        <v>8.61</v>
      </c>
      <c r="E2625" s="97">
        <v>44763</v>
      </c>
      <c r="F2625" s="94">
        <v>44763</v>
      </c>
    </row>
    <row r="2626" spans="1:6">
      <c r="A2626" s="88">
        <v>44764</v>
      </c>
      <c r="B2626" s="89">
        <v>7.94</v>
      </c>
      <c r="C2626" s="89">
        <v>9.93</v>
      </c>
      <c r="D2626" s="89">
        <v>8.2899999999999991</v>
      </c>
      <c r="E2626" s="97">
        <v>44764</v>
      </c>
      <c r="F2626" s="94">
        <v>44764</v>
      </c>
    </row>
    <row r="2627" spans="1:6">
      <c r="A2627" s="88">
        <v>44767</v>
      </c>
      <c r="B2627" s="89">
        <v>7.94</v>
      </c>
      <c r="C2627" s="89">
        <v>9.83</v>
      </c>
      <c r="D2627" s="89">
        <v>8.09</v>
      </c>
      <c r="E2627" s="97">
        <v>44767</v>
      </c>
      <c r="F2627" s="94">
        <v>44767</v>
      </c>
    </row>
    <row r="2628" spans="1:6">
      <c r="A2628" s="88">
        <v>44768</v>
      </c>
      <c r="B2628" s="89">
        <v>8.09</v>
      </c>
      <c r="C2628" s="89">
        <v>9.9600000000000009</v>
      </c>
      <c r="D2628" s="89">
        <v>8.2799999999999994</v>
      </c>
      <c r="E2628" s="97">
        <v>44768</v>
      </c>
      <c r="F2628" s="94">
        <v>44768</v>
      </c>
    </row>
    <row r="2629" spans="1:6">
      <c r="A2629" s="88">
        <v>44769</v>
      </c>
      <c r="B2629" s="89">
        <v>8.64</v>
      </c>
      <c r="C2629" s="89">
        <v>10.19</v>
      </c>
      <c r="D2629" s="89">
        <v>8.2100000000000009</v>
      </c>
      <c r="E2629" s="97">
        <v>44769</v>
      </c>
      <c r="F2629" s="94">
        <v>44769</v>
      </c>
    </row>
    <row r="2630" spans="1:6">
      <c r="A2630" s="88">
        <v>44770</v>
      </c>
      <c r="B2630" s="89">
        <v>8.74</v>
      </c>
      <c r="C2630" s="89">
        <v>10.35</v>
      </c>
      <c r="D2630" s="89">
        <v>8.32</v>
      </c>
      <c r="E2630" s="97">
        <v>44770</v>
      </c>
      <c r="F2630" s="94">
        <v>44770</v>
      </c>
    </row>
    <row r="2631" spans="1:6">
      <c r="A2631" s="88">
        <v>44771</v>
      </c>
      <c r="B2631" s="89">
        <v>8.64</v>
      </c>
      <c r="C2631" s="89">
        <v>10.34</v>
      </c>
      <c r="D2631" s="89">
        <v>8.17</v>
      </c>
      <c r="E2631" s="97">
        <v>44771</v>
      </c>
      <c r="F2631" s="94">
        <v>44771</v>
      </c>
    </row>
    <row r="2632" spans="1:6">
      <c r="A2632" s="88">
        <v>44774</v>
      </c>
      <c r="B2632" s="89">
        <v>8.44</v>
      </c>
      <c r="C2632" s="89">
        <v>10.15</v>
      </c>
      <c r="D2632" s="89">
        <v>7.78</v>
      </c>
      <c r="E2632" s="97">
        <v>44774</v>
      </c>
      <c r="F2632" s="94">
        <v>44774</v>
      </c>
    </row>
    <row r="2633" spans="1:6">
      <c r="A2633" s="88">
        <v>44775</v>
      </c>
      <c r="B2633" s="89">
        <v>8.49</v>
      </c>
      <c r="C2633" s="89">
        <v>10.19</v>
      </c>
      <c r="D2633" s="89">
        <v>7.86</v>
      </c>
      <c r="E2633" s="97">
        <v>44775</v>
      </c>
      <c r="F2633" s="94">
        <v>44775</v>
      </c>
    </row>
    <row r="2634" spans="1:6">
      <c r="A2634" s="88">
        <v>44776</v>
      </c>
      <c r="B2634" s="89">
        <v>8.49</v>
      </c>
      <c r="C2634" s="89">
        <v>10.130000000000001</v>
      </c>
      <c r="D2634" s="89">
        <v>7.93</v>
      </c>
      <c r="E2634" s="97">
        <v>44776</v>
      </c>
      <c r="F2634" s="94">
        <v>44776</v>
      </c>
    </row>
    <row r="2635" spans="1:6">
      <c r="A2635" s="88">
        <v>44777</v>
      </c>
      <c r="B2635" s="89">
        <v>8.52</v>
      </c>
      <c r="C2635" s="89">
        <v>10.119999999999999</v>
      </c>
      <c r="D2635" s="89">
        <v>8.02</v>
      </c>
      <c r="E2635" s="97">
        <v>44777</v>
      </c>
      <c r="F2635" s="94">
        <v>44777</v>
      </c>
    </row>
    <row r="2636" spans="1:6">
      <c r="A2636" s="88">
        <v>44778</v>
      </c>
      <c r="B2636" s="89">
        <v>8.39</v>
      </c>
      <c r="C2636" s="89">
        <v>9.99</v>
      </c>
      <c r="D2636" s="89">
        <v>7.86</v>
      </c>
      <c r="E2636" s="97">
        <v>44778</v>
      </c>
      <c r="F2636" s="94">
        <v>44778</v>
      </c>
    </row>
    <row r="2637" spans="1:6">
      <c r="A2637" s="88">
        <v>44781</v>
      </c>
      <c r="B2637" s="89">
        <v>8.4700000000000006</v>
      </c>
      <c r="C2637" s="89">
        <v>9.9700000000000006</v>
      </c>
      <c r="D2637" s="89">
        <v>7.81</v>
      </c>
      <c r="E2637" s="97">
        <v>44781</v>
      </c>
      <c r="F2637" s="94">
        <v>44781</v>
      </c>
    </row>
    <row r="2638" spans="1:6">
      <c r="A2638" s="88">
        <v>44782</v>
      </c>
      <c r="B2638" s="89">
        <v>8.49</v>
      </c>
      <c r="C2638" s="89">
        <v>10.050000000000001</v>
      </c>
      <c r="D2638" s="89">
        <v>7.95</v>
      </c>
      <c r="E2638" s="97">
        <v>44782</v>
      </c>
      <c r="F2638" s="94">
        <v>44782</v>
      </c>
    </row>
    <row r="2639" spans="1:6">
      <c r="A2639" s="88">
        <v>44783</v>
      </c>
      <c r="B2639" s="89">
        <v>8.51</v>
      </c>
      <c r="C2639" s="89">
        <v>10.050000000000001</v>
      </c>
      <c r="D2639" s="89">
        <v>7.96</v>
      </c>
      <c r="E2639" s="97">
        <v>44783</v>
      </c>
      <c r="F2639" s="94">
        <v>44783</v>
      </c>
    </row>
    <row r="2640" spans="1:6">
      <c r="A2640" s="88">
        <v>44784</v>
      </c>
      <c r="B2640" s="89">
        <v>8.3000000000000007</v>
      </c>
      <c r="C2640" s="89">
        <v>9.8699999999999992</v>
      </c>
      <c r="D2640" s="89">
        <v>7.84</v>
      </c>
      <c r="E2640" s="97">
        <v>44784</v>
      </c>
      <c r="F2640" s="94">
        <v>44784</v>
      </c>
    </row>
    <row r="2641" spans="1:6">
      <c r="A2641" s="88">
        <v>44785</v>
      </c>
      <c r="B2641" s="89">
        <v>8.3000000000000007</v>
      </c>
      <c r="C2641" s="89">
        <v>9.74</v>
      </c>
      <c r="D2641" s="89">
        <v>7.51</v>
      </c>
      <c r="E2641" s="97">
        <v>44785</v>
      </c>
      <c r="F2641" s="94">
        <v>44785</v>
      </c>
    </row>
    <row r="2642" spans="1:6">
      <c r="A2642" s="88">
        <v>44788</v>
      </c>
      <c r="B2642" s="89">
        <v>8.23</v>
      </c>
      <c r="C2642" s="89">
        <v>9.77</v>
      </c>
      <c r="D2642" s="89">
        <v>7.59</v>
      </c>
      <c r="E2642" s="97">
        <v>44788</v>
      </c>
      <c r="F2642" s="94">
        <v>44788</v>
      </c>
    </row>
    <row r="2643" spans="1:6">
      <c r="A2643" s="88">
        <v>44789</v>
      </c>
      <c r="B2643" s="89">
        <v>8.2899999999999991</v>
      </c>
      <c r="C2643" s="89">
        <v>9.9700000000000006</v>
      </c>
      <c r="D2643" s="89">
        <v>7.85</v>
      </c>
      <c r="E2643" s="97">
        <v>44789</v>
      </c>
      <c r="F2643" s="94">
        <v>44789</v>
      </c>
    </row>
    <row r="2644" spans="1:6">
      <c r="A2644" s="88">
        <v>44790</v>
      </c>
      <c r="B2644" s="89">
        <v>8.2799999999999994</v>
      </c>
      <c r="C2644" s="89">
        <v>10.039999999999999</v>
      </c>
      <c r="D2644" s="89">
        <v>7.97</v>
      </c>
      <c r="E2644" s="97">
        <v>44790</v>
      </c>
      <c r="F2644" s="94">
        <v>44790</v>
      </c>
    </row>
    <row r="2645" spans="1:6">
      <c r="A2645" s="88">
        <v>44791</v>
      </c>
      <c r="B2645" s="89">
        <v>8.19</v>
      </c>
      <c r="C2645" s="89">
        <v>10.050000000000001</v>
      </c>
      <c r="D2645" s="89">
        <v>8.0500000000000007</v>
      </c>
      <c r="E2645" s="97">
        <v>44791</v>
      </c>
      <c r="F2645" s="94">
        <v>44791</v>
      </c>
    </row>
    <row r="2646" spans="1:6">
      <c r="A2646" s="88">
        <v>44792</v>
      </c>
      <c r="B2646" s="89">
        <v>8.16</v>
      </c>
      <c r="C2646" s="89">
        <v>10.42</v>
      </c>
      <c r="D2646" s="89">
        <v>8.59</v>
      </c>
      <c r="E2646" s="97">
        <v>44792</v>
      </c>
      <c r="F2646" s="94">
        <v>44792</v>
      </c>
    </row>
    <row r="2647" spans="1:6">
      <c r="A2647" s="88">
        <v>44795</v>
      </c>
      <c r="B2647" s="89">
        <v>8.15</v>
      </c>
      <c r="C2647" s="89">
        <v>10.42</v>
      </c>
      <c r="D2647" s="89">
        <v>8.56</v>
      </c>
      <c r="E2647" s="97">
        <v>44795</v>
      </c>
      <c r="F2647" s="94">
        <v>44795</v>
      </c>
    </row>
    <row r="2648" spans="1:6">
      <c r="A2648" s="88">
        <v>44796</v>
      </c>
      <c r="B2648" s="89">
        <v>8.15</v>
      </c>
      <c r="C2648" s="89">
        <v>10.66</v>
      </c>
      <c r="D2648" s="89">
        <v>8.8699999999999992</v>
      </c>
      <c r="E2648" s="97">
        <v>44796</v>
      </c>
      <c r="F2648" s="94">
        <v>44796</v>
      </c>
    </row>
    <row r="2649" spans="1:6">
      <c r="A2649" s="88">
        <v>44797</v>
      </c>
      <c r="B2649" s="89">
        <v>8.0500000000000007</v>
      </c>
      <c r="C2649" s="89">
        <v>10.6</v>
      </c>
      <c r="D2649" s="89">
        <v>8.77</v>
      </c>
      <c r="E2649" s="97">
        <v>44797</v>
      </c>
      <c r="F2649" s="94">
        <v>44797</v>
      </c>
    </row>
    <row r="2650" spans="1:6">
      <c r="A2650" s="88">
        <v>44798</v>
      </c>
      <c r="B2650" s="89">
        <v>7.77</v>
      </c>
      <c r="C2650" s="89">
        <v>10.42</v>
      </c>
      <c r="D2650" s="89">
        <v>8.4700000000000006</v>
      </c>
      <c r="E2650" s="97">
        <v>44798</v>
      </c>
      <c r="F2650" s="94">
        <v>44798</v>
      </c>
    </row>
    <row r="2651" spans="1:6">
      <c r="A2651" s="88">
        <v>44799</v>
      </c>
      <c r="B2651" s="89">
        <v>7.76</v>
      </c>
      <c r="C2651" s="89">
        <v>10.53</v>
      </c>
      <c r="D2651" s="89">
        <v>8.6</v>
      </c>
      <c r="E2651" s="97">
        <v>44799</v>
      </c>
      <c r="F2651" s="94">
        <v>44799</v>
      </c>
    </row>
    <row r="2652" spans="1:6">
      <c r="A2652" s="88">
        <v>44802</v>
      </c>
      <c r="B2652" s="89">
        <v>7.81</v>
      </c>
      <c r="C2652" s="89">
        <v>10.81</v>
      </c>
      <c r="D2652" s="89">
        <v>8.7899999999999991</v>
      </c>
      <c r="E2652" s="97">
        <v>44802</v>
      </c>
      <c r="F2652" s="94">
        <v>44802</v>
      </c>
    </row>
    <row r="2653" spans="1:6">
      <c r="A2653" s="88">
        <v>44803</v>
      </c>
      <c r="B2653" s="89">
        <v>7.99</v>
      </c>
      <c r="C2653" s="89">
        <v>10.88</v>
      </c>
      <c r="D2653" s="89">
        <v>8.8699999999999992</v>
      </c>
      <c r="E2653" s="97">
        <v>44803</v>
      </c>
      <c r="F2653" s="94">
        <v>44803</v>
      </c>
    </row>
    <row r="2654" spans="1:6">
      <c r="A2654" s="88">
        <v>44804</v>
      </c>
      <c r="B2654" s="89">
        <v>8</v>
      </c>
      <c r="C2654" s="89">
        <v>10.92</v>
      </c>
      <c r="D2654" s="89">
        <v>8.83</v>
      </c>
      <c r="E2654" s="97">
        <v>44804</v>
      </c>
      <c r="F2654" s="94">
        <v>44804</v>
      </c>
    </row>
    <row r="2655" spans="1:6">
      <c r="A2655" s="88">
        <v>44805</v>
      </c>
      <c r="B2655" s="89">
        <v>8.02</v>
      </c>
      <c r="C2655" s="89">
        <v>11.35</v>
      </c>
      <c r="D2655" s="89">
        <v>8.8800000000000008</v>
      </c>
      <c r="E2655" s="97">
        <v>44805</v>
      </c>
      <c r="F2655" s="94">
        <v>44805</v>
      </c>
    </row>
    <row r="2656" spans="1:6">
      <c r="A2656" s="88">
        <v>44806</v>
      </c>
      <c r="B2656" s="89">
        <v>8.0299999999999994</v>
      </c>
      <c r="C2656" s="89">
        <v>11.45</v>
      </c>
      <c r="D2656" s="89">
        <v>8.92</v>
      </c>
      <c r="E2656" s="97">
        <v>44806</v>
      </c>
      <c r="F2656" s="94">
        <v>44806</v>
      </c>
    </row>
    <row r="2657" spans="1:6">
      <c r="A2657" s="88">
        <v>44809</v>
      </c>
      <c r="B2657" s="89">
        <v>8.0399999999999991</v>
      </c>
      <c r="C2657" s="89">
        <v>11.72</v>
      </c>
      <c r="D2657" s="89">
        <v>9.0399999999999991</v>
      </c>
      <c r="E2657" s="97">
        <v>44809</v>
      </c>
      <c r="F2657" s="94">
        <v>44809</v>
      </c>
    </row>
    <row r="2658" spans="1:6">
      <c r="A2658" s="88">
        <v>44810</v>
      </c>
      <c r="B2658" s="89">
        <v>8.69</v>
      </c>
      <c r="C2658" s="89">
        <v>11.67</v>
      </c>
      <c r="D2658" s="89">
        <v>8.92</v>
      </c>
      <c r="E2658" s="97">
        <v>44810</v>
      </c>
      <c r="F2658" s="94">
        <v>44810</v>
      </c>
    </row>
    <row r="2659" spans="1:6">
      <c r="A2659" s="88">
        <v>44811</v>
      </c>
      <c r="B2659" s="89">
        <v>8.68</v>
      </c>
      <c r="C2659" s="89">
        <v>11.68</v>
      </c>
      <c r="D2659" s="89">
        <v>8.98</v>
      </c>
      <c r="E2659" s="97">
        <v>44811</v>
      </c>
      <c r="F2659" s="94">
        <v>44811</v>
      </c>
    </row>
    <row r="2660" spans="1:6">
      <c r="A2660" s="62">
        <v>44812</v>
      </c>
      <c r="B2660" s="61">
        <v>9.8800000000000008</v>
      </c>
      <c r="C2660" s="65">
        <v>11.82</v>
      </c>
      <c r="D2660" s="61">
        <v>8.9</v>
      </c>
      <c r="E2660" s="97">
        <v>44812</v>
      </c>
      <c r="F2660" s="94">
        <v>44812</v>
      </c>
    </row>
    <row r="2661" spans="1:6">
      <c r="A2661" s="62">
        <v>44813</v>
      </c>
      <c r="B2661" s="61">
        <v>11.44</v>
      </c>
      <c r="C2661" s="65">
        <v>12.01</v>
      </c>
      <c r="D2661" s="61">
        <v>9.3000000000000007</v>
      </c>
      <c r="E2661" s="97">
        <v>44813</v>
      </c>
      <c r="F2661" s="94">
        <v>44813</v>
      </c>
    </row>
    <row r="2662" spans="1:6">
      <c r="A2662" s="62">
        <v>44816</v>
      </c>
      <c r="B2662" s="61">
        <v>10.99</v>
      </c>
      <c r="C2662" s="65">
        <v>11.63</v>
      </c>
      <c r="D2662" s="61">
        <v>9.1</v>
      </c>
      <c r="E2662" s="97">
        <v>44816</v>
      </c>
      <c r="F2662" s="94">
        <v>44816</v>
      </c>
    </row>
    <row r="2663" spans="1:6">
      <c r="A2663" s="62">
        <v>44817</v>
      </c>
      <c r="B2663" s="61">
        <v>10.98</v>
      </c>
      <c r="C2663" s="65">
        <v>11.38</v>
      </c>
      <c r="D2663" s="61">
        <v>8.94</v>
      </c>
      <c r="E2663" s="97">
        <v>44817</v>
      </c>
      <c r="F2663" s="94">
        <v>44817</v>
      </c>
    </row>
    <row r="2664" spans="1:6">
      <c r="A2664" s="62">
        <v>44818</v>
      </c>
      <c r="B2664" s="61">
        <v>11</v>
      </c>
      <c r="C2664" s="65">
        <v>11.66</v>
      </c>
      <c r="D2664" s="61">
        <v>9.1</v>
      </c>
      <c r="E2664" s="97">
        <v>44818</v>
      </c>
      <c r="F2664" s="94">
        <v>44818</v>
      </c>
    </row>
    <row r="2665" spans="1:6">
      <c r="A2665" s="62">
        <v>44819</v>
      </c>
      <c r="B2665" s="61">
        <v>11.04</v>
      </c>
      <c r="C2665" s="65">
        <v>11.75</v>
      </c>
      <c r="D2665" s="61">
        <v>9.25</v>
      </c>
      <c r="E2665" s="97">
        <v>44819</v>
      </c>
      <c r="F2665" s="94">
        <v>44819</v>
      </c>
    </row>
    <row r="2666" spans="1:6">
      <c r="A2666" s="62">
        <v>44820</v>
      </c>
      <c r="B2666" s="61">
        <v>10.88</v>
      </c>
      <c r="C2666" s="65">
        <v>11.8</v>
      </c>
      <c r="D2666" s="61">
        <v>9.23</v>
      </c>
      <c r="E2666" s="97">
        <v>44820</v>
      </c>
      <c r="F2666" s="94">
        <v>44820</v>
      </c>
    </row>
    <row r="2667" spans="1:6">
      <c r="A2667" s="62">
        <v>44823</v>
      </c>
      <c r="B2667" s="61">
        <v>10.67</v>
      </c>
      <c r="C2667" s="65">
        <v>11.79</v>
      </c>
      <c r="D2667" s="61">
        <v>9.2200000000000006</v>
      </c>
      <c r="E2667" s="97">
        <v>44823</v>
      </c>
      <c r="F2667" s="94">
        <v>44823</v>
      </c>
    </row>
    <row r="2668" spans="1:6">
      <c r="A2668" s="62">
        <v>44824</v>
      </c>
      <c r="B2668" s="61">
        <v>11.28</v>
      </c>
      <c r="C2668" s="65">
        <v>11.73</v>
      </c>
      <c r="D2668" s="61">
        <v>9.09</v>
      </c>
      <c r="E2668" s="97">
        <v>44824</v>
      </c>
      <c r="F2668" s="94">
        <v>44824</v>
      </c>
    </row>
    <row r="2669" spans="1:6">
      <c r="A2669" s="62">
        <v>44825</v>
      </c>
      <c r="B2669" s="61">
        <v>11.28</v>
      </c>
      <c r="C2669" s="65">
        <v>11.8</v>
      </c>
      <c r="D2669" s="61">
        <v>9.2100000000000009</v>
      </c>
      <c r="E2669" s="97">
        <v>44825</v>
      </c>
      <c r="F2669" s="94">
        <v>44825</v>
      </c>
    </row>
    <row r="2670" spans="1:6">
      <c r="A2670" s="62">
        <v>44826</v>
      </c>
      <c r="B2670" s="61">
        <v>11.31</v>
      </c>
      <c r="C2670" s="65">
        <v>11.83</v>
      </c>
      <c r="D2670" s="61">
        <v>9.26</v>
      </c>
      <c r="E2670" s="97">
        <v>44826</v>
      </c>
      <c r="F2670" s="94">
        <v>44826</v>
      </c>
    </row>
    <row r="2671" spans="1:6">
      <c r="A2671" s="62">
        <v>44827</v>
      </c>
      <c r="B2671" s="61">
        <v>11.07</v>
      </c>
      <c r="C2671" s="65">
        <v>11.66</v>
      </c>
      <c r="D2671" s="61">
        <v>9.23</v>
      </c>
      <c r="E2671" s="97">
        <v>44827</v>
      </c>
      <c r="F2671" s="94">
        <v>44827</v>
      </c>
    </row>
    <row r="2672" spans="1:6">
      <c r="A2672" s="62">
        <v>44830</v>
      </c>
      <c r="B2672" s="61">
        <v>11.07</v>
      </c>
      <c r="C2672" s="65">
        <v>11.8</v>
      </c>
      <c r="D2672" s="61">
        <v>9.57</v>
      </c>
      <c r="E2672" s="97">
        <v>44830</v>
      </c>
      <c r="F2672" s="94">
        <v>44830</v>
      </c>
    </row>
    <row r="2673" spans="1:6">
      <c r="A2673" s="62">
        <v>44831</v>
      </c>
      <c r="B2673" s="61">
        <v>10.53</v>
      </c>
      <c r="C2673" s="65">
        <v>11.8</v>
      </c>
      <c r="D2673" s="61">
        <v>9.56</v>
      </c>
      <c r="E2673" s="97">
        <v>44831</v>
      </c>
      <c r="F2673" s="94">
        <v>44831</v>
      </c>
    </row>
    <row r="2674" spans="1:6">
      <c r="A2674" s="62">
        <v>44832</v>
      </c>
      <c r="B2674" s="61">
        <v>10.92</v>
      </c>
      <c r="C2674" s="65">
        <v>11.67</v>
      </c>
      <c r="D2674" s="61">
        <v>9.6999999999999993</v>
      </c>
      <c r="E2674" s="97">
        <v>44832</v>
      </c>
      <c r="F2674" s="94">
        <v>44832</v>
      </c>
    </row>
    <row r="2675" spans="1:6">
      <c r="A2675" s="62">
        <v>44833</v>
      </c>
      <c r="B2675" s="61">
        <v>10.94</v>
      </c>
      <c r="C2675" s="65">
        <v>11.69</v>
      </c>
      <c r="D2675" s="61">
        <v>9.77</v>
      </c>
      <c r="E2675" s="97">
        <v>44833</v>
      </c>
      <c r="F2675" s="94">
        <v>44833</v>
      </c>
    </row>
    <row r="2676" spans="1:6">
      <c r="A2676" s="62">
        <v>44834</v>
      </c>
      <c r="B2676" s="61">
        <v>11.57</v>
      </c>
      <c r="C2676" s="65">
        <v>11.7</v>
      </c>
      <c r="D2676" s="61">
        <v>9.7799999999999994</v>
      </c>
      <c r="E2676" s="97">
        <v>44834</v>
      </c>
      <c r="F2676" s="94">
        <v>44834</v>
      </c>
    </row>
    <row r="2677" spans="1:6">
      <c r="A2677" s="62">
        <v>44837</v>
      </c>
      <c r="B2677" s="61">
        <v>11.56</v>
      </c>
      <c r="C2677" s="65">
        <v>11.88</v>
      </c>
      <c r="D2677" s="61">
        <v>9.85</v>
      </c>
      <c r="E2677" s="97">
        <v>44837</v>
      </c>
      <c r="F2677" s="94">
        <v>44837</v>
      </c>
    </row>
    <row r="2678" spans="1:6">
      <c r="A2678" s="62">
        <v>44838</v>
      </c>
      <c r="B2678" s="61">
        <v>11.5</v>
      </c>
      <c r="C2678" s="65">
        <v>11.71</v>
      </c>
      <c r="D2678" s="61">
        <v>9.56</v>
      </c>
      <c r="E2678" s="97">
        <v>44838</v>
      </c>
      <c r="F2678" s="94">
        <v>44838</v>
      </c>
    </row>
    <row r="2679" spans="1:6">
      <c r="A2679" s="62">
        <v>44839</v>
      </c>
      <c r="B2679" s="61">
        <v>11.49</v>
      </c>
      <c r="C2679" s="65">
        <v>11.82</v>
      </c>
      <c r="D2679" s="61">
        <v>9.7200000000000006</v>
      </c>
      <c r="E2679" s="97">
        <v>44839</v>
      </c>
      <c r="F2679" s="94">
        <v>44839</v>
      </c>
    </row>
    <row r="2680" spans="1:6">
      <c r="A2680" s="62">
        <v>44840</v>
      </c>
      <c r="B2680" s="61">
        <v>11.6</v>
      </c>
      <c r="C2680" s="65">
        <v>12.11</v>
      </c>
      <c r="D2680" s="61">
        <v>9.82</v>
      </c>
      <c r="E2680" s="97">
        <v>44840</v>
      </c>
      <c r="F2680" s="94">
        <v>44840</v>
      </c>
    </row>
    <row r="2681" spans="1:6">
      <c r="A2681" s="62">
        <v>44841</v>
      </c>
      <c r="B2681" s="61">
        <v>11.62</v>
      </c>
      <c r="C2681" s="65">
        <v>12.18</v>
      </c>
      <c r="D2681" s="61">
        <v>9.9</v>
      </c>
      <c r="E2681" s="97">
        <v>44841</v>
      </c>
      <c r="F2681" s="94">
        <v>44841</v>
      </c>
    </row>
    <row r="2682" spans="1:6">
      <c r="A2682" s="62">
        <v>44844</v>
      </c>
      <c r="B2682" s="61">
        <v>11.65</v>
      </c>
      <c r="C2682" s="65">
        <v>12.3</v>
      </c>
      <c r="D2682" s="61">
        <v>10.039999999999999</v>
      </c>
      <c r="E2682" s="97">
        <v>44844</v>
      </c>
      <c r="F2682" s="94">
        <v>44844</v>
      </c>
    </row>
    <row r="2683" spans="1:6">
      <c r="A2683" s="62">
        <v>44845</v>
      </c>
      <c r="B2683" s="61">
        <v>11.65</v>
      </c>
      <c r="C2683" s="65">
        <v>12.53</v>
      </c>
      <c r="D2683" s="61">
        <v>10.27</v>
      </c>
      <c r="E2683" s="97">
        <v>44845</v>
      </c>
      <c r="F2683" s="94">
        <v>44845</v>
      </c>
    </row>
    <row r="2684" spans="1:6">
      <c r="A2684" s="62">
        <v>44846</v>
      </c>
      <c r="B2684" s="61">
        <v>11.59</v>
      </c>
      <c r="C2684" s="65">
        <v>12.66</v>
      </c>
      <c r="D2684" s="61">
        <v>10.4</v>
      </c>
      <c r="E2684" s="97">
        <v>44846</v>
      </c>
      <c r="F2684" s="94">
        <v>44846</v>
      </c>
    </row>
    <row r="2685" spans="1:6">
      <c r="A2685" s="62">
        <v>44847</v>
      </c>
      <c r="B2685" s="61">
        <v>11.58</v>
      </c>
      <c r="C2685" s="65">
        <v>13.07</v>
      </c>
      <c r="D2685" s="61">
        <v>10.56</v>
      </c>
      <c r="E2685" s="97">
        <v>44847</v>
      </c>
      <c r="F2685" s="94">
        <v>44847</v>
      </c>
    </row>
    <row r="2686" spans="1:6">
      <c r="A2686" s="62">
        <v>44848</v>
      </c>
      <c r="B2686" s="61">
        <v>11.43</v>
      </c>
      <c r="C2686" s="65">
        <v>14.38</v>
      </c>
      <c r="D2686" s="61">
        <v>10.93</v>
      </c>
      <c r="E2686" s="97">
        <v>44848</v>
      </c>
      <c r="F2686" s="94">
        <v>44848</v>
      </c>
    </row>
    <row r="2687" spans="1:6">
      <c r="A2687" s="62">
        <v>44851</v>
      </c>
      <c r="B2687" s="61">
        <v>11.51</v>
      </c>
      <c r="C2687" s="65">
        <v>13.86</v>
      </c>
      <c r="D2687" s="61">
        <v>10.71</v>
      </c>
      <c r="E2687" s="97">
        <v>44851</v>
      </c>
      <c r="F2687" s="94">
        <v>44851</v>
      </c>
    </row>
    <row r="2688" spans="1:6">
      <c r="A2688" s="62">
        <v>44852</v>
      </c>
      <c r="B2688" s="61">
        <v>11.48</v>
      </c>
      <c r="C2688" s="65">
        <v>13.81</v>
      </c>
      <c r="D2688" s="61">
        <v>10.71</v>
      </c>
      <c r="E2688" s="97">
        <v>44852</v>
      </c>
      <c r="F2688" s="94">
        <v>44852</v>
      </c>
    </row>
    <row r="2689" spans="1:6">
      <c r="A2689" s="62">
        <v>44853</v>
      </c>
      <c r="B2689" s="61">
        <v>11.5</v>
      </c>
      <c r="C2689" s="65">
        <v>13.74</v>
      </c>
      <c r="D2689" s="61">
        <v>10.61</v>
      </c>
      <c r="E2689" s="97">
        <v>44853</v>
      </c>
      <c r="F2689" s="94">
        <v>44853</v>
      </c>
    </row>
    <row r="2690" spans="1:6">
      <c r="A2690" s="62">
        <v>44854</v>
      </c>
      <c r="B2690" s="61">
        <v>11.48</v>
      </c>
      <c r="C2690" s="65">
        <v>13.41</v>
      </c>
      <c r="D2690" s="61">
        <v>10.65</v>
      </c>
      <c r="E2690" s="97">
        <v>44854</v>
      </c>
      <c r="F2690" s="94">
        <v>44854</v>
      </c>
    </row>
    <row r="2691" spans="1:6">
      <c r="A2691" s="62">
        <v>44855</v>
      </c>
      <c r="B2691" s="61">
        <v>11.48</v>
      </c>
      <c r="C2691" s="65">
        <v>13.2</v>
      </c>
      <c r="D2691" s="61">
        <v>10.59</v>
      </c>
      <c r="E2691" s="97">
        <v>44855</v>
      </c>
      <c r="F2691" s="94">
        <v>44855</v>
      </c>
    </row>
    <row r="2692" spans="1:6">
      <c r="A2692" s="62">
        <v>44858</v>
      </c>
      <c r="B2692" s="61">
        <v>11.44</v>
      </c>
      <c r="C2692" s="65">
        <v>13</v>
      </c>
      <c r="D2692" s="61">
        <v>10.45</v>
      </c>
      <c r="E2692" s="97">
        <v>44858</v>
      </c>
      <c r="F2692" s="94">
        <v>44858</v>
      </c>
    </row>
    <row r="2693" spans="1:6">
      <c r="A2693" s="62">
        <v>44859</v>
      </c>
      <c r="B2693" s="61">
        <v>11.39</v>
      </c>
      <c r="C2693" s="65">
        <v>12.63</v>
      </c>
      <c r="D2693" s="61">
        <v>10.06</v>
      </c>
      <c r="E2693" s="97">
        <v>44859</v>
      </c>
      <c r="F2693" s="94">
        <v>44859</v>
      </c>
    </row>
    <row r="2694" spans="1:6">
      <c r="A2694" s="62">
        <v>44860</v>
      </c>
      <c r="B2694" s="61">
        <v>11.38</v>
      </c>
      <c r="C2694" s="65">
        <v>12.25</v>
      </c>
      <c r="D2694" s="61">
        <v>9.92</v>
      </c>
      <c r="E2694" s="97">
        <v>44860</v>
      </c>
      <c r="F2694" s="94">
        <v>44860</v>
      </c>
    </row>
    <row r="2695" spans="1:6">
      <c r="A2695" s="62">
        <v>44861</v>
      </c>
      <c r="B2695" s="61">
        <v>11.37</v>
      </c>
      <c r="C2695" s="65">
        <v>12.28</v>
      </c>
      <c r="D2695" s="61">
        <v>10.130000000000001</v>
      </c>
      <c r="E2695" s="97">
        <v>44861</v>
      </c>
      <c r="F2695" s="94">
        <v>44861</v>
      </c>
    </row>
    <row r="2696" spans="1:6">
      <c r="A2696" s="62">
        <v>44862</v>
      </c>
      <c r="B2696" s="61">
        <v>11.35</v>
      </c>
      <c r="C2696" s="65">
        <v>12.07</v>
      </c>
      <c r="D2696" s="61">
        <v>10.08</v>
      </c>
      <c r="E2696" s="97">
        <v>44862</v>
      </c>
      <c r="F2696" s="94">
        <v>44862</v>
      </c>
    </row>
    <row r="2697" spans="1:6">
      <c r="A2697" s="62">
        <v>44867</v>
      </c>
      <c r="B2697" s="61">
        <v>11.37</v>
      </c>
      <c r="C2697" s="65">
        <v>12.29</v>
      </c>
      <c r="D2697" s="61">
        <v>10.39</v>
      </c>
      <c r="E2697" s="97">
        <v>44867</v>
      </c>
      <c r="F2697" s="94">
        <v>44867</v>
      </c>
    </row>
    <row r="2698" spans="1:6">
      <c r="A2698" s="62">
        <v>44868</v>
      </c>
      <c r="B2698" s="61">
        <v>11.39</v>
      </c>
      <c r="C2698" s="65">
        <v>12.4</v>
      </c>
      <c r="D2698" s="61">
        <v>10.54</v>
      </c>
      <c r="E2698" s="97">
        <v>44868</v>
      </c>
      <c r="F2698" s="94">
        <v>44868</v>
      </c>
    </row>
    <row r="2699" spans="1:6">
      <c r="A2699" s="62">
        <v>44869</v>
      </c>
      <c r="B2699" s="61">
        <v>11.41</v>
      </c>
      <c r="C2699" s="65">
        <v>12.15</v>
      </c>
      <c r="D2699" s="61">
        <v>10.45</v>
      </c>
      <c r="E2699" s="97">
        <v>44869</v>
      </c>
      <c r="F2699" s="94">
        <v>44869</v>
      </c>
    </row>
    <row r="2700" spans="1:6">
      <c r="A2700" s="62">
        <v>44872</v>
      </c>
      <c r="B2700" s="61">
        <v>11.39</v>
      </c>
      <c r="C2700" s="65">
        <v>11.45</v>
      </c>
      <c r="D2700" s="61">
        <v>10.02</v>
      </c>
      <c r="E2700" s="97">
        <v>44872</v>
      </c>
      <c r="F2700" s="94">
        <v>44872</v>
      </c>
    </row>
    <row r="2701" spans="1:6">
      <c r="A2701" s="62">
        <v>44873</v>
      </c>
      <c r="B2701" s="61">
        <v>11.35</v>
      </c>
      <c r="C2701" s="65">
        <v>11.29</v>
      </c>
      <c r="D2701" s="61">
        <v>9.9600000000000009</v>
      </c>
      <c r="E2701" s="97">
        <v>44873</v>
      </c>
      <c r="F2701" s="94">
        <v>44873</v>
      </c>
    </row>
    <row r="2702" spans="1:6">
      <c r="A2702" s="62">
        <v>44874</v>
      </c>
      <c r="B2702" s="61">
        <v>11.38</v>
      </c>
      <c r="C2702" s="65">
        <v>11.15</v>
      </c>
      <c r="D2702" s="61">
        <v>9.82</v>
      </c>
      <c r="E2702" s="97">
        <v>44874</v>
      </c>
      <c r="F2702" s="94">
        <v>44874</v>
      </c>
    </row>
    <row r="2703" spans="1:6">
      <c r="A2703" s="62">
        <v>44875</v>
      </c>
      <c r="B2703" s="61">
        <v>11.34</v>
      </c>
      <c r="C2703" s="65">
        <v>10.77</v>
      </c>
      <c r="D2703" s="61">
        <v>9.26</v>
      </c>
      <c r="E2703" s="97">
        <v>44875</v>
      </c>
      <c r="F2703" s="94">
        <v>44875</v>
      </c>
    </row>
    <row r="2704" spans="1:6">
      <c r="A2704" s="62">
        <v>44876</v>
      </c>
      <c r="B2704" s="61">
        <v>11.37</v>
      </c>
      <c r="C2704" s="65">
        <v>10.29</v>
      </c>
      <c r="D2704" s="61">
        <v>8.2799999999999994</v>
      </c>
      <c r="E2704" s="97">
        <v>44876</v>
      </c>
      <c r="F2704" s="94">
        <v>44876</v>
      </c>
    </row>
    <row r="2705" spans="1:6">
      <c r="A2705" s="62">
        <v>44879</v>
      </c>
      <c r="B2705" s="61">
        <v>11.38</v>
      </c>
      <c r="C2705" s="65">
        <v>10.61</v>
      </c>
      <c r="D2705" s="61">
        <v>8.58</v>
      </c>
      <c r="E2705" s="97">
        <v>44879</v>
      </c>
      <c r="F2705" s="94">
        <v>44879</v>
      </c>
    </row>
    <row r="2706" spans="1:6">
      <c r="A2706" s="62">
        <v>44880</v>
      </c>
      <c r="B2706" s="61">
        <v>11.86</v>
      </c>
      <c r="C2706" s="65">
        <v>10.57</v>
      </c>
      <c r="D2706" s="61">
        <v>8.4499999999999993</v>
      </c>
      <c r="E2706" s="97">
        <v>44880</v>
      </c>
      <c r="F2706" s="94">
        <v>44880</v>
      </c>
    </row>
    <row r="2707" spans="1:6">
      <c r="A2707" s="62">
        <v>44881</v>
      </c>
      <c r="B2707" s="61">
        <v>11.87</v>
      </c>
      <c r="C2707" s="65">
        <v>10.64</v>
      </c>
      <c r="D2707" s="61">
        <v>8.52</v>
      </c>
      <c r="E2707" s="97">
        <v>44881</v>
      </c>
      <c r="F2707" s="94">
        <v>44881</v>
      </c>
    </row>
    <row r="2708" spans="1:6">
      <c r="A2708" s="62">
        <v>44882</v>
      </c>
      <c r="B2708" s="61">
        <v>11.94</v>
      </c>
      <c r="C2708" s="65">
        <v>10.34</v>
      </c>
      <c r="D2708" s="61">
        <v>8.59</v>
      </c>
      <c r="E2708" s="97">
        <v>44882</v>
      </c>
      <c r="F2708" s="94">
        <v>44882</v>
      </c>
    </row>
    <row r="2709" spans="1:6">
      <c r="A2709" s="62">
        <v>44883</v>
      </c>
      <c r="B2709" s="61">
        <v>11.92</v>
      </c>
      <c r="C2709" s="65">
        <v>9.91</v>
      </c>
      <c r="D2709" s="61">
        <v>8.34</v>
      </c>
      <c r="E2709" s="97">
        <v>44883</v>
      </c>
      <c r="F2709" s="94">
        <v>44883</v>
      </c>
    </row>
    <row r="2710" spans="1:6">
      <c r="A2710" s="62">
        <v>44886</v>
      </c>
      <c r="B2710" s="61">
        <v>11.95</v>
      </c>
      <c r="C2710" s="65">
        <v>9.0500000000000007</v>
      </c>
      <c r="D2710" s="61">
        <v>7.54</v>
      </c>
      <c r="E2710" s="97">
        <v>44886</v>
      </c>
      <c r="F2710" s="94">
        <v>44886</v>
      </c>
    </row>
    <row r="2711" spans="1:6">
      <c r="A2711" s="62">
        <v>44887</v>
      </c>
      <c r="B2711" s="61">
        <v>11.01</v>
      </c>
      <c r="C2711" s="65">
        <v>9.0299999999999994</v>
      </c>
      <c r="D2711" s="61">
        <v>7.88</v>
      </c>
      <c r="E2711" s="97">
        <v>44887</v>
      </c>
      <c r="F2711" s="94">
        <v>44887</v>
      </c>
    </row>
    <row r="2712" spans="1:6">
      <c r="A2712" s="62">
        <v>44888</v>
      </c>
      <c r="B2712" s="61">
        <v>11.07</v>
      </c>
      <c r="C2712" s="65">
        <v>8.77</v>
      </c>
      <c r="D2712" s="61">
        <v>7.78</v>
      </c>
      <c r="E2712" s="97">
        <v>44888</v>
      </c>
      <c r="F2712" s="94">
        <v>44888</v>
      </c>
    </row>
    <row r="2713" spans="1:6">
      <c r="A2713" s="62">
        <v>44889</v>
      </c>
      <c r="B2713" s="61">
        <v>11.14</v>
      </c>
      <c r="C2713" s="65">
        <v>9.1999999999999993</v>
      </c>
      <c r="D2713" s="61">
        <v>8.1999999999999993</v>
      </c>
      <c r="E2713" s="97">
        <v>44889</v>
      </c>
      <c r="F2713" s="94">
        <v>44889</v>
      </c>
    </row>
    <row r="2714" spans="1:6">
      <c r="A2714" s="62">
        <v>44890</v>
      </c>
      <c r="B2714" s="61">
        <v>11.13</v>
      </c>
      <c r="C2714" s="65">
        <v>9.18</v>
      </c>
      <c r="D2714" s="61">
        <v>8.07</v>
      </c>
      <c r="E2714" s="97">
        <v>44890</v>
      </c>
      <c r="F2714" s="94">
        <v>44890</v>
      </c>
    </row>
    <row r="2715" spans="1:6">
      <c r="A2715" s="62">
        <v>44893</v>
      </c>
      <c r="B2715" s="61">
        <v>11.13</v>
      </c>
      <c r="C2715" s="65">
        <v>9.14</v>
      </c>
      <c r="D2715" s="61">
        <v>8.07</v>
      </c>
      <c r="E2715" s="97">
        <v>44893</v>
      </c>
      <c r="F2715" s="94">
        <v>44893</v>
      </c>
    </row>
    <row r="2716" spans="1:6">
      <c r="A2716" s="62">
        <v>44894</v>
      </c>
      <c r="B2716" s="61">
        <v>11.41</v>
      </c>
      <c r="C2716" s="65">
        <v>9.14</v>
      </c>
      <c r="D2716" s="61">
        <v>8.08</v>
      </c>
      <c r="E2716" s="97">
        <v>44894</v>
      </c>
      <c r="F2716" s="94">
        <v>44894</v>
      </c>
    </row>
    <row r="2717" spans="1:6">
      <c r="A2717" s="62">
        <v>44895</v>
      </c>
      <c r="B2717" s="61">
        <v>11.47</v>
      </c>
      <c r="C2717" s="65">
        <v>9.16</v>
      </c>
      <c r="D2717" s="61">
        <v>8.18</v>
      </c>
      <c r="E2717" s="97">
        <v>44895</v>
      </c>
      <c r="F2717" s="94">
        <v>44895</v>
      </c>
    </row>
    <row r="2718" spans="1:6">
      <c r="A2718" s="62">
        <v>44896</v>
      </c>
      <c r="B2718" s="61">
        <v>11.56</v>
      </c>
      <c r="C2718" s="65">
        <v>9.5</v>
      </c>
      <c r="D2718" s="61">
        <v>8.36</v>
      </c>
      <c r="E2718" s="97">
        <v>44896</v>
      </c>
      <c r="F2718" s="94">
        <v>44896</v>
      </c>
    </row>
    <row r="2719" spans="1:6">
      <c r="A2719" s="62">
        <v>44897</v>
      </c>
      <c r="B2719" s="61">
        <v>11.56</v>
      </c>
      <c r="C2719" s="65">
        <v>9.3699999999999992</v>
      </c>
      <c r="D2719" s="61">
        <v>8.07</v>
      </c>
      <c r="E2719" s="97">
        <v>44897</v>
      </c>
      <c r="F2719" s="94">
        <v>44897</v>
      </c>
    </row>
    <row r="2720" spans="1:6">
      <c r="A2720" s="62">
        <v>44900</v>
      </c>
      <c r="B2720" s="61">
        <v>11.57</v>
      </c>
      <c r="C2720" s="65">
        <v>9.57</v>
      </c>
      <c r="D2720" s="61">
        <v>8.2100000000000009</v>
      </c>
      <c r="E2720" s="97">
        <v>44900</v>
      </c>
      <c r="F2720" s="94">
        <v>44900</v>
      </c>
    </row>
    <row r="2721" spans="1:6">
      <c r="A2721" s="62">
        <v>44901</v>
      </c>
      <c r="B2721" s="61">
        <v>11.59</v>
      </c>
      <c r="C2721" s="65">
        <v>10</v>
      </c>
      <c r="D2721" s="61">
        <v>8.61</v>
      </c>
      <c r="E2721" s="97">
        <v>44901</v>
      </c>
      <c r="F2721" s="94">
        <v>44901</v>
      </c>
    </row>
    <row r="2722" spans="1:6">
      <c r="A2722" s="62">
        <v>44902</v>
      </c>
      <c r="B2722" s="61">
        <v>11.77</v>
      </c>
      <c r="C2722" s="65">
        <v>10.029999999999999</v>
      </c>
      <c r="D2722" s="61">
        <v>8.49</v>
      </c>
      <c r="E2722" s="97">
        <v>44902</v>
      </c>
      <c r="F2722" s="94">
        <v>44902</v>
      </c>
    </row>
    <row r="2723" spans="1:6">
      <c r="A2723" s="62">
        <v>44903</v>
      </c>
      <c r="B2723" s="61">
        <v>11.73</v>
      </c>
      <c r="C2723" s="65">
        <v>10.43</v>
      </c>
      <c r="D2723" s="61">
        <v>8.73</v>
      </c>
      <c r="E2723" s="97">
        <v>44903</v>
      </c>
      <c r="F2723" s="94">
        <v>44903</v>
      </c>
    </row>
    <row r="2724" spans="1:6">
      <c r="A2724" s="62">
        <v>44904</v>
      </c>
      <c r="B2724" s="61">
        <v>11.84</v>
      </c>
      <c r="C2724" s="65">
        <v>10.82</v>
      </c>
      <c r="D2724" s="61">
        <v>9.11</v>
      </c>
      <c r="E2724" s="97">
        <v>44904</v>
      </c>
      <c r="F2724" s="94">
        <v>44904</v>
      </c>
    </row>
    <row r="2725" spans="1:6">
      <c r="A2725" s="62">
        <v>44907</v>
      </c>
      <c r="B2725" s="61">
        <v>11.85</v>
      </c>
      <c r="C2725" s="65">
        <v>10.98</v>
      </c>
      <c r="D2725" s="61">
        <v>9.23</v>
      </c>
      <c r="E2725" s="97">
        <v>44907</v>
      </c>
      <c r="F2725" s="94">
        <v>44907</v>
      </c>
    </row>
    <row r="2726" spans="1:6">
      <c r="A2726" s="62">
        <v>44908</v>
      </c>
      <c r="B2726" s="61">
        <v>11.75</v>
      </c>
      <c r="C2726" s="65">
        <v>9.76</v>
      </c>
      <c r="D2726" s="61">
        <v>8.49</v>
      </c>
      <c r="E2726" s="97">
        <v>44908</v>
      </c>
      <c r="F2726" s="94">
        <v>44908</v>
      </c>
    </row>
    <row r="2727" spans="1:6">
      <c r="A2727" s="62">
        <v>44908</v>
      </c>
      <c r="B2727" s="61">
        <v>11.875</v>
      </c>
      <c r="C2727" s="65">
        <v>9.9939999999999998</v>
      </c>
      <c r="D2727" s="61">
        <v>8.5559999999999992</v>
      </c>
      <c r="E2727" s="97">
        <v>44909</v>
      </c>
      <c r="F2727" s="94">
        <v>44909</v>
      </c>
    </row>
    <row r="2728" spans="1:6">
      <c r="A2728" s="62">
        <v>44909</v>
      </c>
      <c r="B2728" s="61">
        <v>11.875</v>
      </c>
      <c r="C2728" s="65">
        <v>9.9489999999999998</v>
      </c>
      <c r="D2728" s="61">
        <v>8.3989999999999991</v>
      </c>
      <c r="E2728" s="97">
        <v>44910</v>
      </c>
      <c r="F2728" s="94">
        <v>44910</v>
      </c>
    </row>
    <row r="2729" spans="1:6">
      <c r="A2729" s="62">
        <v>44910</v>
      </c>
      <c r="B2729" s="61">
        <v>11.875</v>
      </c>
      <c r="C2729" s="65">
        <v>9.8420000000000005</v>
      </c>
      <c r="D2729" s="61">
        <v>8.5039999999999996</v>
      </c>
      <c r="E2729" s="97">
        <v>44911</v>
      </c>
      <c r="F2729" s="94">
        <v>44911</v>
      </c>
    </row>
    <row r="2730" spans="1:6">
      <c r="A2730" s="62">
        <v>44911</v>
      </c>
      <c r="B2730" s="61">
        <v>11.815</v>
      </c>
      <c r="C2730" s="65">
        <v>9.6120000000000001</v>
      </c>
      <c r="D2730" s="61">
        <v>8.4469999999999992</v>
      </c>
      <c r="E2730" s="97">
        <v>44912</v>
      </c>
      <c r="F2730" s="94">
        <v>44912</v>
      </c>
    </row>
    <row r="2731" spans="1:6">
      <c r="A2731" s="62">
        <v>44914</v>
      </c>
      <c r="B2731" s="61">
        <v>11.835000000000001</v>
      </c>
      <c r="C2731" s="65">
        <v>9.5920000000000005</v>
      </c>
      <c r="D2731" s="61">
        <v>8.4260000000000002</v>
      </c>
      <c r="E2731" s="97">
        <v>44913</v>
      </c>
      <c r="F2731" s="94">
        <v>44913</v>
      </c>
    </row>
    <row r="2732" spans="1:6">
      <c r="A2732" s="62">
        <v>44915</v>
      </c>
      <c r="B2732" s="61">
        <v>11.865</v>
      </c>
      <c r="C2732" s="65">
        <v>9.6760000000000002</v>
      </c>
      <c r="D2732" s="61">
        <v>8.5619999999999994</v>
      </c>
      <c r="E2732" s="97">
        <v>44914</v>
      </c>
      <c r="F2732" s="94">
        <v>44914</v>
      </c>
    </row>
    <row r="2733" spans="1:6">
      <c r="A2733" s="62">
        <v>44916</v>
      </c>
      <c r="B2733" s="61">
        <v>11.865</v>
      </c>
      <c r="C2733" s="65">
        <v>9.8849999999999998</v>
      </c>
      <c r="D2733" s="61">
        <v>8.6470000000000002</v>
      </c>
      <c r="E2733" s="97">
        <v>44915</v>
      </c>
      <c r="F2733" s="94">
        <v>44915</v>
      </c>
    </row>
    <row r="2734" spans="1:6">
      <c r="A2734" s="62">
        <v>44917</v>
      </c>
      <c r="B2734" s="61">
        <v>11.865</v>
      </c>
      <c r="C2734" s="65">
        <v>9.9380000000000006</v>
      </c>
      <c r="D2734" s="61">
        <v>8.6289999999999996</v>
      </c>
      <c r="E2734" s="97">
        <v>44916</v>
      </c>
      <c r="F2734" s="94">
        <v>44916</v>
      </c>
    </row>
    <row r="2735" spans="1:6">
      <c r="A2735" s="62">
        <v>44918</v>
      </c>
      <c r="B2735" s="61">
        <v>11.62</v>
      </c>
      <c r="C2735" s="65">
        <v>9.9380000000000006</v>
      </c>
      <c r="D2735" s="61">
        <v>8.6289999999999996</v>
      </c>
      <c r="E2735" s="97">
        <v>44917</v>
      </c>
      <c r="F2735" s="94">
        <v>44917</v>
      </c>
    </row>
    <row r="2736" spans="1:6">
      <c r="A2736" s="62">
        <v>44921</v>
      </c>
      <c r="B2736" s="61">
        <v>11.62</v>
      </c>
      <c r="C2736" s="65">
        <v>9.9380000000000006</v>
      </c>
      <c r="D2736" s="61">
        <v>8.6289999999999996</v>
      </c>
      <c r="E2736" s="97">
        <v>44918</v>
      </c>
      <c r="F2736" s="94">
        <v>44918</v>
      </c>
    </row>
    <row r="2737" spans="1:6">
      <c r="A2737" s="62">
        <v>44922</v>
      </c>
      <c r="B2737" s="61">
        <v>11.555</v>
      </c>
      <c r="C2737" s="65">
        <v>9.9809999999999999</v>
      </c>
      <c r="D2737" s="61">
        <v>8.6869999999999994</v>
      </c>
      <c r="E2737" s="97">
        <v>44919</v>
      </c>
      <c r="F2737" s="94">
        <v>44919</v>
      </c>
    </row>
    <row r="2738" spans="1:6">
      <c r="A2738" s="62">
        <v>44923</v>
      </c>
      <c r="B2738" s="61">
        <v>11.46</v>
      </c>
      <c r="C2738" s="65">
        <v>9.9640000000000004</v>
      </c>
      <c r="D2738" s="61">
        <v>8.702</v>
      </c>
      <c r="E2738" s="97">
        <v>44920</v>
      </c>
      <c r="F2738" s="94">
        <v>44920</v>
      </c>
    </row>
    <row r="2739" spans="1:6">
      <c r="A2739" s="62">
        <v>44924</v>
      </c>
      <c r="B2739" s="61">
        <v>12.295</v>
      </c>
      <c r="C2739" s="65">
        <v>10.706</v>
      </c>
      <c r="D2739" s="61">
        <v>8.9979999999999993</v>
      </c>
      <c r="E2739" s="97">
        <v>44921</v>
      </c>
      <c r="F2739" s="94">
        <v>44921</v>
      </c>
    </row>
    <row r="2740" spans="1:6">
      <c r="A2740" s="62">
        <v>44925</v>
      </c>
      <c r="B2740" s="61">
        <v>12.324999999999999</v>
      </c>
      <c r="C2740" s="65">
        <v>10.853</v>
      </c>
      <c r="D2740" s="61">
        <v>9.0510000000000002</v>
      </c>
      <c r="E2740" s="97">
        <v>44922</v>
      </c>
      <c r="F2740" s="94">
        <v>44922</v>
      </c>
    </row>
    <row r="2741" spans="1:6">
      <c r="A2741" s="62">
        <v>44928</v>
      </c>
      <c r="B2741" s="61">
        <v>12.305</v>
      </c>
      <c r="C2741" s="65">
        <v>10.853</v>
      </c>
      <c r="D2741" s="61">
        <v>9.0579999999999998</v>
      </c>
      <c r="E2741" s="97">
        <v>44923</v>
      </c>
      <c r="F2741" s="94">
        <v>44923</v>
      </c>
    </row>
    <row r="2742" spans="1:6">
      <c r="A2742" s="62">
        <v>44929</v>
      </c>
      <c r="B2742" s="61">
        <v>12.85</v>
      </c>
      <c r="C2742" s="65">
        <v>10.858000000000001</v>
      </c>
      <c r="D2742" s="61">
        <v>8.8420000000000005</v>
      </c>
      <c r="E2742" s="97">
        <v>44924</v>
      </c>
      <c r="F2742" s="94">
        <v>44924</v>
      </c>
    </row>
    <row r="2743" spans="1:6">
      <c r="A2743" s="62">
        <v>44930</v>
      </c>
      <c r="B2743" s="61">
        <v>13.035</v>
      </c>
      <c r="C2743" s="65">
        <v>10.500999999999999</v>
      </c>
      <c r="D2743" s="61">
        <v>8.4429999999999996</v>
      </c>
      <c r="E2743" s="97">
        <v>44925</v>
      </c>
      <c r="F2743" s="94">
        <v>44925</v>
      </c>
    </row>
    <row r="2744" spans="1:6">
      <c r="A2744" s="62">
        <v>44931</v>
      </c>
      <c r="B2744" s="61">
        <v>13.04</v>
      </c>
      <c r="C2744" s="65">
        <v>10.324999999999999</v>
      </c>
      <c r="D2744" s="61">
        <v>8.2149999999999999</v>
      </c>
      <c r="E2744" s="97">
        <f t="shared" ref="E2744:E2793" si="0">A2744</f>
        <v>44931</v>
      </c>
      <c r="F2744" s="94">
        <f t="shared" ref="F2744:F2793" si="1">A2744</f>
        <v>44931</v>
      </c>
    </row>
    <row r="2745" spans="1:6">
      <c r="A2745" s="62">
        <v>44932</v>
      </c>
      <c r="B2745" s="61">
        <v>13.04</v>
      </c>
      <c r="C2745" s="65">
        <v>9.8140000000000001</v>
      </c>
      <c r="D2745" s="61">
        <v>7.7359999999999998</v>
      </c>
      <c r="E2745" s="97">
        <f t="shared" si="0"/>
        <v>44932</v>
      </c>
      <c r="F2745" s="94">
        <f t="shared" si="1"/>
        <v>44932</v>
      </c>
    </row>
    <row r="2746" spans="1:6">
      <c r="A2746" s="62">
        <v>44935</v>
      </c>
      <c r="B2746" s="61">
        <v>13.16</v>
      </c>
      <c r="C2746" s="65">
        <v>9.8840000000000003</v>
      </c>
      <c r="D2746" s="61">
        <v>7.758</v>
      </c>
      <c r="E2746" s="97">
        <f t="shared" si="0"/>
        <v>44935</v>
      </c>
      <c r="F2746" s="94">
        <f t="shared" si="1"/>
        <v>44935</v>
      </c>
    </row>
    <row r="2747" spans="1:6">
      <c r="A2747" s="62">
        <v>44936</v>
      </c>
      <c r="B2747" s="61">
        <v>13.46</v>
      </c>
      <c r="C2747" s="65">
        <v>9.9440000000000008</v>
      </c>
      <c r="D2747" s="61">
        <v>7.8659999999999997</v>
      </c>
      <c r="E2747" s="97">
        <f t="shared" si="0"/>
        <v>44936</v>
      </c>
      <c r="F2747" s="94">
        <f t="shared" si="1"/>
        <v>44936</v>
      </c>
    </row>
    <row r="2748" spans="1:6">
      <c r="A2748" s="62">
        <v>44937</v>
      </c>
      <c r="B2748" s="61">
        <v>13.455</v>
      </c>
      <c r="C2748" s="65">
        <v>9.7889999999999997</v>
      </c>
      <c r="D2748" s="61">
        <v>7.6479999999999997</v>
      </c>
      <c r="E2748" s="97">
        <f t="shared" si="0"/>
        <v>44937</v>
      </c>
      <c r="F2748" s="94">
        <f t="shared" si="1"/>
        <v>44937</v>
      </c>
    </row>
    <row r="2749" spans="1:6">
      <c r="A2749" s="62">
        <v>44938</v>
      </c>
      <c r="B2749" s="61">
        <v>13.45</v>
      </c>
      <c r="C2749" s="65">
        <v>9.6379999999999999</v>
      </c>
      <c r="D2749" s="61">
        <v>7.3579999999999997</v>
      </c>
      <c r="E2749" s="97">
        <f t="shared" si="0"/>
        <v>44938</v>
      </c>
      <c r="F2749" s="94">
        <f t="shared" si="1"/>
        <v>44938</v>
      </c>
    </row>
    <row r="2750" spans="1:6">
      <c r="A2750" s="62">
        <v>44939</v>
      </c>
      <c r="B2750" s="61">
        <v>13.14</v>
      </c>
      <c r="C2750" s="65">
        <v>9.5239999999999991</v>
      </c>
      <c r="D2750" s="61">
        <v>7.1360000000000001</v>
      </c>
      <c r="E2750" s="97">
        <f t="shared" si="0"/>
        <v>44939</v>
      </c>
      <c r="F2750" s="94">
        <f t="shared" si="1"/>
        <v>44939</v>
      </c>
    </row>
    <row r="2751" spans="1:6">
      <c r="A2751" s="62">
        <v>44942</v>
      </c>
      <c r="B2751" s="61">
        <v>13.43</v>
      </c>
      <c r="C2751" s="65">
        <v>9.7089999999999996</v>
      </c>
      <c r="D2751" s="61">
        <v>7.3659999999999997</v>
      </c>
      <c r="E2751" s="97">
        <f t="shared" si="0"/>
        <v>44942</v>
      </c>
      <c r="F2751" s="94">
        <f t="shared" si="1"/>
        <v>44942</v>
      </c>
    </row>
    <row r="2752" spans="1:6">
      <c r="A2752" s="62">
        <v>44943</v>
      </c>
      <c r="B2752" s="61">
        <v>13.445</v>
      </c>
      <c r="C2752" s="65">
        <v>9.8140000000000001</v>
      </c>
      <c r="D2752" s="61">
        <v>7.4889999999999999</v>
      </c>
      <c r="E2752" s="97">
        <f t="shared" si="0"/>
        <v>44943</v>
      </c>
      <c r="F2752" s="94">
        <f t="shared" si="1"/>
        <v>44943</v>
      </c>
    </row>
    <row r="2753" spans="1:6">
      <c r="A2753" s="62">
        <v>44944</v>
      </c>
      <c r="B2753" s="61">
        <v>13.425000000000001</v>
      </c>
      <c r="C2753" s="65">
        <v>9.5169999999999995</v>
      </c>
      <c r="D2753" s="61">
        <v>7.1760000000000002</v>
      </c>
      <c r="E2753" s="97">
        <f t="shared" si="0"/>
        <v>44944</v>
      </c>
      <c r="F2753" s="94">
        <f t="shared" si="1"/>
        <v>44944</v>
      </c>
    </row>
    <row r="2754" spans="1:6">
      <c r="A2754" s="62">
        <v>44945</v>
      </c>
      <c r="B2754" s="61">
        <v>13.57</v>
      </c>
      <c r="C2754" s="65">
        <v>9.68</v>
      </c>
      <c r="D2754" s="61">
        <v>7.3129999999999997</v>
      </c>
      <c r="E2754" s="97">
        <f t="shared" si="0"/>
        <v>44945</v>
      </c>
      <c r="F2754" s="94">
        <f t="shared" si="1"/>
        <v>44945</v>
      </c>
    </row>
    <row r="2755" spans="1:6">
      <c r="A2755" s="62">
        <v>44946</v>
      </c>
      <c r="B2755" s="61">
        <v>13.545</v>
      </c>
      <c r="C2755" s="65">
        <v>9.859</v>
      </c>
      <c r="D2755" s="61">
        <v>7.4560000000000004</v>
      </c>
      <c r="E2755" s="97">
        <f t="shared" si="0"/>
        <v>44946</v>
      </c>
      <c r="F2755" s="94">
        <f t="shared" si="1"/>
        <v>44946</v>
      </c>
    </row>
    <row r="2756" spans="1:6">
      <c r="A2756" s="62">
        <v>44949</v>
      </c>
      <c r="B2756" s="61">
        <v>13.645</v>
      </c>
      <c r="C2756" s="65">
        <v>9.8940000000000001</v>
      </c>
      <c r="D2756" s="61">
        <v>7.5149999999999997</v>
      </c>
      <c r="E2756" s="97">
        <f t="shared" si="0"/>
        <v>44949</v>
      </c>
      <c r="F2756" s="94">
        <f t="shared" si="1"/>
        <v>44949</v>
      </c>
    </row>
    <row r="2757" spans="1:6">
      <c r="A2757" s="62">
        <v>44950</v>
      </c>
      <c r="B2757" s="61">
        <v>13.555</v>
      </c>
      <c r="C2757" s="65">
        <v>10.068</v>
      </c>
      <c r="D2757" s="61">
        <v>7.5609999999999999</v>
      </c>
      <c r="E2757" s="97">
        <f t="shared" si="0"/>
        <v>44950</v>
      </c>
      <c r="F2757" s="94">
        <f t="shared" si="1"/>
        <v>44950</v>
      </c>
    </row>
    <row r="2758" spans="1:6">
      <c r="A2758" s="62">
        <v>44951</v>
      </c>
      <c r="B2758" s="61">
        <v>13.61</v>
      </c>
      <c r="C2758" s="65">
        <v>10.02</v>
      </c>
      <c r="D2758" s="61">
        <v>7.452</v>
      </c>
      <c r="E2758" s="97">
        <f t="shared" si="0"/>
        <v>44951</v>
      </c>
      <c r="F2758" s="94">
        <f t="shared" si="1"/>
        <v>44951</v>
      </c>
    </row>
    <row r="2759" spans="1:6">
      <c r="A2759" s="62">
        <v>44952</v>
      </c>
      <c r="B2759" s="61">
        <v>14.56</v>
      </c>
      <c r="C2759" s="65">
        <v>10.061999999999999</v>
      </c>
      <c r="D2759" s="61">
        <v>7.6070000000000002</v>
      </c>
      <c r="E2759" s="97">
        <f t="shared" si="0"/>
        <v>44952</v>
      </c>
      <c r="F2759" s="94">
        <f t="shared" si="1"/>
        <v>44952</v>
      </c>
    </row>
    <row r="2760" spans="1:6">
      <c r="A2760" s="62">
        <v>44953</v>
      </c>
      <c r="B2760" s="61">
        <v>14.494999999999999</v>
      </c>
      <c r="C2760" s="65">
        <v>10.125</v>
      </c>
      <c r="D2760" s="61">
        <v>7.7629999999999999</v>
      </c>
      <c r="E2760" s="97">
        <f t="shared" si="0"/>
        <v>44953</v>
      </c>
      <c r="F2760" s="94">
        <f t="shared" si="1"/>
        <v>44953</v>
      </c>
    </row>
    <row r="2761" spans="1:6">
      <c r="A2761" s="62">
        <v>44956</v>
      </c>
      <c r="B2761" s="61">
        <v>14.46</v>
      </c>
      <c r="C2761" s="65">
        <v>10.331</v>
      </c>
      <c r="D2761" s="61">
        <v>8.0030000000000001</v>
      </c>
      <c r="E2761" s="97">
        <f t="shared" si="0"/>
        <v>44956</v>
      </c>
      <c r="F2761" s="94">
        <f t="shared" si="1"/>
        <v>44956</v>
      </c>
    </row>
    <row r="2762" spans="1:6">
      <c r="A2762" s="62">
        <v>44957</v>
      </c>
      <c r="B2762" s="61">
        <v>14.55</v>
      </c>
      <c r="C2762" s="65">
        <v>10.292999999999999</v>
      </c>
      <c r="D2762" s="61">
        <v>8.0020000000000007</v>
      </c>
      <c r="E2762" s="97">
        <f t="shared" si="0"/>
        <v>44957</v>
      </c>
      <c r="F2762" s="94">
        <f t="shared" si="1"/>
        <v>44957</v>
      </c>
    </row>
    <row r="2763" spans="1:6">
      <c r="A2763" s="62">
        <v>44958</v>
      </c>
      <c r="B2763" s="61">
        <v>14.215</v>
      </c>
      <c r="C2763" s="65">
        <v>9.7119999999999997</v>
      </c>
      <c r="D2763" s="61">
        <v>7.9029999999999996</v>
      </c>
      <c r="E2763" s="97">
        <f t="shared" si="0"/>
        <v>44958</v>
      </c>
      <c r="F2763" s="94">
        <f t="shared" si="1"/>
        <v>44958</v>
      </c>
    </row>
    <row r="2764" spans="1:6">
      <c r="A2764" s="62">
        <v>44959</v>
      </c>
      <c r="B2764" s="61">
        <v>14.215</v>
      </c>
      <c r="C2764" s="65">
        <v>9.4819999999999993</v>
      </c>
      <c r="D2764" s="61">
        <v>7.7</v>
      </c>
      <c r="E2764" s="97">
        <f t="shared" si="0"/>
        <v>44959</v>
      </c>
      <c r="F2764" s="94">
        <f t="shared" si="1"/>
        <v>44959</v>
      </c>
    </row>
    <row r="2765" spans="1:6">
      <c r="A2765" s="62">
        <v>44960</v>
      </c>
      <c r="B2765" s="61">
        <v>14.244999999999999</v>
      </c>
      <c r="C2765" s="65">
        <v>9.4659999999999993</v>
      </c>
      <c r="D2765" s="61">
        <v>7.7359999999999998</v>
      </c>
      <c r="E2765" s="97">
        <f t="shared" si="0"/>
        <v>44960</v>
      </c>
      <c r="F2765" s="94">
        <f t="shared" si="1"/>
        <v>44960</v>
      </c>
    </row>
    <row r="2766" spans="1:6">
      <c r="A2766" s="62">
        <v>44963</v>
      </c>
      <c r="B2766" s="61">
        <v>14.3</v>
      </c>
      <c r="C2766" s="65">
        <v>9.6539999999999999</v>
      </c>
      <c r="D2766" s="61">
        <v>7.9690000000000003</v>
      </c>
      <c r="E2766" s="97">
        <f t="shared" si="0"/>
        <v>44963</v>
      </c>
      <c r="F2766" s="94">
        <f t="shared" si="1"/>
        <v>44963</v>
      </c>
    </row>
    <row r="2767" spans="1:6">
      <c r="A2767" s="62">
        <v>44964</v>
      </c>
      <c r="B2767" s="61">
        <v>14.37</v>
      </c>
      <c r="C2767" s="65">
        <v>9.6639999999999997</v>
      </c>
      <c r="D2767" s="61">
        <v>8.0139999999999993</v>
      </c>
      <c r="E2767" s="97">
        <f t="shared" si="0"/>
        <v>44964</v>
      </c>
      <c r="F2767" s="94">
        <f t="shared" si="1"/>
        <v>44964</v>
      </c>
    </row>
    <row r="2768" spans="1:6">
      <c r="A2768" s="62">
        <v>44965</v>
      </c>
      <c r="B2768" s="61">
        <v>14.38</v>
      </c>
      <c r="C2768" s="65">
        <v>9.5419999999999998</v>
      </c>
      <c r="D2768" s="61">
        <v>7.8739999999999997</v>
      </c>
      <c r="E2768" s="97">
        <f t="shared" si="0"/>
        <v>44965</v>
      </c>
      <c r="F2768" s="94">
        <f t="shared" si="1"/>
        <v>44965</v>
      </c>
    </row>
    <row r="2769" spans="1:6">
      <c r="A2769" s="62">
        <v>44966</v>
      </c>
      <c r="B2769" s="61">
        <v>14.535</v>
      </c>
      <c r="C2769" s="65">
        <v>9.3480000000000008</v>
      </c>
      <c r="D2769" s="61">
        <v>7.6539999999999999</v>
      </c>
      <c r="E2769" s="97">
        <f t="shared" si="0"/>
        <v>44966</v>
      </c>
      <c r="F2769" s="94">
        <f t="shared" si="1"/>
        <v>44966</v>
      </c>
    </row>
    <row r="2770" spans="1:6">
      <c r="A2770" s="62">
        <v>44967</v>
      </c>
      <c r="B2770" s="61">
        <v>14.64</v>
      </c>
      <c r="C2770" s="65">
        <v>9.7059999999999995</v>
      </c>
      <c r="D2770" s="61">
        <v>7.9649999999999999</v>
      </c>
      <c r="E2770" s="97">
        <f t="shared" si="0"/>
        <v>44967</v>
      </c>
      <c r="F2770" s="94">
        <f t="shared" si="1"/>
        <v>44967</v>
      </c>
    </row>
    <row r="2771" spans="1:6">
      <c r="A2771" s="62">
        <v>44970</v>
      </c>
      <c r="B2771" s="61">
        <v>14.755000000000001</v>
      </c>
      <c r="C2771" s="65">
        <v>9.8810000000000002</v>
      </c>
      <c r="D2771" s="61">
        <v>8.0809999999999995</v>
      </c>
      <c r="E2771" s="97">
        <f t="shared" si="0"/>
        <v>44970</v>
      </c>
      <c r="F2771" s="94">
        <f t="shared" si="1"/>
        <v>44970</v>
      </c>
    </row>
    <row r="2772" spans="1:6">
      <c r="A2772" s="62">
        <v>44971</v>
      </c>
      <c r="B2772" s="61">
        <v>14.234999999999999</v>
      </c>
      <c r="C2772" s="65">
        <v>9.8710000000000004</v>
      </c>
      <c r="D2772" s="61">
        <v>8.0779999999999994</v>
      </c>
      <c r="E2772" s="97">
        <f t="shared" si="0"/>
        <v>44971</v>
      </c>
      <c r="F2772" s="94">
        <f t="shared" si="1"/>
        <v>44971</v>
      </c>
    </row>
    <row r="2773" spans="1:6">
      <c r="A2773" s="62">
        <v>44972</v>
      </c>
      <c r="B2773" s="61">
        <v>14.234999999999999</v>
      </c>
      <c r="C2773" s="65">
        <v>10.010999999999999</v>
      </c>
      <c r="D2773" s="61">
        <v>8.2309999999999999</v>
      </c>
      <c r="E2773" s="97">
        <f t="shared" si="0"/>
        <v>44972</v>
      </c>
      <c r="F2773" s="94">
        <f t="shared" si="1"/>
        <v>44972</v>
      </c>
    </row>
    <row r="2774" spans="1:6">
      <c r="A2774" s="62">
        <v>44973</v>
      </c>
      <c r="B2774" s="61">
        <v>14.234999999999999</v>
      </c>
      <c r="C2774" s="65">
        <v>10.46</v>
      </c>
      <c r="D2774" s="61">
        <v>8.59</v>
      </c>
      <c r="E2774" s="97">
        <f t="shared" si="0"/>
        <v>44973</v>
      </c>
      <c r="F2774" s="94">
        <f t="shared" si="1"/>
        <v>44973</v>
      </c>
    </row>
    <row r="2775" spans="1:6">
      <c r="A2775" s="62">
        <v>44974</v>
      </c>
      <c r="B2775" s="61">
        <v>14.234999999999999</v>
      </c>
      <c r="C2775" s="65">
        <v>10.811</v>
      </c>
      <c r="D2775" s="61">
        <v>8.68</v>
      </c>
      <c r="E2775" s="97">
        <f t="shared" si="0"/>
        <v>44974</v>
      </c>
      <c r="F2775" s="94">
        <f t="shared" si="1"/>
        <v>44974</v>
      </c>
    </row>
    <row r="2776" spans="1:6">
      <c r="A2776" s="62">
        <v>44977</v>
      </c>
      <c r="B2776" s="61">
        <v>13.835000000000001</v>
      </c>
      <c r="C2776" s="65">
        <v>10.794</v>
      </c>
      <c r="D2776" s="61">
        <v>8.6769999999999996</v>
      </c>
      <c r="E2776" s="97">
        <f t="shared" si="0"/>
        <v>44977</v>
      </c>
      <c r="F2776" s="94">
        <f t="shared" si="1"/>
        <v>44977</v>
      </c>
    </row>
    <row r="2777" spans="1:6">
      <c r="A2777" s="62">
        <v>44978</v>
      </c>
      <c r="B2777" s="61">
        <v>13.835000000000001</v>
      </c>
      <c r="C2777" s="65">
        <v>10.955</v>
      </c>
      <c r="D2777" s="61">
        <v>8.7729999999999997</v>
      </c>
      <c r="E2777" s="97">
        <f t="shared" si="0"/>
        <v>44978</v>
      </c>
      <c r="F2777" s="94">
        <f t="shared" si="1"/>
        <v>44978</v>
      </c>
    </row>
    <row r="2778" spans="1:6">
      <c r="A2778" s="62">
        <v>44979</v>
      </c>
      <c r="B2778" s="61">
        <v>13.914999999999999</v>
      </c>
      <c r="C2778" s="65">
        <v>10.507</v>
      </c>
      <c r="D2778" s="61">
        <v>8.4459999999999997</v>
      </c>
      <c r="E2778" s="97">
        <f t="shared" si="0"/>
        <v>44979</v>
      </c>
      <c r="F2778" s="94">
        <f t="shared" si="1"/>
        <v>44979</v>
      </c>
    </row>
    <row r="2779" spans="1:6">
      <c r="A2779" s="62">
        <v>44980</v>
      </c>
      <c r="B2779" s="61">
        <v>14.03</v>
      </c>
      <c r="C2779" s="65">
        <v>10.617000000000001</v>
      </c>
      <c r="D2779" s="61">
        <v>8.5709999999999997</v>
      </c>
      <c r="E2779" s="97">
        <f t="shared" si="0"/>
        <v>44980</v>
      </c>
      <c r="F2779" s="94">
        <f t="shared" si="1"/>
        <v>44980</v>
      </c>
    </row>
    <row r="2780" spans="1:6">
      <c r="A2780" s="62">
        <v>44981</v>
      </c>
      <c r="B2780" s="61">
        <v>13.99</v>
      </c>
      <c r="C2780" s="65">
        <v>10.535</v>
      </c>
      <c r="D2780" s="61">
        <v>8.5090000000000003</v>
      </c>
      <c r="E2780" s="97">
        <f t="shared" si="0"/>
        <v>44981</v>
      </c>
      <c r="F2780" s="94">
        <f t="shared" si="1"/>
        <v>44981</v>
      </c>
    </row>
    <row r="2781" spans="1:6">
      <c r="A2781" s="62">
        <v>44984</v>
      </c>
      <c r="B2781" s="61">
        <v>13.97</v>
      </c>
      <c r="C2781" s="65">
        <v>10.372999999999999</v>
      </c>
      <c r="D2781" s="61">
        <v>8.4019999999999992</v>
      </c>
      <c r="E2781" s="97">
        <f t="shared" si="0"/>
        <v>44984</v>
      </c>
      <c r="F2781" s="94">
        <f t="shared" si="1"/>
        <v>44984</v>
      </c>
    </row>
    <row r="2782" spans="1:6">
      <c r="A2782" s="62">
        <v>44985</v>
      </c>
      <c r="B2782" s="61">
        <v>13.984999999999999</v>
      </c>
      <c r="C2782" s="65">
        <v>10.561999999999999</v>
      </c>
      <c r="D2782" s="61">
        <v>8.641</v>
      </c>
      <c r="E2782" s="97">
        <f t="shared" si="0"/>
        <v>44985</v>
      </c>
      <c r="F2782" s="94">
        <f t="shared" si="1"/>
        <v>44985</v>
      </c>
    </row>
    <row r="2783" spans="1:6">
      <c r="A2783" s="62">
        <v>44986</v>
      </c>
      <c r="B2783" s="61">
        <v>14.005000000000001</v>
      </c>
      <c r="C2783" s="65">
        <v>10.569000000000001</v>
      </c>
      <c r="D2783" s="61">
        <v>8.6880000000000006</v>
      </c>
      <c r="E2783" s="97">
        <f t="shared" si="0"/>
        <v>44986</v>
      </c>
      <c r="F2783" s="94">
        <f t="shared" si="1"/>
        <v>44986</v>
      </c>
    </row>
    <row r="2784" spans="1:6">
      <c r="A2784" s="62">
        <v>44987</v>
      </c>
      <c r="B2784" s="61">
        <v>14.045</v>
      </c>
      <c r="C2784" s="65">
        <v>10.677</v>
      </c>
      <c r="D2784" s="61">
        <v>8.8420000000000005</v>
      </c>
      <c r="E2784" s="97">
        <f t="shared" si="0"/>
        <v>44987</v>
      </c>
      <c r="F2784" s="94">
        <f t="shared" si="1"/>
        <v>44987</v>
      </c>
    </row>
    <row r="2785" spans="1:6">
      <c r="A2785" s="62">
        <v>44988</v>
      </c>
      <c r="B2785" s="61">
        <v>14.035</v>
      </c>
      <c r="C2785" s="65">
        <v>10.577999999999999</v>
      </c>
      <c r="D2785" s="61">
        <v>8.7219999999999995</v>
      </c>
      <c r="E2785" s="97">
        <f t="shared" si="0"/>
        <v>44988</v>
      </c>
      <c r="F2785" s="94">
        <f t="shared" si="1"/>
        <v>44988</v>
      </c>
    </row>
    <row r="2786" spans="1:6">
      <c r="A2786" s="62">
        <v>44991</v>
      </c>
      <c r="B2786" s="61">
        <v>13.984999999999999</v>
      </c>
      <c r="C2786" s="65">
        <v>10.446</v>
      </c>
      <c r="D2786" s="61">
        <v>8.65</v>
      </c>
      <c r="E2786" s="97">
        <f t="shared" si="0"/>
        <v>44991</v>
      </c>
      <c r="F2786" s="94">
        <f t="shared" si="1"/>
        <v>44991</v>
      </c>
    </row>
    <row r="2787" spans="1:6">
      <c r="A2787" s="62">
        <v>44992</v>
      </c>
      <c r="B2787" s="61">
        <v>13.95</v>
      </c>
      <c r="C2787" s="65">
        <v>10.388</v>
      </c>
      <c r="D2787" s="61">
        <v>8.64</v>
      </c>
      <c r="E2787" s="97">
        <f t="shared" si="0"/>
        <v>44992</v>
      </c>
      <c r="F2787" s="94">
        <f t="shared" si="1"/>
        <v>44992</v>
      </c>
    </row>
    <row r="2788" spans="1:6">
      <c r="A2788" s="62">
        <v>44993</v>
      </c>
      <c r="B2788" s="61">
        <v>13.99</v>
      </c>
      <c r="C2788" s="65">
        <v>10.452999999999999</v>
      </c>
      <c r="D2788" s="61">
        <v>8.6479999999999997</v>
      </c>
      <c r="E2788" s="97">
        <f t="shared" si="0"/>
        <v>44993</v>
      </c>
      <c r="F2788" s="94">
        <f t="shared" si="1"/>
        <v>44993</v>
      </c>
    </row>
    <row r="2789" spans="1:6">
      <c r="A2789" s="62">
        <v>44994</v>
      </c>
      <c r="B2789" s="61">
        <v>13.94</v>
      </c>
      <c r="C2789" s="65">
        <v>10.682</v>
      </c>
      <c r="D2789" s="61">
        <v>8.74</v>
      </c>
      <c r="E2789" s="97">
        <f t="shared" si="0"/>
        <v>44994</v>
      </c>
      <c r="F2789" s="94">
        <f t="shared" si="1"/>
        <v>44994</v>
      </c>
    </row>
    <row r="2790" spans="1:6">
      <c r="A2790" s="62">
        <v>44995</v>
      </c>
      <c r="B2790" s="61">
        <v>13.965</v>
      </c>
      <c r="C2790" s="65">
        <v>10.621</v>
      </c>
      <c r="D2790" s="61">
        <v>8.6370000000000005</v>
      </c>
      <c r="E2790" s="97">
        <f t="shared" si="0"/>
        <v>44995</v>
      </c>
      <c r="F2790" s="94">
        <f t="shared" si="1"/>
        <v>44995</v>
      </c>
    </row>
    <row r="2791" spans="1:6">
      <c r="A2791" s="62">
        <v>44998</v>
      </c>
      <c r="B2791" s="61">
        <v>14.005000000000001</v>
      </c>
      <c r="C2791" s="65">
        <v>10.396000000000001</v>
      </c>
      <c r="D2791" s="61">
        <v>8.5120000000000005</v>
      </c>
      <c r="E2791" s="97">
        <f t="shared" si="0"/>
        <v>44998</v>
      </c>
      <c r="F2791" s="94">
        <f t="shared" si="1"/>
        <v>44998</v>
      </c>
    </row>
    <row r="2792" spans="1:6">
      <c r="A2792" s="62">
        <v>44999</v>
      </c>
      <c r="B2792" s="61">
        <v>14.03</v>
      </c>
      <c r="C2792" s="65">
        <v>10.599</v>
      </c>
      <c r="D2792" s="61">
        <v>8.6620000000000008</v>
      </c>
      <c r="E2792" s="97">
        <f t="shared" si="0"/>
        <v>44999</v>
      </c>
      <c r="F2792" s="94">
        <f t="shared" si="1"/>
        <v>44999</v>
      </c>
    </row>
    <row r="2793" spans="1:6">
      <c r="A2793" s="62">
        <v>45000</v>
      </c>
      <c r="B2793" s="104">
        <v>14.03</v>
      </c>
      <c r="C2793" s="104">
        <v>10.599</v>
      </c>
      <c r="D2793" s="104">
        <v>8.6530000000000005</v>
      </c>
      <c r="E2793" s="97">
        <f t="shared" si="0"/>
        <v>45000</v>
      </c>
      <c r="F2793" s="94">
        <f t="shared" si="1"/>
        <v>45000</v>
      </c>
    </row>
    <row r="2794" spans="1:6">
      <c r="A2794" s="62">
        <v>45001</v>
      </c>
      <c r="B2794" s="104">
        <v>13.994999999999999</v>
      </c>
      <c r="C2794" s="104">
        <v>10.632999999999999</v>
      </c>
      <c r="D2794" s="104">
        <v>8.6679999999999993</v>
      </c>
      <c r="E2794" s="97">
        <f>A2794</f>
        <v>45001</v>
      </c>
      <c r="F2794" s="94">
        <f>A2794</f>
        <v>45001</v>
      </c>
    </row>
    <row r="2795" spans="1:6">
      <c r="A2795" s="62">
        <v>45002</v>
      </c>
      <c r="B2795" s="104">
        <v>14.055</v>
      </c>
      <c r="C2795" s="104">
        <v>10.635999999999999</v>
      </c>
      <c r="D2795" s="104">
        <v>8.6790000000000003</v>
      </c>
      <c r="E2795" s="97">
        <f t="shared" ref="E2795:E2802" si="2">A2795</f>
        <v>45002</v>
      </c>
      <c r="F2795" s="94">
        <f t="shared" ref="F2795:F2802" si="3">A2795</f>
        <v>45002</v>
      </c>
    </row>
    <row r="2796" spans="1:6">
      <c r="A2796" s="62">
        <v>45005</v>
      </c>
      <c r="B2796" s="104">
        <v>14.315</v>
      </c>
      <c r="C2796" s="104">
        <v>10.617000000000001</v>
      </c>
      <c r="D2796" s="104">
        <v>8.6839999999999993</v>
      </c>
      <c r="E2796" s="97">
        <f t="shared" si="2"/>
        <v>45005</v>
      </c>
      <c r="F2796" s="94">
        <f t="shared" si="3"/>
        <v>45005</v>
      </c>
    </row>
    <row r="2797" spans="1:6">
      <c r="A2797" s="62">
        <v>45006</v>
      </c>
      <c r="B2797" s="104">
        <v>14.55</v>
      </c>
      <c r="C2797" s="104">
        <v>10.48</v>
      </c>
      <c r="D2797" s="104">
        <v>8.5559999999999992</v>
      </c>
      <c r="E2797" s="97">
        <f t="shared" si="2"/>
        <v>45006</v>
      </c>
      <c r="F2797" s="94">
        <f t="shared" si="3"/>
        <v>45006</v>
      </c>
    </row>
    <row r="2798" spans="1:6">
      <c r="A2798" s="62">
        <v>45007</v>
      </c>
      <c r="B2798" s="104">
        <v>14.5</v>
      </c>
      <c r="C2798" s="104">
        <v>10.445</v>
      </c>
      <c r="D2798" s="104">
        <v>8.5180000000000007</v>
      </c>
      <c r="E2798" s="97">
        <f t="shared" si="2"/>
        <v>45007</v>
      </c>
      <c r="F2798" s="94">
        <f t="shared" si="3"/>
        <v>45007</v>
      </c>
    </row>
    <row r="2799" spans="1:6">
      <c r="A2799" s="62">
        <v>45008</v>
      </c>
      <c r="B2799" s="104">
        <v>14.42</v>
      </c>
      <c r="C2799" s="104">
        <v>10.207000000000001</v>
      </c>
      <c r="D2799" s="104">
        <v>8.3949999999999996</v>
      </c>
      <c r="E2799" s="97">
        <f t="shared" si="2"/>
        <v>45008</v>
      </c>
      <c r="F2799" s="94">
        <f t="shared" si="3"/>
        <v>45008</v>
      </c>
    </row>
    <row r="2800" spans="1:6">
      <c r="A2800" s="62">
        <v>45009</v>
      </c>
      <c r="B2800" s="104">
        <v>14.52</v>
      </c>
      <c r="C2800" s="104">
        <v>9.9920000000000009</v>
      </c>
      <c r="D2800" s="104">
        <v>8.2460000000000004</v>
      </c>
      <c r="E2800" s="97">
        <f t="shared" si="2"/>
        <v>45009</v>
      </c>
      <c r="F2800" s="94">
        <f t="shared" si="3"/>
        <v>45009</v>
      </c>
    </row>
    <row r="2801" spans="1:6">
      <c r="A2801" s="62">
        <v>45012</v>
      </c>
      <c r="B2801" s="104">
        <v>14.44</v>
      </c>
      <c r="C2801" s="104">
        <v>9.9480000000000004</v>
      </c>
      <c r="D2801" s="104">
        <v>8.2210000000000001</v>
      </c>
      <c r="E2801" s="97">
        <f t="shared" si="2"/>
        <v>45012</v>
      </c>
      <c r="F2801" s="94">
        <f t="shared" si="3"/>
        <v>45012</v>
      </c>
    </row>
    <row r="2802" spans="1:6">
      <c r="A2802" s="62">
        <v>45013</v>
      </c>
      <c r="B2802" s="104">
        <v>14.46</v>
      </c>
      <c r="C2802" s="104">
        <v>9.8330000000000002</v>
      </c>
      <c r="D2802" s="104">
        <v>8.1110000000000007</v>
      </c>
      <c r="E2802" s="97">
        <f t="shared" si="2"/>
        <v>45013</v>
      </c>
      <c r="F2802" s="94">
        <f t="shared" si="3"/>
        <v>45013</v>
      </c>
    </row>
    <row r="2803" spans="1:6">
      <c r="A2803" s="62">
        <v>45014</v>
      </c>
      <c r="B2803" s="61">
        <v>14.45</v>
      </c>
      <c r="C2803" s="65">
        <v>10.06</v>
      </c>
      <c r="D2803" s="61">
        <v>8.25</v>
      </c>
      <c r="E2803" s="97">
        <f t="shared" ref="E2803:E2849" si="4">A2803</f>
        <v>45014</v>
      </c>
      <c r="F2803" s="94">
        <f t="shared" ref="F2803:F2849" si="5">A2803</f>
        <v>45014</v>
      </c>
    </row>
    <row r="2804" spans="1:6">
      <c r="A2804" s="62">
        <v>45015</v>
      </c>
      <c r="B2804" s="61">
        <v>14.47</v>
      </c>
      <c r="C2804" s="65">
        <v>10.3</v>
      </c>
      <c r="D2804" s="61">
        <v>8.36</v>
      </c>
      <c r="E2804" s="97">
        <f t="shared" si="4"/>
        <v>45015</v>
      </c>
      <c r="F2804" s="94">
        <f t="shared" si="5"/>
        <v>45015</v>
      </c>
    </row>
    <row r="2805" spans="1:6">
      <c r="A2805" s="62">
        <v>45016</v>
      </c>
      <c r="B2805" s="61">
        <v>14.48</v>
      </c>
      <c r="C2805" s="65">
        <v>10.45</v>
      </c>
      <c r="D2805" s="61">
        <v>8.44</v>
      </c>
      <c r="E2805" s="97">
        <f t="shared" si="4"/>
        <v>45016</v>
      </c>
      <c r="F2805" s="94">
        <f t="shared" si="5"/>
        <v>45016</v>
      </c>
    </row>
    <row r="2806" spans="1:6">
      <c r="A2806" s="62">
        <v>45019</v>
      </c>
      <c r="B2806" s="61">
        <v>14.43</v>
      </c>
      <c r="C2806" s="65">
        <v>10.49</v>
      </c>
      <c r="D2806" s="61">
        <v>8.5299999999999994</v>
      </c>
      <c r="E2806" s="97">
        <f t="shared" si="4"/>
        <v>45019</v>
      </c>
      <c r="F2806" s="94">
        <f t="shared" si="5"/>
        <v>45019</v>
      </c>
    </row>
    <row r="2807" spans="1:6">
      <c r="A2807" s="62">
        <v>45020</v>
      </c>
      <c r="B2807" s="61">
        <v>14.44</v>
      </c>
      <c r="C2807" s="65">
        <v>10.47</v>
      </c>
      <c r="D2807" s="61">
        <v>8.5</v>
      </c>
      <c r="E2807" s="97">
        <f t="shared" si="4"/>
        <v>45020</v>
      </c>
      <c r="F2807" s="94">
        <f t="shared" si="5"/>
        <v>45020</v>
      </c>
    </row>
    <row r="2808" spans="1:6">
      <c r="A2808" s="62">
        <v>45021</v>
      </c>
      <c r="B2808" s="61">
        <v>14.44</v>
      </c>
      <c r="C2808" s="65">
        <v>10.32</v>
      </c>
      <c r="D2808" s="61">
        <v>8.33</v>
      </c>
      <c r="E2808" s="97">
        <f t="shared" si="4"/>
        <v>45021</v>
      </c>
      <c r="F2808" s="94">
        <f t="shared" si="5"/>
        <v>45021</v>
      </c>
    </row>
    <row r="2809" spans="1:6">
      <c r="A2809" s="62">
        <v>45022</v>
      </c>
      <c r="B2809" s="61">
        <v>13.89</v>
      </c>
      <c r="C2809" s="65">
        <v>10.34</v>
      </c>
      <c r="D2809" s="61">
        <v>8.32</v>
      </c>
      <c r="E2809" s="97">
        <f t="shared" si="4"/>
        <v>45022</v>
      </c>
      <c r="F2809" s="94">
        <f t="shared" si="5"/>
        <v>45022</v>
      </c>
    </row>
    <row r="2810" spans="1:6">
      <c r="A2810" s="62">
        <v>45027</v>
      </c>
      <c r="B2810" s="61">
        <v>13.87</v>
      </c>
      <c r="C2810" s="65">
        <v>10.42</v>
      </c>
      <c r="D2810" s="61">
        <v>8.39</v>
      </c>
      <c r="E2810" s="97">
        <f t="shared" si="4"/>
        <v>45027</v>
      </c>
      <c r="F2810" s="94">
        <f t="shared" si="5"/>
        <v>45027</v>
      </c>
    </row>
    <row r="2811" spans="1:6">
      <c r="A2811" s="62">
        <v>45028</v>
      </c>
      <c r="B2811" s="61">
        <v>14.07</v>
      </c>
      <c r="C2811" s="65">
        <v>10.79</v>
      </c>
      <c r="D2811" s="61">
        <v>8.6999999999999993</v>
      </c>
      <c r="E2811" s="97">
        <f t="shared" si="4"/>
        <v>45028</v>
      </c>
      <c r="F2811" s="94">
        <f t="shared" si="5"/>
        <v>45028</v>
      </c>
    </row>
    <row r="2812" spans="1:6">
      <c r="A2812" s="62">
        <v>45029</v>
      </c>
      <c r="B2812" s="61">
        <v>14.06</v>
      </c>
      <c r="C2812" s="65">
        <v>10.8</v>
      </c>
      <c r="D2812" s="61">
        <v>8.67</v>
      </c>
      <c r="E2812" s="97">
        <f t="shared" si="4"/>
        <v>45029</v>
      </c>
      <c r="F2812" s="94">
        <f t="shared" si="5"/>
        <v>45029</v>
      </c>
    </row>
    <row r="2813" spans="1:6">
      <c r="A2813" s="62">
        <v>45030</v>
      </c>
      <c r="B2813" s="61">
        <v>14.04</v>
      </c>
      <c r="C2813" s="65">
        <v>10.78</v>
      </c>
      <c r="D2813" s="61">
        <v>8.58</v>
      </c>
      <c r="E2813" s="97">
        <f t="shared" si="4"/>
        <v>45030</v>
      </c>
      <c r="F2813" s="94">
        <f t="shared" si="5"/>
        <v>45030</v>
      </c>
    </row>
    <row r="2814" spans="1:6">
      <c r="A2814" s="62">
        <v>45033</v>
      </c>
      <c r="B2814" s="61">
        <v>14.06</v>
      </c>
      <c r="C2814" s="65">
        <v>10.93</v>
      </c>
      <c r="D2814" s="61">
        <v>8.73</v>
      </c>
      <c r="E2814" s="97">
        <f t="shared" si="4"/>
        <v>45033</v>
      </c>
      <c r="F2814" s="94">
        <f t="shared" si="5"/>
        <v>45033</v>
      </c>
    </row>
    <row r="2815" spans="1:6">
      <c r="A2815" s="62">
        <v>45034</v>
      </c>
      <c r="B2815" s="61">
        <v>14.5</v>
      </c>
      <c r="C2815" s="65">
        <v>10.97</v>
      </c>
      <c r="D2815" s="61">
        <v>8.6999999999999993</v>
      </c>
      <c r="E2815" s="97">
        <f t="shared" si="4"/>
        <v>45034</v>
      </c>
      <c r="F2815" s="94">
        <f t="shared" si="5"/>
        <v>45034</v>
      </c>
    </row>
    <row r="2816" spans="1:6">
      <c r="A2816" s="62">
        <v>45035</v>
      </c>
      <c r="B2816" s="61">
        <v>14.4</v>
      </c>
      <c r="C2816" s="65">
        <v>10.6</v>
      </c>
      <c r="D2816" s="61">
        <v>8.4499999999999993</v>
      </c>
      <c r="E2816" s="97">
        <f t="shared" si="4"/>
        <v>45035</v>
      </c>
      <c r="F2816" s="94">
        <f t="shared" si="5"/>
        <v>45035</v>
      </c>
    </row>
    <row r="2817" spans="1:6">
      <c r="A2817" s="62">
        <v>45036</v>
      </c>
      <c r="B2817" s="61">
        <v>14.39</v>
      </c>
      <c r="C2817" s="65">
        <v>10.53</v>
      </c>
      <c r="D2817" s="61">
        <v>8.36</v>
      </c>
      <c r="E2817" s="97">
        <f t="shared" si="4"/>
        <v>45036</v>
      </c>
      <c r="F2817" s="94">
        <f t="shared" si="5"/>
        <v>45036</v>
      </c>
    </row>
    <row r="2818" spans="1:6">
      <c r="A2818" s="62">
        <v>45037</v>
      </c>
      <c r="B2818" s="61">
        <v>14.43</v>
      </c>
      <c r="C2818" s="65">
        <v>10.42</v>
      </c>
      <c r="D2818" s="61">
        <v>8.23</v>
      </c>
      <c r="E2818" s="97">
        <f t="shared" si="4"/>
        <v>45037</v>
      </c>
      <c r="F2818" s="94">
        <f t="shared" si="5"/>
        <v>45037</v>
      </c>
    </row>
    <row r="2819" spans="1:6">
      <c r="A2819" s="62">
        <v>45040</v>
      </c>
      <c r="B2819" s="61">
        <v>13.66</v>
      </c>
      <c r="C2819" s="65">
        <v>10.28</v>
      </c>
      <c r="D2819" s="61">
        <v>8.01</v>
      </c>
      <c r="E2819" s="97">
        <f t="shared" si="4"/>
        <v>45040</v>
      </c>
      <c r="F2819" s="94">
        <f t="shared" si="5"/>
        <v>45040</v>
      </c>
    </row>
    <row r="2820" spans="1:6">
      <c r="A2820" s="62">
        <v>45041</v>
      </c>
      <c r="B2820" s="61">
        <v>14.28</v>
      </c>
      <c r="C2820" s="65">
        <v>10.36</v>
      </c>
      <c r="D2820" s="61">
        <v>8.08</v>
      </c>
      <c r="E2820" s="97">
        <f t="shared" si="4"/>
        <v>45041</v>
      </c>
      <c r="F2820" s="94">
        <f t="shared" si="5"/>
        <v>45041</v>
      </c>
    </row>
    <row r="2821" spans="1:6">
      <c r="A2821" s="62">
        <v>45042</v>
      </c>
      <c r="B2821" s="61">
        <v>14.27</v>
      </c>
      <c r="C2821" s="65">
        <v>10.14</v>
      </c>
      <c r="D2821" s="61">
        <v>7.87</v>
      </c>
      <c r="E2821" s="97">
        <f t="shared" si="4"/>
        <v>45042</v>
      </c>
      <c r="F2821" s="94">
        <f t="shared" si="5"/>
        <v>45042</v>
      </c>
    </row>
    <row r="2822" spans="1:6">
      <c r="A2822" s="62">
        <v>45043</v>
      </c>
      <c r="B2822" s="61">
        <v>14.27</v>
      </c>
      <c r="C2822" s="65">
        <v>10.33</v>
      </c>
      <c r="D2822" s="61">
        <v>8.0299999999999994</v>
      </c>
      <c r="E2822" s="97">
        <f t="shared" si="4"/>
        <v>45043</v>
      </c>
      <c r="F2822" s="94">
        <f t="shared" si="5"/>
        <v>45043</v>
      </c>
    </row>
    <row r="2823" spans="1:6">
      <c r="A2823" s="62">
        <v>45044</v>
      </c>
      <c r="B2823" s="61">
        <v>14.27</v>
      </c>
      <c r="C2823" s="65">
        <v>9.98</v>
      </c>
      <c r="D2823" s="61">
        <v>7.78</v>
      </c>
      <c r="E2823" s="97">
        <f t="shared" si="4"/>
        <v>45044</v>
      </c>
      <c r="F2823" s="94">
        <f t="shared" si="5"/>
        <v>45044</v>
      </c>
    </row>
    <row r="2824" spans="1:6">
      <c r="A2824" s="62">
        <v>45048</v>
      </c>
      <c r="B2824" s="61">
        <v>14.27</v>
      </c>
      <c r="C2824" s="65">
        <v>9.94</v>
      </c>
      <c r="D2824" s="61">
        <v>7.68</v>
      </c>
      <c r="E2824" s="97">
        <f t="shared" si="4"/>
        <v>45048</v>
      </c>
      <c r="F2824" s="94">
        <f t="shared" si="5"/>
        <v>45048</v>
      </c>
    </row>
    <row r="2825" spans="1:6">
      <c r="A2825" s="62">
        <v>45049</v>
      </c>
      <c r="B2825" s="61">
        <v>14.27</v>
      </c>
      <c r="C2825" s="65">
        <v>9.9600000000000009</v>
      </c>
      <c r="D2825" s="61">
        <v>7.71</v>
      </c>
      <c r="E2825" s="97">
        <f t="shared" si="4"/>
        <v>45049</v>
      </c>
      <c r="F2825" s="94">
        <f t="shared" si="5"/>
        <v>45049</v>
      </c>
    </row>
    <row r="2826" spans="1:6">
      <c r="A2826" s="62">
        <v>45050</v>
      </c>
      <c r="B2826" s="61">
        <v>14.35</v>
      </c>
      <c r="C2826" s="65">
        <v>9.98</v>
      </c>
      <c r="D2826" s="61">
        <v>7.66</v>
      </c>
      <c r="E2826" s="97">
        <f t="shared" si="4"/>
        <v>45050</v>
      </c>
      <c r="F2826" s="94">
        <f t="shared" si="5"/>
        <v>45050</v>
      </c>
    </row>
    <row r="2827" spans="1:6">
      <c r="A2827" s="62">
        <v>45051</v>
      </c>
      <c r="B2827" s="61">
        <v>14.33</v>
      </c>
      <c r="C2827" s="65">
        <v>10.029999999999999</v>
      </c>
      <c r="D2827" s="61">
        <v>7.7</v>
      </c>
      <c r="E2827" s="97">
        <f t="shared" si="4"/>
        <v>45051</v>
      </c>
      <c r="F2827" s="94">
        <f t="shared" si="5"/>
        <v>45051</v>
      </c>
    </row>
    <row r="2828" spans="1:6">
      <c r="A2828" s="62">
        <v>45054</v>
      </c>
      <c r="B2828" s="61">
        <v>14.35</v>
      </c>
      <c r="C2828" s="65">
        <v>10.06</v>
      </c>
      <c r="D2828" s="61">
        <v>7.76</v>
      </c>
      <c r="E2828" s="97">
        <f t="shared" si="4"/>
        <v>45054</v>
      </c>
      <c r="F2828" s="94">
        <f t="shared" si="5"/>
        <v>45054</v>
      </c>
    </row>
    <row r="2829" spans="1:6">
      <c r="A2829" s="62">
        <v>45055</v>
      </c>
      <c r="B2829" s="61">
        <v>14.33</v>
      </c>
      <c r="C2829" s="65">
        <v>10.02</v>
      </c>
      <c r="D2829" s="61">
        <v>7.78</v>
      </c>
      <c r="E2829" s="97">
        <f t="shared" si="4"/>
        <v>45055</v>
      </c>
      <c r="F2829" s="94">
        <f t="shared" si="5"/>
        <v>45055</v>
      </c>
    </row>
    <row r="2830" spans="1:6">
      <c r="A2830" s="62">
        <v>45056</v>
      </c>
      <c r="B2830" s="61">
        <v>14.34</v>
      </c>
      <c r="C2830" s="65">
        <v>9.94</v>
      </c>
      <c r="D2830" s="61">
        <v>7.77</v>
      </c>
      <c r="E2830" s="97">
        <f t="shared" si="4"/>
        <v>45056</v>
      </c>
      <c r="F2830" s="94">
        <f t="shared" si="5"/>
        <v>45056</v>
      </c>
    </row>
    <row r="2831" spans="1:6">
      <c r="A2831" s="62">
        <v>45057</v>
      </c>
      <c r="B2831" s="61">
        <v>14.32</v>
      </c>
      <c r="C2831" s="65">
        <v>9.89</v>
      </c>
      <c r="D2831" s="61">
        <v>7.73</v>
      </c>
      <c r="E2831" s="97">
        <f t="shared" si="4"/>
        <v>45057</v>
      </c>
      <c r="F2831" s="94">
        <f t="shared" si="5"/>
        <v>45057</v>
      </c>
    </row>
    <row r="2832" spans="1:6">
      <c r="A2832" s="62">
        <v>45058</v>
      </c>
      <c r="B2832" s="61">
        <v>14.32</v>
      </c>
      <c r="C2832" s="65">
        <v>9.84</v>
      </c>
      <c r="D2832" s="61">
        <v>7.72</v>
      </c>
      <c r="E2832" s="97">
        <f t="shared" si="4"/>
        <v>45058</v>
      </c>
      <c r="F2832" s="94">
        <f t="shared" si="5"/>
        <v>45058</v>
      </c>
    </row>
    <row r="2833" spans="1:6">
      <c r="A2833" s="62">
        <v>45061</v>
      </c>
      <c r="B2833" s="61">
        <v>14.28</v>
      </c>
      <c r="C2833" s="65">
        <v>9.8000000000000007</v>
      </c>
      <c r="D2833" s="61">
        <v>7.73</v>
      </c>
      <c r="E2833" s="97">
        <f t="shared" si="4"/>
        <v>45061</v>
      </c>
      <c r="F2833" s="94">
        <f t="shared" si="5"/>
        <v>45061</v>
      </c>
    </row>
    <row r="2834" spans="1:6">
      <c r="A2834" s="62">
        <v>45062</v>
      </c>
      <c r="B2834" s="61">
        <v>14.08</v>
      </c>
      <c r="C2834" s="65">
        <v>9.7100000000000009</v>
      </c>
      <c r="D2834" s="61">
        <v>7.65</v>
      </c>
      <c r="E2834" s="97">
        <f t="shared" si="4"/>
        <v>45062</v>
      </c>
      <c r="F2834" s="94">
        <f t="shared" si="5"/>
        <v>45062</v>
      </c>
    </row>
    <row r="2835" spans="1:6">
      <c r="A2835" s="62">
        <v>45063</v>
      </c>
      <c r="B2835" s="61">
        <v>13.43</v>
      </c>
      <c r="C2835" s="65">
        <v>9.74</v>
      </c>
      <c r="D2835" s="61">
        <v>7.68</v>
      </c>
      <c r="E2835" s="97">
        <f t="shared" si="4"/>
        <v>45063</v>
      </c>
      <c r="F2835" s="94">
        <f t="shared" si="5"/>
        <v>45063</v>
      </c>
    </row>
    <row r="2836" spans="1:6">
      <c r="A2836" s="62">
        <v>45064</v>
      </c>
      <c r="B2836" s="61">
        <v>13.4</v>
      </c>
      <c r="C2836" s="65">
        <v>9.74</v>
      </c>
      <c r="D2836" s="61">
        <v>7.69</v>
      </c>
      <c r="E2836" s="97">
        <f t="shared" si="4"/>
        <v>45064</v>
      </c>
      <c r="F2836" s="94">
        <f t="shared" si="5"/>
        <v>45064</v>
      </c>
    </row>
    <row r="2837" spans="1:6">
      <c r="A2837" s="62">
        <v>45065</v>
      </c>
      <c r="B2837" s="61">
        <v>13.38</v>
      </c>
      <c r="C2837" s="65">
        <v>9.76</v>
      </c>
      <c r="D2837" s="61">
        <v>7.8</v>
      </c>
      <c r="E2837" s="97">
        <f t="shared" si="4"/>
        <v>45065</v>
      </c>
      <c r="F2837" s="94">
        <f t="shared" si="5"/>
        <v>45065</v>
      </c>
    </row>
    <row r="2838" spans="1:6">
      <c r="A2838" s="62">
        <v>45068</v>
      </c>
      <c r="B2838" s="61">
        <v>13.37</v>
      </c>
      <c r="C2838" s="65">
        <v>9.73</v>
      </c>
      <c r="D2838" s="61">
        <v>7.75</v>
      </c>
      <c r="E2838" s="97">
        <f t="shared" si="4"/>
        <v>45068</v>
      </c>
      <c r="F2838" s="94">
        <f t="shared" si="5"/>
        <v>45068</v>
      </c>
    </row>
    <row r="2839" spans="1:6">
      <c r="A2839" s="62">
        <v>45069</v>
      </c>
      <c r="B2839" s="61">
        <v>13.66</v>
      </c>
      <c r="C2839" s="65">
        <v>9.7899999999999991</v>
      </c>
      <c r="D2839" s="61">
        <v>7.87</v>
      </c>
      <c r="E2839" s="97">
        <f t="shared" si="4"/>
        <v>45069</v>
      </c>
      <c r="F2839" s="94">
        <f t="shared" si="5"/>
        <v>45069</v>
      </c>
    </row>
    <row r="2840" spans="1:6">
      <c r="A2840" s="62">
        <v>45070</v>
      </c>
      <c r="B2840" s="61">
        <v>13.62</v>
      </c>
      <c r="C2840" s="65">
        <v>9.76</v>
      </c>
      <c r="D2840" s="61">
        <v>7.89</v>
      </c>
      <c r="E2840" s="97">
        <f t="shared" si="4"/>
        <v>45070</v>
      </c>
      <c r="F2840" s="94">
        <f t="shared" si="5"/>
        <v>45070</v>
      </c>
    </row>
    <row r="2841" spans="1:6">
      <c r="A2841" s="62">
        <v>45071</v>
      </c>
      <c r="B2841" s="61">
        <v>13.36</v>
      </c>
      <c r="C2841" s="65">
        <v>9.84</v>
      </c>
      <c r="D2841" s="61">
        <v>8.02</v>
      </c>
      <c r="E2841" s="97">
        <f t="shared" si="4"/>
        <v>45071</v>
      </c>
      <c r="F2841" s="94">
        <f t="shared" si="5"/>
        <v>45071</v>
      </c>
    </row>
    <row r="2842" spans="1:6">
      <c r="A2842" s="62">
        <v>45072</v>
      </c>
      <c r="B2842" s="61">
        <v>13.38</v>
      </c>
      <c r="C2842" s="65">
        <v>9.83</v>
      </c>
      <c r="D2842" s="61">
        <v>8.0399999999999991</v>
      </c>
      <c r="E2842" s="97">
        <f t="shared" si="4"/>
        <v>45072</v>
      </c>
      <c r="F2842" s="94">
        <f t="shared" si="5"/>
        <v>45072</v>
      </c>
    </row>
    <row r="2843" spans="1:6">
      <c r="A2843" s="62">
        <v>45076</v>
      </c>
      <c r="B2843" s="61">
        <v>13.39</v>
      </c>
      <c r="C2843" s="65">
        <v>9.7799999999999994</v>
      </c>
      <c r="D2843" s="61">
        <v>7.94</v>
      </c>
      <c r="E2843" s="97">
        <f t="shared" si="4"/>
        <v>45076</v>
      </c>
      <c r="F2843" s="94">
        <f t="shared" si="5"/>
        <v>45076</v>
      </c>
    </row>
    <row r="2844" spans="1:6">
      <c r="A2844" s="62">
        <v>45077</v>
      </c>
      <c r="B2844" s="61">
        <v>13.39</v>
      </c>
      <c r="C2844" s="65">
        <v>9.73</v>
      </c>
      <c r="D2844" s="61">
        <v>7.89</v>
      </c>
      <c r="E2844" s="97">
        <f t="shared" si="4"/>
        <v>45077</v>
      </c>
      <c r="F2844" s="94">
        <f t="shared" si="5"/>
        <v>45077</v>
      </c>
    </row>
    <row r="2845" spans="1:6">
      <c r="A2845" s="62">
        <v>45078</v>
      </c>
      <c r="B2845" s="61">
        <v>13.37</v>
      </c>
      <c r="C2845" s="65">
        <v>9.6</v>
      </c>
      <c r="D2845" s="61">
        <v>7.71</v>
      </c>
      <c r="E2845" s="97">
        <f t="shared" si="4"/>
        <v>45078</v>
      </c>
      <c r="F2845" s="94">
        <f t="shared" si="5"/>
        <v>45078</v>
      </c>
    </row>
    <row r="2846" spans="1:6">
      <c r="A2846" s="62">
        <v>45079</v>
      </c>
      <c r="B2846" s="61">
        <v>13.31</v>
      </c>
      <c r="C2846" s="65">
        <v>9.39</v>
      </c>
      <c r="D2846" s="61">
        <v>7.52</v>
      </c>
      <c r="E2846" s="97">
        <f t="shared" si="4"/>
        <v>45079</v>
      </c>
      <c r="F2846" s="94">
        <f t="shared" si="5"/>
        <v>45079</v>
      </c>
    </row>
    <row r="2847" spans="1:6">
      <c r="A2847" s="62">
        <v>45082</v>
      </c>
      <c r="B2847" s="61">
        <v>12.95</v>
      </c>
      <c r="C2847" s="65">
        <v>9.35</v>
      </c>
      <c r="D2847" s="61">
        <v>7.47</v>
      </c>
      <c r="E2847" s="97">
        <f t="shared" si="4"/>
        <v>45082</v>
      </c>
      <c r="F2847" s="94">
        <f t="shared" si="5"/>
        <v>45082</v>
      </c>
    </row>
    <row r="2848" spans="1:6">
      <c r="A2848" s="62">
        <v>45083</v>
      </c>
      <c r="B2848" s="61">
        <v>12.72</v>
      </c>
      <c r="C2848" s="65">
        <v>9.2100000000000009</v>
      </c>
      <c r="D2848" s="61">
        <v>7.28</v>
      </c>
      <c r="E2848" s="97">
        <f t="shared" si="4"/>
        <v>45083</v>
      </c>
      <c r="F2848" s="94">
        <f t="shared" si="5"/>
        <v>45083</v>
      </c>
    </row>
    <row r="2849" spans="1:6">
      <c r="A2849" s="62">
        <v>45084</v>
      </c>
      <c r="B2849" s="61">
        <v>12.7</v>
      </c>
      <c r="C2849" s="65">
        <v>9.27</v>
      </c>
      <c r="D2849" s="61">
        <v>7.37</v>
      </c>
      <c r="E2849" s="97">
        <f t="shared" si="4"/>
        <v>45084</v>
      </c>
      <c r="F2849" s="94">
        <f t="shared" si="5"/>
        <v>45084</v>
      </c>
    </row>
    <row r="2850" spans="1:6">
      <c r="A2850" s="62">
        <v>45085</v>
      </c>
      <c r="B2850" s="61">
        <v>12.67</v>
      </c>
      <c r="C2850" s="65">
        <v>9.16</v>
      </c>
      <c r="D2850" s="61">
        <v>7.3</v>
      </c>
      <c r="E2850" s="97">
        <f t="shared" ref="E2850:E2856" si="6">A2850</f>
        <v>45085</v>
      </c>
      <c r="F2850" s="94">
        <f t="shared" ref="F2850:F2856" si="7">A2850</f>
        <v>45085</v>
      </c>
    </row>
    <row r="2851" spans="1:6">
      <c r="A2851" s="62">
        <v>45086</v>
      </c>
      <c r="B2851" s="61">
        <v>12.7</v>
      </c>
      <c r="C2851" s="65">
        <v>9.06</v>
      </c>
      <c r="D2851" s="61">
        <v>7.16</v>
      </c>
      <c r="E2851" s="97">
        <f t="shared" si="6"/>
        <v>45086</v>
      </c>
      <c r="F2851" s="94">
        <f t="shared" si="7"/>
        <v>45086</v>
      </c>
    </row>
    <row r="2852" spans="1:6">
      <c r="A2852" s="62">
        <v>45089</v>
      </c>
      <c r="B2852" s="61">
        <v>12.59</v>
      </c>
      <c r="C2852" s="65">
        <v>9.07</v>
      </c>
      <c r="D2852" s="61">
        <v>7.08</v>
      </c>
      <c r="E2852" s="97">
        <f t="shared" si="6"/>
        <v>45089</v>
      </c>
      <c r="F2852" s="94">
        <f t="shared" si="7"/>
        <v>45089</v>
      </c>
    </row>
    <row r="2853" spans="1:6">
      <c r="A2853" s="62">
        <v>45090</v>
      </c>
      <c r="B2853" s="61">
        <v>12.61</v>
      </c>
      <c r="C2853" s="65">
        <v>9.0399999999999991</v>
      </c>
      <c r="D2853" s="61">
        <v>7.02</v>
      </c>
      <c r="E2853" s="97">
        <f t="shared" si="6"/>
        <v>45090</v>
      </c>
      <c r="F2853" s="94">
        <f t="shared" si="7"/>
        <v>45090</v>
      </c>
    </row>
    <row r="2854" spans="1:6">
      <c r="A2854" s="62">
        <v>45091</v>
      </c>
      <c r="B2854" s="61">
        <v>12.62</v>
      </c>
      <c r="C2854" s="65">
        <v>9.09</v>
      </c>
      <c r="D2854" s="61">
        <v>7.07</v>
      </c>
      <c r="E2854" s="97">
        <f t="shared" si="6"/>
        <v>45091</v>
      </c>
      <c r="F2854" s="94">
        <f t="shared" si="7"/>
        <v>45091</v>
      </c>
    </row>
    <row r="2855" spans="1:6">
      <c r="A2855" s="62">
        <v>45092</v>
      </c>
      <c r="B2855" s="61">
        <v>12.61</v>
      </c>
      <c r="C2855" s="65">
        <v>9.2100000000000009</v>
      </c>
      <c r="D2855" s="61">
        <v>7.2</v>
      </c>
      <c r="E2855" s="97">
        <f t="shared" si="6"/>
        <v>45092</v>
      </c>
      <c r="F2855" s="94">
        <f t="shared" si="7"/>
        <v>45092</v>
      </c>
    </row>
    <row r="2856" spans="1:6">
      <c r="A2856" s="62">
        <v>45093</v>
      </c>
      <c r="B2856" s="61">
        <v>12.55</v>
      </c>
      <c r="C2856" s="65">
        <v>9.23</v>
      </c>
      <c r="D2856" s="61">
        <v>7.2</v>
      </c>
      <c r="E2856" s="97">
        <f t="shared" si="6"/>
        <v>45093</v>
      </c>
      <c r="F2856" s="94">
        <f t="shared" si="7"/>
        <v>45093</v>
      </c>
    </row>
    <row r="2857" spans="1:6">
      <c r="A2857" s="62">
        <v>45096</v>
      </c>
      <c r="B2857" s="61">
        <v>12.45</v>
      </c>
      <c r="C2857" s="65">
        <v>9.3000000000000007</v>
      </c>
      <c r="D2857" s="61">
        <v>7.28</v>
      </c>
      <c r="E2857" s="71">
        <v>45096</v>
      </c>
      <c r="F2857" s="66">
        <v>45096</v>
      </c>
    </row>
    <row r="2858" spans="1:6">
      <c r="A2858" s="62">
        <v>45097</v>
      </c>
      <c r="B2858" s="61">
        <v>12.56</v>
      </c>
      <c r="C2858" s="65">
        <v>9.2799999999999994</v>
      </c>
      <c r="D2858" s="61">
        <v>7.21</v>
      </c>
      <c r="E2858" s="71">
        <v>45097</v>
      </c>
      <c r="F2858" s="66">
        <v>45097</v>
      </c>
    </row>
    <row r="2859" spans="1:6">
      <c r="A2859" s="62">
        <v>45098</v>
      </c>
      <c r="B2859" s="61">
        <v>12.51</v>
      </c>
      <c r="C2859" s="65">
        <v>9.23</v>
      </c>
      <c r="D2859" s="61">
        <v>7.16</v>
      </c>
      <c r="E2859" s="71">
        <v>45098</v>
      </c>
      <c r="F2859" s="66">
        <v>45098</v>
      </c>
    </row>
    <row r="2860" spans="1:6">
      <c r="A2860" s="62">
        <v>45099</v>
      </c>
      <c r="B2860" s="61">
        <v>11.25</v>
      </c>
      <c r="C2860" s="65">
        <v>9.23</v>
      </c>
      <c r="D2860" s="61">
        <v>7.17</v>
      </c>
      <c r="E2860" s="71">
        <v>45099</v>
      </c>
      <c r="F2860" s="66">
        <v>45099</v>
      </c>
    </row>
    <row r="2861" spans="1:6">
      <c r="A2861" s="62">
        <v>45100</v>
      </c>
      <c r="B2861" s="61">
        <v>11.09</v>
      </c>
      <c r="C2861" s="65">
        <v>9.16</v>
      </c>
      <c r="D2861" s="61">
        <v>7.15</v>
      </c>
      <c r="E2861" s="71">
        <v>45100</v>
      </c>
      <c r="F2861" s="66">
        <v>45100</v>
      </c>
    </row>
    <row r="2862" spans="1:6">
      <c r="A2862" s="62">
        <v>45103</v>
      </c>
      <c r="B2862" s="61">
        <v>10.039999999999999</v>
      </c>
      <c r="C2862" s="65">
        <v>8.9700000000000006</v>
      </c>
      <c r="D2862" s="61">
        <v>7</v>
      </c>
      <c r="E2862" s="71">
        <v>45103</v>
      </c>
      <c r="F2862" s="66">
        <v>45103</v>
      </c>
    </row>
    <row r="2863" spans="1:6">
      <c r="A2863" s="62">
        <v>45104</v>
      </c>
      <c r="B2863" s="61">
        <v>10.119999999999999</v>
      </c>
      <c r="C2863" s="65">
        <v>8.84</v>
      </c>
      <c r="D2863" s="61">
        <v>7.04</v>
      </c>
      <c r="E2863" s="71">
        <v>45104</v>
      </c>
      <c r="F2863" s="66">
        <v>45104</v>
      </c>
    </row>
    <row r="2864" spans="1:6">
      <c r="A2864" s="62">
        <v>45105</v>
      </c>
      <c r="B2864" s="61">
        <v>10.08</v>
      </c>
      <c r="C2864" s="65">
        <v>8.77</v>
      </c>
      <c r="D2864" s="61">
        <v>7.06</v>
      </c>
      <c r="E2864" s="71">
        <v>45105</v>
      </c>
      <c r="F2864" s="66">
        <v>45105</v>
      </c>
    </row>
    <row r="2865" spans="1:6">
      <c r="A2865" s="62">
        <v>45106</v>
      </c>
      <c r="B2865" s="61">
        <v>10.050000000000001</v>
      </c>
      <c r="C2865" s="65">
        <v>8.7799999999999994</v>
      </c>
      <c r="D2865" s="61">
        <v>7.03</v>
      </c>
      <c r="E2865" s="71">
        <v>45106</v>
      </c>
      <c r="F2865" s="66">
        <v>45106</v>
      </c>
    </row>
    <row r="2866" spans="1:6">
      <c r="A2866" s="62">
        <v>45107</v>
      </c>
      <c r="B2866" s="61">
        <v>10.029999999999999</v>
      </c>
      <c r="C2866" s="65">
        <v>8.7100000000000009</v>
      </c>
      <c r="D2866" s="61">
        <v>6.98</v>
      </c>
      <c r="E2866" s="71">
        <v>45107</v>
      </c>
      <c r="F2866" s="66">
        <v>45107</v>
      </c>
    </row>
    <row r="2867" spans="1:6">
      <c r="A2867" s="62">
        <v>45110</v>
      </c>
      <c r="B2867" s="61">
        <v>10.039999999999999</v>
      </c>
      <c r="C2867" s="65">
        <v>8.75</v>
      </c>
      <c r="D2867" s="61">
        <v>6.99</v>
      </c>
      <c r="E2867" s="71">
        <v>45110</v>
      </c>
      <c r="F2867" s="66">
        <v>45110</v>
      </c>
    </row>
    <row r="2868" spans="1:6">
      <c r="A2868" s="62">
        <v>45111</v>
      </c>
      <c r="B2868" s="61">
        <v>10.029999999999999</v>
      </c>
      <c r="C2868" s="65">
        <v>8.7100000000000009</v>
      </c>
      <c r="D2868" s="61">
        <v>6.93</v>
      </c>
      <c r="E2868" s="71">
        <v>45111</v>
      </c>
      <c r="F2868" s="66">
        <v>45111</v>
      </c>
    </row>
    <row r="2869" spans="1:6">
      <c r="A2869" s="62">
        <v>45112</v>
      </c>
      <c r="B2869" s="61">
        <v>10.029999999999999</v>
      </c>
      <c r="C2869" s="65">
        <v>8.67</v>
      </c>
      <c r="D2869" s="61">
        <v>6.93</v>
      </c>
      <c r="E2869" s="71">
        <v>45112</v>
      </c>
      <c r="F2869" s="66">
        <v>45112</v>
      </c>
    </row>
    <row r="2870" spans="1:6">
      <c r="A2870" s="62">
        <v>45113</v>
      </c>
      <c r="B2870" s="61">
        <v>10.029999999999999</v>
      </c>
      <c r="C2870" s="65">
        <v>8.7100000000000009</v>
      </c>
      <c r="D2870" s="61">
        <v>6.96</v>
      </c>
      <c r="E2870" s="71">
        <v>45113</v>
      </c>
      <c r="F2870" s="66">
        <v>45113</v>
      </c>
    </row>
    <row r="2871" spans="1:6">
      <c r="A2871" s="62">
        <v>45114</v>
      </c>
      <c r="B2871" s="61">
        <v>10.14</v>
      </c>
      <c r="C2871" s="65">
        <v>9.0399999999999991</v>
      </c>
      <c r="D2871" s="61">
        <v>7.42</v>
      </c>
      <c r="E2871" s="71">
        <v>45114</v>
      </c>
      <c r="F2871" s="66">
        <v>45114</v>
      </c>
    </row>
    <row r="2872" spans="1:6">
      <c r="A2872" s="62">
        <v>45117</v>
      </c>
      <c r="B2872" s="61">
        <v>10.16</v>
      </c>
      <c r="C2872" s="65">
        <v>8.98</v>
      </c>
      <c r="D2872" s="61">
        <v>7.3</v>
      </c>
      <c r="E2872" s="71">
        <v>45117</v>
      </c>
      <c r="F2872" s="66">
        <v>45117</v>
      </c>
    </row>
    <row r="2873" spans="1:6">
      <c r="A2873" s="62">
        <v>45118</v>
      </c>
      <c r="B2873" s="61">
        <v>10.15</v>
      </c>
      <c r="C2873" s="65">
        <v>8.89</v>
      </c>
      <c r="D2873" s="61">
        <v>7.18</v>
      </c>
      <c r="E2873" s="71">
        <v>45118</v>
      </c>
      <c r="F2873" s="66">
        <v>45118</v>
      </c>
    </row>
    <row r="2874" spans="1:6">
      <c r="A2874" s="62">
        <v>45119</v>
      </c>
      <c r="B2874" s="61">
        <v>10.18</v>
      </c>
      <c r="C2874" s="65">
        <v>8.9</v>
      </c>
      <c r="D2874" s="61">
        <v>7.22</v>
      </c>
      <c r="E2874" s="71">
        <v>45119</v>
      </c>
      <c r="F2874" s="66">
        <v>45119</v>
      </c>
    </row>
    <row r="2875" spans="1:6">
      <c r="A2875" s="62">
        <v>45120</v>
      </c>
      <c r="B2875" s="61">
        <v>10.18</v>
      </c>
      <c r="C2875" s="65">
        <v>8.76</v>
      </c>
      <c r="D2875" s="61">
        <v>7.01</v>
      </c>
      <c r="E2875" s="71">
        <v>45120</v>
      </c>
      <c r="F2875" s="66">
        <v>45120</v>
      </c>
    </row>
    <row r="2876" spans="1:6">
      <c r="A2876" s="62">
        <v>45121</v>
      </c>
      <c r="B2876" s="61">
        <v>10.18</v>
      </c>
      <c r="C2876" s="65">
        <v>8.77</v>
      </c>
      <c r="D2876" s="61">
        <v>7.02</v>
      </c>
      <c r="E2876" s="71">
        <v>45121</v>
      </c>
      <c r="F2876" s="66">
        <v>45121</v>
      </c>
    </row>
    <row r="2877" spans="1:6">
      <c r="A2877" s="62">
        <v>45124</v>
      </c>
      <c r="B2877" s="61">
        <v>10.18</v>
      </c>
      <c r="C2877" s="65">
        <v>8.7100000000000009</v>
      </c>
      <c r="D2877" s="61">
        <v>6.97</v>
      </c>
      <c r="E2877" s="71">
        <v>45124</v>
      </c>
      <c r="F2877" s="66">
        <v>45124</v>
      </c>
    </row>
    <row r="2878" spans="1:6">
      <c r="A2878" s="62">
        <v>45125</v>
      </c>
      <c r="B2878" s="61">
        <v>10.16</v>
      </c>
      <c r="C2878" s="65">
        <v>8.67</v>
      </c>
      <c r="D2878" s="61">
        <v>6.85</v>
      </c>
      <c r="E2878" s="71">
        <v>45125</v>
      </c>
      <c r="F2878" s="66">
        <v>45125</v>
      </c>
    </row>
    <row r="2879" spans="1:6">
      <c r="A2879" s="62">
        <v>45126</v>
      </c>
      <c r="B2879" s="61">
        <v>10.14</v>
      </c>
      <c r="C2879" s="65">
        <v>8.66</v>
      </c>
      <c r="D2879" s="61">
        <v>6.89</v>
      </c>
      <c r="E2879" s="71">
        <v>45126</v>
      </c>
      <c r="F2879" s="66">
        <v>45126</v>
      </c>
    </row>
    <row r="2880" spans="1:6">
      <c r="A2880" s="62">
        <v>45127</v>
      </c>
      <c r="B2880" s="61">
        <v>10.15</v>
      </c>
      <c r="C2880" s="65">
        <v>8.83</v>
      </c>
      <c r="D2880" s="61">
        <v>7.11</v>
      </c>
      <c r="E2880" s="71">
        <v>45127</v>
      </c>
      <c r="F2880" s="66">
        <v>45127</v>
      </c>
    </row>
    <row r="2881" spans="1:6">
      <c r="A2881" s="62">
        <v>45128</v>
      </c>
      <c r="B2881" s="61">
        <v>10.210000000000001</v>
      </c>
      <c r="C2881" s="65">
        <v>8.9</v>
      </c>
      <c r="D2881" s="61">
        <v>7.15</v>
      </c>
      <c r="E2881" s="71">
        <v>45128</v>
      </c>
      <c r="F2881" s="66">
        <v>45128</v>
      </c>
    </row>
    <row r="2882" spans="1:6">
      <c r="A2882" s="62">
        <v>45131</v>
      </c>
      <c r="B2882" s="61">
        <v>10.18</v>
      </c>
      <c r="C2882" s="65">
        <v>8.89</v>
      </c>
      <c r="D2882" s="61">
        <v>7.16</v>
      </c>
      <c r="E2882" s="71">
        <v>45131</v>
      </c>
      <c r="F2882" s="66">
        <v>45131</v>
      </c>
    </row>
    <row r="2883" spans="1:6">
      <c r="A2883" s="62">
        <v>45132</v>
      </c>
      <c r="B2883" s="61">
        <v>10.16</v>
      </c>
      <c r="C2883" s="65">
        <v>8.8800000000000008</v>
      </c>
      <c r="D2883" s="61">
        <v>7.17</v>
      </c>
      <c r="E2883" s="71">
        <v>45132</v>
      </c>
      <c r="F2883" s="66">
        <v>45132</v>
      </c>
    </row>
    <row r="2884" spans="1:6">
      <c r="A2884" s="62">
        <v>45133</v>
      </c>
      <c r="B2884" s="61">
        <v>9.7899999999999991</v>
      </c>
      <c r="C2884" s="65">
        <v>8.9</v>
      </c>
      <c r="D2884" s="61">
        <v>7.22</v>
      </c>
      <c r="E2884" s="71">
        <v>45133</v>
      </c>
      <c r="F2884" s="66">
        <v>45133</v>
      </c>
    </row>
    <row r="2885" spans="1:6">
      <c r="A2885" s="62">
        <v>45134</v>
      </c>
      <c r="B2885" s="61">
        <v>9.7899999999999991</v>
      </c>
      <c r="C2885" s="65">
        <v>8.8699999999999992</v>
      </c>
      <c r="D2885" s="61">
        <v>7.21</v>
      </c>
      <c r="E2885" s="71">
        <v>45134</v>
      </c>
      <c r="F2885" s="66">
        <v>45134</v>
      </c>
    </row>
    <row r="2886" spans="1:6">
      <c r="A2886" s="62">
        <v>45135</v>
      </c>
      <c r="B2886" s="61">
        <v>9.8000000000000007</v>
      </c>
      <c r="C2886" s="65">
        <v>8.8800000000000008</v>
      </c>
      <c r="D2886" s="61">
        <v>7.24</v>
      </c>
      <c r="E2886" s="71">
        <v>45135</v>
      </c>
      <c r="F2886" s="66">
        <v>45135</v>
      </c>
    </row>
    <row r="2887" spans="1:6">
      <c r="A2887" s="62">
        <v>45138</v>
      </c>
      <c r="B2887" s="61">
        <v>9.82</v>
      </c>
      <c r="C2887" s="65">
        <v>8.8800000000000008</v>
      </c>
      <c r="D2887" s="61">
        <v>7.26</v>
      </c>
      <c r="E2887" s="71">
        <v>45138</v>
      </c>
      <c r="F2887" s="66">
        <v>45138</v>
      </c>
    </row>
    <row r="2888" spans="1:6">
      <c r="A2888" s="62">
        <v>45139</v>
      </c>
      <c r="B2888" s="61">
        <v>9.8000000000000007</v>
      </c>
      <c r="C2888" s="65">
        <v>8.98</v>
      </c>
      <c r="D2888" s="61">
        <v>7.4</v>
      </c>
      <c r="E2888" s="71">
        <v>45139</v>
      </c>
      <c r="F2888" s="66">
        <v>45139</v>
      </c>
    </row>
    <row r="2889" spans="1:6">
      <c r="A2889" s="62">
        <v>45140</v>
      </c>
      <c r="B2889" s="61">
        <v>9.8000000000000007</v>
      </c>
      <c r="C2889" s="65">
        <v>8.9600000000000009</v>
      </c>
      <c r="D2889" s="61">
        <v>7.37</v>
      </c>
      <c r="E2889" s="71">
        <v>45140</v>
      </c>
      <c r="F2889" s="66">
        <v>45140</v>
      </c>
    </row>
    <row r="2890" spans="1:6">
      <c r="A2890" s="62">
        <v>45141</v>
      </c>
      <c r="B2890" s="61">
        <v>9.7899999999999991</v>
      </c>
      <c r="C2890" s="65">
        <v>9.02</v>
      </c>
      <c r="D2890" s="61">
        <v>7.48</v>
      </c>
      <c r="E2890" s="71">
        <v>45141</v>
      </c>
      <c r="F2890" s="66">
        <v>45141</v>
      </c>
    </row>
    <row r="2891" spans="1:6">
      <c r="A2891" s="62">
        <v>45142</v>
      </c>
      <c r="B2891" s="61">
        <v>9.82</v>
      </c>
      <c r="C2891" s="65">
        <v>9.0500000000000007</v>
      </c>
      <c r="D2891" s="61">
        <v>7.58</v>
      </c>
      <c r="E2891" s="71">
        <v>45142</v>
      </c>
      <c r="F2891" s="66">
        <v>45142</v>
      </c>
    </row>
    <row r="2892" spans="1:6">
      <c r="A2892" s="62">
        <v>45145</v>
      </c>
      <c r="B2892" s="61">
        <v>9.81</v>
      </c>
      <c r="C2892" s="65">
        <v>9</v>
      </c>
      <c r="D2892" s="61">
        <v>7.48</v>
      </c>
      <c r="E2892" s="71">
        <v>45145</v>
      </c>
      <c r="F2892" s="66">
        <v>45145</v>
      </c>
    </row>
    <row r="2893" spans="1:6">
      <c r="A2893" s="62">
        <v>45146</v>
      </c>
      <c r="B2893" s="61">
        <v>9.8000000000000007</v>
      </c>
      <c r="C2893" s="65">
        <v>8.89</v>
      </c>
      <c r="D2893" s="61">
        <v>7.39</v>
      </c>
      <c r="E2893" s="71">
        <v>45146</v>
      </c>
      <c r="F2893" s="66">
        <v>45146</v>
      </c>
    </row>
    <row r="2894" spans="1:6">
      <c r="A2894" s="62">
        <v>45147</v>
      </c>
      <c r="B2894" s="61">
        <v>9.7200000000000006</v>
      </c>
      <c r="C2894" s="65">
        <v>8.9600000000000009</v>
      </c>
      <c r="D2894" s="61">
        <v>7.46</v>
      </c>
      <c r="E2894" s="71">
        <v>45147</v>
      </c>
      <c r="F2894" s="66">
        <v>45147</v>
      </c>
    </row>
    <row r="2895" spans="1:6">
      <c r="A2895" s="62">
        <v>45148</v>
      </c>
      <c r="B2895" s="61">
        <v>9.73</v>
      </c>
      <c r="C2895" s="65">
        <v>8.9499999999999993</v>
      </c>
      <c r="D2895" s="61">
        <v>7.38</v>
      </c>
      <c r="E2895" s="71">
        <v>45148</v>
      </c>
      <c r="F2895" s="66">
        <v>45148</v>
      </c>
    </row>
    <row r="2896" spans="1:6">
      <c r="A2896" s="62">
        <v>45149</v>
      </c>
      <c r="B2896" s="61">
        <v>9.73</v>
      </c>
      <c r="C2896" s="65">
        <v>8.94</v>
      </c>
      <c r="D2896" s="61">
        <v>7.38</v>
      </c>
      <c r="E2896" s="71">
        <v>45149</v>
      </c>
      <c r="F2896" s="66">
        <v>45149</v>
      </c>
    </row>
    <row r="2897" spans="1:6">
      <c r="A2897" s="62">
        <v>45152</v>
      </c>
      <c r="B2897" s="61">
        <v>9.6999999999999993</v>
      </c>
      <c r="C2897" s="65">
        <v>8.82</v>
      </c>
      <c r="D2897" s="61">
        <v>7.34</v>
      </c>
      <c r="E2897" s="71">
        <v>45152</v>
      </c>
      <c r="F2897" s="66">
        <v>45152</v>
      </c>
    </row>
    <row r="2898" spans="1:6">
      <c r="A2898" s="62">
        <v>45153</v>
      </c>
      <c r="B2898" s="61">
        <v>9.26</v>
      </c>
      <c r="C2898" s="65">
        <v>8.84</v>
      </c>
      <c r="D2898" s="61">
        <v>7.47</v>
      </c>
      <c r="E2898" s="71">
        <v>45153</v>
      </c>
      <c r="F2898" s="66">
        <v>45153</v>
      </c>
    </row>
    <row r="2899" spans="1:6">
      <c r="A2899" s="62">
        <v>45154</v>
      </c>
      <c r="B2899" s="61">
        <v>9.24</v>
      </c>
      <c r="C2899" s="65">
        <v>8.77</v>
      </c>
      <c r="D2899" s="61">
        <v>7.46</v>
      </c>
      <c r="E2899" s="71">
        <v>45154</v>
      </c>
      <c r="F2899" s="66">
        <v>45154</v>
      </c>
    </row>
    <row r="2900" spans="1:6">
      <c r="A2900" s="62">
        <v>45155</v>
      </c>
      <c r="B2900" s="61">
        <v>9.26</v>
      </c>
      <c r="C2900" s="65">
        <v>8.83</v>
      </c>
      <c r="D2900" s="61">
        <v>7.6</v>
      </c>
      <c r="E2900" s="71">
        <v>45155</v>
      </c>
      <c r="F2900" s="66">
        <v>45155</v>
      </c>
    </row>
    <row r="2901" spans="1:6">
      <c r="A2901" s="62">
        <v>45156</v>
      </c>
      <c r="B2901" s="61">
        <v>9.2799999999999994</v>
      </c>
      <c r="C2901" s="65">
        <v>8.64</v>
      </c>
      <c r="D2901" s="61">
        <v>7.55</v>
      </c>
      <c r="E2901" s="71">
        <v>45156</v>
      </c>
      <c r="F2901" s="66">
        <v>45156</v>
      </c>
    </row>
    <row r="2902" spans="1:6">
      <c r="A2902" s="62">
        <v>45159</v>
      </c>
      <c r="B2902" s="61">
        <v>9.23</v>
      </c>
      <c r="C2902" s="65">
        <v>8.67</v>
      </c>
      <c r="D2902" s="61">
        <v>7.59</v>
      </c>
      <c r="E2902" s="71">
        <v>45159</v>
      </c>
      <c r="F2902" s="66">
        <v>45159</v>
      </c>
    </row>
    <row r="2903" spans="1:6">
      <c r="A2903" s="88">
        <v>45160</v>
      </c>
      <c r="B2903" s="89">
        <v>9.23</v>
      </c>
      <c r="C2903" s="65">
        <v>8.68</v>
      </c>
      <c r="D2903" s="61">
        <v>7.61</v>
      </c>
      <c r="E2903" s="71">
        <v>45160</v>
      </c>
      <c r="F2903" s="66">
        <v>45160</v>
      </c>
    </row>
    <row r="2904" spans="1:6">
      <c r="A2904" s="88">
        <v>45161</v>
      </c>
      <c r="B2904" s="89">
        <v>9.32</v>
      </c>
      <c r="C2904" s="65">
        <v>8.57</v>
      </c>
      <c r="D2904" s="61">
        <v>7.43</v>
      </c>
      <c r="E2904" s="71">
        <v>45161</v>
      </c>
      <c r="F2904" s="66">
        <v>45161</v>
      </c>
    </row>
    <row r="2905" spans="1:6">
      <c r="A2905" s="88">
        <v>45162</v>
      </c>
      <c r="B2905" s="89">
        <v>9.25</v>
      </c>
      <c r="C2905" s="65">
        <v>8.48</v>
      </c>
      <c r="D2905" s="61">
        <v>7.33</v>
      </c>
      <c r="E2905" s="71">
        <v>45162</v>
      </c>
      <c r="F2905" s="66">
        <v>45162</v>
      </c>
    </row>
    <row r="2906" spans="1:6">
      <c r="A2906" s="88">
        <v>45163</v>
      </c>
      <c r="B2906" s="89">
        <v>9.2799999999999994</v>
      </c>
      <c r="C2906" s="65">
        <v>8.4499999999999993</v>
      </c>
      <c r="D2906" s="61">
        <v>7.31</v>
      </c>
      <c r="E2906" s="71">
        <v>45163</v>
      </c>
      <c r="F2906" s="66">
        <v>45163</v>
      </c>
    </row>
    <row r="2907" spans="1:6">
      <c r="A2907" s="88">
        <v>45166</v>
      </c>
      <c r="B2907" s="89">
        <v>9.25</v>
      </c>
      <c r="C2907" s="65">
        <v>8.41</v>
      </c>
      <c r="D2907" s="61">
        <v>7.27</v>
      </c>
      <c r="E2907" s="71">
        <v>45166</v>
      </c>
      <c r="F2907" s="66">
        <v>45166</v>
      </c>
    </row>
    <row r="2908" spans="1:6">
      <c r="A2908" s="88">
        <v>45167</v>
      </c>
      <c r="B2908" s="89">
        <v>9.31</v>
      </c>
      <c r="C2908" s="65">
        <v>8.34</v>
      </c>
      <c r="D2908" s="61">
        <v>7.21</v>
      </c>
      <c r="E2908" s="71">
        <v>45167</v>
      </c>
      <c r="F2908" s="66">
        <v>45167</v>
      </c>
    </row>
    <row r="2909" spans="1:6">
      <c r="A2909" s="88">
        <v>45168</v>
      </c>
      <c r="B2909" s="89">
        <v>9.34</v>
      </c>
      <c r="C2909" s="65">
        <v>8.27</v>
      </c>
      <c r="D2909" s="61">
        <v>7.13</v>
      </c>
      <c r="E2909" s="71">
        <v>45168</v>
      </c>
      <c r="F2909" s="66">
        <v>45168</v>
      </c>
    </row>
    <row r="2910" spans="1:6">
      <c r="A2910" s="88">
        <v>45169</v>
      </c>
      <c r="B2910" s="89">
        <v>9.32</v>
      </c>
      <c r="C2910" s="65">
        <v>8.1999999999999993</v>
      </c>
      <c r="D2910" s="61">
        <v>7.04</v>
      </c>
      <c r="E2910" s="71">
        <v>45169</v>
      </c>
      <c r="F2910" s="66">
        <v>45169</v>
      </c>
    </row>
    <row r="2911" spans="1:6">
      <c r="A2911" s="88">
        <v>45170</v>
      </c>
      <c r="B2911" s="89">
        <v>9.3000000000000007</v>
      </c>
      <c r="C2911" s="65">
        <v>8.1999999999999993</v>
      </c>
      <c r="D2911" s="61">
        <v>7.05</v>
      </c>
      <c r="E2911" s="71">
        <v>45170</v>
      </c>
      <c r="F2911" s="66">
        <v>45170</v>
      </c>
    </row>
    <row r="2912" spans="1:6">
      <c r="A2912" s="88">
        <v>45173</v>
      </c>
      <c r="B2912" s="89">
        <v>9.32</v>
      </c>
      <c r="C2912" s="65">
        <v>8.19</v>
      </c>
      <c r="D2912" s="61">
        <v>7.08</v>
      </c>
      <c r="E2912" s="71">
        <v>45173</v>
      </c>
      <c r="F2912" s="66">
        <v>45173</v>
      </c>
    </row>
    <row r="2913" spans="1:6">
      <c r="A2913" s="88">
        <v>45174</v>
      </c>
      <c r="B2913" s="89">
        <v>9.31</v>
      </c>
      <c r="C2913" s="65">
        <v>8.24</v>
      </c>
      <c r="D2913" s="61">
        <v>7.22</v>
      </c>
      <c r="E2913" s="71">
        <v>45174</v>
      </c>
      <c r="F2913" s="66">
        <v>45174</v>
      </c>
    </row>
    <row r="2914" spans="1:6">
      <c r="A2914" s="88">
        <v>45175</v>
      </c>
      <c r="B2914" s="89">
        <v>9.32</v>
      </c>
      <c r="C2914" s="65">
        <v>8.25</v>
      </c>
      <c r="D2914" s="61">
        <v>7.24</v>
      </c>
      <c r="E2914" s="71">
        <v>45175</v>
      </c>
      <c r="F2914" s="66">
        <v>45175</v>
      </c>
    </row>
    <row r="2915" spans="1:6">
      <c r="A2915" s="88">
        <v>45176</v>
      </c>
      <c r="B2915" s="89">
        <v>9.31</v>
      </c>
      <c r="C2915" s="65">
        <v>8.1199999999999992</v>
      </c>
      <c r="D2915" s="61">
        <v>7.12</v>
      </c>
      <c r="E2915" s="71">
        <v>45176</v>
      </c>
      <c r="F2915" s="66">
        <v>45176</v>
      </c>
    </row>
    <row r="2916" spans="1:6">
      <c r="A2916" s="88">
        <v>45177</v>
      </c>
      <c r="B2916" s="89">
        <v>9.32</v>
      </c>
      <c r="C2916" s="65">
        <v>7.93</v>
      </c>
      <c r="D2916" s="61">
        <v>6.96</v>
      </c>
      <c r="E2916" s="71">
        <v>45177</v>
      </c>
      <c r="F2916" s="66">
        <v>45177</v>
      </c>
    </row>
    <row r="2917" spans="1:6">
      <c r="A2917" s="88">
        <v>45180</v>
      </c>
      <c r="B2917" s="89">
        <v>9.32</v>
      </c>
      <c r="C2917" s="65">
        <v>7.98</v>
      </c>
      <c r="D2917" s="61">
        <v>7.02</v>
      </c>
      <c r="E2917" s="71">
        <v>45180</v>
      </c>
      <c r="F2917" s="66">
        <v>45180</v>
      </c>
    </row>
    <row r="2918" spans="1:6">
      <c r="A2918" s="88">
        <v>45181</v>
      </c>
      <c r="B2918" s="89">
        <v>9.32</v>
      </c>
      <c r="C2918" s="65">
        <v>7.99</v>
      </c>
      <c r="D2918" s="61">
        <v>6.98</v>
      </c>
      <c r="E2918" s="71">
        <v>45181</v>
      </c>
      <c r="F2918" s="66">
        <v>45181</v>
      </c>
    </row>
    <row r="2919" spans="1:6">
      <c r="A2919" s="88">
        <v>45182</v>
      </c>
      <c r="B2919" s="89">
        <v>9.33</v>
      </c>
      <c r="C2919" s="65">
        <v>8.07</v>
      </c>
      <c r="D2919" s="61">
        <v>7</v>
      </c>
      <c r="E2919" s="71">
        <v>45182</v>
      </c>
      <c r="F2919" s="66">
        <v>45182</v>
      </c>
    </row>
    <row r="2920" spans="1:6">
      <c r="A2920" s="88">
        <v>45183</v>
      </c>
      <c r="B2920" s="89">
        <v>9.32</v>
      </c>
      <c r="C2920" s="65">
        <v>7.93</v>
      </c>
      <c r="D2920" s="61">
        <v>6.83</v>
      </c>
      <c r="E2920" s="71">
        <v>45183</v>
      </c>
      <c r="F2920" s="66">
        <v>45183</v>
      </c>
    </row>
    <row r="2921" spans="1:6">
      <c r="A2921" s="88">
        <v>45184</v>
      </c>
      <c r="B2921" s="89">
        <v>9.32</v>
      </c>
      <c r="C2921" s="65">
        <v>8.08</v>
      </c>
      <c r="D2921" s="61">
        <v>6.93</v>
      </c>
      <c r="E2921" s="71">
        <v>45184</v>
      </c>
      <c r="F2921" s="66">
        <v>45184</v>
      </c>
    </row>
    <row r="2922" spans="1:6">
      <c r="A2922" s="88">
        <v>45187</v>
      </c>
      <c r="B2922" s="89">
        <v>9.2799999999999994</v>
      </c>
      <c r="C2922" s="65">
        <v>8.08</v>
      </c>
      <c r="D2922" s="61">
        <v>6.9</v>
      </c>
      <c r="E2922" s="71">
        <v>45187</v>
      </c>
      <c r="F2922" s="66">
        <v>45187</v>
      </c>
    </row>
    <row r="2923" spans="1:6">
      <c r="A2923" s="88">
        <v>45188</v>
      </c>
      <c r="B2923" s="89">
        <v>8.68</v>
      </c>
      <c r="C2923" s="65">
        <v>8</v>
      </c>
      <c r="D2923" s="61">
        <v>6.86</v>
      </c>
      <c r="E2923" s="71">
        <v>45188</v>
      </c>
      <c r="F2923" s="66">
        <v>45188</v>
      </c>
    </row>
    <row r="2924" spans="1:6">
      <c r="A2924" s="88">
        <v>45189</v>
      </c>
      <c r="B2924" s="89">
        <v>8.69</v>
      </c>
      <c r="C2924" s="65">
        <v>7.96</v>
      </c>
      <c r="D2924" s="61">
        <v>6.96</v>
      </c>
      <c r="E2924" s="71">
        <v>45189</v>
      </c>
      <c r="F2924" s="66">
        <v>45189</v>
      </c>
    </row>
    <row r="2925" spans="1:6">
      <c r="A2925" s="88">
        <v>45190</v>
      </c>
      <c r="B2925" s="89">
        <v>8.59</v>
      </c>
      <c r="C2925" s="65">
        <v>8.0500000000000007</v>
      </c>
      <c r="D2925" s="61">
        <v>7.06</v>
      </c>
      <c r="E2925" s="71">
        <v>45190</v>
      </c>
      <c r="F2925" s="66">
        <v>45190</v>
      </c>
    </row>
    <row r="2926" spans="1:6">
      <c r="A2926" s="88">
        <v>45191</v>
      </c>
      <c r="B2926" s="89">
        <v>7.3</v>
      </c>
      <c r="C2926" s="65">
        <v>7.92</v>
      </c>
      <c r="D2926" s="61">
        <v>7.03</v>
      </c>
      <c r="E2926" s="71">
        <v>45191</v>
      </c>
      <c r="F2926" s="66">
        <v>45191</v>
      </c>
    </row>
    <row r="2927" spans="1:6">
      <c r="A2927" s="88">
        <v>45194</v>
      </c>
      <c r="B2927" s="89">
        <v>6.99</v>
      </c>
      <c r="C2927" s="65">
        <v>7.95</v>
      </c>
      <c r="D2927" s="61">
        <v>7.07</v>
      </c>
      <c r="E2927" s="71">
        <v>45194</v>
      </c>
      <c r="F2927" s="66">
        <v>45194</v>
      </c>
    </row>
    <row r="2928" spans="1:6">
      <c r="A2928" s="88">
        <v>45195</v>
      </c>
      <c r="B2928" s="89">
        <v>7.78</v>
      </c>
      <c r="C2928" s="65">
        <v>8.01</v>
      </c>
      <c r="D2928" s="61">
        <v>7.16</v>
      </c>
      <c r="E2928" s="71">
        <v>45195</v>
      </c>
      <c r="F2928" s="66">
        <v>45195</v>
      </c>
    </row>
    <row r="2929" spans="1:6">
      <c r="A2929" s="88">
        <v>45196</v>
      </c>
      <c r="B2929" s="89">
        <v>7.98</v>
      </c>
      <c r="C2929" s="65">
        <v>8.18</v>
      </c>
      <c r="D2929" s="61">
        <v>7.29</v>
      </c>
      <c r="E2929" s="71">
        <v>45196</v>
      </c>
      <c r="F2929" s="66">
        <v>45196</v>
      </c>
    </row>
    <row r="2930" spans="1:6">
      <c r="A2930" s="88">
        <v>45197</v>
      </c>
      <c r="B2930" s="89">
        <v>7.99</v>
      </c>
      <c r="C2930" s="65">
        <v>8.4600000000000009</v>
      </c>
      <c r="D2930" s="61">
        <v>7.57</v>
      </c>
      <c r="E2930" s="71">
        <v>45197</v>
      </c>
      <c r="F2930" s="66">
        <v>45197</v>
      </c>
    </row>
    <row r="2931" spans="1:6">
      <c r="A2931" s="88">
        <v>45198</v>
      </c>
      <c r="B2931" s="89">
        <v>8.17</v>
      </c>
      <c r="C2931" s="65">
        <v>8.2799999999999994</v>
      </c>
      <c r="D2931" s="61">
        <v>7.4</v>
      </c>
      <c r="E2931" s="71">
        <v>45198</v>
      </c>
      <c r="F2931" s="66">
        <v>45198</v>
      </c>
    </row>
    <row r="2932" spans="1:6">
      <c r="A2932" s="88">
        <v>45201</v>
      </c>
      <c r="B2932" s="89">
        <v>8.15</v>
      </c>
      <c r="C2932" s="65">
        <v>8.2799999999999994</v>
      </c>
      <c r="D2932" s="61">
        <v>7.41</v>
      </c>
      <c r="E2932" s="71">
        <v>45201</v>
      </c>
      <c r="F2932" s="66">
        <v>45201</v>
      </c>
    </row>
    <row r="2933" spans="1:6">
      <c r="A2933" s="88">
        <v>45202</v>
      </c>
      <c r="B2933" s="89">
        <v>8.15</v>
      </c>
      <c r="C2933" s="65">
        <v>8.39</v>
      </c>
      <c r="D2933" s="61">
        <v>7.51</v>
      </c>
      <c r="E2933" s="71">
        <v>45202</v>
      </c>
      <c r="F2933" s="66">
        <v>45202</v>
      </c>
    </row>
    <row r="2934" spans="1:6">
      <c r="A2934" s="88">
        <v>45203</v>
      </c>
      <c r="B2934" s="89">
        <v>8.1300000000000008</v>
      </c>
      <c r="C2934" s="65">
        <v>8.48</v>
      </c>
      <c r="D2934" s="61">
        <v>7.6</v>
      </c>
      <c r="E2934" s="71">
        <v>45203</v>
      </c>
      <c r="F2934" s="66">
        <v>45203</v>
      </c>
    </row>
    <row r="2935" spans="1:6">
      <c r="A2935" s="88">
        <v>45204</v>
      </c>
      <c r="B2935" s="89">
        <v>8.11</v>
      </c>
      <c r="C2935" s="65">
        <v>8.5500000000000007</v>
      </c>
      <c r="D2935" s="61">
        <v>7.7</v>
      </c>
      <c r="E2935" s="71">
        <v>45204</v>
      </c>
      <c r="F2935" s="66">
        <v>45204</v>
      </c>
    </row>
    <row r="2936" spans="1:6">
      <c r="A2936" s="88">
        <v>45205</v>
      </c>
      <c r="B2936" s="89">
        <v>8.11</v>
      </c>
      <c r="C2936" s="65">
        <v>8.5500000000000007</v>
      </c>
      <c r="D2936" s="61">
        <v>7.7</v>
      </c>
      <c r="E2936" s="71">
        <v>45205</v>
      </c>
      <c r="F2936" s="66">
        <v>45205</v>
      </c>
    </row>
    <row r="2937" spans="1:6">
      <c r="A2937" s="88">
        <v>45208</v>
      </c>
      <c r="B2937" s="89">
        <v>8.1199999999999992</v>
      </c>
      <c r="C2937" s="65">
        <v>8.66</v>
      </c>
      <c r="D2937" s="61">
        <v>7.75</v>
      </c>
      <c r="E2937" s="71">
        <v>45208</v>
      </c>
      <c r="F2937" s="66">
        <v>45208</v>
      </c>
    </row>
    <row r="2938" spans="1:6">
      <c r="A2938" s="88">
        <v>45209</v>
      </c>
      <c r="B2938" s="89">
        <v>8.07</v>
      </c>
      <c r="C2938" s="65">
        <v>8.36</v>
      </c>
      <c r="D2938" s="61">
        <v>7.46</v>
      </c>
      <c r="E2938" s="71">
        <v>45209</v>
      </c>
      <c r="F2938" s="66">
        <v>45209</v>
      </c>
    </row>
    <row r="2939" spans="1:6">
      <c r="A2939" s="88">
        <v>45210</v>
      </c>
      <c r="B2939" s="89">
        <v>8.0299999999999994</v>
      </c>
      <c r="C2939" s="65">
        <v>8.16</v>
      </c>
      <c r="D2939" s="61">
        <v>7.27</v>
      </c>
      <c r="E2939" s="71">
        <v>45210</v>
      </c>
      <c r="F2939" s="66">
        <v>45210</v>
      </c>
    </row>
    <row r="2940" spans="1:6">
      <c r="A2940" s="88">
        <v>45211</v>
      </c>
      <c r="B2940" s="89">
        <v>8.07</v>
      </c>
      <c r="C2940" s="65">
        <v>8.02</v>
      </c>
      <c r="D2940" s="61">
        <v>7.17</v>
      </c>
      <c r="E2940" s="71">
        <v>45211</v>
      </c>
      <c r="F2940" s="66">
        <v>45211</v>
      </c>
    </row>
    <row r="2941" spans="1:6">
      <c r="A2941" s="88">
        <v>45212</v>
      </c>
      <c r="B2941" s="89">
        <v>7.6</v>
      </c>
      <c r="C2941" s="65">
        <v>8.25</v>
      </c>
      <c r="D2941" s="61">
        <v>7.35</v>
      </c>
      <c r="E2941" s="71">
        <v>45212</v>
      </c>
      <c r="F2941" s="66">
        <v>45212</v>
      </c>
    </row>
    <row r="2942" spans="1:6">
      <c r="A2942" s="88">
        <v>45215</v>
      </c>
      <c r="B2942" s="89">
        <v>7.58</v>
      </c>
      <c r="C2942" s="65">
        <v>8.2899999999999991</v>
      </c>
      <c r="D2942" s="61">
        <v>7.36</v>
      </c>
      <c r="E2942" s="71">
        <v>45215</v>
      </c>
      <c r="F2942" s="66">
        <v>45215</v>
      </c>
    </row>
    <row r="2943" spans="1:6">
      <c r="A2943" s="88">
        <v>45216</v>
      </c>
      <c r="B2943" s="89">
        <v>6.95</v>
      </c>
      <c r="C2943" s="65">
        <v>8.25</v>
      </c>
      <c r="D2943" s="61">
        <v>7.36</v>
      </c>
      <c r="E2943" s="71">
        <v>45216</v>
      </c>
      <c r="F2943" s="66">
        <v>45216</v>
      </c>
    </row>
    <row r="2944" spans="1:6">
      <c r="A2944" s="88">
        <v>45217</v>
      </c>
      <c r="B2944" s="89">
        <v>6.85</v>
      </c>
      <c r="C2944" s="65">
        <v>8.31</v>
      </c>
      <c r="D2944" s="61">
        <v>7.48</v>
      </c>
      <c r="E2944" s="71">
        <v>45217</v>
      </c>
      <c r="F2944" s="66">
        <v>45217</v>
      </c>
    </row>
    <row r="2945" spans="1:6">
      <c r="A2945" s="88">
        <v>45218</v>
      </c>
      <c r="B2945" s="89">
        <v>6.81</v>
      </c>
      <c r="C2945" s="65">
        <v>8.4700000000000006</v>
      </c>
      <c r="D2945" s="61">
        <v>7.64</v>
      </c>
      <c r="E2945" s="71">
        <v>45218</v>
      </c>
      <c r="F2945" s="66">
        <v>45218</v>
      </c>
    </row>
    <row r="2946" spans="1:6">
      <c r="A2946" s="88">
        <v>45219</v>
      </c>
      <c r="B2946" s="89">
        <v>6.83</v>
      </c>
      <c r="C2946" s="65">
        <v>8.4600000000000009</v>
      </c>
      <c r="D2946" s="61">
        <v>7.64</v>
      </c>
      <c r="E2946" s="71">
        <v>45219</v>
      </c>
      <c r="F2946" s="66">
        <v>45219</v>
      </c>
    </row>
    <row r="2947" spans="1:6">
      <c r="A2947" s="88">
        <v>45223</v>
      </c>
      <c r="B2947" s="89">
        <v>7.8</v>
      </c>
      <c r="C2947" s="65">
        <v>8.4700000000000006</v>
      </c>
      <c r="D2947" s="61">
        <v>7.61</v>
      </c>
      <c r="E2947" s="71">
        <v>45223</v>
      </c>
      <c r="F2947" s="66">
        <v>45223</v>
      </c>
    </row>
    <row r="2948" spans="1:6">
      <c r="A2948" s="88">
        <v>45224</v>
      </c>
      <c r="B2948" s="89">
        <v>7.83</v>
      </c>
      <c r="C2948" s="65">
        <v>8.4600000000000009</v>
      </c>
      <c r="D2948" s="61">
        <v>7.66</v>
      </c>
      <c r="E2948" s="71">
        <v>45224</v>
      </c>
      <c r="F2948" s="66">
        <v>45224</v>
      </c>
    </row>
    <row r="2949" spans="1:6">
      <c r="A2949" s="88">
        <v>45225</v>
      </c>
      <c r="B2949" s="89">
        <v>7.79</v>
      </c>
      <c r="C2949" s="65">
        <v>8.48</v>
      </c>
      <c r="D2949" s="61">
        <v>7.72</v>
      </c>
      <c r="E2949" s="71">
        <v>45225</v>
      </c>
      <c r="F2949" s="66">
        <v>45225</v>
      </c>
    </row>
    <row r="2950" spans="1:6">
      <c r="A2950" s="88">
        <v>45226</v>
      </c>
      <c r="B2950" s="89">
        <v>7.81</v>
      </c>
      <c r="C2950" s="65">
        <v>8.36</v>
      </c>
      <c r="D2950" s="61">
        <v>7.57</v>
      </c>
      <c r="E2950" s="71">
        <v>45226</v>
      </c>
      <c r="F2950" s="66">
        <v>45226</v>
      </c>
    </row>
    <row r="2951" spans="1:6">
      <c r="A2951" s="88">
        <v>45229</v>
      </c>
      <c r="B2951" s="89">
        <v>7.83</v>
      </c>
      <c r="C2951" s="65">
        <v>8.32</v>
      </c>
      <c r="D2951" s="61">
        <v>7.59</v>
      </c>
      <c r="E2951" s="71">
        <v>45229</v>
      </c>
      <c r="F2951" s="66">
        <v>45229</v>
      </c>
    </row>
    <row r="2952" spans="1:6">
      <c r="A2952" s="88">
        <v>45230</v>
      </c>
      <c r="B2952" s="89">
        <v>8.0399999999999991</v>
      </c>
      <c r="C2952" s="65">
        <v>8.15</v>
      </c>
      <c r="D2952" s="61">
        <v>7.48</v>
      </c>
      <c r="E2952" s="71">
        <v>45230</v>
      </c>
      <c r="F2952" s="66">
        <v>45230</v>
      </c>
    </row>
    <row r="2953" spans="1:6">
      <c r="A2953" s="88">
        <v>45232</v>
      </c>
      <c r="B2953" s="89">
        <v>8.01</v>
      </c>
      <c r="C2953" s="65">
        <v>7.98</v>
      </c>
      <c r="D2953" s="61">
        <v>7.29</v>
      </c>
      <c r="E2953" s="71">
        <v>45232</v>
      </c>
      <c r="F2953" s="66">
        <v>45232</v>
      </c>
    </row>
    <row r="2954" spans="1:6">
      <c r="A2954" s="88">
        <v>45233</v>
      </c>
      <c r="B2954" s="89">
        <v>8.0500000000000007</v>
      </c>
      <c r="C2954" s="65">
        <v>7.8</v>
      </c>
      <c r="D2954" s="61">
        <v>7.07</v>
      </c>
      <c r="E2954" s="71">
        <v>45233</v>
      </c>
      <c r="F2954" s="66">
        <v>45233</v>
      </c>
    </row>
    <row r="2955" spans="1:6">
      <c r="A2955" s="88">
        <v>45236</v>
      </c>
      <c r="B2955" s="89">
        <v>8.0399999999999991</v>
      </c>
      <c r="C2955" s="65">
        <v>7.88</v>
      </c>
      <c r="D2955" s="61">
        <v>7.15</v>
      </c>
      <c r="E2955" s="71">
        <v>45236</v>
      </c>
      <c r="F2955" s="66">
        <v>45236</v>
      </c>
    </row>
    <row r="2956" spans="1:6">
      <c r="A2956" s="88">
        <v>45237</v>
      </c>
      <c r="B2956" s="89">
        <v>8.0399999999999991</v>
      </c>
      <c r="C2956" s="65">
        <v>7.86</v>
      </c>
      <c r="D2956" s="61">
        <v>7.18</v>
      </c>
      <c r="E2956" s="71">
        <v>45237</v>
      </c>
      <c r="F2956" s="66">
        <v>45237</v>
      </c>
    </row>
    <row r="2957" spans="1:6">
      <c r="A2957" s="88">
        <v>45238</v>
      </c>
      <c r="B2957" s="89">
        <v>8.1</v>
      </c>
      <c r="C2957" s="65">
        <v>7.8</v>
      </c>
      <c r="D2957" s="61">
        <v>7.15</v>
      </c>
      <c r="E2957" s="71">
        <v>45238</v>
      </c>
      <c r="F2957" s="66">
        <v>45238</v>
      </c>
    </row>
    <row r="2958" spans="1:6">
      <c r="A2958" s="88">
        <v>45239</v>
      </c>
      <c r="B2958" s="89">
        <v>8.1</v>
      </c>
      <c r="C2958" s="65">
        <v>7.79</v>
      </c>
      <c r="D2958" s="61">
        <v>7.16</v>
      </c>
      <c r="E2958" s="71">
        <v>45239</v>
      </c>
      <c r="F2958" s="66">
        <v>45239</v>
      </c>
    </row>
    <row r="2959" spans="1:6">
      <c r="A2959" s="88">
        <v>45240</v>
      </c>
      <c r="B2959" s="89">
        <v>8.09</v>
      </c>
      <c r="C2959" s="65">
        <v>7.71</v>
      </c>
      <c r="D2959" s="61">
        <v>7.14</v>
      </c>
      <c r="E2959" s="71">
        <v>45240</v>
      </c>
      <c r="F2959" s="66">
        <v>45240</v>
      </c>
    </row>
    <row r="2960" spans="1:6">
      <c r="A2960" s="88">
        <v>45243</v>
      </c>
      <c r="B2960" s="89">
        <v>8.0500000000000007</v>
      </c>
      <c r="C2960" s="65">
        <v>7.74</v>
      </c>
      <c r="D2960" s="61">
        <v>7.19</v>
      </c>
      <c r="E2960" s="71">
        <v>45243</v>
      </c>
      <c r="F2960" s="66">
        <v>45243</v>
      </c>
    </row>
    <row r="2961" spans="1:6">
      <c r="A2961" s="88">
        <v>45244</v>
      </c>
      <c r="B2961" s="89">
        <v>7.96</v>
      </c>
      <c r="C2961" s="65">
        <v>7.72</v>
      </c>
      <c r="D2961" s="61">
        <v>7.19</v>
      </c>
      <c r="E2961" s="71">
        <v>45244</v>
      </c>
      <c r="F2961" s="66">
        <v>45244</v>
      </c>
    </row>
    <row r="2962" spans="1:6">
      <c r="A2962" s="88">
        <v>45245</v>
      </c>
      <c r="B2962" s="89">
        <v>7.96</v>
      </c>
      <c r="C2962" s="65">
        <v>7.61</v>
      </c>
      <c r="D2962" s="61">
        <v>7.03</v>
      </c>
      <c r="E2962" s="71">
        <v>45245</v>
      </c>
      <c r="F2962" s="66">
        <v>45245</v>
      </c>
    </row>
    <row r="2963" spans="1:6">
      <c r="A2963" s="88">
        <v>45246</v>
      </c>
      <c r="B2963" s="89">
        <v>7.95</v>
      </c>
      <c r="C2963" s="65">
        <v>7.49</v>
      </c>
      <c r="D2963" s="61">
        <v>6.93</v>
      </c>
      <c r="E2963" s="71">
        <v>45246</v>
      </c>
      <c r="F2963" s="66">
        <v>45246</v>
      </c>
    </row>
    <row r="2964" spans="1:6">
      <c r="A2964" s="88">
        <v>45247</v>
      </c>
      <c r="B2964" s="89">
        <v>7.96</v>
      </c>
      <c r="C2964" s="65">
        <v>7.41</v>
      </c>
      <c r="D2964" s="61">
        <v>6.85</v>
      </c>
      <c r="E2964" s="71">
        <v>45247</v>
      </c>
      <c r="F2964" s="66">
        <v>45247</v>
      </c>
    </row>
    <row r="2965" spans="1:6">
      <c r="A2965" s="88">
        <v>45250</v>
      </c>
      <c r="B2965" s="89">
        <v>7.95</v>
      </c>
      <c r="C2965" s="65">
        <v>7.42</v>
      </c>
      <c r="D2965" s="61">
        <v>6.84</v>
      </c>
      <c r="E2965" s="71">
        <v>45250</v>
      </c>
      <c r="F2965" s="66">
        <v>45250</v>
      </c>
    </row>
    <row r="2966" spans="1:6">
      <c r="A2966" s="88">
        <v>45251</v>
      </c>
      <c r="B2966" s="89">
        <v>7.9</v>
      </c>
      <c r="C2966" s="65">
        <v>7.32</v>
      </c>
      <c r="D2966" s="61">
        <v>6.65</v>
      </c>
      <c r="E2966" s="71">
        <v>45251</v>
      </c>
      <c r="F2966" s="66">
        <v>45251</v>
      </c>
    </row>
    <row r="2967" spans="1:6">
      <c r="A2967" s="88">
        <v>45252</v>
      </c>
      <c r="B2967" s="89">
        <v>7.83</v>
      </c>
      <c r="C2967" s="65">
        <v>7.44</v>
      </c>
      <c r="D2967" s="61">
        <v>6.81</v>
      </c>
      <c r="E2967" s="71">
        <v>45252</v>
      </c>
      <c r="F2967" s="66">
        <v>45252</v>
      </c>
    </row>
    <row r="2968" spans="1:6">
      <c r="A2968" s="88">
        <v>45253</v>
      </c>
      <c r="B2968" s="89">
        <v>7.83</v>
      </c>
      <c r="C2968" s="65">
        <v>7.64</v>
      </c>
      <c r="D2968" s="61">
        <v>6.97</v>
      </c>
      <c r="E2968" s="71">
        <v>45253</v>
      </c>
      <c r="F2968" s="66">
        <v>45253</v>
      </c>
    </row>
    <row r="2969" spans="1:6">
      <c r="A2969" s="88">
        <v>45254</v>
      </c>
      <c r="B2969" s="89">
        <v>7.8</v>
      </c>
      <c r="C2969" s="65">
        <v>7.72</v>
      </c>
      <c r="D2969" s="61">
        <v>7.06</v>
      </c>
      <c r="E2969" s="71">
        <v>45254</v>
      </c>
      <c r="F2969" s="66">
        <v>45254</v>
      </c>
    </row>
    <row r="2970" spans="1:6">
      <c r="A2970" s="88">
        <v>45257</v>
      </c>
      <c r="B2970" s="89">
        <v>7.78</v>
      </c>
      <c r="C2970" s="65">
        <v>7.65</v>
      </c>
      <c r="D2970" s="61">
        <v>7.01</v>
      </c>
      <c r="E2970" s="71">
        <v>45257</v>
      </c>
      <c r="F2970" s="66">
        <v>45257</v>
      </c>
    </row>
    <row r="2971" spans="1:6">
      <c r="A2971" s="88">
        <v>45258</v>
      </c>
      <c r="B2971" s="89">
        <v>7.63</v>
      </c>
      <c r="C2971" s="65">
        <v>7.62</v>
      </c>
      <c r="D2971" s="61">
        <v>6.95</v>
      </c>
      <c r="E2971" s="71">
        <v>45258</v>
      </c>
      <c r="F2971" s="66">
        <v>45258</v>
      </c>
    </row>
    <row r="2972" spans="1:6">
      <c r="A2972" s="88">
        <v>45259</v>
      </c>
      <c r="B2972" s="89">
        <v>7.43</v>
      </c>
      <c r="C2972" s="65">
        <v>7.41</v>
      </c>
      <c r="D2972" s="61">
        <v>6.78</v>
      </c>
      <c r="E2972" s="71">
        <v>45259</v>
      </c>
      <c r="F2972" s="66">
        <v>45259</v>
      </c>
    </row>
    <row r="2973" spans="1:6">
      <c r="A2973" s="88">
        <v>45260</v>
      </c>
      <c r="B2973" s="89">
        <v>7.4</v>
      </c>
      <c r="C2973" s="65">
        <v>7.39</v>
      </c>
      <c r="D2973" s="61">
        <v>6.76</v>
      </c>
      <c r="E2973" s="71">
        <v>45260</v>
      </c>
      <c r="F2973" s="66">
        <v>45260</v>
      </c>
    </row>
    <row r="2974" spans="1:6">
      <c r="A2974" s="88">
        <v>45261</v>
      </c>
      <c r="B2974" s="89">
        <v>7.4</v>
      </c>
      <c r="C2974" s="65">
        <v>7.38</v>
      </c>
      <c r="D2974" s="61">
        <v>6.77</v>
      </c>
      <c r="E2974" s="71">
        <v>45261</v>
      </c>
      <c r="F2974" s="66">
        <v>45261</v>
      </c>
    </row>
    <row r="2975" spans="1:6">
      <c r="A2975" s="88">
        <v>45264</v>
      </c>
      <c r="B2975" s="89">
        <v>7.4</v>
      </c>
      <c r="C2975" s="65">
        <v>7.16</v>
      </c>
      <c r="D2975" s="61">
        <v>6.59</v>
      </c>
      <c r="E2975" s="71">
        <v>45264</v>
      </c>
      <c r="F2975" s="66">
        <v>45264</v>
      </c>
    </row>
    <row r="2976" spans="1:6">
      <c r="A2976" s="88">
        <v>45265</v>
      </c>
      <c r="B2976" s="89">
        <v>7.35</v>
      </c>
      <c r="C2976" s="65">
        <v>7.09</v>
      </c>
      <c r="D2976" s="61">
        <v>6.49</v>
      </c>
      <c r="E2976" s="71">
        <v>45265</v>
      </c>
      <c r="F2976" s="66">
        <v>45265</v>
      </c>
    </row>
    <row r="2977" spans="1:6">
      <c r="A2977" s="62">
        <v>45266</v>
      </c>
      <c r="B2977" s="61">
        <v>7.33</v>
      </c>
      <c r="C2977" s="65">
        <v>7.09</v>
      </c>
      <c r="D2977" s="61">
        <v>6.52</v>
      </c>
      <c r="E2977" s="71">
        <v>45266</v>
      </c>
      <c r="F2977" s="66">
        <v>45266</v>
      </c>
    </row>
    <row r="2978" spans="1:6">
      <c r="A2978" s="62">
        <v>45267</v>
      </c>
      <c r="B2978" s="61">
        <v>7.27</v>
      </c>
      <c r="C2978" s="65">
        <v>6.89</v>
      </c>
      <c r="D2978" s="61">
        <v>6.33</v>
      </c>
      <c r="E2978" s="71">
        <v>45267</v>
      </c>
      <c r="F2978" s="66">
        <v>45267</v>
      </c>
    </row>
    <row r="2979" spans="1:6">
      <c r="A2979" s="62">
        <v>45268</v>
      </c>
      <c r="B2979" s="89">
        <v>7.27</v>
      </c>
      <c r="C2979" s="89">
        <v>6.95</v>
      </c>
      <c r="D2979" s="89">
        <v>6.45</v>
      </c>
      <c r="E2979" s="71">
        <v>45268</v>
      </c>
      <c r="F2979" s="66">
        <v>45268</v>
      </c>
    </row>
    <row r="2980" spans="1:6">
      <c r="A2980" s="62">
        <v>45271</v>
      </c>
      <c r="B2980" s="61">
        <v>7.26</v>
      </c>
      <c r="C2980" s="65">
        <v>6.95</v>
      </c>
      <c r="D2980" s="61">
        <v>6.54</v>
      </c>
      <c r="E2980" s="71">
        <v>45271</v>
      </c>
      <c r="F2980" s="66">
        <v>45271</v>
      </c>
    </row>
    <row r="2981" spans="1:6">
      <c r="A2981" s="62">
        <v>45272</v>
      </c>
      <c r="B2981" s="61">
        <v>6.75</v>
      </c>
      <c r="C2981" s="65">
        <v>6.83</v>
      </c>
      <c r="D2981" s="61">
        <v>6.42</v>
      </c>
      <c r="E2981" s="71">
        <v>45272</v>
      </c>
      <c r="F2981" s="66">
        <v>45272</v>
      </c>
    </row>
    <row r="2982" spans="1:6">
      <c r="A2982" s="62">
        <v>45273</v>
      </c>
      <c r="B2982" s="61">
        <v>6.75</v>
      </c>
      <c r="C2982" s="65">
        <v>6.84</v>
      </c>
      <c r="D2982" s="61">
        <v>6.44</v>
      </c>
      <c r="E2982" s="71">
        <v>45273</v>
      </c>
      <c r="F2982" s="66">
        <v>45273</v>
      </c>
    </row>
    <row r="2983" spans="1:6">
      <c r="A2983" s="62">
        <v>45274</v>
      </c>
      <c r="B2983" s="61">
        <v>6.55</v>
      </c>
      <c r="C2983" s="65">
        <v>6.58</v>
      </c>
      <c r="D2983" s="61">
        <v>6.13</v>
      </c>
      <c r="E2983" s="71">
        <v>45274</v>
      </c>
      <c r="F2983" s="66">
        <v>45274</v>
      </c>
    </row>
    <row r="2984" spans="1:6">
      <c r="A2984" s="62">
        <v>45275</v>
      </c>
      <c r="B2984" s="61">
        <v>6.55</v>
      </c>
      <c r="C2984" s="65">
        <v>6.3</v>
      </c>
      <c r="D2984" s="61">
        <v>5.92</v>
      </c>
      <c r="E2984" s="71">
        <v>45275</v>
      </c>
      <c r="F2984" s="66">
        <v>45275</v>
      </c>
    </row>
    <row r="2985" spans="1:6">
      <c r="A2985" s="62">
        <v>45278</v>
      </c>
      <c r="B2985" s="61">
        <v>6.55</v>
      </c>
      <c r="C2985" s="65">
        <v>6.27</v>
      </c>
      <c r="D2985" s="61">
        <v>5.95</v>
      </c>
      <c r="E2985" s="71">
        <v>45278</v>
      </c>
      <c r="F2985" s="66">
        <v>45278</v>
      </c>
    </row>
    <row r="2986" spans="1:6">
      <c r="A2986" s="62">
        <v>45279</v>
      </c>
      <c r="B2986" s="61">
        <v>6.54</v>
      </c>
      <c r="C2986" s="65">
        <v>6.11</v>
      </c>
      <c r="D2986" s="61">
        <v>5.94</v>
      </c>
      <c r="E2986" s="71">
        <v>45279</v>
      </c>
      <c r="F2986" s="66">
        <v>45279</v>
      </c>
    </row>
    <row r="2987" spans="1:6">
      <c r="A2987" s="62">
        <v>45280</v>
      </c>
      <c r="B2987" s="61">
        <v>5.59</v>
      </c>
      <c r="C2987" s="65">
        <v>5.87</v>
      </c>
      <c r="D2987" s="61">
        <v>5.71</v>
      </c>
      <c r="E2987" s="71">
        <v>45280</v>
      </c>
      <c r="F2987" s="66">
        <v>45280</v>
      </c>
    </row>
    <row r="2988" spans="1:6">
      <c r="A2988" s="62">
        <v>45281</v>
      </c>
      <c r="B2988" s="61">
        <v>5.78</v>
      </c>
      <c r="C2988" s="65">
        <v>5.96</v>
      </c>
      <c r="D2988" s="61">
        <v>5.83</v>
      </c>
      <c r="E2988" s="71">
        <v>45281</v>
      </c>
      <c r="F2988" s="66">
        <v>45281</v>
      </c>
    </row>
    <row r="2989" spans="1:6">
      <c r="A2989" s="62">
        <v>45282</v>
      </c>
      <c r="B2989" s="61">
        <v>5.77</v>
      </c>
      <c r="C2989" s="65">
        <v>5.99</v>
      </c>
      <c r="D2989" s="61">
        <v>5.78</v>
      </c>
      <c r="E2989" s="71">
        <v>45282</v>
      </c>
      <c r="F2989" s="66">
        <v>45282</v>
      </c>
    </row>
    <row r="2990" spans="1:6">
      <c r="A2990" s="62">
        <v>45287</v>
      </c>
      <c r="B2990" s="61">
        <v>5.66</v>
      </c>
      <c r="C2990" s="65">
        <v>5.95</v>
      </c>
      <c r="D2990" s="61">
        <v>5.77</v>
      </c>
      <c r="E2990" s="71">
        <v>45287</v>
      </c>
      <c r="F2990" s="66">
        <v>45287</v>
      </c>
    </row>
    <row r="2991" spans="1:6">
      <c r="A2991" s="62">
        <v>45288</v>
      </c>
      <c r="B2991" s="61">
        <v>6.23</v>
      </c>
      <c r="C2991" s="65">
        <v>6.08</v>
      </c>
      <c r="D2991" s="61">
        <v>5.82</v>
      </c>
      <c r="E2991" s="71">
        <v>45288</v>
      </c>
      <c r="F2991" s="66">
        <v>45288</v>
      </c>
    </row>
    <row r="2992" spans="1:6">
      <c r="A2992" s="62">
        <v>45289</v>
      </c>
      <c r="B2992" s="61">
        <v>6.23</v>
      </c>
      <c r="C2992" s="65">
        <v>6.12</v>
      </c>
      <c r="D2992" s="61">
        <v>5.86</v>
      </c>
      <c r="E2992" s="71">
        <v>45289</v>
      </c>
      <c r="F2992" s="66">
        <v>45289</v>
      </c>
    </row>
    <row r="2993" spans="1:6">
      <c r="A2993" s="62">
        <v>45293</v>
      </c>
      <c r="B2993" s="61">
        <v>6.67</v>
      </c>
      <c r="C2993" s="65">
        <v>6.25</v>
      </c>
      <c r="D2993" s="61">
        <v>6.06</v>
      </c>
      <c r="E2993" s="71">
        <v>45293</v>
      </c>
      <c r="F2993" s="66">
        <v>45293</v>
      </c>
    </row>
    <row r="2994" spans="1:6">
      <c r="A2994" s="62">
        <v>45294</v>
      </c>
      <c r="B2994" s="61">
        <v>6.85</v>
      </c>
      <c r="C2994" s="65">
        <v>6.33</v>
      </c>
      <c r="D2994" s="61">
        <v>6.1</v>
      </c>
      <c r="E2994" s="71">
        <v>45294</v>
      </c>
      <c r="F2994" s="66">
        <v>45294</v>
      </c>
    </row>
    <row r="2995" spans="1:6">
      <c r="A2995" s="62">
        <v>45295</v>
      </c>
      <c r="B2995" s="61">
        <v>6.93</v>
      </c>
      <c r="C2995" s="65">
        <v>6.33</v>
      </c>
      <c r="D2995" s="61">
        <v>6.09</v>
      </c>
      <c r="E2995" s="71">
        <v>45295</v>
      </c>
      <c r="F2995" s="66">
        <v>45295</v>
      </c>
    </row>
    <row r="2996" spans="1:6">
      <c r="A2996" s="62">
        <v>45296</v>
      </c>
      <c r="B2996" s="61">
        <v>6.97</v>
      </c>
      <c r="C2996" s="65">
        <v>6.4</v>
      </c>
      <c r="D2996" s="61">
        <v>6.17</v>
      </c>
      <c r="E2996" s="71">
        <v>45296</v>
      </c>
      <c r="F2996" s="66">
        <v>45296</v>
      </c>
    </row>
    <row r="2997" spans="1:6">
      <c r="A2997" s="62">
        <v>45299</v>
      </c>
      <c r="B2997" s="61">
        <v>7.01</v>
      </c>
      <c r="C2997" s="65">
        <v>6.36</v>
      </c>
      <c r="D2997" s="61">
        <v>6.08</v>
      </c>
      <c r="E2997" s="71">
        <v>45299</v>
      </c>
      <c r="F2997" s="66">
        <v>45299</v>
      </c>
    </row>
    <row r="2998" spans="1:6">
      <c r="A2998" s="62">
        <v>45300</v>
      </c>
      <c r="B2998" s="61">
        <v>7.01</v>
      </c>
      <c r="C2998" s="65">
        <v>6.16</v>
      </c>
      <c r="D2998" s="61">
        <v>5.92</v>
      </c>
      <c r="E2998" s="71">
        <v>45300</v>
      </c>
      <c r="F2998" s="66">
        <v>45300</v>
      </c>
    </row>
    <row r="2999" spans="1:6">
      <c r="A2999" s="62">
        <v>45301</v>
      </c>
      <c r="B2999" s="61">
        <v>7.02</v>
      </c>
      <c r="C2999" s="65">
        <v>6.03</v>
      </c>
      <c r="D2999" s="61">
        <v>5.82</v>
      </c>
      <c r="E2999" s="71">
        <v>45301</v>
      </c>
      <c r="F2999" s="66">
        <v>45301</v>
      </c>
    </row>
    <row r="3000" spans="1:6">
      <c r="A3000" s="62">
        <v>45302</v>
      </c>
      <c r="B3000" s="61">
        <v>7.02</v>
      </c>
      <c r="C3000" s="65">
        <v>5.82</v>
      </c>
      <c r="D3000" s="61">
        <v>5.6</v>
      </c>
      <c r="E3000" s="71">
        <v>45302</v>
      </c>
      <c r="F3000" s="66">
        <v>45302</v>
      </c>
    </row>
    <row r="3001" spans="1:6">
      <c r="A3001" s="62">
        <v>45303</v>
      </c>
      <c r="B3001" s="61">
        <v>6.97</v>
      </c>
      <c r="C3001" s="65">
        <v>5.75</v>
      </c>
      <c r="D3001" s="61">
        <v>5.53</v>
      </c>
      <c r="E3001" s="71">
        <v>45303</v>
      </c>
      <c r="F3001" s="66">
        <v>45303</v>
      </c>
    </row>
    <row r="3002" spans="1:6">
      <c r="A3002" s="62">
        <v>45306</v>
      </c>
      <c r="B3002" s="61">
        <v>6.97</v>
      </c>
      <c r="C3002" s="65">
        <v>5.75</v>
      </c>
      <c r="D3002" s="61">
        <v>5.6</v>
      </c>
      <c r="E3002" s="71">
        <v>45306</v>
      </c>
      <c r="F3002" s="66">
        <v>45306</v>
      </c>
    </row>
    <row r="3003" spans="1:6">
      <c r="A3003" s="62">
        <v>45307</v>
      </c>
      <c r="B3003" s="61">
        <v>6.97</v>
      </c>
      <c r="C3003" s="65">
        <v>5.81</v>
      </c>
      <c r="D3003" s="61">
        <v>5.64</v>
      </c>
      <c r="E3003" s="71">
        <v>45307</v>
      </c>
      <c r="F3003" s="66">
        <v>45307</v>
      </c>
    </row>
    <row r="3004" spans="1:6">
      <c r="A3004" s="62">
        <v>45308</v>
      </c>
      <c r="B3004" s="61">
        <v>6.97</v>
      </c>
      <c r="C3004" s="65">
        <v>5.8</v>
      </c>
      <c r="D3004" s="61">
        <v>5.91</v>
      </c>
      <c r="E3004" s="71">
        <v>45308</v>
      </c>
      <c r="F3004" s="66">
        <v>45308</v>
      </c>
    </row>
    <row r="3005" spans="1:6">
      <c r="A3005" s="62">
        <v>45309</v>
      </c>
      <c r="B3005" s="61">
        <v>6.9</v>
      </c>
      <c r="C3005" s="65">
        <v>5.82</v>
      </c>
      <c r="D3005" s="61">
        <v>5.94</v>
      </c>
      <c r="E3005" s="71">
        <v>45309</v>
      </c>
      <c r="F3005" s="66">
        <v>45309</v>
      </c>
    </row>
    <row r="3006" spans="1:6">
      <c r="A3006" s="62">
        <v>45310</v>
      </c>
      <c r="B3006" s="61">
        <v>6.9</v>
      </c>
      <c r="C3006" s="65">
        <v>5.84</v>
      </c>
      <c r="D3006" s="61">
        <v>5.97</v>
      </c>
      <c r="E3006" s="71">
        <v>45310</v>
      </c>
      <c r="F3006" s="66">
        <v>45310</v>
      </c>
    </row>
    <row r="3007" spans="1:6">
      <c r="A3007" s="62">
        <v>45313</v>
      </c>
      <c r="B3007" s="61">
        <v>6.88</v>
      </c>
      <c r="C3007" s="65">
        <v>5.83</v>
      </c>
      <c r="D3007" s="61">
        <v>5.93</v>
      </c>
      <c r="E3007" s="71">
        <v>45313</v>
      </c>
      <c r="F3007" s="66">
        <v>45313</v>
      </c>
    </row>
    <row r="3008" spans="1:6">
      <c r="A3008" s="62">
        <v>45314</v>
      </c>
      <c r="B3008" s="61">
        <v>6.86</v>
      </c>
      <c r="C3008" s="65">
        <v>5.93</v>
      </c>
      <c r="D3008" s="61">
        <v>6.05</v>
      </c>
      <c r="E3008" s="71">
        <v>45314</v>
      </c>
      <c r="F3008" s="66">
        <v>45314</v>
      </c>
    </row>
    <row r="3009" spans="1:6">
      <c r="A3009" s="62">
        <v>45315</v>
      </c>
      <c r="B3009" s="61">
        <v>6.86</v>
      </c>
      <c r="C3009" s="65">
        <v>5.99</v>
      </c>
      <c r="D3009" s="61">
        <v>6.09</v>
      </c>
      <c r="E3009" s="71">
        <v>45315</v>
      </c>
      <c r="F3009" s="66">
        <v>45315</v>
      </c>
    </row>
    <row r="3010" spans="1:6">
      <c r="A3010" s="62">
        <v>45316</v>
      </c>
      <c r="B3010" s="61">
        <v>6.68</v>
      </c>
      <c r="C3010" s="65">
        <v>6.1</v>
      </c>
      <c r="D3010" s="61">
        <v>6.2</v>
      </c>
      <c r="E3010" s="71">
        <v>45316</v>
      </c>
      <c r="F3010" s="66">
        <v>45316</v>
      </c>
    </row>
    <row r="3011" spans="1:6">
      <c r="A3011" s="62">
        <v>45317</v>
      </c>
      <c r="B3011" s="61">
        <v>6.67</v>
      </c>
      <c r="C3011" s="65">
        <v>6.13</v>
      </c>
      <c r="D3011" s="61">
        <v>6.21</v>
      </c>
      <c r="E3011" s="71">
        <v>45317</v>
      </c>
      <c r="F3011" s="66">
        <v>45317</v>
      </c>
    </row>
    <row r="3012" spans="1:6">
      <c r="A3012" s="62">
        <v>45320</v>
      </c>
      <c r="B3012" s="61">
        <v>6.84</v>
      </c>
      <c r="C3012" s="65">
        <v>6.23</v>
      </c>
      <c r="D3012" s="61">
        <v>6.3</v>
      </c>
      <c r="E3012" s="71">
        <v>45320</v>
      </c>
      <c r="F3012" s="66">
        <v>45320</v>
      </c>
    </row>
    <row r="3013" spans="1:6">
      <c r="A3013" s="62">
        <v>45321</v>
      </c>
      <c r="B3013" s="61">
        <v>6.85</v>
      </c>
      <c r="C3013" s="65">
        <v>6.23</v>
      </c>
      <c r="D3013" s="61">
        <v>6.31</v>
      </c>
      <c r="E3013" s="71">
        <v>45321</v>
      </c>
      <c r="F3013" s="66">
        <v>45321</v>
      </c>
    </row>
    <row r="3014" spans="1:6">
      <c r="A3014" s="62">
        <v>45322</v>
      </c>
      <c r="B3014" s="61">
        <v>6.86</v>
      </c>
      <c r="C3014" s="65">
        <v>6.17</v>
      </c>
      <c r="D3014" s="61">
        <v>6.09</v>
      </c>
      <c r="E3014" s="71">
        <v>45322</v>
      </c>
      <c r="F3014" s="66">
        <v>45322</v>
      </c>
    </row>
    <row r="3015" spans="1:6">
      <c r="A3015" s="62">
        <v>45323</v>
      </c>
      <c r="B3015" s="61">
        <v>6.87</v>
      </c>
      <c r="C3015" s="65">
        <v>6.02</v>
      </c>
      <c r="D3015" s="61">
        <v>5.95</v>
      </c>
      <c r="E3015" s="71">
        <v>45323</v>
      </c>
      <c r="F3015" s="66">
        <v>45323</v>
      </c>
    </row>
    <row r="3016" spans="1:6">
      <c r="A3016" s="62">
        <v>45324</v>
      </c>
      <c r="B3016" s="61">
        <v>6.87</v>
      </c>
      <c r="C3016" s="65">
        <v>5.85</v>
      </c>
      <c r="D3016" s="61">
        <v>5.83</v>
      </c>
      <c r="E3016" s="71">
        <v>45324</v>
      </c>
      <c r="F3016" s="66">
        <v>45324</v>
      </c>
    </row>
    <row r="3017" spans="1:6">
      <c r="A3017" s="62">
        <v>45327</v>
      </c>
      <c r="B3017" s="61">
        <v>6.89</v>
      </c>
      <c r="C3017" s="65">
        <v>6.06</v>
      </c>
      <c r="D3017" s="61">
        <v>6.18</v>
      </c>
      <c r="E3017" s="71">
        <v>45327</v>
      </c>
      <c r="F3017" s="66">
        <v>45327</v>
      </c>
    </row>
    <row r="3018" spans="1:6">
      <c r="A3018" s="62">
        <v>45328</v>
      </c>
      <c r="B3018" s="61">
        <v>6.87</v>
      </c>
      <c r="C3018" s="65">
        <v>6.08</v>
      </c>
      <c r="D3018" s="61">
        <v>6.2</v>
      </c>
      <c r="E3018" s="71">
        <v>45328</v>
      </c>
      <c r="F3018" s="66">
        <v>45328</v>
      </c>
    </row>
    <row r="3019" spans="1:6">
      <c r="A3019" s="62">
        <v>45329</v>
      </c>
      <c r="B3019" s="61">
        <v>6.86</v>
      </c>
      <c r="C3019" s="65">
        <v>6.19</v>
      </c>
      <c r="D3019" s="61">
        <v>6.29</v>
      </c>
      <c r="E3019" s="71">
        <v>45329</v>
      </c>
      <c r="F3019" s="66">
        <v>45329</v>
      </c>
    </row>
    <row r="3020" spans="1:6">
      <c r="A3020" s="62">
        <v>45330</v>
      </c>
      <c r="B3020" s="61">
        <v>6.86</v>
      </c>
      <c r="C3020" s="65">
        <v>6.09</v>
      </c>
      <c r="D3020" s="61">
        <v>6.19</v>
      </c>
      <c r="E3020" s="71">
        <v>45330</v>
      </c>
      <c r="F3020" s="66">
        <v>45330</v>
      </c>
    </row>
    <row r="3021" spans="1:6">
      <c r="A3021" s="62">
        <v>45331</v>
      </c>
      <c r="B3021" s="61">
        <v>6.86</v>
      </c>
      <c r="C3021" s="65">
        <v>5.99</v>
      </c>
      <c r="D3021" s="61">
        <v>6.07</v>
      </c>
      <c r="E3021" s="71">
        <v>45331</v>
      </c>
      <c r="F3021" s="66">
        <v>45331</v>
      </c>
    </row>
    <row r="3022" spans="1:6">
      <c r="A3022" s="62">
        <v>45334</v>
      </c>
      <c r="B3022" s="61">
        <v>6.86</v>
      </c>
      <c r="C3022" s="65">
        <v>6.04</v>
      </c>
      <c r="D3022" s="61">
        <v>6.18</v>
      </c>
      <c r="E3022" s="71">
        <v>45334</v>
      </c>
      <c r="F3022" s="66">
        <v>45334</v>
      </c>
    </row>
    <row r="3023" spans="1:6">
      <c r="A3023" s="62">
        <v>45335</v>
      </c>
      <c r="B3023" s="61">
        <v>6.85</v>
      </c>
      <c r="C3023" s="65">
        <v>6.12</v>
      </c>
      <c r="D3023" s="61">
        <v>6.3</v>
      </c>
      <c r="E3023" s="71">
        <v>45335</v>
      </c>
      <c r="F3023" s="66">
        <v>45335</v>
      </c>
    </row>
    <row r="3024" spans="1:6">
      <c r="A3024" s="62">
        <v>45336</v>
      </c>
      <c r="B3024" s="61">
        <v>6.82</v>
      </c>
      <c r="C3024" s="65">
        <v>6.07</v>
      </c>
      <c r="D3024" s="61">
        <v>6.31</v>
      </c>
      <c r="E3024" s="71">
        <v>45336</v>
      </c>
      <c r="F3024" s="66">
        <v>45336</v>
      </c>
    </row>
    <row r="3025" spans="1:6">
      <c r="A3025" s="62">
        <v>45337</v>
      </c>
      <c r="B3025" s="61">
        <v>6.81</v>
      </c>
      <c r="C3025" s="65">
        <v>6.01</v>
      </c>
      <c r="D3025" s="61">
        <v>6.25</v>
      </c>
      <c r="E3025" s="71">
        <v>45337</v>
      </c>
      <c r="F3025" s="66">
        <v>45337</v>
      </c>
    </row>
    <row r="3026" spans="1:6">
      <c r="A3026" s="62">
        <v>45338</v>
      </c>
      <c r="B3026" s="61">
        <v>6.81</v>
      </c>
      <c r="C3026" s="65">
        <v>6.05</v>
      </c>
      <c r="D3026" s="61">
        <v>6.27</v>
      </c>
      <c r="E3026" s="71">
        <v>45338</v>
      </c>
      <c r="F3026" s="66">
        <v>45338</v>
      </c>
    </row>
    <row r="3027" spans="1:6">
      <c r="A3027" s="62">
        <v>45341</v>
      </c>
      <c r="B3027" s="61">
        <v>6.79</v>
      </c>
      <c r="C3027" s="65">
        <v>6.09</v>
      </c>
      <c r="D3027" s="61">
        <v>6.33</v>
      </c>
      <c r="E3027" s="71">
        <v>45341</v>
      </c>
      <c r="F3027" s="66">
        <v>45341</v>
      </c>
    </row>
    <row r="3028" spans="1:6">
      <c r="A3028" s="62">
        <v>45342</v>
      </c>
      <c r="B3028" s="61">
        <v>6.76</v>
      </c>
      <c r="C3028" s="65">
        <v>6.04</v>
      </c>
      <c r="D3028" s="61">
        <v>6.29</v>
      </c>
      <c r="E3028" s="71">
        <v>45342</v>
      </c>
      <c r="F3028" s="66">
        <v>45342</v>
      </c>
    </row>
    <row r="3029" spans="1:6">
      <c r="A3029" s="62">
        <v>45343</v>
      </c>
      <c r="B3029" s="61">
        <v>6.69</v>
      </c>
      <c r="C3029" s="65">
        <v>5.93</v>
      </c>
      <c r="D3029" s="61">
        <v>6.17</v>
      </c>
      <c r="E3029" s="71">
        <v>45343</v>
      </c>
      <c r="F3029" s="66">
        <v>45343</v>
      </c>
    </row>
    <row r="3030" spans="1:6">
      <c r="A3030" s="62">
        <v>45344</v>
      </c>
      <c r="B3030" s="61">
        <v>6.69</v>
      </c>
      <c r="C3030" s="65">
        <v>5.93</v>
      </c>
      <c r="D3030" s="61">
        <v>6.24</v>
      </c>
      <c r="E3030" s="71">
        <v>45344</v>
      </c>
      <c r="F3030" s="66">
        <v>45344</v>
      </c>
    </row>
    <row r="3031" spans="1:6">
      <c r="A3031" s="62">
        <v>45345</v>
      </c>
      <c r="B3031" s="61">
        <v>6.67</v>
      </c>
      <c r="C3031" s="65">
        <v>5.97</v>
      </c>
      <c r="D3031" s="61">
        <v>6.26</v>
      </c>
      <c r="E3031" s="71">
        <v>45345</v>
      </c>
      <c r="F3031" s="66">
        <v>45345</v>
      </c>
    </row>
    <row r="3032" spans="1:6">
      <c r="A3032" s="62">
        <v>45348</v>
      </c>
      <c r="B3032" s="61">
        <v>6.31</v>
      </c>
      <c r="C3032" s="65">
        <v>5.94</v>
      </c>
      <c r="D3032" s="61">
        <v>6.21</v>
      </c>
      <c r="E3032" s="71">
        <v>45348</v>
      </c>
      <c r="F3032" s="66">
        <v>45348</v>
      </c>
    </row>
    <row r="3033" spans="1:6">
      <c r="A3033" s="62">
        <v>45349</v>
      </c>
      <c r="B3033" s="61">
        <v>6.62</v>
      </c>
      <c r="C3033" s="65">
        <v>5.96</v>
      </c>
      <c r="D3033" s="61">
        <v>6.24</v>
      </c>
      <c r="E3033" s="71">
        <v>45349</v>
      </c>
      <c r="F3033" s="66">
        <v>45349</v>
      </c>
    </row>
    <row r="3034" spans="1:6">
      <c r="A3034" s="62">
        <v>45350</v>
      </c>
      <c r="B3034" s="61">
        <v>6.6</v>
      </c>
      <c r="C3034" s="65">
        <v>6.15</v>
      </c>
      <c r="D3034" s="61">
        <v>6.38</v>
      </c>
      <c r="E3034" s="71">
        <v>45350</v>
      </c>
      <c r="F3034" s="66">
        <v>45350</v>
      </c>
    </row>
    <row r="3035" spans="1:6">
      <c r="A3035" s="62">
        <v>45351</v>
      </c>
      <c r="B3035" s="61">
        <v>6.61</v>
      </c>
      <c r="C3035" s="65">
        <v>6.21</v>
      </c>
      <c r="D3035" s="61">
        <v>6.42</v>
      </c>
      <c r="E3035" s="71">
        <v>45351</v>
      </c>
      <c r="F3035" s="66">
        <v>45351</v>
      </c>
    </row>
    <row r="3036" spans="1:6">
      <c r="A3036" s="62">
        <v>45352</v>
      </c>
      <c r="B3036" s="61">
        <v>6.6</v>
      </c>
      <c r="C3036" s="65">
        <v>6.19</v>
      </c>
      <c r="D3036" s="61">
        <v>6.32</v>
      </c>
      <c r="E3036" s="71">
        <v>45352</v>
      </c>
      <c r="F3036" s="66">
        <v>45352</v>
      </c>
    </row>
    <row r="3037" spans="1:6">
      <c r="A3037" s="62">
        <v>45355</v>
      </c>
      <c r="B3037" s="61">
        <v>6.62</v>
      </c>
      <c r="C3037" s="65">
        <v>6.18</v>
      </c>
      <c r="D3037" s="61">
        <v>6.33</v>
      </c>
      <c r="E3037" s="71">
        <v>45355</v>
      </c>
      <c r="F3037" s="66">
        <v>45355</v>
      </c>
    </row>
    <row r="3038" spans="1:6">
      <c r="A3038" s="62">
        <v>45356</v>
      </c>
      <c r="B3038" s="61">
        <v>6.62</v>
      </c>
      <c r="C3038" s="65">
        <v>6.16</v>
      </c>
      <c r="D3038" s="61">
        <v>6.33</v>
      </c>
      <c r="E3038" s="71">
        <v>45356</v>
      </c>
      <c r="F3038" s="66">
        <v>45356</v>
      </c>
    </row>
    <row r="3039" spans="1:6">
      <c r="A3039" s="62">
        <v>45357</v>
      </c>
      <c r="B3039" s="61">
        <v>6.62</v>
      </c>
      <c r="C3039" s="61">
        <v>6.15</v>
      </c>
      <c r="D3039" s="61">
        <v>6.3</v>
      </c>
      <c r="E3039" s="71">
        <v>45357</v>
      </c>
      <c r="F3039" s="66">
        <v>45357</v>
      </c>
    </row>
    <row r="3040" spans="1:6">
      <c r="A3040" s="62">
        <v>45358</v>
      </c>
      <c r="B3040" s="61">
        <v>6.63</v>
      </c>
      <c r="C3040" s="65">
        <v>6.19</v>
      </c>
      <c r="D3040" s="61">
        <v>6.37</v>
      </c>
      <c r="E3040" s="71">
        <v>45358</v>
      </c>
      <c r="F3040" s="66">
        <v>45358</v>
      </c>
    </row>
    <row r="3041" spans="1:6">
      <c r="A3041" s="62">
        <v>45359</v>
      </c>
      <c r="B3041" s="61">
        <v>6.63</v>
      </c>
      <c r="C3041" s="65">
        <v>6.15</v>
      </c>
      <c r="D3041" s="61">
        <v>6.31</v>
      </c>
      <c r="E3041" s="71">
        <v>45359</v>
      </c>
      <c r="F3041" s="66">
        <v>45359</v>
      </c>
    </row>
    <row r="3042" spans="1:6">
      <c r="A3042" s="62">
        <v>45362</v>
      </c>
      <c r="B3042" s="61">
        <v>6.63</v>
      </c>
      <c r="C3042" s="65">
        <v>6.14</v>
      </c>
      <c r="D3042" s="61">
        <v>6.3</v>
      </c>
      <c r="E3042" s="71">
        <v>45362</v>
      </c>
      <c r="F3042" s="66">
        <v>45362</v>
      </c>
    </row>
    <row r="3043" spans="1:6">
      <c r="A3043" s="62">
        <v>45363</v>
      </c>
      <c r="B3043" s="61">
        <v>6.65</v>
      </c>
      <c r="C3043" s="65">
        <v>6.25</v>
      </c>
      <c r="D3043" s="61">
        <v>6.38</v>
      </c>
      <c r="E3043" s="71">
        <v>45363</v>
      </c>
      <c r="F3043" s="66">
        <v>45363</v>
      </c>
    </row>
    <row r="3046" spans="1:6">
      <c r="C3046" s="6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sheetPr codeName="Sheet9"/>
  <dimension ref="A1:Y2341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62" bestFit="1" customWidth="1"/>
    <col min="2" max="2" width="9.140625" style="61"/>
    <col min="3" max="5" width="9.140625" style="65"/>
    <col min="6" max="6" width="14.140625" style="74" customWidth="1"/>
    <col min="7" max="7" width="9.7109375" style="73" bestFit="1" customWidth="1"/>
    <col min="8" max="8" width="11.28515625" style="65" customWidth="1"/>
    <col min="9" max="9" width="9.140625" style="61"/>
    <col min="10" max="13" width="11.28515625" style="65" customWidth="1"/>
    <col min="14" max="19" width="11.28515625" style="105" customWidth="1"/>
    <col min="20" max="20" width="10" style="102" bestFit="1" customWidth="1"/>
    <col min="21" max="25" width="9.140625" style="102"/>
    <col min="26" max="16384" width="9.140625" style="61"/>
  </cols>
  <sheetData>
    <row r="1" spans="1:24" ht="15">
      <c r="A1" s="60"/>
      <c r="B1" s="59"/>
      <c r="T1" s="100" t="s">
        <v>188</v>
      </c>
      <c r="U1" s="101">
        <v>44896</v>
      </c>
    </row>
    <row r="2" spans="1:24">
      <c r="A2" s="62" t="s">
        <v>34</v>
      </c>
      <c r="B2" s="61" t="s">
        <v>82</v>
      </c>
      <c r="T2" s="102" t="s">
        <v>189</v>
      </c>
    </row>
    <row r="3" spans="1:24">
      <c r="A3" s="62" t="s">
        <v>35</v>
      </c>
      <c r="B3" s="61" t="s">
        <v>76</v>
      </c>
    </row>
    <row r="4" spans="1:24">
      <c r="A4" s="62" t="s">
        <v>0</v>
      </c>
      <c r="U4" s="102" t="s">
        <v>197</v>
      </c>
      <c r="V4" s="102" t="s">
        <v>199</v>
      </c>
      <c r="W4" s="102" t="s">
        <v>200</v>
      </c>
      <c r="X4" s="102" t="s">
        <v>201</v>
      </c>
    </row>
    <row r="5" spans="1:24">
      <c r="A5" s="62" t="s">
        <v>1</v>
      </c>
      <c r="U5" s="102" t="str">
        <f>_xll.BFieldInfo(U$6)</f>
        <v>Last Price</v>
      </c>
      <c r="V5" s="102" t="str">
        <f>_xll.BFieldInfo(V$6)</f>
        <v>Last Price</v>
      </c>
      <c r="W5" s="102" t="str">
        <f>_xll.BFieldInfo(W$6)</f>
        <v>Last Price</v>
      </c>
      <c r="X5" s="102" t="str">
        <f>_xll.BFieldInfo(X$6)</f>
        <v>Last Price</v>
      </c>
    </row>
    <row r="6" spans="1:24">
      <c r="A6" s="62" t="s">
        <v>3</v>
      </c>
      <c r="B6" s="61" t="s">
        <v>8</v>
      </c>
      <c r="T6" s="102" t="s">
        <v>193</v>
      </c>
      <c r="U6" s="102" t="s">
        <v>194</v>
      </c>
      <c r="V6" s="102" t="s">
        <v>194</v>
      </c>
      <c r="W6" s="102" t="s">
        <v>194</v>
      </c>
      <c r="X6" s="102" t="s">
        <v>194</v>
      </c>
    </row>
    <row r="7" spans="1:24">
      <c r="A7" s="62" t="s">
        <v>2</v>
      </c>
      <c r="B7" s="61" t="s">
        <v>8</v>
      </c>
      <c r="T7" s="103">
        <f>_xll.BDH(U$4,U$6,$U1,$U2,"Dir=V","CDR=5D","Days=A","Dts=S","cols=2;rows=265")</f>
        <v>44896</v>
      </c>
      <c r="U7" s="102">
        <v>8.2550000000000008</v>
      </c>
      <c r="V7" s="102">
        <f>_xll.BDH(V$4,V$6,$U1,$U2,"Dir=V","CDR=5D","Days=A","Dts=H","cols=1;rows=265")</f>
        <v>4.57</v>
      </c>
      <c r="W7" s="102">
        <f>_xll.BDH(W$4,W$6,$U1,$U2,"Dir=V","CDR=5D","Days=A","Dts=H","cols=1;rows=265")</f>
        <v>6.3959999999999999</v>
      </c>
      <c r="X7" s="102">
        <f>_xll.BDH(X$4,X$6,$U1,$U2,"Dir=V","CDR=5D","Days=A","Dts=H","cols=1;rows=265")</f>
        <v>2.9620000000000002</v>
      </c>
    </row>
    <row r="8" spans="1:24">
      <c r="B8" s="61" t="s">
        <v>56</v>
      </c>
      <c r="T8" s="103">
        <v>44897</v>
      </c>
      <c r="U8" s="102">
        <v>8.1760000000000002</v>
      </c>
      <c r="V8" s="102">
        <v>4.5339999999999998</v>
      </c>
      <c r="W8" s="102">
        <v>6.3780000000000001</v>
      </c>
      <c r="X8" s="102">
        <v>2.9940000000000002</v>
      </c>
    </row>
    <row r="9" spans="1:24">
      <c r="T9" s="103">
        <v>44900</v>
      </c>
      <c r="U9" s="102">
        <v>8.26</v>
      </c>
      <c r="V9" s="102">
        <v>4.5750000000000002</v>
      </c>
      <c r="W9" s="102">
        <v>6.6820000000000004</v>
      </c>
      <c r="X9" s="102">
        <v>2.9860000000000002</v>
      </c>
    </row>
    <row r="10" spans="1:24">
      <c r="A10" s="62" t="s">
        <v>12</v>
      </c>
      <c r="B10" s="61" t="s">
        <v>20</v>
      </c>
      <c r="T10" s="103">
        <v>44901</v>
      </c>
      <c r="U10" s="102">
        <v>8.4830000000000005</v>
      </c>
      <c r="V10" s="102">
        <v>4.62</v>
      </c>
      <c r="W10" s="102">
        <v>6.6</v>
      </c>
      <c r="X10" s="102">
        <v>2.92</v>
      </c>
    </row>
    <row r="11" spans="1:24">
      <c r="A11" s="62" t="s">
        <v>10</v>
      </c>
      <c r="B11" s="61" t="s">
        <v>25</v>
      </c>
      <c r="T11" s="103">
        <v>44902</v>
      </c>
      <c r="U11" s="102">
        <v>8.48</v>
      </c>
      <c r="V11" s="102">
        <v>4.58</v>
      </c>
      <c r="W11" s="102">
        <v>6.5060000000000002</v>
      </c>
      <c r="X11" s="102">
        <v>2.8940000000000001</v>
      </c>
    </row>
    <row r="12" spans="1:24">
      <c r="B12" s="61" t="s">
        <v>4</v>
      </c>
      <c r="C12" s="65" t="s">
        <v>77</v>
      </c>
      <c r="D12" s="65" t="s">
        <v>78</v>
      </c>
      <c r="E12" s="65" t="s">
        <v>79</v>
      </c>
      <c r="T12" s="103">
        <v>44903</v>
      </c>
      <c r="U12" s="102">
        <v>8.8140000000000001</v>
      </c>
      <c r="V12" s="102">
        <v>4.5270000000000001</v>
      </c>
      <c r="W12" s="102">
        <v>6.45</v>
      </c>
      <c r="X12" s="102">
        <v>2.891</v>
      </c>
    </row>
    <row r="13" spans="1:24">
      <c r="T13" s="103">
        <v>44904</v>
      </c>
      <c r="U13" s="102">
        <v>9.1229999999999993</v>
      </c>
      <c r="V13" s="102">
        <v>4.5549999999999997</v>
      </c>
      <c r="W13" s="102">
        <v>6.444</v>
      </c>
      <c r="X13" s="102">
        <v>2.992</v>
      </c>
    </row>
    <row r="14" spans="1:24">
      <c r="B14" s="61" t="s">
        <v>5</v>
      </c>
      <c r="C14" s="65" t="s">
        <v>124</v>
      </c>
      <c r="D14" s="65" t="s">
        <v>80</v>
      </c>
      <c r="E14" s="65" t="s">
        <v>81</v>
      </c>
      <c r="F14" s="74" t="s">
        <v>7</v>
      </c>
      <c r="G14" s="73" t="s">
        <v>6</v>
      </c>
      <c r="T14" s="103">
        <v>44907</v>
      </c>
      <c r="U14" s="102">
        <v>9.3149999999999995</v>
      </c>
      <c r="V14" s="102">
        <v>4.6070000000000002</v>
      </c>
      <c r="W14" s="102">
        <v>6.5659999999999998</v>
      </c>
      <c r="X14" s="102">
        <v>3.0070000000000001</v>
      </c>
    </row>
    <row r="15" spans="1:24">
      <c r="A15" s="62">
        <v>42005</v>
      </c>
      <c r="B15" s="61">
        <v>3.6</v>
      </c>
      <c r="C15" s="61">
        <v>0.72299999999999998</v>
      </c>
      <c r="D15" s="61">
        <v>2.5179999999999998</v>
      </c>
      <c r="E15" s="61">
        <v>1.0940000000000001</v>
      </c>
      <c r="F15" s="95">
        <v>42005</v>
      </c>
      <c r="G15" s="94">
        <v>42005</v>
      </c>
      <c r="H15" s="61"/>
      <c r="I15" s="67"/>
      <c r="J15" s="61"/>
      <c r="K15" s="61"/>
      <c r="L15" s="61"/>
      <c r="M15" s="61"/>
      <c r="N15" s="104"/>
      <c r="O15" s="104"/>
      <c r="P15" s="104"/>
      <c r="Q15" s="104"/>
      <c r="R15" s="104"/>
      <c r="S15" s="104"/>
      <c r="T15" s="103">
        <v>44908</v>
      </c>
      <c r="U15" s="102">
        <v>8.5559999999999992</v>
      </c>
      <c r="V15" s="102">
        <v>4.5869999999999997</v>
      </c>
      <c r="W15" s="102">
        <v>6.4539999999999997</v>
      </c>
      <c r="X15" s="102">
        <v>2.988</v>
      </c>
    </row>
    <row r="16" spans="1:24">
      <c r="A16" s="62">
        <v>42006</v>
      </c>
      <c r="B16" s="61">
        <v>3.6</v>
      </c>
      <c r="C16" s="61">
        <v>0.70399999999999996</v>
      </c>
      <c r="D16" s="61">
        <v>2.456</v>
      </c>
      <c r="E16" s="61">
        <v>1.0940000000000001</v>
      </c>
      <c r="F16" s="95">
        <v>42006</v>
      </c>
      <c r="G16" s="94">
        <v>42006</v>
      </c>
      <c r="H16" s="61"/>
      <c r="I16" s="67"/>
      <c r="J16" s="61"/>
      <c r="K16" s="61"/>
      <c r="L16" s="61"/>
      <c r="M16" s="61"/>
      <c r="N16" s="104"/>
      <c r="O16" s="104"/>
      <c r="P16" s="104"/>
      <c r="Q16" s="104"/>
      <c r="R16" s="104"/>
      <c r="S16" s="104"/>
      <c r="T16" s="103">
        <v>44909</v>
      </c>
      <c r="U16" s="102">
        <v>8.3989999999999991</v>
      </c>
      <c r="V16" s="102">
        <v>4.5419999999999998</v>
      </c>
      <c r="W16" s="102">
        <v>6.415</v>
      </c>
      <c r="X16" s="102">
        <v>3.03</v>
      </c>
    </row>
    <row r="17" spans="1:24">
      <c r="A17" s="62">
        <v>42009</v>
      </c>
      <c r="B17" s="65">
        <v>3.64</v>
      </c>
      <c r="C17" s="61">
        <v>0.68300000000000005</v>
      </c>
      <c r="D17" s="61">
        <v>2.367</v>
      </c>
      <c r="E17" s="61">
        <v>1.0940000000000001</v>
      </c>
      <c r="F17" s="95">
        <v>42009</v>
      </c>
      <c r="G17" s="94">
        <v>42009</v>
      </c>
      <c r="H17" s="61"/>
      <c r="I17" s="67"/>
      <c r="J17" s="61"/>
      <c r="K17" s="61"/>
      <c r="L17" s="61"/>
      <c r="M17" s="61"/>
      <c r="N17" s="104"/>
      <c r="O17" s="104"/>
      <c r="P17" s="104"/>
      <c r="Q17" s="104"/>
      <c r="R17" s="104"/>
      <c r="S17" s="104"/>
      <c r="T17" s="103">
        <v>44910</v>
      </c>
      <c r="U17" s="102">
        <v>8.5039999999999996</v>
      </c>
      <c r="V17" s="102">
        <v>4.6340000000000003</v>
      </c>
      <c r="W17" s="102">
        <v>6.508</v>
      </c>
      <c r="X17" s="102">
        <v>3.15</v>
      </c>
    </row>
    <row r="18" spans="1:24">
      <c r="A18" s="62">
        <v>42010</v>
      </c>
      <c r="B18" s="65">
        <v>3.56</v>
      </c>
      <c r="C18" s="61">
        <v>0.65800000000000003</v>
      </c>
      <c r="D18" s="61">
        <v>2.3769999999999998</v>
      </c>
      <c r="E18" s="61">
        <v>1.0389999999999999</v>
      </c>
      <c r="F18" s="95">
        <v>42010</v>
      </c>
      <c r="G18" s="94">
        <v>42010</v>
      </c>
      <c r="H18" s="61"/>
      <c r="I18" s="67"/>
      <c r="J18" s="61"/>
      <c r="K18" s="61"/>
      <c r="L18" s="61"/>
      <c r="M18" s="61"/>
      <c r="N18" s="104"/>
      <c r="O18" s="104"/>
      <c r="P18" s="104"/>
      <c r="Q18" s="104"/>
      <c r="R18" s="104"/>
      <c r="S18" s="104"/>
      <c r="T18" s="103">
        <v>44911</v>
      </c>
      <c r="U18" s="102">
        <v>8.4469999999999992</v>
      </c>
      <c r="V18" s="102">
        <v>4.7050000000000001</v>
      </c>
      <c r="W18" s="102">
        <v>6.6609999999999996</v>
      </c>
      <c r="X18" s="102">
        <v>3.302</v>
      </c>
    </row>
    <row r="19" spans="1:24">
      <c r="A19" s="62">
        <v>42011</v>
      </c>
      <c r="B19" s="65">
        <v>3.49</v>
      </c>
      <c r="C19" s="61">
        <v>0.56699999999999995</v>
      </c>
      <c r="D19" s="61">
        <v>2.33</v>
      </c>
      <c r="E19" s="61">
        <v>1.0680000000000001</v>
      </c>
      <c r="F19" s="95">
        <v>42011</v>
      </c>
      <c r="G19" s="94">
        <v>42011</v>
      </c>
      <c r="H19" s="61"/>
      <c r="I19" s="67"/>
      <c r="J19" s="61"/>
      <c r="K19" s="61"/>
      <c r="L19" s="61"/>
      <c r="M19" s="61"/>
      <c r="N19" s="104"/>
      <c r="O19" s="104"/>
      <c r="P19" s="104"/>
      <c r="Q19" s="104"/>
      <c r="R19" s="104"/>
      <c r="S19" s="104"/>
      <c r="T19" s="103">
        <v>44914</v>
      </c>
      <c r="U19" s="102">
        <v>8.4260000000000002</v>
      </c>
      <c r="V19" s="102">
        <v>4.7560000000000002</v>
      </c>
      <c r="W19" s="102">
        <v>6.7839999999999998</v>
      </c>
      <c r="X19" s="102">
        <v>3.33</v>
      </c>
    </row>
    <row r="20" spans="1:24">
      <c r="A20" s="62">
        <v>42012</v>
      </c>
      <c r="B20" s="65">
        <v>3.43</v>
      </c>
      <c r="C20" s="61">
        <v>0.55700000000000005</v>
      </c>
      <c r="D20" s="61">
        <v>2.3050000000000002</v>
      </c>
      <c r="E20" s="61">
        <v>1.0569999999999999</v>
      </c>
      <c r="F20" s="95">
        <v>42012</v>
      </c>
      <c r="G20" s="94">
        <v>42012</v>
      </c>
      <c r="H20" s="61"/>
      <c r="I20" s="67"/>
      <c r="J20" s="61"/>
      <c r="K20" s="61"/>
      <c r="L20" s="61"/>
      <c r="M20" s="61"/>
      <c r="N20" s="104"/>
      <c r="O20" s="104"/>
      <c r="P20" s="104"/>
      <c r="Q20" s="104"/>
      <c r="R20" s="104"/>
      <c r="S20" s="104"/>
      <c r="T20" s="103">
        <v>44915</v>
      </c>
      <c r="U20" s="102">
        <v>8.5619999999999994</v>
      </c>
      <c r="V20" s="102">
        <v>4.8550000000000004</v>
      </c>
      <c r="W20" s="102">
        <v>6.7590000000000003</v>
      </c>
      <c r="X20" s="102">
        <v>3.4359999999999999</v>
      </c>
    </row>
    <row r="21" spans="1:24">
      <c r="A21" s="62">
        <v>42013</v>
      </c>
      <c r="B21" s="65">
        <v>3.48</v>
      </c>
      <c r="C21" s="61">
        <v>0.57399999999999995</v>
      </c>
      <c r="D21" s="61">
        <v>2.3290000000000002</v>
      </c>
      <c r="E21" s="61">
        <v>1.044</v>
      </c>
      <c r="F21" s="95">
        <v>42013</v>
      </c>
      <c r="G21" s="94">
        <v>42013</v>
      </c>
      <c r="H21" s="61"/>
      <c r="I21" s="67"/>
      <c r="J21" s="61"/>
      <c r="K21" s="61"/>
      <c r="L21" s="61"/>
      <c r="M21" s="61"/>
      <c r="N21" s="104"/>
      <c r="O21" s="104"/>
      <c r="P21" s="104"/>
      <c r="Q21" s="104"/>
      <c r="R21" s="104"/>
      <c r="S21" s="104"/>
      <c r="T21" s="103">
        <v>44916</v>
      </c>
      <c r="U21" s="102">
        <v>8.6470000000000002</v>
      </c>
      <c r="V21" s="102">
        <v>4.8529999999999998</v>
      </c>
      <c r="W21" s="102">
        <v>6.5759999999999996</v>
      </c>
      <c r="X21" s="102">
        <v>3.46</v>
      </c>
    </row>
    <row r="22" spans="1:24">
      <c r="A22" s="62">
        <v>42016</v>
      </c>
      <c r="B22" s="65">
        <v>3.49</v>
      </c>
      <c r="C22" s="61">
        <v>0.52700000000000002</v>
      </c>
      <c r="D22" s="61">
        <v>2.2839999999999998</v>
      </c>
      <c r="E22" s="61">
        <v>1.034</v>
      </c>
      <c r="F22" s="95">
        <v>42016</v>
      </c>
      <c r="G22" s="94">
        <v>42016</v>
      </c>
      <c r="H22" s="61"/>
      <c r="I22" s="67"/>
      <c r="J22" s="61"/>
      <c r="K22" s="61"/>
      <c r="L22" s="61"/>
      <c r="M22" s="61"/>
      <c r="N22" s="104"/>
      <c r="O22" s="104"/>
      <c r="P22" s="104"/>
      <c r="Q22" s="104"/>
      <c r="R22" s="104"/>
      <c r="S22" s="104"/>
      <c r="T22" s="103">
        <v>44917</v>
      </c>
      <c r="U22" s="102">
        <v>8.6289999999999996</v>
      </c>
      <c r="V22" s="102">
        <v>4.84</v>
      </c>
      <c r="W22" s="102">
        <v>6.702</v>
      </c>
      <c r="X22" s="102">
        <v>3.5169999999999999</v>
      </c>
    </row>
    <row r="23" spans="1:24">
      <c r="A23" s="62">
        <v>42017</v>
      </c>
      <c r="B23" s="65">
        <v>3.39</v>
      </c>
      <c r="C23" s="61">
        <v>0.57299999999999995</v>
      </c>
      <c r="D23" s="61">
        <v>2.3340000000000001</v>
      </c>
      <c r="E23" s="61">
        <v>1.0129999999999999</v>
      </c>
      <c r="F23" s="95">
        <v>42017</v>
      </c>
      <c r="G23" s="94">
        <v>42017</v>
      </c>
      <c r="H23" s="61"/>
      <c r="I23" s="67"/>
      <c r="J23" s="61"/>
      <c r="K23" s="61"/>
      <c r="L23" s="61"/>
      <c r="M23" s="61"/>
      <c r="N23" s="104"/>
      <c r="O23" s="104"/>
      <c r="P23" s="104"/>
      <c r="Q23" s="104"/>
      <c r="R23" s="104"/>
      <c r="S23" s="104"/>
      <c r="T23" s="103">
        <v>44918</v>
      </c>
      <c r="U23" s="102">
        <v>8.6289999999999996</v>
      </c>
      <c r="V23" s="102">
        <v>4.8780000000000001</v>
      </c>
      <c r="W23" s="102">
        <v>6.7039999999999997</v>
      </c>
      <c r="X23" s="102">
        <v>3.5249999999999999</v>
      </c>
    </row>
    <row r="24" spans="1:24">
      <c r="A24" s="62">
        <v>42018</v>
      </c>
      <c r="B24" s="65">
        <v>3.36</v>
      </c>
      <c r="C24" s="61">
        <v>0.41299999999999998</v>
      </c>
      <c r="D24" s="61">
        <v>2.2640000000000002</v>
      </c>
      <c r="E24" s="61">
        <v>0.95499999999999996</v>
      </c>
      <c r="F24" s="95">
        <v>42018</v>
      </c>
      <c r="G24" s="94">
        <v>42018</v>
      </c>
      <c r="H24" s="61"/>
      <c r="I24" s="67"/>
      <c r="J24" s="61"/>
      <c r="K24" s="61"/>
      <c r="L24" s="61"/>
      <c r="M24" s="61"/>
      <c r="N24" s="104"/>
      <c r="O24" s="104"/>
      <c r="P24" s="104"/>
      <c r="Q24" s="104"/>
      <c r="R24" s="104"/>
      <c r="S24" s="104"/>
      <c r="T24" s="103">
        <v>44921</v>
      </c>
      <c r="U24" s="102">
        <v>8.6289999999999996</v>
      </c>
      <c r="V24" s="102">
        <v>4.8769999999999998</v>
      </c>
      <c r="W24" s="102">
        <v>6.7039999999999997</v>
      </c>
      <c r="X24" s="102">
        <v>3.5249999999999999</v>
      </c>
    </row>
    <row r="25" spans="1:24">
      <c r="A25" s="62">
        <v>42019</v>
      </c>
      <c r="B25" s="65">
        <v>3.34</v>
      </c>
      <c r="C25" s="61">
        <v>0.47699999999999998</v>
      </c>
      <c r="D25" s="61">
        <v>2.238</v>
      </c>
      <c r="E25" s="61">
        <v>0.93300000000000005</v>
      </c>
      <c r="F25" s="95">
        <v>42019</v>
      </c>
      <c r="G25" s="94">
        <v>42019</v>
      </c>
      <c r="H25" s="61"/>
      <c r="I25" s="67"/>
      <c r="J25" s="61"/>
      <c r="K25" s="61"/>
      <c r="L25" s="61"/>
      <c r="M25" s="61"/>
      <c r="N25" s="104"/>
      <c r="O25" s="104"/>
      <c r="P25" s="104"/>
      <c r="Q25" s="104"/>
      <c r="R25" s="104"/>
      <c r="S25" s="104"/>
      <c r="T25" s="103">
        <v>44922</v>
      </c>
      <c r="U25" s="102">
        <v>8.6869999999999994</v>
      </c>
      <c r="V25" s="102">
        <v>4.9119999999999999</v>
      </c>
      <c r="W25" s="102">
        <v>6.7290000000000001</v>
      </c>
      <c r="X25" s="102">
        <v>3.6469999999999998</v>
      </c>
    </row>
    <row r="26" spans="1:24">
      <c r="A26" s="62">
        <v>42020</v>
      </c>
      <c r="B26" s="65">
        <v>3.21</v>
      </c>
      <c r="C26" s="61">
        <v>0.47699999999999998</v>
      </c>
      <c r="D26" s="61">
        <v>2.278</v>
      </c>
      <c r="E26" s="61">
        <v>0.88600000000000001</v>
      </c>
      <c r="F26" s="95">
        <v>42020</v>
      </c>
      <c r="G26" s="94">
        <v>42020</v>
      </c>
      <c r="H26" s="61"/>
      <c r="I26" s="67"/>
      <c r="J26" s="61"/>
      <c r="K26" s="61"/>
      <c r="L26" s="61"/>
      <c r="M26" s="61"/>
      <c r="N26" s="104"/>
      <c r="O26" s="104"/>
      <c r="P26" s="104"/>
      <c r="Q26" s="104"/>
      <c r="R26" s="104"/>
      <c r="S26" s="104"/>
      <c r="T26" s="103">
        <v>44923</v>
      </c>
      <c r="U26" s="102">
        <v>8.702</v>
      </c>
      <c r="V26" s="102">
        <v>4.9080000000000004</v>
      </c>
      <c r="W26" s="102">
        <v>6.7329999999999997</v>
      </c>
      <c r="X26" s="102">
        <v>3.6179999999999999</v>
      </c>
    </row>
    <row r="27" spans="1:24">
      <c r="A27" s="62">
        <v>42023</v>
      </c>
      <c r="B27" s="65">
        <v>3.14</v>
      </c>
      <c r="C27" s="61">
        <v>0.46600000000000003</v>
      </c>
      <c r="D27" s="61">
        <v>2.294</v>
      </c>
      <c r="E27" s="61">
        <v>0.873</v>
      </c>
      <c r="F27" s="95">
        <v>42023</v>
      </c>
      <c r="G27" s="94">
        <v>42023</v>
      </c>
      <c r="H27" s="61"/>
      <c r="J27" s="61"/>
      <c r="K27" s="61"/>
      <c r="L27" s="61"/>
      <c r="M27" s="61"/>
      <c r="N27" s="104"/>
      <c r="O27" s="104"/>
      <c r="P27" s="104"/>
      <c r="Q27" s="104"/>
      <c r="R27" s="104"/>
      <c r="S27" s="104"/>
      <c r="T27" s="103">
        <v>44924</v>
      </c>
      <c r="U27" s="102">
        <v>8.9979999999999993</v>
      </c>
      <c r="V27" s="102">
        <v>5.04</v>
      </c>
      <c r="W27" s="102">
        <v>6.8949999999999996</v>
      </c>
      <c r="X27" s="102">
        <v>3.585</v>
      </c>
    </row>
    <row r="28" spans="1:24">
      <c r="A28" s="62">
        <v>42024</v>
      </c>
      <c r="B28" s="65">
        <v>3.14</v>
      </c>
      <c r="C28" s="61">
        <v>0.46600000000000003</v>
      </c>
      <c r="D28" s="61">
        <v>2.3039999999999998</v>
      </c>
      <c r="E28" s="61">
        <v>0.877</v>
      </c>
      <c r="F28" s="95">
        <v>42024</v>
      </c>
      <c r="G28" s="94">
        <v>42024</v>
      </c>
      <c r="H28" s="61"/>
      <c r="J28" s="61"/>
      <c r="K28" s="61"/>
      <c r="L28" s="61"/>
      <c r="M28" s="61"/>
      <c r="N28" s="104"/>
      <c r="O28" s="104"/>
      <c r="P28" s="104"/>
      <c r="Q28" s="104"/>
      <c r="R28" s="104"/>
      <c r="S28" s="104"/>
      <c r="T28" s="103">
        <v>44925</v>
      </c>
      <c r="U28" s="102">
        <v>9.0510000000000002</v>
      </c>
      <c r="V28" s="102">
        <v>5.016</v>
      </c>
      <c r="W28" s="102">
        <v>6.8460000000000001</v>
      </c>
      <c r="X28" s="102">
        <v>3.6970000000000001</v>
      </c>
    </row>
    <row r="29" spans="1:24">
      <c r="A29" s="62">
        <v>42025</v>
      </c>
      <c r="B29" s="65">
        <v>3.1</v>
      </c>
      <c r="C29" s="61">
        <v>0.46700000000000003</v>
      </c>
      <c r="D29" s="61">
        <v>2.2759999999999998</v>
      </c>
      <c r="E29" s="61">
        <v>0.95099999999999996</v>
      </c>
      <c r="F29" s="95">
        <v>42025</v>
      </c>
      <c r="G29" s="94">
        <v>42025</v>
      </c>
      <c r="H29" s="61"/>
      <c r="J29" s="61"/>
      <c r="K29" s="61"/>
      <c r="L29" s="61"/>
      <c r="M29" s="61"/>
      <c r="N29" s="104"/>
      <c r="O29" s="104"/>
      <c r="P29" s="104"/>
      <c r="Q29" s="104"/>
      <c r="R29" s="104"/>
      <c r="S29" s="104"/>
      <c r="T29" s="103">
        <v>44928</v>
      </c>
      <c r="U29" s="102">
        <v>9.0579999999999998</v>
      </c>
      <c r="V29" s="102">
        <v>5.0199999999999996</v>
      </c>
      <c r="W29" s="102">
        <v>6.7610000000000001</v>
      </c>
      <c r="X29" s="102">
        <v>3.5750000000000002</v>
      </c>
    </row>
    <row r="30" spans="1:24">
      <c r="A30" s="62">
        <v>42026</v>
      </c>
      <c r="B30" s="65">
        <v>3.18</v>
      </c>
      <c r="C30" s="61">
        <v>0.51400000000000001</v>
      </c>
      <c r="D30" s="61">
        <v>2.19</v>
      </c>
      <c r="E30" s="61">
        <v>0.89100000000000001</v>
      </c>
      <c r="F30" s="95">
        <v>42026</v>
      </c>
      <c r="G30" s="94">
        <v>42026</v>
      </c>
      <c r="H30" s="61"/>
      <c r="J30" s="61"/>
      <c r="K30" s="61"/>
      <c r="L30" s="61"/>
      <c r="M30" s="61"/>
      <c r="N30" s="104"/>
      <c r="O30" s="104"/>
      <c r="P30" s="104"/>
      <c r="Q30" s="104"/>
      <c r="R30" s="104"/>
      <c r="S30" s="104"/>
      <c r="T30" s="103">
        <v>44929</v>
      </c>
      <c r="U30" s="102">
        <v>8.8420000000000005</v>
      </c>
      <c r="V30" s="102">
        <v>4.9720000000000004</v>
      </c>
      <c r="W30" s="102">
        <v>6.6020000000000003</v>
      </c>
      <c r="X30" s="102">
        <v>3.516</v>
      </c>
    </row>
    <row r="31" spans="1:24">
      <c r="A31" s="62">
        <v>42027</v>
      </c>
      <c r="B31" s="65">
        <v>2.84</v>
      </c>
      <c r="C31" s="61">
        <v>0.39900000000000002</v>
      </c>
      <c r="D31" s="61">
        <v>2.085</v>
      </c>
      <c r="E31" s="61">
        <v>0.76600000000000001</v>
      </c>
      <c r="F31" s="95">
        <v>42027</v>
      </c>
      <c r="G31" s="94">
        <v>42027</v>
      </c>
      <c r="H31" s="61"/>
      <c r="J31" s="61"/>
      <c r="K31" s="61"/>
      <c r="L31" s="61"/>
      <c r="M31" s="61"/>
      <c r="N31" s="104"/>
      <c r="O31" s="104"/>
      <c r="P31" s="104"/>
      <c r="Q31" s="104"/>
      <c r="R31" s="104"/>
      <c r="S31" s="104"/>
      <c r="T31" s="103">
        <v>44930</v>
      </c>
      <c r="U31" s="102">
        <v>8.4429999999999996</v>
      </c>
      <c r="V31" s="102">
        <v>4.8230000000000004</v>
      </c>
      <c r="W31" s="102">
        <v>6.359</v>
      </c>
      <c r="X31" s="102">
        <v>3.363</v>
      </c>
    </row>
    <row r="32" spans="1:24">
      <c r="A32" s="62">
        <v>42030</v>
      </c>
      <c r="B32" s="65">
        <v>2.81</v>
      </c>
      <c r="C32" s="61">
        <v>0.40899999999999997</v>
      </c>
      <c r="D32" s="61">
        <v>2.0920000000000001</v>
      </c>
      <c r="E32" s="61">
        <v>0.77100000000000002</v>
      </c>
      <c r="F32" s="95">
        <v>42030</v>
      </c>
      <c r="G32" s="94">
        <v>42030</v>
      </c>
      <c r="H32" s="61"/>
      <c r="J32" s="61"/>
      <c r="K32" s="61"/>
      <c r="L32" s="61"/>
      <c r="M32" s="61"/>
      <c r="N32" s="104"/>
      <c r="O32" s="104"/>
      <c r="P32" s="104"/>
      <c r="Q32" s="104"/>
      <c r="R32" s="104"/>
      <c r="S32" s="104"/>
      <c r="T32" s="103">
        <v>44931</v>
      </c>
      <c r="U32" s="102">
        <v>8.2149999999999999</v>
      </c>
      <c r="V32" s="102">
        <v>4.6790000000000003</v>
      </c>
      <c r="W32" s="102">
        <v>6.1159999999999997</v>
      </c>
      <c r="X32" s="102">
        <v>3.4279999999999999</v>
      </c>
    </row>
    <row r="33" spans="1:24">
      <c r="A33" s="62">
        <v>42031</v>
      </c>
      <c r="B33" s="65">
        <v>2.79</v>
      </c>
      <c r="C33" s="61">
        <v>0.40899999999999997</v>
      </c>
      <c r="D33" s="61">
        <v>2.0019999999999998</v>
      </c>
      <c r="E33" s="61">
        <v>0.67100000000000004</v>
      </c>
      <c r="F33" s="95">
        <v>42031</v>
      </c>
      <c r="G33" s="94">
        <v>42031</v>
      </c>
      <c r="H33" s="61"/>
      <c r="J33" s="61"/>
      <c r="K33" s="61"/>
      <c r="L33" s="61"/>
      <c r="M33" s="61"/>
      <c r="N33" s="104"/>
      <c r="O33" s="104"/>
      <c r="P33" s="104"/>
      <c r="Q33" s="104"/>
      <c r="R33" s="104"/>
      <c r="S33" s="104"/>
      <c r="T33" s="103">
        <v>44932</v>
      </c>
      <c r="U33" s="102">
        <v>7.7359999999999998</v>
      </c>
      <c r="V33" s="102">
        <v>4.4960000000000004</v>
      </c>
      <c r="W33" s="102">
        <v>6.1159999999999997</v>
      </c>
      <c r="X33" s="102">
        <v>3.335</v>
      </c>
    </row>
    <row r="34" spans="1:24">
      <c r="A34" s="62">
        <v>42032</v>
      </c>
      <c r="B34" s="65">
        <v>2.7199999999999998</v>
      </c>
      <c r="C34" s="61">
        <v>0.443</v>
      </c>
      <c r="D34" s="61">
        <v>1.988</v>
      </c>
      <c r="E34" s="61">
        <v>0.76</v>
      </c>
      <c r="F34" s="95">
        <v>42032</v>
      </c>
      <c r="G34" s="94">
        <v>42032</v>
      </c>
      <c r="H34" s="61"/>
      <c r="J34" s="61"/>
      <c r="K34" s="61"/>
      <c r="L34" s="61"/>
      <c r="M34" s="61"/>
      <c r="N34" s="104"/>
      <c r="O34" s="104"/>
      <c r="P34" s="104"/>
      <c r="Q34" s="104"/>
      <c r="R34" s="104"/>
      <c r="S34" s="104"/>
      <c r="T34" s="103">
        <v>44935</v>
      </c>
      <c r="U34" s="102">
        <v>7.758</v>
      </c>
      <c r="V34" s="102">
        <v>4.383</v>
      </c>
      <c r="W34" s="102">
        <v>5.8150000000000004</v>
      </c>
      <c r="X34" s="102">
        <v>3.327</v>
      </c>
    </row>
    <row r="35" spans="1:24">
      <c r="A35" s="62">
        <v>42033</v>
      </c>
      <c r="B35" s="65">
        <v>2.74</v>
      </c>
      <c r="C35" s="61">
        <v>0.40600000000000003</v>
      </c>
      <c r="D35" s="61">
        <v>1.9990000000000001</v>
      </c>
      <c r="E35" s="61">
        <v>0.78100000000000003</v>
      </c>
      <c r="F35" s="95">
        <v>42033</v>
      </c>
      <c r="G35" s="94">
        <v>42033</v>
      </c>
      <c r="H35" s="61"/>
      <c r="J35" s="61"/>
      <c r="K35" s="61"/>
      <c r="L35" s="61"/>
      <c r="M35" s="61"/>
      <c r="N35" s="104"/>
      <c r="O35" s="104"/>
      <c r="P35" s="104"/>
      <c r="Q35" s="104"/>
      <c r="R35" s="104"/>
      <c r="S35" s="104"/>
      <c r="T35" s="103">
        <v>44936</v>
      </c>
      <c r="U35" s="102">
        <v>7.8659999999999997</v>
      </c>
      <c r="V35" s="102">
        <v>4.4749999999999996</v>
      </c>
      <c r="W35" s="102">
        <v>6.0170000000000003</v>
      </c>
      <c r="X35" s="102">
        <v>3.3820000000000001</v>
      </c>
    </row>
    <row r="36" spans="1:24">
      <c r="A36" s="62">
        <v>42034</v>
      </c>
      <c r="B36" s="65">
        <v>2.79</v>
      </c>
      <c r="C36" s="61">
        <v>0.36099999999999999</v>
      </c>
      <c r="D36" s="61">
        <v>1.98</v>
      </c>
      <c r="E36" s="61">
        <v>0.748</v>
      </c>
      <c r="F36" s="95">
        <v>42034</v>
      </c>
      <c r="G36" s="94">
        <v>42034</v>
      </c>
      <c r="H36" s="61"/>
      <c r="J36" s="61"/>
      <c r="K36" s="61"/>
      <c r="L36" s="61"/>
      <c r="M36" s="61"/>
      <c r="N36" s="104"/>
      <c r="O36" s="104"/>
      <c r="P36" s="104"/>
      <c r="Q36" s="104"/>
      <c r="R36" s="104"/>
      <c r="S36" s="104"/>
      <c r="T36" s="103">
        <v>44937</v>
      </c>
      <c r="U36" s="102">
        <v>7.6479999999999997</v>
      </c>
      <c r="V36" s="102">
        <v>4.3479999999999999</v>
      </c>
      <c r="W36" s="102">
        <v>5.9189999999999996</v>
      </c>
      <c r="X36" s="102">
        <v>3.21</v>
      </c>
    </row>
    <row r="37" spans="1:24">
      <c r="A37" s="62">
        <v>42037</v>
      </c>
      <c r="B37" s="65">
        <v>2.77</v>
      </c>
      <c r="C37" s="61">
        <v>0.41199999999999998</v>
      </c>
      <c r="D37" s="61">
        <v>2.0209999999999999</v>
      </c>
      <c r="E37" s="61">
        <v>0.755</v>
      </c>
      <c r="F37" s="95">
        <v>42037</v>
      </c>
      <c r="G37" s="94">
        <v>42037</v>
      </c>
      <c r="H37" s="61"/>
      <c r="J37" s="61"/>
      <c r="K37" s="61"/>
      <c r="L37" s="61"/>
      <c r="M37" s="61"/>
      <c r="N37" s="104"/>
      <c r="O37" s="104"/>
      <c r="P37" s="104"/>
      <c r="Q37" s="104"/>
      <c r="R37" s="104"/>
      <c r="S37" s="104"/>
      <c r="T37" s="103">
        <v>44938</v>
      </c>
      <c r="U37" s="102">
        <v>7.3579999999999997</v>
      </c>
      <c r="V37" s="102">
        <v>4.2649999999999997</v>
      </c>
      <c r="W37" s="102">
        <v>5.8849999999999998</v>
      </c>
      <c r="X37" s="102">
        <v>3.153</v>
      </c>
    </row>
    <row r="38" spans="1:24">
      <c r="A38" s="62">
        <v>42038</v>
      </c>
      <c r="B38" s="65">
        <v>2.77</v>
      </c>
      <c r="C38" s="61">
        <v>0.42499999999999999</v>
      </c>
      <c r="D38" s="61">
        <v>2.0459999999999998</v>
      </c>
      <c r="E38" s="61">
        <v>0.76800000000000002</v>
      </c>
      <c r="F38" s="95">
        <v>42038</v>
      </c>
      <c r="G38" s="94">
        <v>42038</v>
      </c>
      <c r="H38" s="61"/>
      <c r="J38" s="61"/>
      <c r="K38" s="61"/>
      <c r="L38" s="61"/>
      <c r="M38" s="61"/>
      <c r="N38" s="104"/>
      <c r="O38" s="104"/>
      <c r="P38" s="104"/>
      <c r="Q38" s="104"/>
      <c r="R38" s="104"/>
      <c r="S38" s="104"/>
      <c r="T38" s="103">
        <v>44939</v>
      </c>
      <c r="U38" s="102">
        <v>7.1360000000000001</v>
      </c>
      <c r="V38" s="102">
        <v>4.2309999999999999</v>
      </c>
      <c r="W38" s="102">
        <v>5.9829999999999997</v>
      </c>
      <c r="X38" s="102">
        <v>3.161</v>
      </c>
    </row>
    <row r="39" spans="1:24">
      <c r="A39" s="62">
        <v>42039</v>
      </c>
      <c r="B39" s="65">
        <v>2.82</v>
      </c>
      <c r="C39" s="61">
        <v>0.46300000000000002</v>
      </c>
      <c r="D39" s="61">
        <v>2.0699999999999998</v>
      </c>
      <c r="E39" s="61">
        <v>0.78200000000000003</v>
      </c>
      <c r="F39" s="95">
        <v>42039</v>
      </c>
      <c r="G39" s="94">
        <v>42039</v>
      </c>
      <c r="H39" s="61"/>
      <c r="J39" s="61"/>
      <c r="K39" s="61"/>
      <c r="L39" s="61"/>
      <c r="M39" s="61"/>
      <c r="N39" s="104"/>
      <c r="O39" s="104"/>
      <c r="P39" s="104"/>
      <c r="Q39" s="104"/>
      <c r="R39" s="104"/>
      <c r="S39" s="104"/>
      <c r="T39" s="103">
        <v>44942</v>
      </c>
      <c r="U39" s="102">
        <v>7.3659999999999997</v>
      </c>
      <c r="V39" s="102">
        <v>4.2439999999999998</v>
      </c>
      <c r="W39" s="102">
        <v>6.0110000000000001</v>
      </c>
      <c r="X39" s="102">
        <v>3.1789999999999998</v>
      </c>
    </row>
    <row r="40" spans="1:24">
      <c r="A40" s="62">
        <v>42040</v>
      </c>
      <c r="B40" s="65">
        <v>2.93</v>
      </c>
      <c r="C40" s="61">
        <v>0.435</v>
      </c>
      <c r="D40" s="61">
        <v>2.14</v>
      </c>
      <c r="E40" s="61">
        <v>0.78400000000000003</v>
      </c>
      <c r="F40" s="95">
        <v>42040</v>
      </c>
      <c r="G40" s="94">
        <v>42040</v>
      </c>
      <c r="H40" s="61"/>
      <c r="J40" s="61"/>
      <c r="K40" s="61"/>
      <c r="L40" s="61"/>
      <c r="M40" s="61"/>
      <c r="N40" s="104"/>
      <c r="O40" s="104"/>
      <c r="P40" s="104"/>
      <c r="Q40" s="104"/>
      <c r="R40" s="104"/>
      <c r="S40" s="104"/>
      <c r="T40" s="103">
        <v>44943</v>
      </c>
      <c r="U40" s="102">
        <v>7.4889999999999999</v>
      </c>
      <c r="V40" s="102">
        <v>4.2729999999999997</v>
      </c>
      <c r="W40" s="102">
        <v>6.0119999999999996</v>
      </c>
      <c r="X40" s="102">
        <v>3.0720000000000001</v>
      </c>
    </row>
    <row r="41" spans="1:24">
      <c r="A41" s="62">
        <v>42041</v>
      </c>
      <c r="B41" s="65">
        <v>3</v>
      </c>
      <c r="C41" s="61">
        <v>0.42499999999999999</v>
      </c>
      <c r="D41" s="61">
        <v>2.2109999999999999</v>
      </c>
      <c r="E41" s="61">
        <v>0.79800000000000004</v>
      </c>
      <c r="F41" s="95">
        <v>42041</v>
      </c>
      <c r="G41" s="94">
        <v>42041</v>
      </c>
      <c r="H41" s="61"/>
      <c r="J41" s="61"/>
      <c r="K41" s="61"/>
      <c r="L41" s="61"/>
      <c r="M41" s="61"/>
      <c r="N41" s="104"/>
      <c r="O41" s="104"/>
      <c r="P41" s="104"/>
      <c r="Q41" s="104"/>
      <c r="R41" s="104"/>
      <c r="S41" s="104"/>
      <c r="T41" s="103">
        <v>44944</v>
      </c>
      <c r="U41" s="102">
        <v>7.1760000000000002</v>
      </c>
      <c r="V41" s="102">
        <v>4.1920000000000002</v>
      </c>
      <c r="W41" s="102">
        <v>5.82</v>
      </c>
      <c r="X41" s="102">
        <v>2.9729999999999999</v>
      </c>
    </row>
    <row r="42" spans="1:24">
      <c r="A42" s="62">
        <v>42044</v>
      </c>
      <c r="B42" s="65">
        <v>3.15</v>
      </c>
      <c r="C42" s="61">
        <v>0.47599999999999998</v>
      </c>
      <c r="D42" s="61">
        <v>2.2839999999999998</v>
      </c>
      <c r="E42" s="61">
        <v>0.79100000000000004</v>
      </c>
      <c r="F42" s="95">
        <v>42044</v>
      </c>
      <c r="G42" s="94">
        <v>42044</v>
      </c>
      <c r="H42" s="61"/>
      <c r="J42" s="61"/>
      <c r="K42" s="61"/>
      <c r="L42" s="61"/>
      <c r="M42" s="61"/>
      <c r="N42" s="104"/>
      <c r="O42" s="104"/>
      <c r="P42" s="104"/>
      <c r="Q42" s="104"/>
      <c r="R42" s="104"/>
      <c r="S42" s="104"/>
      <c r="T42" s="103">
        <v>44945</v>
      </c>
      <c r="U42" s="102">
        <v>7.3129999999999997</v>
      </c>
      <c r="V42" s="102">
        <v>4.1900000000000004</v>
      </c>
      <c r="W42" s="102">
        <v>5.9180000000000001</v>
      </c>
      <c r="X42" s="102">
        <v>3.0139999999999998</v>
      </c>
    </row>
    <row r="43" spans="1:24">
      <c r="A43" s="62">
        <v>42045</v>
      </c>
      <c r="B43" s="65">
        <v>3.14</v>
      </c>
      <c r="C43" s="61">
        <v>0.50700000000000001</v>
      </c>
      <c r="D43" s="61">
        <v>2.319</v>
      </c>
      <c r="E43" s="61">
        <v>0.80700000000000005</v>
      </c>
      <c r="F43" s="95">
        <v>42045</v>
      </c>
      <c r="G43" s="94">
        <v>42045</v>
      </c>
      <c r="H43" s="61"/>
      <c r="J43" s="61"/>
      <c r="K43" s="61"/>
      <c r="L43" s="61"/>
      <c r="M43" s="61"/>
      <c r="N43" s="104"/>
      <c r="O43" s="104"/>
      <c r="P43" s="104"/>
      <c r="Q43" s="104"/>
      <c r="R43" s="104"/>
      <c r="S43" s="104"/>
      <c r="T43" s="103">
        <v>44946</v>
      </c>
      <c r="U43" s="102">
        <v>7.4560000000000004</v>
      </c>
      <c r="V43" s="102">
        <v>4.2759999999999998</v>
      </c>
      <c r="W43" s="102">
        <v>5.9569999999999999</v>
      </c>
      <c r="X43" s="102">
        <v>3.129</v>
      </c>
    </row>
    <row r="44" spans="1:24">
      <c r="A44" s="62">
        <v>42046</v>
      </c>
      <c r="B44" s="65">
        <v>3.23</v>
      </c>
      <c r="C44" s="61">
        <v>0.50800000000000001</v>
      </c>
      <c r="D44" s="61">
        <v>2.33</v>
      </c>
      <c r="E44" s="61">
        <v>0.79300000000000004</v>
      </c>
      <c r="F44" s="95">
        <v>42046</v>
      </c>
      <c r="G44" s="94">
        <v>42046</v>
      </c>
      <c r="H44" s="61"/>
      <c r="J44" s="61"/>
      <c r="K44" s="61"/>
      <c r="L44" s="61"/>
      <c r="M44" s="61"/>
      <c r="N44" s="104"/>
      <c r="O44" s="104"/>
      <c r="P44" s="104"/>
      <c r="Q44" s="104"/>
      <c r="R44" s="104"/>
      <c r="S44" s="104"/>
      <c r="T44" s="103">
        <v>44949</v>
      </c>
      <c r="U44" s="102">
        <v>7.5149999999999997</v>
      </c>
      <c r="V44" s="102">
        <v>4.3639999999999999</v>
      </c>
      <c r="W44" s="102">
        <v>6.0259999999999998</v>
      </c>
      <c r="X44" s="102">
        <v>3.177</v>
      </c>
    </row>
    <row r="45" spans="1:24">
      <c r="A45" s="62">
        <v>42047</v>
      </c>
      <c r="B45" s="65">
        <v>3.12</v>
      </c>
      <c r="C45" s="61">
        <v>0.498</v>
      </c>
      <c r="D45" s="61">
        <v>2.17</v>
      </c>
      <c r="E45" s="61">
        <v>0.77100000000000002</v>
      </c>
      <c r="F45" s="95">
        <v>42047</v>
      </c>
      <c r="G45" s="94">
        <v>42047</v>
      </c>
      <c r="H45" s="61"/>
      <c r="J45" s="61"/>
      <c r="K45" s="61"/>
      <c r="L45" s="61"/>
      <c r="M45" s="61"/>
      <c r="N45" s="104"/>
      <c r="O45" s="104"/>
      <c r="P45" s="104"/>
      <c r="Q45" s="104"/>
      <c r="R45" s="104"/>
      <c r="S45" s="104"/>
      <c r="T45" s="103">
        <v>44950</v>
      </c>
      <c r="U45" s="102">
        <v>7.5609999999999999</v>
      </c>
      <c r="V45" s="102">
        <v>4.359</v>
      </c>
      <c r="W45" s="102">
        <v>5.97</v>
      </c>
      <c r="X45" s="102">
        <v>3.1219999999999999</v>
      </c>
    </row>
    <row r="46" spans="1:24">
      <c r="A46" s="62">
        <v>42048</v>
      </c>
      <c r="B46" s="65">
        <v>3.03</v>
      </c>
      <c r="C46" s="61">
        <v>0.54600000000000004</v>
      </c>
      <c r="D46" s="61">
        <v>2.181</v>
      </c>
      <c r="E46" s="61">
        <v>0.78200000000000003</v>
      </c>
      <c r="F46" s="95">
        <v>42048</v>
      </c>
      <c r="G46" s="94">
        <v>42048</v>
      </c>
      <c r="H46" s="61"/>
      <c r="J46" s="61"/>
      <c r="K46" s="61"/>
      <c r="L46" s="61"/>
      <c r="M46" s="61"/>
      <c r="N46" s="104"/>
      <c r="O46" s="104"/>
      <c r="P46" s="104"/>
      <c r="Q46" s="104"/>
      <c r="R46" s="104"/>
      <c r="S46" s="104"/>
      <c r="T46" s="103">
        <v>44951</v>
      </c>
      <c r="U46" s="102">
        <v>7.452</v>
      </c>
      <c r="V46" s="102">
        <v>4.3769999999999998</v>
      </c>
      <c r="W46" s="102">
        <v>5.8940000000000001</v>
      </c>
      <c r="X46" s="102">
        <v>3.117</v>
      </c>
    </row>
    <row r="47" spans="1:24">
      <c r="A47" s="62">
        <v>42051</v>
      </c>
      <c r="B47" s="65">
        <v>3.06</v>
      </c>
      <c r="C47" s="61">
        <v>0.58499999999999996</v>
      </c>
      <c r="D47" s="61">
        <v>2.1720000000000002</v>
      </c>
      <c r="E47" s="61">
        <v>0.77</v>
      </c>
      <c r="F47" s="95">
        <v>42051</v>
      </c>
      <c r="G47" s="94">
        <v>42051</v>
      </c>
      <c r="H47" s="61"/>
      <c r="J47" s="61"/>
      <c r="K47" s="61"/>
      <c r="L47" s="61"/>
      <c r="M47" s="61"/>
      <c r="N47" s="104"/>
      <c r="O47" s="104"/>
      <c r="P47" s="104"/>
      <c r="Q47" s="104"/>
      <c r="R47" s="104"/>
      <c r="S47" s="104"/>
      <c r="T47" s="103">
        <v>44952</v>
      </c>
      <c r="U47" s="102">
        <v>7.6070000000000002</v>
      </c>
      <c r="V47" s="102">
        <v>4.3840000000000003</v>
      </c>
      <c r="W47" s="102">
        <v>5.8550000000000004</v>
      </c>
      <c r="X47" s="102">
        <v>3.1819999999999999</v>
      </c>
    </row>
    <row r="48" spans="1:24">
      <c r="A48" s="62">
        <v>42052</v>
      </c>
      <c r="B48" s="65">
        <v>3.15</v>
      </c>
      <c r="C48" s="61">
        <v>0.67700000000000005</v>
      </c>
      <c r="D48" s="61">
        <v>2.254</v>
      </c>
      <c r="E48" s="61">
        <v>0.79100000000000004</v>
      </c>
      <c r="F48" s="95">
        <v>42052</v>
      </c>
      <c r="G48" s="94">
        <v>42052</v>
      </c>
      <c r="H48" s="61"/>
      <c r="J48" s="61"/>
      <c r="K48" s="61"/>
      <c r="L48" s="61"/>
      <c r="M48" s="61"/>
      <c r="N48" s="104"/>
      <c r="O48" s="104"/>
      <c r="P48" s="104"/>
      <c r="Q48" s="104"/>
      <c r="R48" s="104"/>
      <c r="S48" s="104"/>
      <c r="T48" s="103">
        <v>44953</v>
      </c>
      <c r="U48" s="102">
        <v>7.7629999999999999</v>
      </c>
      <c r="V48" s="102">
        <v>4.4930000000000003</v>
      </c>
      <c r="W48" s="102">
        <v>5.7709999999999999</v>
      </c>
      <c r="X48" s="102">
        <v>3.2109999999999999</v>
      </c>
    </row>
    <row r="49" spans="1:24">
      <c r="A49" s="62">
        <v>42053</v>
      </c>
      <c r="B49" s="65">
        <v>3.37</v>
      </c>
      <c r="C49" s="61">
        <v>0.68300000000000005</v>
      </c>
      <c r="D49" s="61">
        <v>2.3149999999999999</v>
      </c>
      <c r="E49" s="61">
        <v>0.82799999999999996</v>
      </c>
      <c r="F49" s="95">
        <v>42053</v>
      </c>
      <c r="G49" s="94">
        <v>42053</v>
      </c>
      <c r="H49" s="61"/>
      <c r="J49" s="61"/>
      <c r="K49" s="61"/>
      <c r="L49" s="61"/>
      <c r="M49" s="61"/>
      <c r="N49" s="104"/>
      <c r="O49" s="104"/>
      <c r="P49" s="104"/>
      <c r="Q49" s="104"/>
      <c r="R49" s="104"/>
      <c r="S49" s="104"/>
      <c r="T49" s="103">
        <v>44956</v>
      </c>
      <c r="U49" s="102">
        <v>8.0030000000000001</v>
      </c>
      <c r="V49" s="102">
        <v>4.5940000000000003</v>
      </c>
      <c r="W49" s="102">
        <v>5.7709999999999999</v>
      </c>
      <c r="X49" s="102">
        <v>3.2869999999999999</v>
      </c>
    </row>
    <row r="50" spans="1:24">
      <c r="A50" s="62">
        <v>42054</v>
      </c>
      <c r="B50" s="65">
        <v>3.25</v>
      </c>
      <c r="C50" s="61">
        <v>0.64</v>
      </c>
      <c r="D50" s="61">
        <v>2.2679999999999998</v>
      </c>
      <c r="E50" s="61">
        <v>0.84</v>
      </c>
      <c r="F50" s="95">
        <v>42054</v>
      </c>
      <c r="G50" s="94">
        <v>42054</v>
      </c>
      <c r="H50" s="61"/>
      <c r="J50" s="61"/>
      <c r="K50" s="61"/>
      <c r="L50" s="61"/>
      <c r="M50" s="61"/>
      <c r="N50" s="104"/>
      <c r="O50" s="104"/>
      <c r="P50" s="104"/>
      <c r="Q50" s="104"/>
      <c r="R50" s="104"/>
      <c r="S50" s="104"/>
      <c r="T50" s="103">
        <v>44957</v>
      </c>
      <c r="U50" s="102">
        <v>8.0020000000000007</v>
      </c>
      <c r="V50" s="102">
        <v>4.585</v>
      </c>
      <c r="W50" s="102">
        <v>6.0129999999999999</v>
      </c>
      <c r="X50" s="102">
        <v>3.26</v>
      </c>
    </row>
    <row r="51" spans="1:24">
      <c r="A51" s="62">
        <v>42055</v>
      </c>
      <c r="B51" s="65">
        <v>3.26</v>
      </c>
      <c r="C51" s="61">
        <v>0.66100000000000003</v>
      </c>
      <c r="D51" s="61">
        <v>2.331</v>
      </c>
      <c r="E51" s="61">
        <v>0.83599999999999997</v>
      </c>
      <c r="F51" s="95">
        <v>42055</v>
      </c>
      <c r="G51" s="94">
        <v>42055</v>
      </c>
      <c r="H51" s="61"/>
      <c r="J51" s="61"/>
      <c r="K51" s="61"/>
      <c r="L51" s="61"/>
      <c r="M51" s="61"/>
      <c r="N51" s="104"/>
      <c r="O51" s="104"/>
      <c r="P51" s="104"/>
      <c r="Q51" s="104"/>
      <c r="R51" s="104"/>
      <c r="S51" s="104"/>
      <c r="T51" s="103">
        <v>44958</v>
      </c>
      <c r="U51" s="102">
        <v>7.9029999999999996</v>
      </c>
      <c r="V51" s="102">
        <v>4.5309999999999997</v>
      </c>
      <c r="W51" s="102">
        <v>5.9630000000000001</v>
      </c>
      <c r="X51" s="102">
        <v>3.2469999999999999</v>
      </c>
    </row>
    <row r="52" spans="1:24">
      <c r="A52" s="62">
        <v>42058</v>
      </c>
      <c r="B52" s="65">
        <v>3.24</v>
      </c>
      <c r="C52" s="61">
        <v>0.66500000000000004</v>
      </c>
      <c r="D52" s="61">
        <v>2.2829999999999999</v>
      </c>
      <c r="E52" s="61">
        <v>0.82899999999999996</v>
      </c>
      <c r="F52" s="95">
        <v>42058</v>
      </c>
      <c r="G52" s="94">
        <v>42058</v>
      </c>
      <c r="H52" s="61"/>
      <c r="J52" s="61"/>
      <c r="K52" s="61"/>
      <c r="L52" s="61"/>
      <c r="M52" s="61"/>
      <c r="N52" s="104"/>
      <c r="O52" s="104"/>
      <c r="P52" s="104"/>
      <c r="Q52" s="104"/>
      <c r="R52" s="104"/>
      <c r="S52" s="104"/>
      <c r="T52" s="103">
        <v>44959</v>
      </c>
      <c r="U52" s="102">
        <v>7.7</v>
      </c>
      <c r="V52" s="102">
        <v>4.3940000000000001</v>
      </c>
      <c r="W52" s="102">
        <v>5.7</v>
      </c>
      <c r="X52" s="102">
        <v>3.0259999999999998</v>
      </c>
    </row>
    <row r="53" spans="1:24">
      <c r="A53" s="62">
        <v>42059</v>
      </c>
      <c r="B53" s="65">
        <v>3.15</v>
      </c>
      <c r="C53" s="61">
        <v>0.64400000000000002</v>
      </c>
      <c r="D53" s="61">
        <v>2.2320000000000002</v>
      </c>
      <c r="E53" s="61">
        <v>0.81799999999999995</v>
      </c>
      <c r="F53" s="95">
        <v>42059</v>
      </c>
      <c r="G53" s="94">
        <v>42059</v>
      </c>
      <c r="H53" s="61"/>
      <c r="J53" s="61"/>
      <c r="K53" s="61"/>
      <c r="L53" s="61"/>
      <c r="M53" s="61"/>
      <c r="N53" s="104"/>
      <c r="O53" s="104"/>
      <c r="P53" s="104"/>
      <c r="Q53" s="104"/>
      <c r="R53" s="104"/>
      <c r="S53" s="104"/>
      <c r="T53" s="103">
        <v>44960</v>
      </c>
      <c r="U53" s="102">
        <v>7.7359999999999998</v>
      </c>
      <c r="V53" s="102">
        <v>4.3559999999999999</v>
      </c>
      <c r="W53" s="102">
        <v>5.7050000000000001</v>
      </c>
      <c r="X53" s="102">
        <v>3.141</v>
      </c>
    </row>
    <row r="54" spans="1:24">
      <c r="A54" s="62">
        <v>42060</v>
      </c>
      <c r="B54" s="65">
        <v>3.07</v>
      </c>
      <c r="C54" s="61">
        <v>0.63500000000000001</v>
      </c>
      <c r="D54" s="61">
        <v>2.177</v>
      </c>
      <c r="E54" s="61">
        <v>0.78100000000000003</v>
      </c>
      <c r="F54" s="95">
        <v>42060</v>
      </c>
      <c r="G54" s="94">
        <v>42060</v>
      </c>
      <c r="H54" s="61"/>
      <c r="J54" s="61"/>
      <c r="K54" s="61"/>
      <c r="L54" s="61"/>
      <c r="M54" s="61"/>
      <c r="N54" s="104"/>
      <c r="O54" s="104"/>
      <c r="P54" s="104"/>
      <c r="Q54" s="104"/>
      <c r="R54" s="104"/>
      <c r="S54" s="104"/>
      <c r="T54" s="103">
        <v>44963</v>
      </c>
      <c r="U54" s="102">
        <v>7.9690000000000003</v>
      </c>
      <c r="V54" s="102">
        <v>4.4489999999999998</v>
      </c>
      <c r="W54" s="102">
        <v>5.8570000000000002</v>
      </c>
      <c r="X54" s="102">
        <v>3.1840000000000002</v>
      </c>
    </row>
    <row r="55" spans="1:24">
      <c r="A55" s="62">
        <v>42061</v>
      </c>
      <c r="B55" s="65">
        <v>2.91</v>
      </c>
      <c r="C55" s="61">
        <v>0.58799999999999997</v>
      </c>
      <c r="D55" s="61">
        <v>2.121</v>
      </c>
      <c r="E55" s="61">
        <v>0.751</v>
      </c>
      <c r="F55" s="95">
        <v>42061</v>
      </c>
      <c r="G55" s="94">
        <v>42061</v>
      </c>
      <c r="H55" s="61"/>
      <c r="J55" s="61"/>
      <c r="K55" s="61"/>
      <c r="L55" s="61"/>
      <c r="M55" s="61"/>
      <c r="N55" s="104"/>
      <c r="O55" s="104"/>
      <c r="P55" s="104"/>
      <c r="Q55" s="104"/>
      <c r="R55" s="104"/>
      <c r="S55" s="104"/>
      <c r="T55" s="103">
        <v>44964</v>
      </c>
      <c r="U55" s="102">
        <v>8.0139999999999993</v>
      </c>
      <c r="V55" s="102">
        <v>4.4660000000000002</v>
      </c>
      <c r="W55" s="102">
        <v>6.11</v>
      </c>
      <c r="X55" s="102">
        <v>3.246</v>
      </c>
    </row>
    <row r="56" spans="1:24">
      <c r="A56" s="62">
        <v>42062</v>
      </c>
      <c r="B56" s="65">
        <v>2.91</v>
      </c>
      <c r="C56" s="61">
        <v>0.61</v>
      </c>
      <c r="D56" s="61">
        <v>2.157</v>
      </c>
      <c r="E56" s="61">
        <v>0.76300000000000001</v>
      </c>
      <c r="F56" s="95">
        <v>42062</v>
      </c>
      <c r="G56" s="94">
        <v>42062</v>
      </c>
      <c r="H56" s="61"/>
      <c r="J56" s="61"/>
      <c r="K56" s="61"/>
      <c r="L56" s="61"/>
      <c r="M56" s="61"/>
      <c r="N56" s="104"/>
      <c r="O56" s="104"/>
      <c r="P56" s="104"/>
      <c r="Q56" s="104"/>
      <c r="R56" s="104"/>
      <c r="S56" s="104"/>
      <c r="T56" s="103">
        <v>44965</v>
      </c>
      <c r="U56" s="102">
        <v>7.8739999999999997</v>
      </c>
      <c r="V56" s="102">
        <v>4.4480000000000004</v>
      </c>
      <c r="W56" s="102">
        <v>5.9820000000000002</v>
      </c>
      <c r="X56" s="102">
        <v>3.274</v>
      </c>
    </row>
    <row r="57" spans="1:24">
      <c r="A57" s="62">
        <v>42065</v>
      </c>
      <c r="B57" s="65">
        <v>2.83</v>
      </c>
      <c r="C57" s="61">
        <v>0.623</v>
      </c>
      <c r="D57" s="61">
        <v>2.1629999999999998</v>
      </c>
      <c r="E57" s="61">
        <v>0.76700000000000002</v>
      </c>
      <c r="F57" s="95">
        <v>42065</v>
      </c>
      <c r="G57" s="94">
        <v>42065</v>
      </c>
      <c r="H57" s="61"/>
      <c r="J57" s="61"/>
      <c r="K57" s="61"/>
      <c r="L57" s="61"/>
      <c r="M57" s="61"/>
      <c r="N57" s="104"/>
      <c r="O57" s="104"/>
      <c r="P57" s="104"/>
      <c r="Q57" s="104"/>
      <c r="R57" s="104"/>
      <c r="S57" s="104"/>
      <c r="T57" s="103">
        <v>44966</v>
      </c>
      <c r="U57" s="102">
        <v>7.6539999999999999</v>
      </c>
      <c r="V57" s="102">
        <v>4.4039999999999999</v>
      </c>
      <c r="W57" s="102">
        <v>5.9160000000000004</v>
      </c>
      <c r="X57" s="102">
        <v>3.2360000000000002</v>
      </c>
    </row>
    <row r="58" spans="1:24">
      <c r="A58" s="62">
        <v>42066</v>
      </c>
      <c r="B58" s="65">
        <v>2.87</v>
      </c>
      <c r="C58" s="61">
        <v>0.625</v>
      </c>
      <c r="D58" s="61">
        <v>2.1859999999999999</v>
      </c>
      <c r="E58" s="61">
        <v>0.76</v>
      </c>
      <c r="F58" s="95">
        <v>42066</v>
      </c>
      <c r="G58" s="94">
        <v>42066</v>
      </c>
      <c r="H58" s="61"/>
      <c r="J58" s="61"/>
      <c r="K58" s="61"/>
      <c r="L58" s="61"/>
      <c r="M58" s="61"/>
      <c r="N58" s="104"/>
      <c r="O58" s="104"/>
      <c r="P58" s="104"/>
      <c r="Q58" s="104"/>
      <c r="R58" s="104"/>
      <c r="S58" s="104"/>
      <c r="T58" s="103">
        <v>44967</v>
      </c>
      <c r="U58" s="102">
        <v>7.9649999999999999</v>
      </c>
      <c r="V58" s="102">
        <v>4.4880000000000004</v>
      </c>
      <c r="W58" s="102">
        <v>6.093</v>
      </c>
      <c r="X58" s="102">
        <v>3.2770000000000001</v>
      </c>
    </row>
    <row r="59" spans="1:24">
      <c r="A59" s="62">
        <v>42067</v>
      </c>
      <c r="B59" s="65">
        <v>2.99</v>
      </c>
      <c r="C59" s="61">
        <v>0.65</v>
      </c>
      <c r="D59" s="61">
        <v>2.27</v>
      </c>
      <c r="E59" s="61">
        <v>0.76700000000000002</v>
      </c>
      <c r="F59" s="95">
        <v>42067</v>
      </c>
      <c r="G59" s="94">
        <v>42067</v>
      </c>
      <c r="H59" s="61"/>
      <c r="J59" s="61"/>
      <c r="K59" s="61"/>
      <c r="L59" s="61"/>
      <c r="M59" s="61"/>
      <c r="N59" s="104"/>
      <c r="O59" s="104"/>
      <c r="P59" s="104"/>
      <c r="Q59" s="104"/>
      <c r="R59" s="104"/>
      <c r="S59" s="104"/>
      <c r="T59" s="103">
        <v>44970</v>
      </c>
      <c r="U59" s="102">
        <v>8.0809999999999995</v>
      </c>
      <c r="V59" s="102">
        <v>4.5510000000000002</v>
      </c>
      <c r="W59" s="102">
        <v>6.1379999999999999</v>
      </c>
      <c r="X59" s="102">
        <v>3.2959999999999998</v>
      </c>
    </row>
    <row r="60" spans="1:24">
      <c r="A60" s="62">
        <v>42068</v>
      </c>
      <c r="B60" s="65">
        <v>3.16</v>
      </c>
      <c r="C60" s="61">
        <v>0.54500000000000004</v>
      </c>
      <c r="D60" s="61">
        <v>2.2949999999999999</v>
      </c>
      <c r="E60" s="61">
        <v>0.74199999999999999</v>
      </c>
      <c r="F60" s="95">
        <v>42068</v>
      </c>
      <c r="G60" s="94">
        <v>42068</v>
      </c>
      <c r="H60" s="61"/>
      <c r="J60" s="61"/>
      <c r="K60" s="61"/>
      <c r="L60" s="61"/>
      <c r="M60" s="61"/>
      <c r="N60" s="104"/>
      <c r="O60" s="104"/>
      <c r="P60" s="104"/>
      <c r="Q60" s="104"/>
      <c r="R60" s="104"/>
      <c r="S60" s="104"/>
      <c r="T60" s="103">
        <v>44971</v>
      </c>
      <c r="U60" s="102">
        <v>8.0779999999999994</v>
      </c>
      <c r="V60" s="102">
        <v>4.6029999999999998</v>
      </c>
      <c r="W60" s="102">
        <v>6.1890000000000001</v>
      </c>
      <c r="X60" s="102">
        <v>3.37</v>
      </c>
    </row>
    <row r="61" spans="1:24">
      <c r="A61" s="62">
        <v>42069</v>
      </c>
      <c r="B61" s="65">
        <v>3.09</v>
      </c>
      <c r="C61" s="61">
        <v>0.59099999999999997</v>
      </c>
      <c r="D61" s="61">
        <v>2.46</v>
      </c>
      <c r="E61" s="61">
        <v>0.74299999999999999</v>
      </c>
      <c r="F61" s="95">
        <v>42069</v>
      </c>
      <c r="G61" s="94">
        <v>42069</v>
      </c>
      <c r="H61" s="61"/>
      <c r="J61" s="61"/>
      <c r="K61" s="61"/>
      <c r="L61" s="61"/>
      <c r="M61" s="61"/>
      <c r="N61" s="104"/>
      <c r="O61" s="104"/>
      <c r="P61" s="104"/>
      <c r="Q61" s="104"/>
      <c r="R61" s="104"/>
      <c r="S61" s="104"/>
      <c r="T61" s="103">
        <v>44972</v>
      </c>
      <c r="U61" s="102">
        <v>8.2309999999999999</v>
      </c>
      <c r="V61" s="102">
        <v>4.6879999999999997</v>
      </c>
      <c r="W61" s="102">
        <v>6.1689999999999996</v>
      </c>
      <c r="X61" s="102">
        <v>3.419</v>
      </c>
    </row>
    <row r="62" spans="1:24">
      <c r="A62" s="62">
        <v>42072</v>
      </c>
      <c r="B62" s="65">
        <v>3.3</v>
      </c>
      <c r="C62" s="61">
        <v>0.55900000000000005</v>
      </c>
      <c r="D62" s="61">
        <v>2.468</v>
      </c>
      <c r="E62" s="61">
        <v>0.65300000000000002</v>
      </c>
      <c r="F62" s="95">
        <v>42072</v>
      </c>
      <c r="G62" s="94">
        <v>42072</v>
      </c>
      <c r="H62" s="61"/>
      <c r="J62" s="61"/>
      <c r="K62" s="61"/>
      <c r="L62" s="61"/>
      <c r="M62" s="61"/>
      <c r="N62" s="104"/>
      <c r="O62" s="104"/>
      <c r="P62" s="104"/>
      <c r="Q62" s="104"/>
      <c r="R62" s="104"/>
      <c r="S62" s="104"/>
      <c r="T62" s="103">
        <v>44973</v>
      </c>
      <c r="U62" s="102">
        <v>8.59</v>
      </c>
      <c r="V62" s="102">
        <v>4.6989999999999998</v>
      </c>
      <c r="W62" s="102">
        <v>6.3280000000000003</v>
      </c>
      <c r="X62" s="102">
        <v>3.431</v>
      </c>
    </row>
    <row r="63" spans="1:24">
      <c r="A63" s="62">
        <v>42073</v>
      </c>
      <c r="B63" s="65">
        <v>3.49</v>
      </c>
      <c r="C63" s="61">
        <v>0.52200000000000002</v>
      </c>
      <c r="D63" s="61">
        <v>2.4750000000000001</v>
      </c>
      <c r="E63" s="61">
        <v>0.57099999999999995</v>
      </c>
      <c r="F63" s="95">
        <v>42073</v>
      </c>
      <c r="G63" s="94">
        <v>42073</v>
      </c>
      <c r="H63" s="61"/>
      <c r="J63" s="61"/>
      <c r="K63" s="61"/>
      <c r="L63" s="61"/>
      <c r="M63" s="61"/>
      <c r="N63" s="104"/>
      <c r="O63" s="104"/>
      <c r="P63" s="104"/>
      <c r="Q63" s="104"/>
      <c r="R63" s="104"/>
      <c r="S63" s="104"/>
      <c r="T63" s="103">
        <v>44974</v>
      </c>
      <c r="U63" s="102">
        <v>8.68</v>
      </c>
      <c r="V63" s="102">
        <v>4.7690000000000001</v>
      </c>
      <c r="W63" s="102">
        <v>6.4459999999999997</v>
      </c>
      <c r="X63" s="102">
        <v>3.41</v>
      </c>
    </row>
    <row r="64" spans="1:24">
      <c r="A64" s="62">
        <v>42074</v>
      </c>
      <c r="B64" s="65">
        <v>3.49</v>
      </c>
      <c r="C64" s="61">
        <v>0.5</v>
      </c>
      <c r="D64" s="61">
        <v>2.4220000000000002</v>
      </c>
      <c r="E64" s="61">
        <v>0.52900000000000003</v>
      </c>
      <c r="F64" s="95">
        <v>42074</v>
      </c>
      <c r="G64" s="94">
        <v>42074</v>
      </c>
      <c r="H64" s="61"/>
      <c r="J64" s="61"/>
      <c r="K64" s="61"/>
      <c r="L64" s="61"/>
      <c r="M64" s="61"/>
      <c r="N64" s="104"/>
      <c r="O64" s="104"/>
      <c r="P64" s="104"/>
      <c r="Q64" s="104"/>
      <c r="R64" s="104"/>
      <c r="S64" s="104"/>
      <c r="T64" s="103">
        <v>44977</v>
      </c>
      <c r="U64" s="102">
        <v>8.6769999999999996</v>
      </c>
      <c r="V64" s="102">
        <v>4.7069999999999999</v>
      </c>
      <c r="W64" s="102">
        <v>6.55</v>
      </c>
      <c r="X64" s="102">
        <v>3.4260000000000002</v>
      </c>
    </row>
    <row r="65" spans="1:24">
      <c r="A65" s="62">
        <v>42075</v>
      </c>
      <c r="B65" s="65">
        <v>3.43</v>
      </c>
      <c r="C65" s="61">
        <v>0.48099999999999998</v>
      </c>
      <c r="D65" s="61">
        <v>2.4060000000000001</v>
      </c>
      <c r="E65" s="61">
        <v>0.53600000000000003</v>
      </c>
      <c r="F65" s="95">
        <v>42075</v>
      </c>
      <c r="G65" s="94">
        <v>42075</v>
      </c>
      <c r="H65" s="61"/>
      <c r="J65" s="61"/>
      <c r="K65" s="61"/>
      <c r="L65" s="61"/>
      <c r="M65" s="61"/>
      <c r="N65" s="104"/>
      <c r="O65" s="104"/>
      <c r="P65" s="104"/>
      <c r="Q65" s="104"/>
      <c r="R65" s="104"/>
      <c r="S65" s="104"/>
      <c r="T65" s="103">
        <v>44978</v>
      </c>
      <c r="U65" s="102">
        <v>8.7729999999999997</v>
      </c>
      <c r="V65" s="102">
        <v>4.8600000000000003</v>
      </c>
      <c r="W65" s="102">
        <v>6.6710000000000003</v>
      </c>
      <c r="X65" s="102">
        <v>3.5339999999999998</v>
      </c>
    </row>
    <row r="66" spans="1:24">
      <c r="A66" s="62">
        <v>42076</v>
      </c>
      <c r="B66" s="65">
        <v>3.58</v>
      </c>
      <c r="C66" s="61">
        <v>0.501</v>
      </c>
      <c r="D66" s="61">
        <v>2.4569999999999999</v>
      </c>
      <c r="E66" s="61">
        <v>0.52800000000000002</v>
      </c>
      <c r="F66" s="95">
        <v>42076</v>
      </c>
      <c r="G66" s="94">
        <v>42076</v>
      </c>
      <c r="H66" s="61"/>
      <c r="J66" s="61"/>
      <c r="K66" s="61"/>
      <c r="L66" s="61"/>
      <c r="M66" s="61"/>
      <c r="N66" s="104"/>
      <c r="O66" s="104"/>
      <c r="P66" s="104"/>
      <c r="Q66" s="104"/>
      <c r="R66" s="104"/>
      <c r="S66" s="104"/>
      <c r="T66" s="103">
        <v>44979</v>
      </c>
      <c r="U66" s="102">
        <v>8.4459999999999997</v>
      </c>
      <c r="V66" s="102">
        <v>4.8360000000000003</v>
      </c>
      <c r="W66" s="102">
        <v>6.617</v>
      </c>
      <c r="X66" s="102">
        <v>3.53</v>
      </c>
    </row>
    <row r="67" spans="1:24">
      <c r="A67" s="62">
        <v>42079</v>
      </c>
      <c r="B67" s="65">
        <v>3.61</v>
      </c>
      <c r="C67" s="61">
        <v>0.498</v>
      </c>
      <c r="D67" s="61">
        <v>2.4260000000000002</v>
      </c>
      <c r="E67" s="61">
        <v>0.52</v>
      </c>
      <c r="F67" s="95">
        <v>42079</v>
      </c>
      <c r="G67" s="94">
        <v>42079</v>
      </c>
      <c r="H67" s="61"/>
      <c r="J67" s="61"/>
      <c r="K67" s="61"/>
      <c r="L67" s="61"/>
      <c r="M67" s="61"/>
      <c r="N67" s="104"/>
      <c r="O67" s="104"/>
      <c r="P67" s="104"/>
      <c r="Q67" s="104"/>
      <c r="R67" s="104"/>
      <c r="S67" s="104"/>
      <c r="T67" s="103">
        <v>44980</v>
      </c>
      <c r="U67" s="102">
        <v>8.5709999999999997</v>
      </c>
      <c r="V67" s="102">
        <v>4.8040000000000003</v>
      </c>
      <c r="W67" s="102">
        <v>6.5830000000000002</v>
      </c>
      <c r="X67" s="102">
        <v>3.4929999999999999</v>
      </c>
    </row>
    <row r="68" spans="1:24">
      <c r="A68" s="62">
        <v>42080</v>
      </c>
      <c r="B68" s="65">
        <v>3.65</v>
      </c>
      <c r="C68" s="61">
        <v>0.48599999999999999</v>
      </c>
      <c r="D68" s="61">
        <v>2.4430000000000001</v>
      </c>
      <c r="E68" s="61">
        <v>0.53100000000000003</v>
      </c>
      <c r="F68" s="95">
        <v>42080</v>
      </c>
      <c r="G68" s="94">
        <v>42080</v>
      </c>
      <c r="H68" s="61"/>
      <c r="J68" s="61"/>
      <c r="K68" s="61"/>
      <c r="L68" s="61"/>
      <c r="M68" s="61"/>
      <c r="N68" s="104"/>
      <c r="O68" s="104"/>
      <c r="P68" s="104"/>
      <c r="Q68" s="104"/>
      <c r="R68" s="104"/>
      <c r="S68" s="104"/>
      <c r="T68" s="103">
        <v>44981</v>
      </c>
      <c r="U68" s="102">
        <v>8.5090000000000003</v>
      </c>
      <c r="V68" s="102">
        <v>4.8380000000000001</v>
      </c>
      <c r="W68" s="102">
        <v>6.5590000000000002</v>
      </c>
      <c r="X68" s="102">
        <v>3.56</v>
      </c>
    </row>
    <row r="69" spans="1:24">
      <c r="A69" s="62">
        <v>42081</v>
      </c>
      <c r="B69" s="65">
        <v>3.57</v>
      </c>
      <c r="C69" s="61">
        <v>0.41899999999999998</v>
      </c>
      <c r="D69" s="61">
        <v>2.4249999999999998</v>
      </c>
      <c r="E69" s="61">
        <v>0.48799999999999999</v>
      </c>
      <c r="F69" s="95">
        <v>42081</v>
      </c>
      <c r="G69" s="94">
        <v>42081</v>
      </c>
      <c r="H69" s="61"/>
      <c r="J69" s="61"/>
      <c r="K69" s="61"/>
      <c r="L69" s="61"/>
      <c r="M69" s="61"/>
      <c r="N69" s="104"/>
      <c r="O69" s="104"/>
      <c r="P69" s="104"/>
      <c r="Q69" s="104"/>
      <c r="R69" s="104"/>
      <c r="S69" s="104"/>
      <c r="T69" s="103">
        <v>44984</v>
      </c>
      <c r="U69" s="102">
        <v>8.4019999999999992</v>
      </c>
      <c r="V69" s="102">
        <v>4.84</v>
      </c>
      <c r="W69" s="102">
        <v>6.532</v>
      </c>
      <c r="X69" s="102">
        <v>3.5830000000000002</v>
      </c>
    </row>
    <row r="70" spans="1:24">
      <c r="A70" s="62">
        <v>42082</v>
      </c>
      <c r="B70" s="65">
        <v>3.32</v>
      </c>
      <c r="C70" s="61">
        <v>0.41099999999999998</v>
      </c>
      <c r="D70" s="61">
        <v>2.3220000000000001</v>
      </c>
      <c r="E70" s="61">
        <v>0.50600000000000001</v>
      </c>
      <c r="F70" s="95">
        <v>42082</v>
      </c>
      <c r="G70" s="94">
        <v>42082</v>
      </c>
      <c r="H70" s="61"/>
      <c r="J70" s="61"/>
      <c r="K70" s="61"/>
      <c r="L70" s="61"/>
      <c r="M70" s="61"/>
      <c r="N70" s="104"/>
      <c r="O70" s="104"/>
      <c r="P70" s="104"/>
      <c r="Q70" s="104"/>
      <c r="R70" s="104"/>
      <c r="S70" s="104"/>
      <c r="T70" s="103">
        <v>44985</v>
      </c>
      <c r="U70" s="102">
        <v>8.641</v>
      </c>
      <c r="V70" s="102">
        <v>4.9340000000000002</v>
      </c>
      <c r="W70" s="102">
        <v>6.5330000000000004</v>
      </c>
      <c r="X70" s="102">
        <v>3.64</v>
      </c>
    </row>
    <row r="71" spans="1:24">
      <c r="A71" s="62">
        <v>42083</v>
      </c>
      <c r="B71" s="65">
        <v>3.24</v>
      </c>
      <c r="C71" s="61">
        <v>0.41</v>
      </c>
      <c r="D71" s="61">
        <v>2.2589999999999999</v>
      </c>
      <c r="E71" s="61">
        <v>0.49399999999999999</v>
      </c>
      <c r="F71" s="95">
        <v>42083</v>
      </c>
      <c r="G71" s="94">
        <v>42083</v>
      </c>
      <c r="H71" s="61"/>
      <c r="J71" s="61"/>
      <c r="K71" s="61"/>
      <c r="L71" s="61"/>
      <c r="M71" s="61"/>
      <c r="N71" s="104"/>
      <c r="O71" s="104"/>
      <c r="P71" s="104"/>
      <c r="Q71" s="104"/>
      <c r="R71" s="104"/>
      <c r="S71" s="104"/>
      <c r="T71" s="103">
        <v>44986</v>
      </c>
      <c r="U71" s="102">
        <v>8.6880000000000006</v>
      </c>
      <c r="V71" s="102">
        <v>4.9729999999999999</v>
      </c>
      <c r="W71" s="102">
        <v>6.5620000000000003</v>
      </c>
      <c r="X71" s="102">
        <v>3.7029999999999998</v>
      </c>
    </row>
    <row r="72" spans="1:24">
      <c r="A72" s="62">
        <v>42086</v>
      </c>
      <c r="B72" s="65">
        <v>3.2</v>
      </c>
      <c r="C72" s="61">
        <v>0.43</v>
      </c>
      <c r="D72" s="61">
        <v>2.29</v>
      </c>
      <c r="E72" s="61">
        <v>0.49399999999999999</v>
      </c>
      <c r="F72" s="95">
        <v>42086</v>
      </c>
      <c r="G72" s="94">
        <v>42086</v>
      </c>
      <c r="H72" s="61"/>
      <c r="J72" s="61"/>
      <c r="K72" s="61"/>
      <c r="L72" s="61"/>
      <c r="M72" s="61"/>
      <c r="N72" s="104"/>
      <c r="O72" s="104"/>
      <c r="P72" s="104"/>
      <c r="Q72" s="104"/>
      <c r="R72" s="104"/>
      <c r="S72" s="104"/>
      <c r="T72" s="103">
        <v>44987</v>
      </c>
      <c r="U72" s="102">
        <v>8.8420000000000005</v>
      </c>
      <c r="V72" s="102">
        <v>5.2750000000000004</v>
      </c>
      <c r="W72" s="102">
        <v>6.6429999999999998</v>
      </c>
      <c r="X72" s="102">
        <v>3.7360000000000002</v>
      </c>
    </row>
    <row r="73" spans="1:24">
      <c r="A73" s="62">
        <v>42087</v>
      </c>
      <c r="B73" s="65">
        <v>3.23</v>
      </c>
      <c r="C73" s="61">
        <v>0.441</v>
      </c>
      <c r="D73" s="61">
        <v>2.2730000000000001</v>
      </c>
      <c r="E73" s="61">
        <v>0.51700000000000002</v>
      </c>
      <c r="F73" s="95">
        <v>42087</v>
      </c>
      <c r="G73" s="94">
        <v>42087</v>
      </c>
      <c r="H73" s="61"/>
      <c r="J73" s="61"/>
      <c r="K73" s="61"/>
      <c r="L73" s="61"/>
      <c r="M73" s="61"/>
      <c r="N73" s="104"/>
      <c r="O73" s="104"/>
      <c r="P73" s="104"/>
      <c r="Q73" s="104"/>
      <c r="R73" s="104"/>
      <c r="S73" s="104"/>
      <c r="T73" s="103">
        <v>44988</v>
      </c>
      <c r="U73" s="102">
        <v>8.7219999999999995</v>
      </c>
      <c r="V73" s="102">
        <v>5.0990000000000002</v>
      </c>
      <c r="W73" s="102">
        <v>6.5179999999999998</v>
      </c>
      <c r="X73" s="102">
        <v>3.7549999999999999</v>
      </c>
    </row>
    <row r="74" spans="1:24">
      <c r="A74" s="62">
        <v>42088</v>
      </c>
      <c r="B74" s="65">
        <v>3.15</v>
      </c>
      <c r="C74" s="61">
        <v>0.41699999999999998</v>
      </c>
      <c r="D74" s="61">
        <v>2.2400000000000002</v>
      </c>
      <c r="E74" s="61">
        <v>0.505</v>
      </c>
      <c r="F74" s="95">
        <v>42088</v>
      </c>
      <c r="G74" s="94">
        <v>42088</v>
      </c>
      <c r="H74" s="61"/>
      <c r="J74" s="61"/>
      <c r="K74" s="61"/>
      <c r="L74" s="61"/>
      <c r="M74" s="61"/>
      <c r="N74" s="104"/>
      <c r="O74" s="104"/>
      <c r="P74" s="104"/>
      <c r="Q74" s="104"/>
      <c r="R74" s="104"/>
      <c r="S74" s="104"/>
      <c r="T74" s="103">
        <v>44991</v>
      </c>
      <c r="U74" s="102">
        <v>8.65</v>
      </c>
      <c r="V74" s="102">
        <v>4.9630000000000001</v>
      </c>
      <c r="W74" s="102">
        <v>6.3979999999999997</v>
      </c>
      <c r="X74" s="102">
        <v>3.7709999999999999</v>
      </c>
    </row>
    <row r="75" spans="1:24">
      <c r="A75" s="62">
        <v>42089</v>
      </c>
      <c r="B75" s="65">
        <v>3.25</v>
      </c>
      <c r="C75" s="61">
        <v>0.42</v>
      </c>
      <c r="D75" s="61">
        <v>2.3010000000000002</v>
      </c>
      <c r="E75" s="61">
        <v>0.50600000000000001</v>
      </c>
      <c r="F75" s="95">
        <v>42089</v>
      </c>
      <c r="G75" s="94">
        <v>42089</v>
      </c>
      <c r="H75" s="61"/>
      <c r="J75" s="61"/>
      <c r="K75" s="61"/>
      <c r="L75" s="61"/>
      <c r="M75" s="61"/>
      <c r="N75" s="104"/>
      <c r="O75" s="104"/>
      <c r="P75" s="104"/>
      <c r="Q75" s="104"/>
      <c r="R75" s="104"/>
      <c r="S75" s="104"/>
      <c r="T75" s="103">
        <v>44992</v>
      </c>
      <c r="U75" s="102">
        <v>8.64</v>
      </c>
      <c r="V75" s="102">
        <v>4.9480000000000004</v>
      </c>
      <c r="W75" s="102">
        <v>6.3150000000000004</v>
      </c>
      <c r="X75" s="102">
        <v>3.738</v>
      </c>
    </row>
    <row r="76" spans="1:24">
      <c r="A76" s="62">
        <v>42090</v>
      </c>
      <c r="B76" s="65">
        <v>3.35</v>
      </c>
      <c r="C76" s="61">
        <v>0.42</v>
      </c>
      <c r="D76" s="61">
        <v>2.31</v>
      </c>
      <c r="E76" s="61">
        <v>0.49299999999999999</v>
      </c>
      <c r="F76" s="95">
        <v>42090</v>
      </c>
      <c r="G76" s="94">
        <v>42090</v>
      </c>
      <c r="H76" s="61"/>
      <c r="J76" s="61"/>
      <c r="K76" s="61"/>
      <c r="L76" s="61"/>
      <c r="M76" s="61"/>
      <c r="N76" s="104"/>
      <c r="O76" s="104"/>
      <c r="P76" s="104"/>
      <c r="Q76" s="104"/>
      <c r="R76" s="104"/>
      <c r="S76" s="104"/>
      <c r="T76" s="103">
        <v>44993</v>
      </c>
      <c r="U76" s="102">
        <v>8.6479999999999997</v>
      </c>
      <c r="V76" s="102">
        <v>4.867</v>
      </c>
      <c r="W76" s="102">
        <v>6.24</v>
      </c>
      <c r="X76" s="102">
        <v>3.6920000000000002</v>
      </c>
    </row>
    <row r="77" spans="1:24">
      <c r="A77" s="62">
        <v>42093</v>
      </c>
      <c r="B77" s="65">
        <v>3.26</v>
      </c>
      <c r="C77" s="61">
        <v>0.40600000000000003</v>
      </c>
      <c r="D77" s="61">
        <v>2.298</v>
      </c>
      <c r="E77" s="61">
        <v>0.50800000000000001</v>
      </c>
      <c r="F77" s="95">
        <v>42093</v>
      </c>
      <c r="G77" s="94">
        <v>42093</v>
      </c>
      <c r="H77" s="61"/>
      <c r="J77" s="61"/>
      <c r="K77" s="61"/>
      <c r="L77" s="61"/>
      <c r="M77" s="61"/>
      <c r="N77" s="104"/>
      <c r="O77" s="104"/>
      <c r="P77" s="104"/>
      <c r="Q77" s="104"/>
      <c r="R77" s="104"/>
      <c r="S77" s="104"/>
      <c r="T77" s="103">
        <v>44994</v>
      </c>
      <c r="U77" s="102">
        <v>8.74</v>
      </c>
      <c r="V77" s="102">
        <v>4.8639999999999999</v>
      </c>
      <c r="W77" s="102">
        <v>6.2350000000000003</v>
      </c>
      <c r="X77" s="102">
        <v>3.6760000000000002</v>
      </c>
    </row>
    <row r="78" spans="1:24">
      <c r="A78" s="62">
        <v>42094</v>
      </c>
      <c r="B78" s="65">
        <v>3.2800000000000002</v>
      </c>
      <c r="C78" s="61">
        <v>0.442</v>
      </c>
      <c r="D78" s="61">
        <v>2.3079999999999998</v>
      </c>
      <c r="E78" s="61">
        <v>0.47799999999999998</v>
      </c>
      <c r="F78" s="95">
        <v>42094</v>
      </c>
      <c r="G78" s="94">
        <v>42094</v>
      </c>
      <c r="H78" s="61"/>
      <c r="J78" s="61"/>
      <c r="K78" s="61"/>
      <c r="L78" s="61"/>
      <c r="M78" s="61"/>
      <c r="N78" s="104"/>
      <c r="O78" s="104"/>
      <c r="P78" s="104"/>
      <c r="Q78" s="104"/>
      <c r="R78" s="104"/>
      <c r="S78" s="104"/>
      <c r="T78" s="103">
        <v>44995</v>
      </c>
      <c r="U78" s="102">
        <v>8.6370000000000005</v>
      </c>
      <c r="V78" s="102">
        <v>4.7560000000000002</v>
      </c>
      <c r="W78" s="102">
        <v>6.0970000000000004</v>
      </c>
      <c r="X78" s="102">
        <v>3.552</v>
      </c>
    </row>
    <row r="79" spans="1:24">
      <c r="A79" s="62">
        <v>42095</v>
      </c>
      <c r="B79" s="65">
        <v>3.33</v>
      </c>
      <c r="C79" s="61">
        <v>0.433</v>
      </c>
      <c r="D79" s="61">
        <v>2.3090000000000002</v>
      </c>
      <c r="E79" s="61">
        <v>0.47399999999999998</v>
      </c>
      <c r="F79" s="95">
        <v>42095</v>
      </c>
      <c r="G79" s="94">
        <v>42095</v>
      </c>
      <c r="H79" s="61"/>
      <c r="J79" s="61"/>
      <c r="K79" s="61"/>
      <c r="L79" s="61"/>
      <c r="M79" s="61"/>
      <c r="N79" s="104"/>
      <c r="O79" s="104"/>
      <c r="P79" s="104"/>
      <c r="Q79" s="104"/>
      <c r="R79" s="104"/>
      <c r="S79" s="104"/>
      <c r="T79" s="103">
        <v>44998</v>
      </c>
      <c r="U79" s="102">
        <v>8.5120000000000005</v>
      </c>
      <c r="V79" s="102">
        <v>4.5839999999999996</v>
      </c>
      <c r="W79" s="102">
        <v>6</v>
      </c>
      <c r="X79" s="102">
        <v>3.3959999999999999</v>
      </c>
    </row>
    <row r="80" spans="1:24">
      <c r="A80" s="62">
        <v>42096</v>
      </c>
      <c r="B80" s="65">
        <v>3.2800000000000002</v>
      </c>
      <c r="C80" s="61">
        <v>0.41899999999999998</v>
      </c>
      <c r="D80" s="61">
        <v>2.3050000000000002</v>
      </c>
      <c r="E80" s="61">
        <v>0.49299999999999999</v>
      </c>
      <c r="F80" s="95">
        <v>42096</v>
      </c>
      <c r="G80" s="94">
        <v>42096</v>
      </c>
      <c r="H80" s="61"/>
      <c r="J80" s="61"/>
      <c r="K80" s="61"/>
      <c r="L80" s="61"/>
      <c r="M80" s="61"/>
      <c r="N80" s="104"/>
      <c r="O80" s="104"/>
      <c r="P80" s="104"/>
      <c r="Q80" s="104"/>
      <c r="R80" s="104"/>
      <c r="S80" s="104"/>
      <c r="T80" s="103">
        <v>44999</v>
      </c>
      <c r="U80" s="102">
        <v>8.6620000000000008</v>
      </c>
      <c r="V80" s="102">
        <v>4.641</v>
      </c>
      <c r="W80" s="102">
        <v>6.157</v>
      </c>
      <c r="X80" s="102">
        <v>3.589</v>
      </c>
    </row>
    <row r="81" spans="1:24">
      <c r="A81" s="62">
        <v>42097</v>
      </c>
      <c r="B81" s="65">
        <v>3.2800000000000002</v>
      </c>
      <c r="C81" s="61">
        <v>0.41899999999999998</v>
      </c>
      <c r="D81" s="61">
        <v>2.3050000000000002</v>
      </c>
      <c r="E81" s="61">
        <v>0.49299999999999999</v>
      </c>
      <c r="F81" s="95">
        <v>42097</v>
      </c>
      <c r="G81" s="94">
        <v>42097</v>
      </c>
      <c r="H81" s="61"/>
      <c r="J81" s="61"/>
      <c r="K81" s="61"/>
      <c r="L81" s="61"/>
      <c r="M81" s="61"/>
      <c r="N81" s="104"/>
      <c r="O81" s="104"/>
      <c r="P81" s="104"/>
      <c r="Q81" s="104"/>
      <c r="R81" s="104"/>
      <c r="S81" s="104"/>
      <c r="T81" s="103">
        <v>45000</v>
      </c>
      <c r="U81" s="102">
        <v>8.6530000000000005</v>
      </c>
      <c r="V81" s="102">
        <v>4.5119999999999996</v>
      </c>
      <c r="W81" s="102">
        <v>6.0179999999999998</v>
      </c>
      <c r="X81" s="102">
        <v>3.3660000000000001</v>
      </c>
    </row>
    <row r="82" spans="1:24">
      <c r="A82" s="62">
        <v>42100</v>
      </c>
      <c r="B82" s="65">
        <v>3.2800000000000002</v>
      </c>
      <c r="C82" s="61">
        <v>0.41899999999999998</v>
      </c>
      <c r="D82" s="61">
        <v>2.2599999999999998</v>
      </c>
      <c r="E82" s="61">
        <v>0.48599999999999999</v>
      </c>
      <c r="F82" s="95">
        <v>42100</v>
      </c>
      <c r="G82" s="94">
        <v>42100</v>
      </c>
      <c r="H82" s="61"/>
      <c r="J82" s="61"/>
      <c r="K82" s="61"/>
      <c r="L82" s="61"/>
      <c r="M82" s="61"/>
      <c r="N82" s="104"/>
      <c r="O82" s="104"/>
      <c r="P82" s="104"/>
      <c r="Q82" s="104"/>
      <c r="R82" s="104"/>
      <c r="S82" s="104"/>
      <c r="T82" s="103">
        <v>45001</v>
      </c>
      <c r="U82" s="102">
        <v>8.6679999999999993</v>
      </c>
      <c r="V82" s="102">
        <v>4.4740000000000002</v>
      </c>
      <c r="W82" s="102">
        <v>6</v>
      </c>
      <c r="X82" s="102">
        <v>3.5259999999999998</v>
      </c>
    </row>
    <row r="83" spans="1:24">
      <c r="A83" s="62">
        <v>42101</v>
      </c>
      <c r="B83" s="65">
        <v>3.2800000000000002</v>
      </c>
      <c r="C83" s="61">
        <v>0.41599999999999998</v>
      </c>
      <c r="D83" s="61">
        <v>2.29</v>
      </c>
      <c r="E83" s="61">
        <v>0.48599999999999999</v>
      </c>
      <c r="F83" s="95">
        <v>42101</v>
      </c>
      <c r="G83" s="94">
        <v>42101</v>
      </c>
      <c r="H83" s="61"/>
      <c r="J83" s="61"/>
      <c r="K83" s="61"/>
      <c r="L83" s="61"/>
      <c r="M83" s="61"/>
      <c r="N83" s="104"/>
      <c r="O83" s="104"/>
      <c r="P83" s="104"/>
      <c r="Q83" s="104"/>
      <c r="R83" s="104"/>
      <c r="S83" s="104"/>
      <c r="T83" s="103">
        <v>45002</v>
      </c>
      <c r="U83" s="102">
        <v>8.6790000000000003</v>
      </c>
      <c r="V83" s="102">
        <v>4.4279999999999999</v>
      </c>
      <c r="W83" s="102">
        <v>5.9749999999999996</v>
      </c>
      <c r="X83" s="102">
        <v>3.387</v>
      </c>
    </row>
    <row r="84" spans="1:24">
      <c r="A84" s="62">
        <v>42102</v>
      </c>
      <c r="B84" s="65">
        <v>3.2</v>
      </c>
      <c r="C84" s="61">
        <v>0.38900000000000001</v>
      </c>
      <c r="D84" s="61">
        <v>2.258</v>
      </c>
      <c r="E84" s="61">
        <v>0.46400000000000002</v>
      </c>
      <c r="F84" s="95">
        <v>42102</v>
      </c>
      <c r="G84" s="94">
        <v>42102</v>
      </c>
      <c r="H84" s="61"/>
      <c r="J84" s="61"/>
      <c r="K84" s="61"/>
      <c r="L84" s="61"/>
      <c r="M84" s="61"/>
      <c r="N84" s="104"/>
      <c r="O84" s="104"/>
      <c r="P84" s="104"/>
      <c r="Q84" s="104"/>
      <c r="R84" s="104"/>
      <c r="S84" s="104"/>
      <c r="T84" s="103">
        <v>45005</v>
      </c>
      <c r="U84" s="102">
        <v>8.6839999999999993</v>
      </c>
      <c r="V84" s="102">
        <v>4.3689999999999998</v>
      </c>
      <c r="W84" s="102">
        <v>5.9379999999999997</v>
      </c>
      <c r="X84" s="102">
        <v>3.4329999999999998</v>
      </c>
    </row>
    <row r="85" spans="1:24">
      <c r="A85" s="62">
        <v>42103</v>
      </c>
      <c r="B85" s="65">
        <v>3.15</v>
      </c>
      <c r="C85" s="61">
        <v>0.39200000000000002</v>
      </c>
      <c r="D85" s="61">
        <v>2.294</v>
      </c>
      <c r="E85" s="61">
        <v>0.46</v>
      </c>
      <c r="F85" s="95">
        <v>42103</v>
      </c>
      <c r="G85" s="94">
        <v>42103</v>
      </c>
      <c r="H85" s="61"/>
      <c r="J85" s="61"/>
      <c r="K85" s="61"/>
      <c r="L85" s="61"/>
      <c r="M85" s="61"/>
      <c r="N85" s="104"/>
      <c r="O85" s="104"/>
      <c r="P85" s="104"/>
      <c r="Q85" s="104"/>
      <c r="R85" s="104"/>
      <c r="S85" s="104"/>
      <c r="T85" s="103">
        <v>45006</v>
      </c>
      <c r="U85" s="102">
        <v>8.5559999999999992</v>
      </c>
      <c r="V85" s="102">
        <v>4.4589999999999996</v>
      </c>
      <c r="W85" s="102">
        <v>5.976</v>
      </c>
      <c r="X85" s="102">
        <v>3.5590000000000002</v>
      </c>
    </row>
    <row r="86" spans="1:24">
      <c r="A86" s="62">
        <v>42104</v>
      </c>
      <c r="B86" s="65">
        <v>3.25</v>
      </c>
      <c r="C86" s="61">
        <v>0.41099999999999998</v>
      </c>
      <c r="D86" s="61">
        <v>2.294</v>
      </c>
      <c r="E86" s="61">
        <v>0.45700000000000002</v>
      </c>
      <c r="F86" s="95">
        <v>42104</v>
      </c>
      <c r="G86" s="94">
        <v>42104</v>
      </c>
      <c r="H86" s="61"/>
      <c r="J86" s="61"/>
      <c r="K86" s="61"/>
      <c r="L86" s="61"/>
      <c r="M86" s="61"/>
      <c r="N86" s="104"/>
      <c r="O86" s="104"/>
      <c r="P86" s="104"/>
      <c r="Q86" s="104"/>
      <c r="R86" s="104"/>
      <c r="S86" s="104"/>
      <c r="T86" s="103">
        <v>45007</v>
      </c>
      <c r="U86" s="102">
        <v>8.5180000000000007</v>
      </c>
      <c r="V86" s="102">
        <v>4.5590000000000002</v>
      </c>
      <c r="W86" s="102">
        <v>5.9909999999999997</v>
      </c>
      <c r="X86" s="102">
        <v>3.593</v>
      </c>
    </row>
    <row r="87" spans="1:24">
      <c r="A87" s="62">
        <v>42108</v>
      </c>
      <c r="B87" s="65">
        <v>3.26</v>
      </c>
      <c r="C87" s="61">
        <v>0.38700000000000001</v>
      </c>
      <c r="D87" s="61">
        <v>2.2999999999999998</v>
      </c>
      <c r="E87" s="61">
        <v>0.42899999999999999</v>
      </c>
      <c r="F87" s="95">
        <v>42108</v>
      </c>
      <c r="G87" s="94">
        <v>42108</v>
      </c>
      <c r="H87" s="61"/>
      <c r="J87" s="61"/>
      <c r="K87" s="61"/>
      <c r="L87" s="61"/>
      <c r="M87" s="61"/>
      <c r="N87" s="104"/>
      <c r="O87" s="104"/>
      <c r="P87" s="104"/>
      <c r="Q87" s="104"/>
      <c r="R87" s="104"/>
      <c r="S87" s="104"/>
      <c r="T87" s="103">
        <v>45008</v>
      </c>
      <c r="U87" s="102">
        <v>8.3949999999999996</v>
      </c>
      <c r="V87" s="102">
        <v>4.5750000000000002</v>
      </c>
      <c r="W87" s="102">
        <v>5.93</v>
      </c>
      <c r="X87" s="102">
        <v>3.4830000000000001</v>
      </c>
    </row>
    <row r="88" spans="1:24">
      <c r="A88" s="62">
        <v>42109</v>
      </c>
      <c r="B88" s="65">
        <v>3.24</v>
      </c>
      <c r="C88" s="61">
        <v>0.371</v>
      </c>
      <c r="D88" s="61">
        <v>2.2679999999999998</v>
      </c>
      <c r="E88" s="61">
        <v>0.39500000000000002</v>
      </c>
      <c r="F88" s="95">
        <v>42109</v>
      </c>
      <c r="G88" s="94">
        <v>42109</v>
      </c>
      <c r="H88" s="61"/>
      <c r="J88" s="61"/>
      <c r="K88" s="61"/>
      <c r="L88" s="61"/>
      <c r="M88" s="61"/>
      <c r="N88" s="104"/>
      <c r="O88" s="104"/>
      <c r="P88" s="104"/>
      <c r="Q88" s="104"/>
      <c r="R88" s="104"/>
      <c r="S88" s="104"/>
      <c r="T88" s="103">
        <v>45009</v>
      </c>
      <c r="U88" s="102">
        <v>8.2460000000000004</v>
      </c>
      <c r="V88" s="102">
        <v>4.5250000000000004</v>
      </c>
      <c r="W88" s="102">
        <v>6.0049999999999999</v>
      </c>
      <c r="X88" s="102">
        <v>3.3639999999999999</v>
      </c>
    </row>
    <row r="89" spans="1:24">
      <c r="A89" s="62">
        <v>42110</v>
      </c>
      <c r="B89" s="65">
        <v>3.2800000000000002</v>
      </c>
      <c r="C89" s="61">
        <v>0.35499999999999998</v>
      </c>
      <c r="D89" s="61">
        <v>2.2919999999999998</v>
      </c>
      <c r="E89" s="61">
        <v>0.38200000000000001</v>
      </c>
      <c r="F89" s="95">
        <v>42110</v>
      </c>
      <c r="G89" s="94">
        <v>42110</v>
      </c>
      <c r="H89" s="61"/>
      <c r="J89" s="61"/>
      <c r="K89" s="61"/>
      <c r="L89" s="61"/>
      <c r="M89" s="61"/>
      <c r="N89" s="104"/>
      <c r="O89" s="104"/>
      <c r="P89" s="104"/>
      <c r="Q89" s="104"/>
      <c r="R89" s="104"/>
      <c r="S89" s="104"/>
      <c r="T89" s="103">
        <v>45012</v>
      </c>
      <c r="U89" s="102">
        <v>8.2210000000000001</v>
      </c>
      <c r="V89" s="102">
        <v>4.569</v>
      </c>
      <c r="W89" s="102">
        <v>6.0339999999999998</v>
      </c>
      <c r="X89" s="102">
        <v>3.4870000000000001</v>
      </c>
    </row>
    <row r="90" spans="1:24">
      <c r="A90" s="62">
        <v>42111</v>
      </c>
      <c r="B90" s="65">
        <v>3.2800000000000002</v>
      </c>
      <c r="C90" s="61">
        <v>0.34</v>
      </c>
      <c r="D90" s="61">
        <v>2.3010000000000002</v>
      </c>
      <c r="E90" s="61">
        <v>0.378</v>
      </c>
      <c r="F90" s="95">
        <v>42111</v>
      </c>
      <c r="G90" s="94">
        <v>42111</v>
      </c>
      <c r="H90" s="61"/>
      <c r="J90" s="61"/>
      <c r="K90" s="61"/>
      <c r="L90" s="61"/>
      <c r="M90" s="61"/>
      <c r="N90" s="104"/>
      <c r="O90" s="104"/>
      <c r="P90" s="104"/>
      <c r="Q90" s="104"/>
      <c r="R90" s="104"/>
      <c r="S90" s="104"/>
      <c r="T90" s="103">
        <v>45013</v>
      </c>
      <c r="U90" s="102">
        <v>8.2370000000000001</v>
      </c>
      <c r="V90" s="102">
        <v>4.5759999999999996</v>
      </c>
      <c r="W90" s="102">
        <v>6.0629999999999997</v>
      </c>
      <c r="X90" s="102">
        <v>3.5409999999999999</v>
      </c>
    </row>
    <row r="91" spans="1:24">
      <c r="A91" s="62">
        <v>42114</v>
      </c>
      <c r="B91" s="65">
        <v>3.27</v>
      </c>
      <c r="C91" s="61">
        <v>0.34300000000000003</v>
      </c>
      <c r="D91" s="61">
        <v>2.3140000000000001</v>
      </c>
      <c r="E91" s="61">
        <v>0.35799999999999998</v>
      </c>
      <c r="F91" s="95">
        <v>42114</v>
      </c>
      <c r="G91" s="94">
        <v>42114</v>
      </c>
      <c r="H91" s="61"/>
      <c r="J91" s="61"/>
      <c r="K91" s="61"/>
      <c r="L91" s="61"/>
      <c r="M91" s="61"/>
      <c r="N91" s="104"/>
      <c r="O91" s="104"/>
      <c r="P91" s="104"/>
      <c r="Q91" s="104"/>
      <c r="R91" s="104"/>
      <c r="S91" s="104"/>
      <c r="T91" s="103">
        <v>45014</v>
      </c>
      <c r="U91" s="102">
        <v>8.3339999999999996</v>
      </c>
      <c r="V91" s="102">
        <v>4.5860000000000003</v>
      </c>
      <c r="W91" s="102">
        <v>6.0620000000000003</v>
      </c>
      <c r="X91" s="102">
        <v>3.5830000000000002</v>
      </c>
    </row>
    <row r="92" spans="1:24">
      <c r="A92" s="62">
        <v>42115</v>
      </c>
      <c r="B92" s="65">
        <v>3.26</v>
      </c>
      <c r="C92" s="61">
        <v>0.35499999999999998</v>
      </c>
      <c r="D92" s="61">
        <v>2.37</v>
      </c>
      <c r="E92" s="61">
        <v>0.371</v>
      </c>
      <c r="F92" s="95">
        <v>42115</v>
      </c>
      <c r="G92" s="94">
        <v>42115</v>
      </c>
      <c r="H92" s="61"/>
      <c r="J92" s="61"/>
      <c r="K92" s="61"/>
      <c r="L92" s="61"/>
      <c r="M92" s="61"/>
      <c r="N92" s="104"/>
      <c r="O92" s="104"/>
      <c r="P92" s="104"/>
      <c r="Q92" s="104"/>
      <c r="R92" s="104"/>
      <c r="S92" s="104"/>
      <c r="T92" s="103">
        <v>45015</v>
      </c>
      <c r="U92" s="102">
        <v>8.4060000000000006</v>
      </c>
      <c r="V92" s="102">
        <v>4.5789999999999997</v>
      </c>
      <c r="W92" s="102">
        <v>6.0519999999999996</v>
      </c>
      <c r="X92" s="102">
        <v>3.609</v>
      </c>
    </row>
    <row r="93" spans="1:24">
      <c r="A93" s="62">
        <v>42116</v>
      </c>
      <c r="B93" s="65">
        <v>3.27</v>
      </c>
      <c r="C93" s="61">
        <v>0.39600000000000002</v>
      </c>
      <c r="D93" s="61">
        <v>2.4779999999999998</v>
      </c>
      <c r="E93" s="61">
        <v>0.38300000000000001</v>
      </c>
      <c r="F93" s="95">
        <v>42116</v>
      </c>
      <c r="G93" s="94">
        <v>42116</v>
      </c>
      <c r="H93" s="61"/>
      <c r="J93" s="61"/>
      <c r="K93" s="61"/>
      <c r="L93" s="61"/>
      <c r="M93" s="61"/>
      <c r="N93" s="104"/>
      <c r="O93" s="104"/>
      <c r="P93" s="104"/>
      <c r="Q93" s="104"/>
      <c r="R93" s="104"/>
      <c r="S93" s="104"/>
      <c r="T93" s="103">
        <v>45016</v>
      </c>
      <c r="U93" s="102">
        <v>8.4960000000000004</v>
      </c>
      <c r="V93" s="102">
        <v>4.5890000000000004</v>
      </c>
      <c r="W93" s="102">
        <v>6.0439999999999996</v>
      </c>
      <c r="X93" s="102">
        <v>3.56</v>
      </c>
    </row>
    <row r="94" spans="1:24">
      <c r="A94" s="62">
        <v>42117</v>
      </c>
      <c r="B94" s="65">
        <v>3.29</v>
      </c>
      <c r="C94" s="61">
        <v>0.43099999999999999</v>
      </c>
      <c r="D94" s="61">
        <v>2.4830000000000001</v>
      </c>
      <c r="E94" s="61">
        <v>0.39100000000000001</v>
      </c>
      <c r="F94" s="95">
        <v>42117</v>
      </c>
      <c r="G94" s="94">
        <v>42117</v>
      </c>
      <c r="H94" s="61"/>
      <c r="J94" s="61"/>
      <c r="K94" s="61"/>
      <c r="L94" s="61"/>
      <c r="M94" s="61"/>
      <c r="N94" s="104"/>
      <c r="O94" s="104"/>
      <c r="P94" s="104"/>
      <c r="Q94" s="104"/>
      <c r="R94" s="104"/>
      <c r="S94" s="104"/>
      <c r="T94" s="103">
        <v>45019</v>
      </c>
      <c r="U94" s="102">
        <v>8.5370000000000008</v>
      </c>
      <c r="V94" s="102">
        <v>4.6020000000000003</v>
      </c>
      <c r="W94" s="102">
        <v>6.0259999999999998</v>
      </c>
      <c r="X94" s="102">
        <v>3.5579999999999998</v>
      </c>
    </row>
    <row r="95" spans="1:24">
      <c r="A95" s="62">
        <v>42118</v>
      </c>
      <c r="B95" s="65">
        <v>3.25</v>
      </c>
      <c r="C95" s="61">
        <v>0.41899999999999998</v>
      </c>
      <c r="D95" s="61">
        <v>2.4569999999999999</v>
      </c>
      <c r="E95" s="61">
        <v>0.38500000000000001</v>
      </c>
      <c r="F95" s="95">
        <v>42118</v>
      </c>
      <c r="G95" s="94">
        <v>42118</v>
      </c>
      <c r="H95" s="61"/>
      <c r="J95" s="61"/>
      <c r="K95" s="61"/>
      <c r="L95" s="61"/>
      <c r="M95" s="61"/>
      <c r="N95" s="104"/>
      <c r="O95" s="104"/>
      <c r="P95" s="104"/>
      <c r="Q95" s="104"/>
      <c r="R95" s="104"/>
      <c r="S95" s="104"/>
      <c r="T95" s="103">
        <v>45020</v>
      </c>
      <c r="U95" s="102">
        <v>8.5060000000000002</v>
      </c>
      <c r="V95" s="102">
        <v>4.6020000000000003</v>
      </c>
      <c r="W95" s="102">
        <v>6.0439999999999996</v>
      </c>
      <c r="X95" s="102">
        <v>3.5310000000000001</v>
      </c>
    </row>
    <row r="96" spans="1:24">
      <c r="A96" s="62">
        <v>42121</v>
      </c>
      <c r="B96" s="65">
        <v>3.27</v>
      </c>
      <c r="C96" s="61">
        <v>0.40200000000000002</v>
      </c>
      <c r="D96" s="61">
        <v>2.4769999999999999</v>
      </c>
      <c r="E96" s="61">
        <v>0.38500000000000001</v>
      </c>
      <c r="F96" s="95">
        <v>42121</v>
      </c>
      <c r="G96" s="94">
        <v>42121</v>
      </c>
      <c r="H96" s="61"/>
      <c r="J96" s="61"/>
      <c r="K96" s="61"/>
      <c r="L96" s="61"/>
      <c r="M96" s="61"/>
      <c r="N96" s="104"/>
      <c r="O96" s="104"/>
      <c r="P96" s="104"/>
      <c r="Q96" s="104"/>
      <c r="R96" s="104"/>
      <c r="S96" s="104"/>
      <c r="T96" s="103">
        <v>45021</v>
      </c>
      <c r="U96" s="102">
        <v>8.359</v>
      </c>
      <c r="V96" s="102">
        <v>4.5250000000000004</v>
      </c>
      <c r="W96" s="102">
        <v>6.069</v>
      </c>
      <c r="X96" s="102">
        <v>3.4630000000000001</v>
      </c>
    </row>
    <row r="97" spans="1:24">
      <c r="A97" s="62">
        <v>42122</v>
      </c>
      <c r="B97" s="65">
        <v>3.2800000000000002</v>
      </c>
      <c r="C97" s="61">
        <v>0.38200000000000001</v>
      </c>
      <c r="D97" s="61">
        <v>2.5470000000000002</v>
      </c>
      <c r="E97" s="61">
        <v>0.38100000000000001</v>
      </c>
      <c r="F97" s="95">
        <v>42122</v>
      </c>
      <c r="G97" s="94">
        <v>42122</v>
      </c>
      <c r="H97" s="61"/>
      <c r="J97" s="61"/>
      <c r="K97" s="61"/>
      <c r="L97" s="61"/>
      <c r="M97" s="61"/>
      <c r="N97" s="104"/>
      <c r="O97" s="104"/>
      <c r="P97" s="104"/>
      <c r="Q97" s="104"/>
      <c r="R97" s="104"/>
      <c r="S97" s="104"/>
      <c r="T97" s="103">
        <v>45022</v>
      </c>
      <c r="U97" s="102">
        <v>8.3339999999999996</v>
      </c>
      <c r="V97" s="102">
        <v>4.4749999999999996</v>
      </c>
      <c r="W97" s="102">
        <v>6.0519999999999996</v>
      </c>
      <c r="X97" s="102">
        <v>3.4889999999999999</v>
      </c>
    </row>
    <row r="98" spans="1:24">
      <c r="A98" s="62">
        <v>42123</v>
      </c>
      <c r="B98" s="65">
        <v>3.35</v>
      </c>
      <c r="C98" s="61">
        <v>0.46</v>
      </c>
      <c r="D98" s="61">
        <v>2.6059999999999999</v>
      </c>
      <c r="E98" s="61">
        <v>0.47099999999999997</v>
      </c>
      <c r="F98" s="95">
        <v>42123</v>
      </c>
      <c r="G98" s="94">
        <v>42123</v>
      </c>
      <c r="H98" s="61"/>
      <c r="J98" s="61"/>
      <c r="K98" s="61"/>
      <c r="L98" s="61"/>
      <c r="M98" s="61"/>
      <c r="N98" s="104"/>
      <c r="O98" s="104"/>
      <c r="P98" s="104"/>
      <c r="Q98" s="104"/>
      <c r="R98" s="104"/>
      <c r="S98" s="104"/>
      <c r="T98" s="103">
        <v>45023</v>
      </c>
      <c r="U98" s="102">
        <v>8.3339999999999996</v>
      </c>
      <c r="V98" s="102">
        <v>4.4749999999999996</v>
      </c>
      <c r="W98" s="102">
        <v>6.0519999999999996</v>
      </c>
      <c r="X98" s="102">
        <v>3.4889999999999999</v>
      </c>
    </row>
    <row r="99" spans="1:24">
      <c r="A99" s="62">
        <v>42124</v>
      </c>
      <c r="B99" s="65">
        <v>3.44</v>
      </c>
      <c r="C99" s="61">
        <v>0.54</v>
      </c>
      <c r="D99" s="61">
        <v>2.6320000000000001</v>
      </c>
      <c r="E99" s="61">
        <v>0.51600000000000001</v>
      </c>
      <c r="F99" s="95">
        <v>42124</v>
      </c>
      <c r="G99" s="94">
        <v>42124</v>
      </c>
      <c r="H99" s="61"/>
      <c r="J99" s="61"/>
      <c r="K99" s="61"/>
      <c r="L99" s="61"/>
      <c r="M99" s="61"/>
      <c r="N99" s="104"/>
      <c r="O99" s="104"/>
      <c r="P99" s="104"/>
      <c r="Q99" s="104"/>
      <c r="R99" s="104"/>
      <c r="S99" s="104"/>
      <c r="T99" s="103">
        <v>45026</v>
      </c>
      <c r="U99" s="102">
        <v>8.3339999999999996</v>
      </c>
      <c r="V99" s="102">
        <v>4.4749999999999996</v>
      </c>
      <c r="W99" s="102">
        <v>6.0519999999999996</v>
      </c>
      <c r="X99" s="102">
        <v>3.4889999999999999</v>
      </c>
    </row>
    <row r="100" spans="1:24">
      <c r="A100" s="62">
        <v>42128</v>
      </c>
      <c r="B100" s="65">
        <v>3.48</v>
      </c>
      <c r="C100" s="61">
        <v>0.55300000000000005</v>
      </c>
      <c r="D100" s="61">
        <v>2.645</v>
      </c>
      <c r="E100" s="61">
        <v>0.59899999999999998</v>
      </c>
      <c r="F100" s="95">
        <v>42128</v>
      </c>
      <c r="G100" s="94">
        <v>42128</v>
      </c>
      <c r="H100" s="61"/>
      <c r="J100" s="61"/>
      <c r="K100" s="61"/>
      <c r="L100" s="61"/>
      <c r="M100" s="61"/>
      <c r="N100" s="104"/>
      <c r="O100" s="104"/>
      <c r="P100" s="104"/>
      <c r="Q100" s="104"/>
      <c r="R100" s="104"/>
      <c r="S100" s="104"/>
      <c r="T100" s="103">
        <v>45027</v>
      </c>
      <c r="U100" s="102">
        <v>8.3970000000000002</v>
      </c>
      <c r="V100" s="102">
        <v>4.55</v>
      </c>
      <c r="W100" s="102">
        <v>6.1470000000000002</v>
      </c>
      <c r="X100" s="102">
        <v>3.5840000000000001</v>
      </c>
    </row>
    <row r="101" spans="1:24">
      <c r="A101" s="62">
        <v>42129</v>
      </c>
      <c r="B101" s="65">
        <v>3.48</v>
      </c>
      <c r="C101" s="61">
        <v>0.629</v>
      </c>
      <c r="D101" s="61">
        <v>2.7679999999999998</v>
      </c>
      <c r="E101" s="61">
        <v>0.65700000000000003</v>
      </c>
      <c r="F101" s="95">
        <v>42129</v>
      </c>
      <c r="G101" s="94">
        <v>42129</v>
      </c>
      <c r="H101" s="61"/>
      <c r="J101" s="61"/>
      <c r="K101" s="61"/>
      <c r="L101" s="61"/>
      <c r="M101" s="61"/>
      <c r="N101" s="104"/>
      <c r="O101" s="104"/>
      <c r="P101" s="104"/>
      <c r="Q101" s="104"/>
      <c r="R101" s="104"/>
      <c r="S101" s="104"/>
      <c r="T101" s="103">
        <v>45028</v>
      </c>
      <c r="U101" s="102">
        <v>8.7159999999999993</v>
      </c>
      <c r="V101" s="102">
        <v>4.601</v>
      </c>
      <c r="W101" s="102">
        <v>6.2030000000000003</v>
      </c>
      <c r="X101" s="102">
        <v>3.629</v>
      </c>
    </row>
    <row r="102" spans="1:24">
      <c r="A102" s="62">
        <v>42130</v>
      </c>
      <c r="B102" s="65">
        <v>3.63</v>
      </c>
      <c r="C102" s="61">
        <v>0.65</v>
      </c>
      <c r="D102" s="61">
        <v>2.9020000000000001</v>
      </c>
      <c r="E102" s="61">
        <v>0.73899999999999999</v>
      </c>
      <c r="F102" s="95">
        <v>42130</v>
      </c>
      <c r="G102" s="94">
        <v>42130</v>
      </c>
      <c r="H102" s="61"/>
      <c r="J102" s="61"/>
      <c r="K102" s="61"/>
      <c r="L102" s="61"/>
      <c r="M102" s="61"/>
      <c r="N102" s="104"/>
      <c r="O102" s="104"/>
      <c r="P102" s="104"/>
      <c r="Q102" s="104"/>
      <c r="R102" s="104"/>
      <c r="S102" s="104"/>
      <c r="T102" s="103">
        <v>45029</v>
      </c>
      <c r="U102" s="102">
        <v>8.5679999999999996</v>
      </c>
      <c r="V102" s="102">
        <v>4.7140000000000004</v>
      </c>
      <c r="W102" s="102">
        <v>6.2</v>
      </c>
      <c r="X102" s="102">
        <v>3.6389999999999998</v>
      </c>
    </row>
    <row r="103" spans="1:24">
      <c r="A103" s="62">
        <v>42131</v>
      </c>
      <c r="B103" s="65">
        <v>3.82</v>
      </c>
      <c r="C103" s="61">
        <v>0.628</v>
      </c>
      <c r="D103" s="61">
        <v>2.79</v>
      </c>
      <c r="E103" s="61">
        <v>0.76900000000000002</v>
      </c>
      <c r="F103" s="95">
        <v>42131</v>
      </c>
      <c r="G103" s="94">
        <v>42131</v>
      </c>
      <c r="H103" s="61"/>
      <c r="J103" s="61"/>
      <c r="K103" s="61"/>
      <c r="L103" s="61"/>
      <c r="M103" s="61"/>
      <c r="N103" s="104"/>
      <c r="O103" s="104"/>
      <c r="P103" s="104"/>
      <c r="Q103" s="104"/>
      <c r="R103" s="104"/>
      <c r="S103" s="104"/>
      <c r="T103" s="103">
        <v>45030</v>
      </c>
      <c r="U103" s="102">
        <v>8.6679999999999993</v>
      </c>
      <c r="V103" s="102">
        <v>4.7770000000000001</v>
      </c>
      <c r="W103" s="102">
        <v>6.18</v>
      </c>
      <c r="X103" s="102">
        <v>3.694</v>
      </c>
    </row>
    <row r="104" spans="1:24">
      <c r="A104" s="62">
        <v>42132</v>
      </c>
      <c r="B104" s="65">
        <v>3.7</v>
      </c>
      <c r="C104" s="61">
        <v>0.626</v>
      </c>
      <c r="D104" s="61">
        <v>2.6989999999999998</v>
      </c>
      <c r="E104" s="61">
        <v>0.73199999999999998</v>
      </c>
      <c r="F104" s="95">
        <v>42132</v>
      </c>
      <c r="G104" s="94">
        <v>42132</v>
      </c>
      <c r="H104" s="61"/>
      <c r="J104" s="61"/>
      <c r="K104" s="61"/>
      <c r="L104" s="61"/>
      <c r="M104" s="61"/>
      <c r="N104" s="104"/>
      <c r="O104" s="104"/>
      <c r="P104" s="104"/>
      <c r="Q104" s="104"/>
      <c r="R104" s="104"/>
      <c r="S104" s="104"/>
      <c r="T104" s="103">
        <v>45033</v>
      </c>
      <c r="U104" s="102">
        <v>8.7609999999999992</v>
      </c>
      <c r="V104" s="102">
        <v>4.8209999999999997</v>
      </c>
      <c r="W104" s="102">
        <v>6.17</v>
      </c>
      <c r="X104" s="102">
        <v>3.7360000000000002</v>
      </c>
    </row>
    <row r="105" spans="1:24">
      <c r="A105" s="62">
        <v>42135</v>
      </c>
      <c r="B105" s="65">
        <v>3.64</v>
      </c>
      <c r="C105" s="61">
        <v>0.65200000000000002</v>
      </c>
      <c r="D105" s="61">
        <v>2.7880000000000003</v>
      </c>
      <c r="E105" s="61">
        <v>0.77400000000000002</v>
      </c>
      <c r="F105" s="95">
        <v>42135</v>
      </c>
      <c r="G105" s="94">
        <v>42135</v>
      </c>
      <c r="H105" s="61"/>
      <c r="J105" s="61"/>
      <c r="K105" s="61"/>
      <c r="L105" s="61"/>
      <c r="M105" s="61"/>
      <c r="N105" s="104"/>
      <c r="O105" s="104"/>
      <c r="P105" s="104"/>
      <c r="Q105" s="104"/>
      <c r="R105" s="104"/>
      <c r="S105" s="104"/>
      <c r="T105" s="103">
        <v>45034</v>
      </c>
      <c r="U105" s="102">
        <v>8.6980000000000004</v>
      </c>
      <c r="V105" s="102">
        <v>4.7960000000000003</v>
      </c>
      <c r="W105" s="102">
        <v>6.1310000000000002</v>
      </c>
      <c r="X105" s="102">
        <v>3.7269999999999999</v>
      </c>
    </row>
    <row r="106" spans="1:24">
      <c r="A106" s="62">
        <v>42136</v>
      </c>
      <c r="B106" s="65">
        <v>3.7800000000000002</v>
      </c>
      <c r="C106" s="61">
        <v>0.73199999999999998</v>
      </c>
      <c r="D106" s="61">
        <v>2.879</v>
      </c>
      <c r="E106" s="61">
        <v>0.81599999999999995</v>
      </c>
      <c r="F106" s="95">
        <v>42136</v>
      </c>
      <c r="G106" s="94">
        <v>42136</v>
      </c>
      <c r="H106" s="61"/>
      <c r="J106" s="61"/>
      <c r="K106" s="61"/>
      <c r="L106" s="61"/>
      <c r="M106" s="61"/>
      <c r="N106" s="104"/>
      <c r="O106" s="104"/>
      <c r="P106" s="104"/>
      <c r="Q106" s="104"/>
      <c r="R106" s="104"/>
      <c r="S106" s="104"/>
      <c r="T106" s="103">
        <v>45035</v>
      </c>
      <c r="U106" s="102">
        <v>8.4079999999999995</v>
      </c>
      <c r="V106" s="102">
        <v>4.7949999999999999</v>
      </c>
      <c r="W106" s="102">
        <v>6.157</v>
      </c>
      <c r="X106" s="102">
        <v>3.7669999999999999</v>
      </c>
    </row>
    <row r="107" spans="1:24">
      <c r="A107" s="62">
        <v>42137</v>
      </c>
      <c r="B107" s="65">
        <v>3.7</v>
      </c>
      <c r="C107" s="61">
        <v>0.76200000000000001</v>
      </c>
      <c r="D107" s="61">
        <v>2.8719999999999999</v>
      </c>
      <c r="E107" s="61">
        <v>0.878</v>
      </c>
      <c r="F107" s="95">
        <v>42137</v>
      </c>
      <c r="G107" s="94">
        <v>42137</v>
      </c>
      <c r="H107" s="61"/>
      <c r="J107" s="61"/>
      <c r="K107" s="61"/>
      <c r="L107" s="61"/>
      <c r="M107" s="61"/>
      <c r="N107" s="104"/>
      <c r="O107" s="104"/>
      <c r="P107" s="104"/>
      <c r="Q107" s="104"/>
      <c r="R107" s="104"/>
      <c r="S107" s="104"/>
      <c r="T107" s="103">
        <v>45036</v>
      </c>
      <c r="U107" s="102">
        <v>8.2469999999999999</v>
      </c>
      <c r="V107" s="102">
        <v>4.7329999999999997</v>
      </c>
      <c r="W107" s="102">
        <v>6.0839999999999996</v>
      </c>
      <c r="X107" s="102">
        <v>3.718</v>
      </c>
    </row>
    <row r="108" spans="1:24">
      <c r="A108" s="62">
        <v>42138</v>
      </c>
      <c r="B108" s="65">
        <v>3.76</v>
      </c>
      <c r="C108" s="61">
        <v>0.78600000000000003</v>
      </c>
      <c r="D108" s="61">
        <v>2.8220000000000001</v>
      </c>
      <c r="E108" s="61">
        <v>0.85299999999999998</v>
      </c>
      <c r="F108" s="95">
        <v>42138</v>
      </c>
      <c r="G108" s="94">
        <v>42138</v>
      </c>
      <c r="H108" s="61"/>
      <c r="J108" s="61"/>
      <c r="K108" s="61"/>
      <c r="L108" s="61"/>
      <c r="M108" s="61"/>
      <c r="N108" s="104"/>
      <c r="O108" s="104"/>
      <c r="P108" s="104"/>
      <c r="Q108" s="104"/>
      <c r="R108" s="104"/>
      <c r="S108" s="104"/>
      <c r="T108" s="103">
        <v>45037</v>
      </c>
      <c r="U108" s="102">
        <v>8.2330000000000005</v>
      </c>
      <c r="V108" s="102">
        <v>4.7329999999999997</v>
      </c>
      <c r="W108" s="102">
        <v>6.0540000000000003</v>
      </c>
      <c r="X108" s="102">
        <v>3.7509999999999999</v>
      </c>
    </row>
    <row r="109" spans="1:24">
      <c r="A109" s="62">
        <v>42139</v>
      </c>
      <c r="B109" s="65">
        <v>3.61</v>
      </c>
      <c r="C109" s="61">
        <v>0.79600000000000004</v>
      </c>
      <c r="D109" s="61">
        <v>2.8369999999999997</v>
      </c>
      <c r="E109" s="61">
        <v>0.84399999999999997</v>
      </c>
      <c r="F109" s="95">
        <v>42139</v>
      </c>
      <c r="G109" s="94">
        <v>42139</v>
      </c>
      <c r="H109" s="61"/>
      <c r="J109" s="61"/>
      <c r="K109" s="61"/>
      <c r="L109" s="61"/>
      <c r="M109" s="61"/>
      <c r="N109" s="104"/>
      <c r="O109" s="104"/>
      <c r="P109" s="104"/>
      <c r="Q109" s="104"/>
      <c r="R109" s="104"/>
      <c r="S109" s="104"/>
      <c r="T109" s="103">
        <v>45040</v>
      </c>
      <c r="U109" s="102">
        <v>8.01</v>
      </c>
      <c r="V109" s="102">
        <v>4.7309999999999999</v>
      </c>
      <c r="W109" s="102">
        <v>6</v>
      </c>
      <c r="X109" s="102">
        <v>3.7730000000000001</v>
      </c>
    </row>
    <row r="110" spans="1:24">
      <c r="A110" s="62">
        <v>42142</v>
      </c>
      <c r="B110" s="65">
        <v>3.56</v>
      </c>
      <c r="C110" s="61">
        <v>0.80200000000000005</v>
      </c>
      <c r="D110" s="61">
        <v>2.8490000000000002</v>
      </c>
      <c r="E110" s="61">
        <v>0.86499999999999999</v>
      </c>
      <c r="F110" s="95">
        <v>42142</v>
      </c>
      <c r="G110" s="94">
        <v>42142</v>
      </c>
      <c r="H110" s="61"/>
      <c r="J110" s="61"/>
      <c r="K110" s="61"/>
      <c r="L110" s="61"/>
      <c r="M110" s="61"/>
      <c r="N110" s="104"/>
      <c r="O110" s="104"/>
      <c r="P110" s="104"/>
      <c r="Q110" s="104"/>
      <c r="R110" s="104"/>
      <c r="S110" s="104"/>
      <c r="T110" s="103">
        <v>45041</v>
      </c>
      <c r="U110" s="102">
        <v>8.0399999999999991</v>
      </c>
      <c r="V110" s="102">
        <v>4.6769999999999996</v>
      </c>
      <c r="W110" s="102">
        <v>5.91</v>
      </c>
      <c r="X110" s="102">
        <v>3.6509999999999998</v>
      </c>
    </row>
    <row r="111" spans="1:24">
      <c r="A111" s="62">
        <v>42143</v>
      </c>
      <c r="B111" s="65">
        <v>3.57</v>
      </c>
      <c r="C111" s="61">
        <v>0.78700000000000003</v>
      </c>
      <c r="D111" s="61">
        <v>2.8140000000000001</v>
      </c>
      <c r="E111" s="61">
        <v>0.82199999999999995</v>
      </c>
      <c r="F111" s="95">
        <v>42143</v>
      </c>
      <c r="G111" s="94">
        <v>42143</v>
      </c>
      <c r="H111" s="61"/>
      <c r="J111" s="61"/>
      <c r="K111" s="61"/>
      <c r="L111" s="61"/>
      <c r="M111" s="61"/>
      <c r="N111" s="104"/>
      <c r="O111" s="104"/>
      <c r="P111" s="104"/>
      <c r="Q111" s="104"/>
      <c r="R111" s="104"/>
      <c r="S111" s="104"/>
      <c r="T111" s="103">
        <v>45042</v>
      </c>
      <c r="U111" s="102">
        <v>7.8860000000000001</v>
      </c>
      <c r="V111" s="102">
        <v>4.6459999999999999</v>
      </c>
      <c r="W111" s="102">
        <v>5.9459999999999997</v>
      </c>
      <c r="X111" s="102">
        <v>3.6579999999999999</v>
      </c>
    </row>
    <row r="112" spans="1:24">
      <c r="A112" s="62">
        <v>42144</v>
      </c>
      <c r="B112" s="65">
        <v>3.55</v>
      </c>
      <c r="C112" s="61">
        <v>0.76500000000000001</v>
      </c>
      <c r="D112" s="61">
        <v>2.8029999999999999</v>
      </c>
      <c r="E112" s="61">
        <v>0.85799999999999998</v>
      </c>
      <c r="F112" s="95">
        <v>42144</v>
      </c>
      <c r="G112" s="94">
        <v>42144</v>
      </c>
      <c r="H112" s="61"/>
      <c r="J112" s="61"/>
      <c r="K112" s="61"/>
      <c r="L112" s="61"/>
      <c r="M112" s="61"/>
      <c r="N112" s="104"/>
      <c r="O112" s="104"/>
      <c r="P112" s="104"/>
      <c r="Q112" s="104"/>
      <c r="R112" s="104"/>
      <c r="S112" s="104"/>
      <c r="T112" s="103">
        <v>45043</v>
      </c>
      <c r="U112" s="102">
        <v>8.0060000000000002</v>
      </c>
      <c r="V112" s="102">
        <v>4.6470000000000002</v>
      </c>
      <c r="W112" s="102">
        <v>5.9580000000000002</v>
      </c>
      <c r="X112" s="102">
        <v>3.7189999999999999</v>
      </c>
    </row>
    <row r="113" spans="1:24">
      <c r="A113" s="62">
        <v>42145</v>
      </c>
      <c r="B113" s="65">
        <v>3.54</v>
      </c>
      <c r="C113" s="61">
        <v>0.79</v>
      </c>
      <c r="D113" s="61">
        <v>2.7880000000000003</v>
      </c>
      <c r="E113" s="61">
        <v>0.89</v>
      </c>
      <c r="F113" s="95">
        <v>42145</v>
      </c>
      <c r="G113" s="94">
        <v>42145</v>
      </c>
      <c r="H113" s="61"/>
      <c r="J113" s="61"/>
      <c r="K113" s="61"/>
      <c r="L113" s="61"/>
      <c r="M113" s="61"/>
      <c r="N113" s="104"/>
      <c r="O113" s="104"/>
      <c r="P113" s="104"/>
      <c r="Q113" s="104"/>
      <c r="R113" s="104"/>
      <c r="S113" s="104"/>
      <c r="T113" s="103">
        <v>45044</v>
      </c>
      <c r="U113" s="102">
        <v>7.7469999999999999</v>
      </c>
      <c r="V113" s="102">
        <v>4.5250000000000004</v>
      </c>
      <c r="W113" s="102">
        <v>5.8879999999999999</v>
      </c>
      <c r="X113" s="102">
        <v>3.5960000000000001</v>
      </c>
    </row>
    <row r="114" spans="1:24">
      <c r="A114" s="62">
        <v>42146</v>
      </c>
      <c r="B114" s="65">
        <v>3.51</v>
      </c>
      <c r="C114" s="61">
        <v>0.78900000000000003</v>
      </c>
      <c r="D114" s="61">
        <v>2.8079999999999998</v>
      </c>
      <c r="E114" s="61">
        <v>0.88400000000000001</v>
      </c>
      <c r="F114" s="95">
        <v>42146</v>
      </c>
      <c r="G114" s="94">
        <v>42146</v>
      </c>
      <c r="H114" s="61"/>
      <c r="J114" s="61"/>
      <c r="K114" s="61"/>
      <c r="L114" s="61"/>
      <c r="M114" s="61"/>
      <c r="N114" s="104"/>
      <c r="O114" s="104"/>
      <c r="P114" s="104"/>
      <c r="Q114" s="104"/>
      <c r="R114" s="104"/>
      <c r="S114" s="104"/>
      <c r="T114" s="103">
        <v>45047</v>
      </c>
      <c r="U114" s="102">
        <v>7.7469999999999999</v>
      </c>
      <c r="V114" s="102">
        <v>4.5250000000000004</v>
      </c>
      <c r="W114" s="102">
        <v>5.8879999999999999</v>
      </c>
      <c r="X114" s="102">
        <v>3.5960000000000001</v>
      </c>
    </row>
    <row r="115" spans="1:24">
      <c r="A115" s="62">
        <v>42149</v>
      </c>
      <c r="B115" s="65">
        <v>3.51</v>
      </c>
      <c r="C115" s="61">
        <v>0.78800000000000003</v>
      </c>
      <c r="D115" s="61">
        <v>2.9329999999999998</v>
      </c>
      <c r="E115" s="61">
        <v>0.86199999999999999</v>
      </c>
      <c r="F115" s="95">
        <v>42149</v>
      </c>
      <c r="G115" s="94">
        <v>42149</v>
      </c>
      <c r="H115" s="61"/>
      <c r="J115" s="61"/>
      <c r="K115" s="61"/>
      <c r="L115" s="61"/>
      <c r="M115" s="61"/>
      <c r="N115" s="104"/>
      <c r="O115" s="104"/>
      <c r="P115" s="104"/>
      <c r="Q115" s="104"/>
      <c r="R115" s="104"/>
      <c r="S115" s="104"/>
      <c r="T115" s="103">
        <v>45048</v>
      </c>
      <c r="U115" s="102">
        <v>7.7160000000000002</v>
      </c>
      <c r="V115" s="102">
        <v>4.5170000000000003</v>
      </c>
      <c r="W115" s="102">
        <v>5.7990000000000004</v>
      </c>
      <c r="X115" s="102">
        <v>3.5539999999999998</v>
      </c>
    </row>
    <row r="116" spans="1:24">
      <c r="A116" s="62">
        <v>42150</v>
      </c>
      <c r="B116" s="65">
        <v>3.5</v>
      </c>
      <c r="C116" s="61">
        <v>0.77900000000000003</v>
      </c>
      <c r="D116" s="61">
        <v>2.9619999999999997</v>
      </c>
      <c r="E116" s="61">
        <v>0.84199999999999997</v>
      </c>
      <c r="F116" s="95">
        <v>42150</v>
      </c>
      <c r="G116" s="94">
        <v>42150</v>
      </c>
      <c r="H116" s="61"/>
      <c r="J116" s="61"/>
      <c r="K116" s="61"/>
      <c r="L116" s="61"/>
      <c r="M116" s="61"/>
      <c r="N116" s="104"/>
      <c r="O116" s="104"/>
      <c r="P116" s="104"/>
      <c r="Q116" s="104"/>
      <c r="R116" s="104"/>
      <c r="S116" s="104"/>
      <c r="T116" s="103">
        <v>45049</v>
      </c>
      <c r="U116" s="102">
        <v>7.7519999999999998</v>
      </c>
      <c r="V116" s="102">
        <v>4.5529999999999999</v>
      </c>
      <c r="W116" s="102">
        <v>5.7990000000000004</v>
      </c>
      <c r="X116" s="102">
        <v>3.5409999999999999</v>
      </c>
    </row>
    <row r="117" spans="1:24">
      <c r="A117" s="62">
        <v>42151</v>
      </c>
      <c r="B117" s="65">
        <v>3.52</v>
      </c>
      <c r="C117" s="61">
        <v>0.76700000000000002</v>
      </c>
      <c r="D117" s="61">
        <v>2.95</v>
      </c>
      <c r="E117" s="61">
        <v>0.80400000000000005</v>
      </c>
      <c r="F117" s="95">
        <v>42151</v>
      </c>
      <c r="G117" s="94">
        <v>42151</v>
      </c>
      <c r="H117" s="61"/>
      <c r="J117" s="61"/>
      <c r="K117" s="61"/>
      <c r="L117" s="61"/>
      <c r="M117" s="61"/>
      <c r="N117" s="104"/>
      <c r="O117" s="104"/>
      <c r="P117" s="104"/>
      <c r="Q117" s="104"/>
      <c r="R117" s="104"/>
      <c r="S117" s="104"/>
      <c r="T117" s="103">
        <v>45050</v>
      </c>
      <c r="U117" s="102">
        <v>7.6680000000000001</v>
      </c>
      <c r="V117" s="102">
        <v>4.5119999999999996</v>
      </c>
      <c r="W117" s="102">
        <v>5.7569999999999997</v>
      </c>
      <c r="X117" s="102">
        <v>3.4910000000000001</v>
      </c>
    </row>
    <row r="118" spans="1:24">
      <c r="A118" s="62">
        <v>42152</v>
      </c>
      <c r="B118" s="65">
        <v>3.43</v>
      </c>
      <c r="C118" s="61">
        <v>0.78700000000000003</v>
      </c>
      <c r="D118" s="61">
        <v>2.9449999999999998</v>
      </c>
      <c r="E118" s="61">
        <v>0.82399999999999995</v>
      </c>
      <c r="F118" s="95">
        <v>42152</v>
      </c>
      <c r="G118" s="94">
        <v>42152</v>
      </c>
      <c r="H118" s="61"/>
      <c r="J118" s="61"/>
      <c r="K118" s="61"/>
      <c r="L118" s="61"/>
      <c r="M118" s="61"/>
      <c r="N118" s="104"/>
      <c r="O118" s="104"/>
      <c r="P118" s="104"/>
      <c r="Q118" s="104"/>
      <c r="R118" s="104"/>
      <c r="S118" s="104"/>
      <c r="T118" s="103">
        <v>45051</v>
      </c>
      <c r="U118" s="102">
        <v>7.7569999999999997</v>
      </c>
      <c r="V118" s="102">
        <v>4.51</v>
      </c>
      <c r="W118" s="102">
        <v>5.8049999999999997</v>
      </c>
      <c r="X118" s="102">
        <v>3.5630000000000002</v>
      </c>
    </row>
    <row r="119" spans="1:24">
      <c r="A119" s="62">
        <v>42153</v>
      </c>
      <c r="B119" s="65">
        <v>3.4</v>
      </c>
      <c r="C119" s="61">
        <v>0.79500000000000004</v>
      </c>
      <c r="D119" s="61">
        <v>2.9319999999999999</v>
      </c>
      <c r="E119" s="61">
        <v>0.77600000000000002</v>
      </c>
      <c r="F119" s="95">
        <v>42153</v>
      </c>
      <c r="G119" s="94">
        <v>42153</v>
      </c>
      <c r="H119" s="61"/>
      <c r="J119" s="61"/>
      <c r="K119" s="61"/>
      <c r="L119" s="61"/>
      <c r="M119" s="61"/>
      <c r="N119" s="104"/>
      <c r="O119" s="104"/>
      <c r="P119" s="104"/>
      <c r="Q119" s="104"/>
      <c r="R119" s="104"/>
      <c r="S119" s="104"/>
      <c r="T119" s="103">
        <v>45054</v>
      </c>
      <c r="U119" s="102">
        <v>7.7549999999999999</v>
      </c>
      <c r="V119" s="102">
        <v>4.51</v>
      </c>
      <c r="W119" s="102">
        <v>5.8040000000000003</v>
      </c>
      <c r="X119" s="102">
        <v>3.5840000000000001</v>
      </c>
    </row>
    <row r="120" spans="1:24">
      <c r="A120" s="62">
        <v>42157</v>
      </c>
      <c r="B120" s="65">
        <v>3.49</v>
      </c>
      <c r="C120" s="61">
        <v>0.88500000000000001</v>
      </c>
      <c r="D120" s="61">
        <v>2.99</v>
      </c>
      <c r="E120" s="61">
        <v>0.94899999999999995</v>
      </c>
      <c r="F120" s="95">
        <v>42157</v>
      </c>
      <c r="G120" s="94">
        <v>42157</v>
      </c>
      <c r="H120" s="61"/>
      <c r="J120" s="61"/>
      <c r="K120" s="61"/>
      <c r="L120" s="61"/>
      <c r="M120" s="61"/>
      <c r="N120" s="104"/>
      <c r="O120" s="104"/>
      <c r="P120" s="104"/>
      <c r="Q120" s="104"/>
      <c r="R120" s="104"/>
      <c r="S120" s="104"/>
      <c r="T120" s="103">
        <v>45055</v>
      </c>
      <c r="U120" s="102">
        <v>7.8259999999999996</v>
      </c>
      <c r="V120" s="102">
        <v>4.5259999999999998</v>
      </c>
      <c r="W120" s="102">
        <v>5.82</v>
      </c>
      <c r="X120" s="102">
        <v>3.637</v>
      </c>
    </row>
    <row r="121" spans="1:24">
      <c r="A121" s="62">
        <v>42158</v>
      </c>
      <c r="B121" s="65">
        <v>3.54</v>
      </c>
      <c r="C121" s="61">
        <v>0.94399999999999995</v>
      </c>
      <c r="D121" s="61">
        <v>3.0739999999999998</v>
      </c>
      <c r="E121" s="61">
        <v>1.105</v>
      </c>
      <c r="F121" s="95">
        <v>42158</v>
      </c>
      <c r="G121" s="94">
        <v>42158</v>
      </c>
      <c r="H121" s="61"/>
      <c r="J121" s="61"/>
      <c r="K121" s="61"/>
      <c r="L121" s="61"/>
      <c r="M121" s="61"/>
      <c r="N121" s="104"/>
      <c r="O121" s="104"/>
      <c r="P121" s="104"/>
      <c r="Q121" s="104"/>
      <c r="R121" s="104"/>
      <c r="S121" s="104"/>
      <c r="T121" s="103">
        <v>45056</v>
      </c>
      <c r="U121" s="102">
        <v>7.7939999999999996</v>
      </c>
      <c r="V121" s="102">
        <v>4.5270000000000001</v>
      </c>
      <c r="W121" s="102">
        <v>5.782</v>
      </c>
      <c r="X121" s="102">
        <v>3.5750000000000002</v>
      </c>
    </row>
    <row r="122" spans="1:24">
      <c r="A122" s="62">
        <v>42159</v>
      </c>
      <c r="B122" s="65">
        <v>3.67</v>
      </c>
      <c r="C122" s="61">
        <v>1.01</v>
      </c>
      <c r="D122" s="61">
        <v>3.0779999999999998</v>
      </c>
      <c r="E122" s="61">
        <v>1.0229999999999999</v>
      </c>
      <c r="F122" s="95">
        <v>42159</v>
      </c>
      <c r="G122" s="94">
        <v>42159</v>
      </c>
      <c r="H122" s="61"/>
      <c r="J122" s="61"/>
      <c r="K122" s="61"/>
      <c r="L122" s="61"/>
      <c r="M122" s="61"/>
      <c r="N122" s="104"/>
      <c r="O122" s="104"/>
      <c r="P122" s="104"/>
      <c r="Q122" s="104"/>
      <c r="R122" s="104"/>
      <c r="S122" s="104"/>
      <c r="T122" s="103">
        <v>45057</v>
      </c>
      <c r="U122" s="102">
        <v>7.6980000000000004</v>
      </c>
      <c r="V122" s="102">
        <v>4.359</v>
      </c>
      <c r="W122" s="102">
        <v>5.7350000000000003</v>
      </c>
      <c r="X122" s="102">
        <v>3.5059999999999998</v>
      </c>
    </row>
    <row r="123" spans="1:24">
      <c r="A123" s="62">
        <v>42160</v>
      </c>
      <c r="B123" s="65">
        <v>3.61</v>
      </c>
      <c r="C123" s="61">
        <v>1.0880000000000001</v>
      </c>
      <c r="D123" s="61">
        <v>3.1589999999999998</v>
      </c>
      <c r="E123" s="61">
        <v>1.1060000000000001</v>
      </c>
      <c r="F123" s="95">
        <v>42160</v>
      </c>
      <c r="G123" s="94">
        <v>42160</v>
      </c>
      <c r="H123" s="61"/>
      <c r="J123" s="61"/>
      <c r="K123" s="61"/>
      <c r="L123" s="61"/>
      <c r="M123" s="61"/>
      <c r="N123" s="104"/>
      <c r="O123" s="104"/>
      <c r="P123" s="104"/>
      <c r="Q123" s="104"/>
      <c r="R123" s="104"/>
      <c r="S123" s="104"/>
      <c r="T123" s="103">
        <v>45058</v>
      </c>
      <c r="U123" s="102">
        <v>7.7210000000000001</v>
      </c>
      <c r="V123" s="102">
        <v>4.3780000000000001</v>
      </c>
      <c r="W123" s="102">
        <v>5.7210000000000001</v>
      </c>
      <c r="X123" s="102">
        <v>3.556</v>
      </c>
    </row>
    <row r="124" spans="1:24">
      <c r="A124" s="62">
        <v>42163</v>
      </c>
      <c r="B124" s="65">
        <v>3.75</v>
      </c>
      <c r="C124" s="61">
        <v>1.1200000000000001</v>
      </c>
      <c r="D124" s="61">
        <v>3.1669999999999998</v>
      </c>
      <c r="E124" s="61">
        <v>1.1120000000000001</v>
      </c>
      <c r="F124" s="95">
        <v>42163</v>
      </c>
      <c r="G124" s="94">
        <v>42163</v>
      </c>
      <c r="H124" s="61"/>
      <c r="J124" s="61"/>
      <c r="K124" s="61"/>
      <c r="L124" s="61"/>
      <c r="M124" s="61"/>
      <c r="N124" s="104"/>
      <c r="O124" s="104"/>
      <c r="P124" s="104"/>
      <c r="Q124" s="104"/>
      <c r="R124" s="104"/>
      <c r="S124" s="104"/>
      <c r="T124" s="103">
        <v>45061</v>
      </c>
      <c r="U124" s="102">
        <v>7.7190000000000003</v>
      </c>
      <c r="V124" s="102">
        <v>4.3970000000000002</v>
      </c>
      <c r="W124" s="102">
        <v>5.8780000000000001</v>
      </c>
      <c r="X124" s="102">
        <v>3.5920000000000001</v>
      </c>
    </row>
    <row r="125" spans="1:24">
      <c r="A125" s="62">
        <v>42164</v>
      </c>
      <c r="B125" s="65">
        <v>3.83</v>
      </c>
      <c r="C125" s="61">
        <v>1.141</v>
      </c>
      <c r="D125" s="61">
        <v>3.1920000000000002</v>
      </c>
      <c r="E125" s="61">
        <v>1.2290000000000001</v>
      </c>
      <c r="F125" s="95">
        <v>42164</v>
      </c>
      <c r="G125" s="94">
        <v>42164</v>
      </c>
      <c r="H125" s="61"/>
      <c r="J125" s="61"/>
      <c r="K125" s="61"/>
      <c r="L125" s="61"/>
      <c r="M125" s="61"/>
      <c r="N125" s="104"/>
      <c r="O125" s="104"/>
      <c r="P125" s="104"/>
      <c r="Q125" s="104"/>
      <c r="R125" s="104"/>
      <c r="S125" s="104"/>
      <c r="T125" s="103">
        <v>45062</v>
      </c>
      <c r="U125" s="102">
        <v>7.6820000000000004</v>
      </c>
      <c r="V125" s="102">
        <v>4.4020000000000001</v>
      </c>
      <c r="W125" s="102">
        <v>5.9480000000000004</v>
      </c>
      <c r="X125" s="102">
        <v>3.6440000000000001</v>
      </c>
    </row>
    <row r="126" spans="1:24">
      <c r="A126" s="62">
        <v>42165</v>
      </c>
      <c r="B126" s="65">
        <v>3.9699999999999998</v>
      </c>
      <c r="C126" s="61">
        <v>1.1919999999999999</v>
      </c>
      <c r="D126" s="61">
        <v>3.2120000000000002</v>
      </c>
      <c r="E126" s="61">
        <v>1.2210000000000001</v>
      </c>
      <c r="F126" s="95">
        <v>42165</v>
      </c>
      <c r="G126" s="94">
        <v>42165</v>
      </c>
      <c r="H126" s="61"/>
      <c r="J126" s="61"/>
      <c r="K126" s="61"/>
      <c r="L126" s="61"/>
      <c r="M126" s="61"/>
      <c r="N126" s="104"/>
      <c r="O126" s="104"/>
      <c r="P126" s="104"/>
      <c r="Q126" s="104"/>
      <c r="R126" s="104"/>
      <c r="S126" s="104"/>
      <c r="T126" s="103">
        <v>45063</v>
      </c>
      <c r="U126" s="102">
        <v>7.694</v>
      </c>
      <c r="V126" s="102">
        <v>4.4329999999999998</v>
      </c>
      <c r="W126" s="102">
        <v>5.9240000000000004</v>
      </c>
      <c r="X126" s="102">
        <v>3.6309999999999998</v>
      </c>
    </row>
    <row r="127" spans="1:24">
      <c r="A127" s="62">
        <v>42166</v>
      </c>
      <c r="B127" s="65">
        <v>3.96</v>
      </c>
      <c r="C127" s="61">
        <v>1.1519999999999999</v>
      </c>
      <c r="D127" s="61">
        <v>3.1459999999999999</v>
      </c>
      <c r="E127" s="61">
        <v>1.1259999999999999</v>
      </c>
      <c r="F127" s="95">
        <v>42166</v>
      </c>
      <c r="G127" s="94">
        <v>42166</v>
      </c>
      <c r="H127" s="61"/>
      <c r="J127" s="61"/>
      <c r="K127" s="61"/>
      <c r="L127" s="61"/>
      <c r="M127" s="61"/>
      <c r="N127" s="104"/>
      <c r="O127" s="104"/>
      <c r="P127" s="104"/>
      <c r="Q127" s="104"/>
      <c r="R127" s="104"/>
      <c r="S127" s="104"/>
      <c r="T127" s="103">
        <v>45064</v>
      </c>
      <c r="U127" s="102">
        <v>7.76</v>
      </c>
      <c r="V127" s="102">
        <v>4.492</v>
      </c>
      <c r="W127" s="102">
        <v>5.9779999999999998</v>
      </c>
      <c r="X127" s="102">
        <v>3.762</v>
      </c>
    </row>
    <row r="128" spans="1:24">
      <c r="A128" s="62">
        <v>42167</v>
      </c>
      <c r="B128" s="65">
        <v>3.95</v>
      </c>
      <c r="C128" s="61">
        <v>1.151</v>
      </c>
      <c r="D128" s="61">
        <v>3.2050000000000001</v>
      </c>
      <c r="E128" s="61">
        <v>1.1830000000000001</v>
      </c>
      <c r="F128" s="95">
        <v>42167</v>
      </c>
      <c r="G128" s="94">
        <v>42167</v>
      </c>
      <c r="H128" s="61"/>
      <c r="J128" s="61"/>
      <c r="K128" s="61"/>
      <c r="L128" s="61"/>
      <c r="M128" s="61"/>
      <c r="N128" s="104"/>
      <c r="O128" s="104"/>
      <c r="P128" s="104"/>
      <c r="Q128" s="104"/>
      <c r="R128" s="104"/>
      <c r="S128" s="104"/>
      <c r="T128" s="103">
        <v>45065</v>
      </c>
      <c r="U128" s="102">
        <v>7.7649999999999997</v>
      </c>
      <c r="V128" s="102">
        <v>4.5229999999999997</v>
      </c>
      <c r="W128" s="102">
        <v>5.9610000000000003</v>
      </c>
      <c r="X128" s="102">
        <v>3.7229999999999999</v>
      </c>
    </row>
    <row r="129" spans="1:24">
      <c r="A129" s="62">
        <v>42170</v>
      </c>
      <c r="B129" s="65">
        <v>4.21</v>
      </c>
      <c r="C129" s="61">
        <v>1.177</v>
      </c>
      <c r="D129" s="61">
        <v>3.3170000000000002</v>
      </c>
      <c r="E129" s="61">
        <v>1.3320000000000001</v>
      </c>
      <c r="F129" s="95">
        <v>42170</v>
      </c>
      <c r="G129" s="94">
        <v>42170</v>
      </c>
      <c r="H129" s="61"/>
      <c r="J129" s="61"/>
      <c r="K129" s="61"/>
      <c r="L129" s="61"/>
      <c r="M129" s="61"/>
      <c r="N129" s="104"/>
      <c r="O129" s="104"/>
      <c r="P129" s="104"/>
      <c r="Q129" s="104"/>
      <c r="R129" s="104"/>
      <c r="S129" s="104"/>
      <c r="T129" s="103">
        <v>45068</v>
      </c>
      <c r="U129" s="102">
        <v>7.8129999999999997</v>
      </c>
      <c r="V129" s="102">
        <v>4.5570000000000004</v>
      </c>
      <c r="W129" s="102">
        <v>6.0389999999999997</v>
      </c>
      <c r="X129" s="102">
        <v>3.7490000000000001</v>
      </c>
    </row>
    <row r="130" spans="1:24">
      <c r="A130" s="62">
        <v>42171</v>
      </c>
      <c r="B130" s="65">
        <v>4.17</v>
      </c>
      <c r="C130" s="61">
        <v>1.173</v>
      </c>
      <c r="D130" s="61">
        <v>3.3079999999999998</v>
      </c>
      <c r="E130" s="61">
        <v>1.329</v>
      </c>
      <c r="F130" s="95">
        <v>42171</v>
      </c>
      <c r="G130" s="94">
        <v>42171</v>
      </c>
      <c r="H130" s="61"/>
      <c r="J130" s="61"/>
      <c r="K130" s="61"/>
      <c r="L130" s="61"/>
      <c r="M130" s="61"/>
      <c r="N130" s="104"/>
      <c r="O130" s="104"/>
      <c r="P130" s="104"/>
      <c r="Q130" s="104"/>
      <c r="R130" s="104"/>
      <c r="S130" s="104"/>
      <c r="T130" s="103">
        <v>45069</v>
      </c>
      <c r="U130" s="102">
        <v>7.89</v>
      </c>
      <c r="V130" s="102">
        <v>4.6520000000000001</v>
      </c>
      <c r="W130" s="102">
        <v>6.0819999999999999</v>
      </c>
      <c r="X130" s="102">
        <v>3.7610000000000001</v>
      </c>
    </row>
    <row r="131" spans="1:24">
      <c r="A131" s="62">
        <v>42172</v>
      </c>
      <c r="B131" s="65">
        <v>4.13</v>
      </c>
      <c r="C131" s="61">
        <v>1.1719999999999999</v>
      </c>
      <c r="D131" s="61">
        <v>3.3220000000000001</v>
      </c>
      <c r="E131" s="61">
        <v>1.363</v>
      </c>
      <c r="F131" s="95">
        <v>42172</v>
      </c>
      <c r="G131" s="94">
        <v>42172</v>
      </c>
      <c r="H131" s="61"/>
      <c r="J131" s="61"/>
      <c r="K131" s="61"/>
      <c r="L131" s="61"/>
      <c r="M131" s="61"/>
      <c r="N131" s="104"/>
      <c r="O131" s="104"/>
      <c r="P131" s="104"/>
      <c r="Q131" s="104"/>
      <c r="R131" s="104"/>
      <c r="S131" s="104"/>
      <c r="T131" s="103">
        <v>45070</v>
      </c>
      <c r="U131" s="102">
        <v>7.8819999999999997</v>
      </c>
      <c r="V131" s="102">
        <v>4.6500000000000004</v>
      </c>
      <c r="W131" s="102">
        <v>6.085</v>
      </c>
      <c r="X131" s="102">
        <v>3.758</v>
      </c>
    </row>
    <row r="132" spans="1:24">
      <c r="A132" s="62">
        <v>42173</v>
      </c>
      <c r="B132" s="65">
        <v>4.05</v>
      </c>
      <c r="C132" s="61">
        <v>1.1539999999999999</v>
      </c>
      <c r="D132" s="61">
        <v>3.2829999999999999</v>
      </c>
      <c r="E132" s="61">
        <v>1.3759999999999999</v>
      </c>
      <c r="F132" s="95">
        <v>42173</v>
      </c>
      <c r="G132" s="94">
        <v>42173</v>
      </c>
      <c r="H132" s="61"/>
      <c r="J132" s="61"/>
      <c r="K132" s="61"/>
      <c r="L132" s="61"/>
      <c r="M132" s="61"/>
      <c r="N132" s="104"/>
      <c r="O132" s="104"/>
      <c r="P132" s="104"/>
      <c r="Q132" s="104"/>
      <c r="R132" s="104"/>
      <c r="S132" s="104"/>
      <c r="T132" s="103">
        <v>45071</v>
      </c>
      <c r="U132" s="102">
        <v>8.0039999999999996</v>
      </c>
      <c r="V132" s="102">
        <v>4.6459999999999999</v>
      </c>
      <c r="W132" s="102">
        <v>6.149</v>
      </c>
      <c r="X132" s="102">
        <v>3.8029999999999999</v>
      </c>
    </row>
    <row r="133" spans="1:24">
      <c r="A133" s="62">
        <v>42174</v>
      </c>
      <c r="B133" s="65">
        <v>4.09</v>
      </c>
      <c r="C133" s="61">
        <v>1.1160000000000001</v>
      </c>
      <c r="D133" s="61">
        <v>3.262</v>
      </c>
      <c r="E133" s="61">
        <v>1.3680000000000001</v>
      </c>
      <c r="F133" s="95">
        <v>42174</v>
      </c>
      <c r="G133" s="94">
        <v>42174</v>
      </c>
      <c r="H133" s="61"/>
      <c r="J133" s="61"/>
      <c r="K133" s="61"/>
      <c r="L133" s="61"/>
      <c r="M133" s="61"/>
      <c r="N133" s="104"/>
      <c r="O133" s="104"/>
      <c r="P133" s="104"/>
      <c r="Q133" s="104"/>
      <c r="R133" s="104"/>
      <c r="S133" s="104"/>
      <c r="T133" s="103">
        <v>45072</v>
      </c>
      <c r="U133" s="102">
        <v>8.0090000000000003</v>
      </c>
      <c r="V133" s="102">
        <v>4.6280000000000001</v>
      </c>
      <c r="W133" s="102">
        <v>6.15</v>
      </c>
      <c r="X133" s="102">
        <v>3.8069999999999999</v>
      </c>
    </row>
    <row r="134" spans="1:24">
      <c r="A134" s="62">
        <v>42177</v>
      </c>
      <c r="B134" s="65">
        <v>3.95</v>
      </c>
      <c r="C134" s="61">
        <v>1.1759999999999999</v>
      </c>
      <c r="D134" s="61">
        <v>3.2010000000000001</v>
      </c>
      <c r="E134" s="61">
        <v>1.413</v>
      </c>
      <c r="F134" s="95">
        <v>42177</v>
      </c>
      <c r="G134" s="94">
        <v>42177</v>
      </c>
      <c r="H134" s="61"/>
      <c r="J134" s="61"/>
      <c r="K134" s="61"/>
      <c r="L134" s="61"/>
      <c r="M134" s="61"/>
      <c r="N134" s="104"/>
      <c r="O134" s="104"/>
      <c r="P134" s="104"/>
      <c r="Q134" s="104"/>
      <c r="R134" s="104"/>
      <c r="S134" s="104"/>
      <c r="T134" s="103">
        <v>45075</v>
      </c>
      <c r="U134" s="102">
        <v>8.0030000000000001</v>
      </c>
      <c r="V134" s="102">
        <v>4.62</v>
      </c>
      <c r="W134" s="102">
        <v>6.0510000000000002</v>
      </c>
      <c r="X134" s="102">
        <v>3.68</v>
      </c>
    </row>
    <row r="135" spans="1:24">
      <c r="A135" s="62">
        <v>42178</v>
      </c>
      <c r="B135" s="65">
        <v>3.85</v>
      </c>
      <c r="C135" s="61">
        <v>1.1890000000000001</v>
      </c>
      <c r="D135" s="61">
        <v>3.165</v>
      </c>
      <c r="E135" s="61">
        <v>1.353</v>
      </c>
      <c r="F135" s="95">
        <v>42178</v>
      </c>
      <c r="G135" s="94">
        <v>42178</v>
      </c>
      <c r="H135" s="61"/>
      <c r="J135" s="61"/>
      <c r="K135" s="61"/>
      <c r="L135" s="61"/>
      <c r="M135" s="61"/>
      <c r="N135" s="104"/>
      <c r="O135" s="104"/>
      <c r="P135" s="104"/>
      <c r="Q135" s="104"/>
      <c r="R135" s="104"/>
      <c r="S135" s="104"/>
      <c r="T135" s="103">
        <v>45076</v>
      </c>
      <c r="U135" s="102">
        <v>7.9619999999999997</v>
      </c>
      <c r="V135" s="102">
        <v>4.5170000000000003</v>
      </c>
      <c r="W135" s="102">
        <v>6.056</v>
      </c>
      <c r="X135" s="102">
        <v>3.5979999999999999</v>
      </c>
    </row>
    <row r="136" spans="1:24">
      <c r="A136" s="62">
        <v>42179</v>
      </c>
      <c r="B136" s="65">
        <v>3.81</v>
      </c>
      <c r="C136" s="61">
        <v>1.1870000000000001</v>
      </c>
      <c r="D136" s="61">
        <v>3.198</v>
      </c>
      <c r="E136" s="61">
        <v>1.333</v>
      </c>
      <c r="F136" s="95">
        <v>42179</v>
      </c>
      <c r="G136" s="94">
        <v>42179</v>
      </c>
      <c r="H136" s="61"/>
      <c r="J136" s="61"/>
      <c r="K136" s="61"/>
      <c r="L136" s="61"/>
      <c r="M136" s="61"/>
      <c r="N136" s="104"/>
      <c r="O136" s="104"/>
      <c r="P136" s="104"/>
      <c r="Q136" s="104"/>
      <c r="R136" s="104"/>
      <c r="S136" s="104"/>
      <c r="T136" s="103">
        <v>45077</v>
      </c>
      <c r="U136" s="102">
        <v>7.92</v>
      </c>
      <c r="V136" s="102">
        <v>4.4790000000000001</v>
      </c>
      <c r="W136" s="102">
        <v>6.0229999999999997</v>
      </c>
      <c r="X136" s="102">
        <v>3.544</v>
      </c>
    </row>
    <row r="137" spans="1:24">
      <c r="A137" s="62">
        <v>42180</v>
      </c>
      <c r="B137" s="65">
        <v>3.85</v>
      </c>
      <c r="C137" s="61">
        <v>1.198</v>
      </c>
      <c r="D137" s="61">
        <v>3.2</v>
      </c>
      <c r="E137" s="61">
        <v>1.337</v>
      </c>
      <c r="F137" s="95">
        <v>42180</v>
      </c>
      <c r="G137" s="94">
        <v>42180</v>
      </c>
      <c r="H137" s="61"/>
      <c r="J137" s="61"/>
      <c r="K137" s="61"/>
      <c r="L137" s="61"/>
      <c r="M137" s="61"/>
      <c r="N137" s="104"/>
      <c r="O137" s="104"/>
      <c r="P137" s="104"/>
      <c r="Q137" s="104"/>
      <c r="R137" s="104"/>
      <c r="S137" s="104"/>
      <c r="T137" s="103">
        <v>45078</v>
      </c>
      <c r="U137" s="102">
        <v>7.5890000000000004</v>
      </c>
      <c r="V137" s="102">
        <v>4.4710000000000001</v>
      </c>
      <c r="W137" s="102">
        <v>5.944</v>
      </c>
      <c r="X137" s="102">
        <v>3.5289999999999999</v>
      </c>
    </row>
    <row r="138" spans="1:24">
      <c r="A138" s="62">
        <v>42181</v>
      </c>
      <c r="B138" s="65">
        <v>3.83</v>
      </c>
      <c r="C138" s="61">
        <v>1.228</v>
      </c>
      <c r="D138" s="61">
        <v>3.2330000000000001</v>
      </c>
      <c r="E138" s="61">
        <v>1.383</v>
      </c>
      <c r="F138" s="95">
        <v>42181</v>
      </c>
      <c r="G138" s="94">
        <v>42181</v>
      </c>
      <c r="H138" s="61"/>
      <c r="J138" s="61"/>
      <c r="K138" s="61"/>
      <c r="L138" s="61"/>
      <c r="M138" s="61"/>
      <c r="N138" s="104"/>
      <c r="O138" s="104"/>
      <c r="P138" s="104"/>
      <c r="Q138" s="104"/>
      <c r="R138" s="104"/>
      <c r="S138" s="104"/>
      <c r="T138" s="103">
        <v>45079</v>
      </c>
      <c r="U138" s="102">
        <v>7.5469999999999997</v>
      </c>
      <c r="V138" s="102">
        <v>4.492</v>
      </c>
      <c r="W138" s="102">
        <v>5.9660000000000002</v>
      </c>
      <c r="X138" s="102">
        <v>3.59</v>
      </c>
    </row>
    <row r="139" spans="1:24">
      <c r="A139" s="62">
        <v>42184</v>
      </c>
      <c r="B139" s="65">
        <v>3.9</v>
      </c>
      <c r="C139" s="61">
        <v>1.23</v>
      </c>
      <c r="D139" s="61">
        <v>3.3540000000000001</v>
      </c>
      <c r="E139" s="61">
        <v>1.3460000000000001</v>
      </c>
      <c r="F139" s="95">
        <v>42184</v>
      </c>
      <c r="G139" s="94">
        <v>42184</v>
      </c>
      <c r="H139" s="61"/>
      <c r="J139" s="61"/>
      <c r="K139" s="61"/>
      <c r="L139" s="61"/>
      <c r="M139" s="61"/>
      <c r="N139" s="104"/>
      <c r="O139" s="104"/>
      <c r="P139" s="104"/>
      <c r="Q139" s="104"/>
      <c r="R139" s="104"/>
      <c r="S139" s="104"/>
      <c r="T139" s="103">
        <v>45082</v>
      </c>
      <c r="U139" s="102">
        <v>7.407</v>
      </c>
      <c r="V139" s="102">
        <v>4.431</v>
      </c>
      <c r="W139" s="102">
        <v>5.93</v>
      </c>
      <c r="X139" s="102">
        <v>3.6360000000000001</v>
      </c>
    </row>
    <row r="140" spans="1:24">
      <c r="A140" s="62">
        <v>42185</v>
      </c>
      <c r="B140" s="65">
        <v>3.88</v>
      </c>
      <c r="C140" s="61">
        <v>1.2290000000000001</v>
      </c>
      <c r="D140" s="61">
        <v>3.3119999999999998</v>
      </c>
      <c r="E140" s="61">
        <v>1.333</v>
      </c>
      <c r="F140" s="95">
        <v>42185</v>
      </c>
      <c r="G140" s="94">
        <v>42185</v>
      </c>
      <c r="H140" s="61"/>
      <c r="J140" s="61"/>
      <c r="K140" s="61"/>
      <c r="L140" s="61"/>
      <c r="M140" s="61"/>
      <c r="N140" s="104"/>
      <c r="O140" s="104"/>
      <c r="P140" s="104"/>
      <c r="Q140" s="104"/>
      <c r="R140" s="104"/>
      <c r="S140" s="104"/>
      <c r="T140" s="103">
        <v>45083</v>
      </c>
      <c r="U140" s="102">
        <v>7.375</v>
      </c>
      <c r="V140" s="102">
        <v>4.4249999999999998</v>
      </c>
      <c r="W140" s="102">
        <v>5.9370000000000003</v>
      </c>
      <c r="X140" s="102">
        <v>3.6070000000000002</v>
      </c>
    </row>
    <row r="141" spans="1:24">
      <c r="A141" s="62">
        <v>42186</v>
      </c>
      <c r="B141" s="65">
        <v>3.84</v>
      </c>
      <c r="C141" s="61">
        <v>1.242</v>
      </c>
      <c r="D141" s="61">
        <v>3.294</v>
      </c>
      <c r="E141" s="61">
        <v>1.3340000000000001</v>
      </c>
      <c r="F141" s="95">
        <v>42186</v>
      </c>
      <c r="G141" s="94">
        <v>42186</v>
      </c>
      <c r="H141" s="61"/>
      <c r="J141" s="61"/>
      <c r="K141" s="61"/>
      <c r="L141" s="61"/>
      <c r="M141" s="61"/>
      <c r="N141" s="104"/>
      <c r="O141" s="104"/>
      <c r="P141" s="104"/>
      <c r="Q141" s="104"/>
      <c r="R141" s="104"/>
      <c r="S141" s="104"/>
      <c r="T141" s="103">
        <v>45084</v>
      </c>
      <c r="U141" s="102">
        <v>7.3520000000000003</v>
      </c>
      <c r="V141" s="102">
        <v>4.4690000000000003</v>
      </c>
      <c r="W141" s="102">
        <v>5.9589999999999996</v>
      </c>
      <c r="X141" s="102">
        <v>3.72</v>
      </c>
    </row>
    <row r="142" spans="1:24">
      <c r="A142" s="62">
        <v>42187</v>
      </c>
      <c r="B142" s="65">
        <v>3.91</v>
      </c>
      <c r="C142" s="61">
        <v>1.236</v>
      </c>
      <c r="D142" s="61">
        <v>3.24</v>
      </c>
      <c r="E142" s="61">
        <v>1.3149999999999999</v>
      </c>
      <c r="F142" s="95">
        <v>42187</v>
      </c>
      <c r="G142" s="94">
        <v>42187</v>
      </c>
      <c r="H142" s="61"/>
      <c r="J142" s="61"/>
      <c r="K142" s="61"/>
      <c r="L142" s="61"/>
      <c r="M142" s="61"/>
      <c r="N142" s="104"/>
      <c r="O142" s="104"/>
      <c r="P142" s="104"/>
      <c r="Q142" s="104"/>
      <c r="R142" s="104"/>
      <c r="S142" s="104"/>
      <c r="T142" s="103">
        <v>45085</v>
      </c>
      <c r="U142" s="102">
        <v>7.2530000000000001</v>
      </c>
      <c r="V142" s="102">
        <v>4.4420000000000002</v>
      </c>
      <c r="W142" s="102">
        <v>5.9589999999999996</v>
      </c>
      <c r="X142" s="102">
        <v>3.6749999999999998</v>
      </c>
    </row>
    <row r="143" spans="1:24">
      <c r="A143" s="62">
        <v>42188</v>
      </c>
      <c r="B143" s="65">
        <v>3.84</v>
      </c>
      <c r="C143" s="61">
        <v>1.218</v>
      </c>
      <c r="D143" s="61">
        <v>3.1920000000000002</v>
      </c>
      <c r="E143" s="61">
        <v>1.286</v>
      </c>
      <c r="F143" s="95">
        <v>42188</v>
      </c>
      <c r="G143" s="94">
        <v>42188</v>
      </c>
      <c r="H143" s="61"/>
      <c r="J143" s="61"/>
      <c r="K143" s="61"/>
      <c r="L143" s="61"/>
      <c r="M143" s="61"/>
      <c r="N143" s="104"/>
      <c r="O143" s="104"/>
      <c r="P143" s="104"/>
      <c r="Q143" s="104"/>
      <c r="R143" s="104"/>
      <c r="S143" s="104"/>
      <c r="T143" s="103">
        <v>45086</v>
      </c>
      <c r="U143" s="102">
        <v>7.0629999999999997</v>
      </c>
      <c r="V143" s="102">
        <v>4.3520000000000003</v>
      </c>
      <c r="W143" s="102">
        <v>5.8940000000000001</v>
      </c>
      <c r="X143" s="102">
        <v>3.6520000000000001</v>
      </c>
    </row>
    <row r="144" spans="1:24">
      <c r="A144" s="62">
        <v>42191</v>
      </c>
      <c r="B144" s="65">
        <v>3.92</v>
      </c>
      <c r="C144" s="61">
        <v>1.222</v>
      </c>
      <c r="D144" s="61">
        <v>3.2189999999999999</v>
      </c>
      <c r="E144" s="61">
        <v>1.2829999999999999</v>
      </c>
      <c r="F144" s="95">
        <v>42191</v>
      </c>
      <c r="G144" s="94">
        <v>42191</v>
      </c>
      <c r="H144" s="61"/>
      <c r="J144" s="61"/>
      <c r="K144" s="61"/>
      <c r="L144" s="61"/>
      <c r="M144" s="61"/>
      <c r="N144" s="104"/>
      <c r="O144" s="104"/>
      <c r="P144" s="104"/>
      <c r="Q144" s="104"/>
      <c r="R144" s="104"/>
      <c r="S144" s="104"/>
      <c r="T144" s="103">
        <v>45089</v>
      </c>
      <c r="U144" s="102">
        <v>7.0650000000000004</v>
      </c>
      <c r="V144" s="102">
        <v>4.2930000000000001</v>
      </c>
      <c r="W144" s="102">
        <v>5.9139999999999997</v>
      </c>
      <c r="X144" s="102">
        <v>3.6440000000000001</v>
      </c>
    </row>
    <row r="145" spans="1:24">
      <c r="A145" s="62">
        <v>42192</v>
      </c>
      <c r="B145" s="65">
        <v>3.82</v>
      </c>
      <c r="C145" s="61">
        <v>1.1599999999999999</v>
      </c>
      <c r="D145" s="61">
        <v>3.1269999999999998</v>
      </c>
      <c r="E145" s="61">
        <v>1.204</v>
      </c>
      <c r="F145" s="95">
        <v>42192</v>
      </c>
      <c r="G145" s="94">
        <v>42192</v>
      </c>
      <c r="H145" s="61"/>
      <c r="J145" s="61"/>
      <c r="K145" s="61"/>
      <c r="L145" s="61"/>
      <c r="M145" s="61"/>
      <c r="N145" s="104"/>
      <c r="O145" s="104"/>
      <c r="P145" s="104"/>
      <c r="Q145" s="104"/>
      <c r="R145" s="104"/>
      <c r="S145" s="104"/>
      <c r="T145" s="103">
        <v>45090</v>
      </c>
      <c r="U145" s="102">
        <v>7.06</v>
      </c>
      <c r="V145" s="102">
        <v>4.2969999999999997</v>
      </c>
      <c r="W145" s="102">
        <v>5.9569999999999999</v>
      </c>
      <c r="X145" s="102">
        <v>3.6789999999999998</v>
      </c>
    </row>
    <row r="146" spans="1:24">
      <c r="A146" s="62">
        <v>42193</v>
      </c>
      <c r="B146" s="65">
        <v>3.91</v>
      </c>
      <c r="C146" s="61">
        <v>1.149</v>
      </c>
      <c r="D146" s="61">
        <v>3.0350000000000001</v>
      </c>
      <c r="E146" s="61">
        <v>1.194</v>
      </c>
      <c r="F146" s="95">
        <v>42193</v>
      </c>
      <c r="G146" s="94">
        <v>42193</v>
      </c>
      <c r="H146" s="61"/>
      <c r="J146" s="61"/>
      <c r="K146" s="61"/>
      <c r="L146" s="61"/>
      <c r="M146" s="61"/>
      <c r="N146" s="104"/>
      <c r="O146" s="104"/>
      <c r="P146" s="104"/>
      <c r="Q146" s="104"/>
      <c r="R146" s="104"/>
      <c r="S146" s="104"/>
      <c r="T146" s="103">
        <v>45091</v>
      </c>
      <c r="U146" s="102">
        <v>7.0890000000000004</v>
      </c>
      <c r="V146" s="102">
        <v>4.3460000000000001</v>
      </c>
      <c r="W146" s="102">
        <v>6.0090000000000003</v>
      </c>
      <c r="X146" s="102">
        <v>3.7669999999999999</v>
      </c>
    </row>
    <row r="147" spans="1:24">
      <c r="A147" s="62">
        <v>42194</v>
      </c>
      <c r="B147" s="65">
        <v>3.7800000000000002</v>
      </c>
      <c r="C147" s="61">
        <v>1.1299999999999999</v>
      </c>
      <c r="D147" s="61">
        <v>2.9820000000000002</v>
      </c>
      <c r="E147" s="61">
        <v>1.204</v>
      </c>
      <c r="F147" s="95">
        <v>42194</v>
      </c>
      <c r="G147" s="94">
        <v>42194</v>
      </c>
      <c r="H147" s="61"/>
      <c r="J147" s="61"/>
      <c r="K147" s="61"/>
      <c r="L147" s="61"/>
      <c r="M147" s="61"/>
      <c r="N147" s="104"/>
      <c r="O147" s="104"/>
      <c r="P147" s="104"/>
      <c r="Q147" s="104"/>
      <c r="R147" s="104"/>
      <c r="S147" s="104"/>
      <c r="T147" s="103">
        <v>45092</v>
      </c>
      <c r="U147" s="102">
        <v>7.1909999999999998</v>
      </c>
      <c r="V147" s="102">
        <v>4.3840000000000003</v>
      </c>
      <c r="W147" s="102">
        <v>6.0469999999999997</v>
      </c>
      <c r="X147" s="102">
        <v>3.8140000000000001</v>
      </c>
    </row>
    <row r="148" spans="1:24">
      <c r="A148" s="62">
        <v>42195</v>
      </c>
      <c r="B148" s="65">
        <v>3.7199999999999998</v>
      </c>
      <c r="C148" s="61">
        <v>1.1599999999999999</v>
      </c>
      <c r="D148" s="61">
        <v>3.048</v>
      </c>
      <c r="E148" s="61">
        <v>1.2729999999999999</v>
      </c>
      <c r="F148" s="95">
        <v>42195</v>
      </c>
      <c r="G148" s="94">
        <v>42195</v>
      </c>
      <c r="H148" s="61"/>
      <c r="J148" s="61"/>
      <c r="K148" s="61"/>
      <c r="L148" s="61"/>
      <c r="M148" s="61"/>
      <c r="N148" s="104"/>
      <c r="O148" s="104"/>
      <c r="P148" s="104"/>
      <c r="Q148" s="104"/>
      <c r="R148" s="104"/>
      <c r="S148" s="104"/>
      <c r="T148" s="103">
        <v>45093</v>
      </c>
      <c r="U148" s="102">
        <v>7.2430000000000003</v>
      </c>
      <c r="V148" s="102">
        <v>4.3650000000000002</v>
      </c>
      <c r="W148" s="102">
        <v>6.056</v>
      </c>
      <c r="X148" s="102">
        <v>3.7360000000000002</v>
      </c>
    </row>
    <row r="149" spans="1:24">
      <c r="A149" s="62">
        <v>42198</v>
      </c>
      <c r="B149" s="65">
        <v>3.7</v>
      </c>
      <c r="C149" s="61">
        <v>1.1970000000000001</v>
      </c>
      <c r="D149" s="61">
        <v>3.0649999999999999</v>
      </c>
      <c r="E149" s="61">
        <v>1.2170000000000001</v>
      </c>
      <c r="F149" s="95">
        <v>42198</v>
      </c>
      <c r="G149" s="94">
        <v>42198</v>
      </c>
      <c r="H149" s="61"/>
      <c r="J149" s="61"/>
      <c r="K149" s="61"/>
      <c r="L149" s="61"/>
      <c r="M149" s="61"/>
      <c r="N149" s="104"/>
      <c r="O149" s="104"/>
      <c r="P149" s="104"/>
      <c r="Q149" s="104"/>
      <c r="R149" s="104"/>
      <c r="S149" s="104"/>
      <c r="T149" s="103">
        <v>45096</v>
      </c>
      <c r="U149" s="102">
        <v>7.2830000000000004</v>
      </c>
      <c r="V149" s="102">
        <v>4.41</v>
      </c>
      <c r="W149" s="102">
        <v>6.0259999999999998</v>
      </c>
      <c r="X149" s="102">
        <v>3.7970000000000002</v>
      </c>
    </row>
    <row r="150" spans="1:24">
      <c r="A150" s="62">
        <v>42199</v>
      </c>
      <c r="B150" s="65">
        <v>3.76</v>
      </c>
      <c r="C150" s="61">
        <v>1.1879999999999999</v>
      </c>
      <c r="D150" s="61">
        <v>3.0840000000000001</v>
      </c>
      <c r="E150" s="61">
        <v>1.1990000000000001</v>
      </c>
      <c r="F150" s="95">
        <v>42199</v>
      </c>
      <c r="G150" s="94">
        <v>42199</v>
      </c>
      <c r="H150" s="61"/>
      <c r="J150" s="61"/>
      <c r="K150" s="61"/>
      <c r="L150" s="61"/>
      <c r="M150" s="61"/>
      <c r="N150" s="104"/>
      <c r="O150" s="104"/>
      <c r="P150" s="104"/>
      <c r="Q150" s="104"/>
      <c r="R150" s="104"/>
      <c r="S150" s="104"/>
      <c r="T150" s="103">
        <v>45097</v>
      </c>
      <c r="U150" s="102">
        <v>7.1420000000000003</v>
      </c>
      <c r="V150" s="102">
        <v>4.3650000000000002</v>
      </c>
      <c r="W150" s="102">
        <v>5.9610000000000003</v>
      </c>
      <c r="X150" s="102">
        <v>3.681</v>
      </c>
    </row>
    <row r="151" spans="1:24">
      <c r="A151" s="62">
        <v>42200</v>
      </c>
      <c r="B151" s="65">
        <v>3.74</v>
      </c>
      <c r="C151" s="61">
        <v>1.1919999999999999</v>
      </c>
      <c r="D151" s="61">
        <v>3.0190000000000001</v>
      </c>
      <c r="E151" s="61">
        <v>1.1539999999999999</v>
      </c>
      <c r="F151" s="95">
        <v>42200</v>
      </c>
      <c r="G151" s="94">
        <v>42200</v>
      </c>
      <c r="H151" s="61"/>
      <c r="J151" s="61"/>
      <c r="K151" s="61"/>
      <c r="L151" s="61"/>
      <c r="M151" s="61"/>
      <c r="N151" s="104"/>
      <c r="O151" s="104"/>
      <c r="P151" s="104"/>
      <c r="Q151" s="104"/>
      <c r="R151" s="104"/>
      <c r="S151" s="104"/>
      <c r="T151" s="103">
        <v>45098</v>
      </c>
      <c r="U151" s="102">
        <v>7.1710000000000003</v>
      </c>
      <c r="V151" s="102">
        <v>4.3520000000000003</v>
      </c>
      <c r="W151" s="102">
        <v>5.9710000000000001</v>
      </c>
      <c r="X151" s="102">
        <v>3.7210000000000001</v>
      </c>
    </row>
    <row r="152" spans="1:24">
      <c r="A152" s="62">
        <v>42201</v>
      </c>
      <c r="B152" s="65">
        <v>3.67</v>
      </c>
      <c r="C152" s="61">
        <v>1.179</v>
      </c>
      <c r="D152" s="61">
        <v>2.988</v>
      </c>
      <c r="E152" s="61">
        <v>1.155</v>
      </c>
      <c r="F152" s="95">
        <v>42201</v>
      </c>
      <c r="G152" s="94">
        <v>42201</v>
      </c>
      <c r="H152" s="61"/>
      <c r="J152" s="61"/>
      <c r="K152" s="61"/>
      <c r="L152" s="61"/>
      <c r="M152" s="61"/>
      <c r="N152" s="104"/>
      <c r="O152" s="104"/>
      <c r="P152" s="104"/>
      <c r="Q152" s="104"/>
      <c r="R152" s="104"/>
      <c r="S152" s="104"/>
      <c r="T152" s="103">
        <v>45099</v>
      </c>
      <c r="U152" s="102">
        <v>7.1950000000000003</v>
      </c>
      <c r="V152" s="102">
        <v>4.3479999999999999</v>
      </c>
      <c r="W152" s="102">
        <v>5.9249999999999998</v>
      </c>
      <c r="X152" s="102">
        <v>3.7730000000000001</v>
      </c>
    </row>
    <row r="153" spans="1:24">
      <c r="A153" s="62">
        <v>42202</v>
      </c>
      <c r="B153" s="65">
        <v>3.66</v>
      </c>
      <c r="C153" s="61">
        <v>1.1539999999999999</v>
      </c>
      <c r="D153" s="61">
        <v>2.8919999999999999</v>
      </c>
      <c r="E153" s="61">
        <v>1.131</v>
      </c>
      <c r="F153" s="95">
        <v>42202</v>
      </c>
      <c r="G153" s="94">
        <v>42202</v>
      </c>
      <c r="H153" s="61"/>
      <c r="J153" s="61"/>
      <c r="K153" s="61"/>
      <c r="L153" s="61"/>
      <c r="M153" s="61"/>
      <c r="N153" s="104"/>
      <c r="O153" s="104"/>
      <c r="P153" s="104"/>
      <c r="Q153" s="104"/>
      <c r="R153" s="104"/>
      <c r="S153" s="104"/>
      <c r="T153" s="103">
        <v>45100</v>
      </c>
      <c r="U153" s="102">
        <v>7.1660000000000004</v>
      </c>
      <c r="V153" s="102">
        <v>4.2649999999999997</v>
      </c>
      <c r="W153" s="102">
        <v>5.8179999999999996</v>
      </c>
      <c r="X153" s="102">
        <v>3.6389999999999998</v>
      </c>
    </row>
    <row r="154" spans="1:24">
      <c r="A154" s="62">
        <v>42205</v>
      </c>
      <c r="B154" s="65">
        <v>3.63</v>
      </c>
      <c r="C154" s="61">
        <v>1.123</v>
      </c>
      <c r="D154" s="61">
        <v>2.879</v>
      </c>
      <c r="E154" s="61">
        <v>1.075</v>
      </c>
      <c r="F154" s="95">
        <v>42205</v>
      </c>
      <c r="G154" s="94">
        <v>42205</v>
      </c>
      <c r="H154" s="61"/>
      <c r="J154" s="61"/>
      <c r="K154" s="61"/>
      <c r="L154" s="61"/>
      <c r="M154" s="61"/>
      <c r="N154" s="104"/>
      <c r="O154" s="104"/>
      <c r="P154" s="104"/>
      <c r="Q154" s="104"/>
      <c r="R154" s="104"/>
      <c r="S154" s="104"/>
      <c r="T154" s="103">
        <v>45103</v>
      </c>
      <c r="U154" s="102">
        <v>7.0659999999999998</v>
      </c>
      <c r="V154" s="102">
        <v>4.2389999999999999</v>
      </c>
      <c r="W154" s="102">
        <v>5.7649999999999997</v>
      </c>
      <c r="X154" s="102">
        <v>3.6040000000000001</v>
      </c>
    </row>
    <row r="155" spans="1:24">
      <c r="A155" s="62">
        <v>42206</v>
      </c>
      <c r="B155" s="65">
        <v>3.62</v>
      </c>
      <c r="C155" s="61">
        <v>1.0840000000000001</v>
      </c>
      <c r="D155" s="61">
        <v>2.9079999999999999</v>
      </c>
      <c r="E155" s="61">
        <v>1.1359999999999999</v>
      </c>
      <c r="F155" s="95">
        <v>42206</v>
      </c>
      <c r="G155" s="94">
        <v>42206</v>
      </c>
      <c r="H155" s="61"/>
      <c r="J155" s="61"/>
      <c r="K155" s="61"/>
      <c r="L155" s="61"/>
      <c r="M155" s="61"/>
      <c r="N155" s="104"/>
      <c r="O155" s="104"/>
      <c r="P155" s="104"/>
      <c r="Q155" s="104"/>
      <c r="R155" s="104"/>
      <c r="S155" s="104"/>
      <c r="T155" s="103">
        <v>45104</v>
      </c>
      <c r="U155" s="102">
        <v>7.0759999999999996</v>
      </c>
      <c r="V155" s="102">
        <v>4.2270000000000003</v>
      </c>
      <c r="W155" s="102">
        <v>5.7649999999999997</v>
      </c>
      <c r="X155" s="102">
        <v>3.6360000000000001</v>
      </c>
    </row>
    <row r="156" spans="1:24">
      <c r="A156" s="62">
        <v>42207</v>
      </c>
      <c r="B156" s="65">
        <v>3.58</v>
      </c>
      <c r="C156" s="61">
        <v>1.073</v>
      </c>
      <c r="D156" s="61">
        <v>2.8820000000000001</v>
      </c>
      <c r="E156" s="61">
        <v>1.069</v>
      </c>
      <c r="F156" s="95">
        <v>42207</v>
      </c>
      <c r="G156" s="94">
        <v>42207</v>
      </c>
      <c r="H156" s="61"/>
      <c r="J156" s="61"/>
      <c r="K156" s="61"/>
      <c r="L156" s="61"/>
      <c r="M156" s="61"/>
      <c r="N156" s="104"/>
      <c r="O156" s="104"/>
      <c r="P156" s="104"/>
      <c r="Q156" s="104"/>
      <c r="R156" s="104"/>
      <c r="S156" s="104"/>
      <c r="T156" s="103">
        <v>45105</v>
      </c>
      <c r="U156" s="102">
        <v>7.0350000000000001</v>
      </c>
      <c r="V156" s="102">
        <v>4.2220000000000004</v>
      </c>
      <c r="W156" s="102">
        <v>5.79</v>
      </c>
      <c r="X156" s="102">
        <v>3.6139999999999999</v>
      </c>
    </row>
    <row r="157" spans="1:24">
      <c r="A157" s="62">
        <v>42208</v>
      </c>
      <c r="B157" s="65">
        <v>3.48</v>
      </c>
      <c r="C157" s="61">
        <v>1.0509999999999999</v>
      </c>
      <c r="D157" s="61">
        <v>2.9239999999999999</v>
      </c>
      <c r="E157" s="61">
        <v>1.081</v>
      </c>
      <c r="F157" s="95">
        <v>42208</v>
      </c>
      <c r="G157" s="94">
        <v>42208</v>
      </c>
      <c r="H157" s="61"/>
      <c r="J157" s="61"/>
      <c r="K157" s="61"/>
      <c r="L157" s="61"/>
      <c r="M157" s="61"/>
      <c r="N157" s="104"/>
      <c r="O157" s="104"/>
      <c r="P157" s="104"/>
      <c r="Q157" s="104"/>
      <c r="R157" s="104"/>
      <c r="S157" s="104"/>
      <c r="T157" s="103">
        <v>45106</v>
      </c>
      <c r="U157" s="102">
        <v>7.0919999999999996</v>
      </c>
      <c r="V157" s="102">
        <v>4.2850000000000001</v>
      </c>
      <c r="W157" s="102">
        <v>5.8040000000000003</v>
      </c>
      <c r="X157" s="102">
        <v>3.706</v>
      </c>
    </row>
    <row r="158" spans="1:24">
      <c r="A158" s="62">
        <v>42209</v>
      </c>
      <c r="B158" s="65">
        <v>3.55</v>
      </c>
      <c r="C158" s="61">
        <v>0.95</v>
      </c>
      <c r="D158" s="61">
        <v>2.8719999999999999</v>
      </c>
      <c r="E158" s="61">
        <v>1.0169999999999999</v>
      </c>
      <c r="F158" s="95">
        <v>42209</v>
      </c>
      <c r="G158" s="94">
        <v>42209</v>
      </c>
      <c r="H158" s="61"/>
      <c r="J158" s="61"/>
      <c r="K158" s="61"/>
      <c r="L158" s="61"/>
      <c r="M158" s="61"/>
      <c r="N158" s="104"/>
      <c r="O158" s="104"/>
      <c r="P158" s="104"/>
      <c r="Q158" s="104"/>
      <c r="R158" s="104"/>
      <c r="S158" s="104"/>
      <c r="T158" s="103">
        <v>45107</v>
      </c>
      <c r="U158" s="102">
        <v>6.9950000000000001</v>
      </c>
      <c r="V158" s="102">
        <v>4.3079999999999998</v>
      </c>
      <c r="W158" s="102">
        <v>5.7610000000000001</v>
      </c>
      <c r="X158" s="102">
        <v>3.6579999999999999</v>
      </c>
    </row>
    <row r="159" spans="1:24">
      <c r="A159" s="62">
        <v>42212</v>
      </c>
      <c r="B159" s="65">
        <v>3.62</v>
      </c>
      <c r="C159" s="61">
        <v>0.93</v>
      </c>
      <c r="D159" s="61">
        <v>2.8719999999999999</v>
      </c>
      <c r="E159" s="61">
        <v>1.0129999999999999</v>
      </c>
      <c r="F159" s="95">
        <v>42212</v>
      </c>
      <c r="G159" s="94">
        <v>42212</v>
      </c>
      <c r="H159" s="61"/>
      <c r="J159" s="61"/>
      <c r="K159" s="61"/>
      <c r="L159" s="61"/>
      <c r="M159" s="61"/>
      <c r="N159" s="104"/>
      <c r="O159" s="104"/>
      <c r="P159" s="104"/>
      <c r="Q159" s="104"/>
      <c r="R159" s="104"/>
      <c r="S159" s="104"/>
      <c r="T159" s="103">
        <v>45110</v>
      </c>
      <c r="U159" s="102">
        <v>6.9329999999999998</v>
      </c>
      <c r="V159" s="102">
        <v>4.2729999999999997</v>
      </c>
      <c r="W159" s="102">
        <v>5.7130000000000001</v>
      </c>
      <c r="X159" s="102">
        <v>3.72</v>
      </c>
    </row>
    <row r="160" spans="1:24">
      <c r="A160" s="62">
        <v>42213</v>
      </c>
      <c r="B160" s="65">
        <v>3.65</v>
      </c>
      <c r="C160" s="61">
        <v>0.93500000000000005</v>
      </c>
      <c r="D160" s="61">
        <v>2.88</v>
      </c>
      <c r="E160" s="61">
        <v>1.0069999999999999</v>
      </c>
      <c r="F160" s="95">
        <v>42213</v>
      </c>
      <c r="G160" s="94">
        <v>42213</v>
      </c>
      <c r="H160" s="61"/>
      <c r="J160" s="61"/>
      <c r="K160" s="61"/>
      <c r="L160" s="61"/>
      <c r="M160" s="61"/>
      <c r="N160" s="104"/>
      <c r="O160" s="104"/>
      <c r="P160" s="104"/>
      <c r="Q160" s="104"/>
      <c r="R160" s="104"/>
      <c r="S160" s="104"/>
      <c r="T160" s="103">
        <v>45111</v>
      </c>
      <c r="U160" s="102">
        <v>6.88</v>
      </c>
      <c r="V160" s="102">
        <v>4.2560000000000002</v>
      </c>
      <c r="W160" s="102">
        <v>5.702</v>
      </c>
      <c r="X160" s="102">
        <v>3.7389999999999999</v>
      </c>
    </row>
    <row r="161" spans="1:24">
      <c r="A161" s="62">
        <v>42214</v>
      </c>
      <c r="B161" s="65">
        <v>3.71</v>
      </c>
      <c r="C161" s="61">
        <v>0.86699999999999999</v>
      </c>
      <c r="D161" s="61">
        <v>2.9169999999999998</v>
      </c>
      <c r="E161" s="61">
        <v>1.0149999999999999</v>
      </c>
      <c r="F161" s="95">
        <v>42214</v>
      </c>
      <c r="G161" s="94">
        <v>42214</v>
      </c>
      <c r="H161" s="61"/>
      <c r="J161" s="61"/>
      <c r="K161" s="61"/>
      <c r="L161" s="61"/>
      <c r="M161" s="61"/>
      <c r="N161" s="104"/>
      <c r="O161" s="104"/>
      <c r="P161" s="104"/>
      <c r="Q161" s="104"/>
      <c r="R161" s="104"/>
      <c r="S161" s="104"/>
      <c r="T161" s="103">
        <v>45112</v>
      </c>
      <c r="U161" s="102">
        <v>6.9059999999999997</v>
      </c>
      <c r="V161" s="102">
        <v>4.2560000000000002</v>
      </c>
      <c r="W161" s="102">
        <v>5.71</v>
      </c>
      <c r="X161" s="102">
        <v>3.7549999999999999</v>
      </c>
    </row>
    <row r="162" spans="1:24">
      <c r="A162" s="62">
        <v>42215</v>
      </c>
      <c r="B162" s="65">
        <v>3.74</v>
      </c>
      <c r="C162" s="61">
        <v>0.84799999999999998</v>
      </c>
      <c r="D162" s="61">
        <v>2.9350000000000001</v>
      </c>
      <c r="E162" s="61">
        <v>0.94699999999999995</v>
      </c>
      <c r="F162" s="95">
        <v>42215</v>
      </c>
      <c r="G162" s="94">
        <v>42215</v>
      </c>
      <c r="H162" s="61"/>
      <c r="J162" s="61"/>
      <c r="K162" s="61"/>
      <c r="L162" s="61"/>
      <c r="M162" s="61"/>
      <c r="N162" s="104"/>
      <c r="O162" s="104"/>
      <c r="P162" s="104"/>
      <c r="Q162" s="104"/>
      <c r="R162" s="104"/>
      <c r="S162" s="104"/>
      <c r="T162" s="103">
        <v>45113</v>
      </c>
      <c r="U162" s="102">
        <v>7.1050000000000004</v>
      </c>
      <c r="V162" s="102">
        <v>4.2670000000000003</v>
      </c>
      <c r="W162" s="102">
        <v>5.8689999999999998</v>
      </c>
      <c r="X162" s="102">
        <v>3.92</v>
      </c>
    </row>
    <row r="163" spans="1:24">
      <c r="A163" s="62">
        <v>42216</v>
      </c>
      <c r="B163" s="65">
        <v>3.74</v>
      </c>
      <c r="C163" s="61">
        <v>0.86599999999999999</v>
      </c>
      <c r="D163" s="61">
        <v>2.9340000000000002</v>
      </c>
      <c r="E163" s="61">
        <v>0.93799999999999994</v>
      </c>
      <c r="F163" s="95">
        <v>42216</v>
      </c>
      <c r="G163" s="94">
        <v>42216</v>
      </c>
      <c r="H163" s="61"/>
      <c r="J163" s="61"/>
      <c r="K163" s="61"/>
      <c r="L163" s="61"/>
      <c r="M163" s="61"/>
      <c r="N163" s="104"/>
      <c r="O163" s="104"/>
      <c r="P163" s="104"/>
      <c r="Q163" s="104"/>
      <c r="R163" s="104"/>
      <c r="S163" s="104"/>
      <c r="T163" s="103">
        <v>45114</v>
      </c>
      <c r="U163" s="102">
        <v>7.3250000000000002</v>
      </c>
      <c r="V163" s="102">
        <v>4.4009999999999998</v>
      </c>
      <c r="W163" s="102">
        <v>5.7880000000000003</v>
      </c>
      <c r="X163" s="102">
        <v>3.8959999999999999</v>
      </c>
    </row>
    <row r="164" spans="1:24">
      <c r="A164" s="62">
        <v>42219</v>
      </c>
      <c r="B164" s="65">
        <v>3.7</v>
      </c>
      <c r="C164" s="61">
        <v>0.85799999999999998</v>
      </c>
      <c r="D164" s="61">
        <v>2.9340000000000002</v>
      </c>
      <c r="E164" s="61">
        <v>0.91900000000000004</v>
      </c>
      <c r="F164" s="95">
        <v>42219</v>
      </c>
      <c r="G164" s="94">
        <v>42219</v>
      </c>
      <c r="H164" s="61"/>
      <c r="J164" s="61"/>
      <c r="K164" s="61"/>
      <c r="L164" s="61"/>
      <c r="M164" s="61"/>
      <c r="N164" s="104"/>
      <c r="O164" s="104"/>
      <c r="P164" s="104"/>
      <c r="Q164" s="104"/>
      <c r="R164" s="104"/>
      <c r="S164" s="104"/>
      <c r="T164" s="103">
        <v>45117</v>
      </c>
      <c r="U164" s="102">
        <v>7.2709999999999999</v>
      </c>
      <c r="V164" s="102">
        <v>4.3680000000000003</v>
      </c>
      <c r="W164" s="102">
        <v>5.7240000000000002</v>
      </c>
      <c r="X164" s="102">
        <v>3.9279999999999999</v>
      </c>
    </row>
    <row r="165" spans="1:24">
      <c r="A165" s="62">
        <v>42220</v>
      </c>
      <c r="B165" s="65">
        <v>3.66</v>
      </c>
      <c r="C165" s="61">
        <v>0.85399999999999998</v>
      </c>
      <c r="D165" s="61">
        <v>2.944</v>
      </c>
      <c r="E165" s="61">
        <v>0.92300000000000004</v>
      </c>
      <c r="F165" s="95">
        <v>42220</v>
      </c>
      <c r="G165" s="94">
        <v>42220</v>
      </c>
      <c r="H165" s="61"/>
      <c r="J165" s="61"/>
      <c r="K165" s="61"/>
      <c r="L165" s="61"/>
      <c r="M165" s="61"/>
      <c r="N165" s="104"/>
      <c r="O165" s="104"/>
      <c r="P165" s="104"/>
      <c r="Q165" s="104"/>
      <c r="R165" s="104"/>
      <c r="S165" s="104"/>
      <c r="T165" s="103">
        <v>45118</v>
      </c>
      <c r="U165" s="102">
        <v>7.2050000000000001</v>
      </c>
      <c r="V165" s="102">
        <v>4.34</v>
      </c>
      <c r="W165" s="102">
        <v>5.718</v>
      </c>
      <c r="X165" s="102">
        <v>3.9249999999999998</v>
      </c>
    </row>
    <row r="166" spans="1:24">
      <c r="A166" s="62">
        <v>42221</v>
      </c>
      <c r="B166" s="65">
        <v>3.66</v>
      </c>
      <c r="C166" s="61">
        <v>0.876</v>
      </c>
      <c r="D166" s="61">
        <v>3.0430000000000001</v>
      </c>
      <c r="E166" s="61">
        <v>1.0169999999999999</v>
      </c>
      <c r="F166" s="95">
        <v>42221</v>
      </c>
      <c r="G166" s="94">
        <v>42221</v>
      </c>
      <c r="H166" s="61"/>
      <c r="J166" s="61"/>
      <c r="K166" s="61"/>
      <c r="L166" s="61"/>
      <c r="M166" s="61"/>
      <c r="N166" s="104"/>
      <c r="O166" s="104"/>
      <c r="P166" s="104"/>
      <c r="Q166" s="104"/>
      <c r="R166" s="104"/>
      <c r="S166" s="104"/>
      <c r="T166" s="103">
        <v>45119</v>
      </c>
      <c r="U166" s="102">
        <v>7.1420000000000003</v>
      </c>
      <c r="V166" s="102">
        <v>4.2859999999999996</v>
      </c>
      <c r="W166" s="102">
        <v>5.6070000000000002</v>
      </c>
      <c r="X166" s="102">
        <v>3.8159999999999998</v>
      </c>
    </row>
    <row r="167" spans="1:24">
      <c r="A167" s="62">
        <v>42222</v>
      </c>
      <c r="B167" s="65">
        <v>3.66</v>
      </c>
      <c r="C167" s="61">
        <v>0.89200000000000002</v>
      </c>
      <c r="D167" s="61">
        <v>3.0870000000000002</v>
      </c>
      <c r="E167" s="61">
        <v>0.97</v>
      </c>
      <c r="F167" s="95">
        <v>42222</v>
      </c>
      <c r="G167" s="94">
        <v>42222</v>
      </c>
      <c r="H167" s="61"/>
      <c r="J167" s="61"/>
      <c r="K167" s="61"/>
      <c r="L167" s="61"/>
      <c r="M167" s="61"/>
      <c r="N167" s="104"/>
      <c r="O167" s="104"/>
      <c r="P167" s="104"/>
      <c r="Q167" s="104"/>
      <c r="R167" s="104"/>
      <c r="S167" s="104"/>
      <c r="T167" s="103">
        <v>45120</v>
      </c>
      <c r="U167" s="102">
        <v>7.0220000000000002</v>
      </c>
      <c r="V167" s="102">
        <v>4.1779999999999999</v>
      </c>
      <c r="W167" s="102">
        <v>5.5570000000000004</v>
      </c>
      <c r="X167" s="102">
        <v>3.746</v>
      </c>
    </row>
    <row r="168" spans="1:24">
      <c r="A168" s="62">
        <v>42223</v>
      </c>
      <c r="B168" s="65">
        <v>3.68</v>
      </c>
      <c r="C168" s="61">
        <v>0.88700000000000001</v>
      </c>
      <c r="D168" s="61">
        <v>3.0350000000000001</v>
      </c>
      <c r="E168" s="61">
        <v>0.95899999999999996</v>
      </c>
      <c r="F168" s="95">
        <v>42223</v>
      </c>
      <c r="G168" s="94">
        <v>42223</v>
      </c>
      <c r="H168" s="61"/>
      <c r="J168" s="61"/>
      <c r="K168" s="61"/>
      <c r="L168" s="61"/>
      <c r="M168" s="61"/>
      <c r="N168" s="104"/>
      <c r="O168" s="104"/>
      <c r="P168" s="104"/>
      <c r="Q168" s="104"/>
      <c r="R168" s="104"/>
      <c r="S168" s="104"/>
      <c r="T168" s="103">
        <v>45121</v>
      </c>
      <c r="U168" s="102">
        <v>6.9889999999999999</v>
      </c>
      <c r="V168" s="102">
        <v>4.1790000000000003</v>
      </c>
      <c r="W168" s="102">
        <v>5.5250000000000004</v>
      </c>
      <c r="X168" s="102">
        <v>3.774</v>
      </c>
    </row>
    <row r="169" spans="1:24">
      <c r="A169" s="62">
        <v>42226</v>
      </c>
      <c r="B169" s="65">
        <v>3.66</v>
      </c>
      <c r="C169" s="61">
        <v>0.871</v>
      </c>
      <c r="D169" s="61">
        <v>3.0179999999999998</v>
      </c>
      <c r="E169" s="61">
        <v>0.96599999999999997</v>
      </c>
      <c r="F169" s="95">
        <v>42226</v>
      </c>
      <c r="G169" s="94">
        <v>42226</v>
      </c>
      <c r="H169" s="61"/>
      <c r="J169" s="61"/>
      <c r="K169" s="61"/>
      <c r="L169" s="61"/>
      <c r="M169" s="61"/>
      <c r="N169" s="104"/>
      <c r="O169" s="104"/>
      <c r="P169" s="104"/>
      <c r="Q169" s="104"/>
      <c r="R169" s="104"/>
      <c r="S169" s="104"/>
      <c r="T169" s="103">
        <v>45124</v>
      </c>
      <c r="U169" s="102">
        <v>6.93</v>
      </c>
      <c r="V169" s="102">
        <v>4.117</v>
      </c>
      <c r="W169" s="102">
        <v>5.4349999999999996</v>
      </c>
      <c r="X169" s="102">
        <v>3.7410000000000001</v>
      </c>
    </row>
    <row r="170" spans="1:24">
      <c r="A170" s="62">
        <v>42227</v>
      </c>
      <c r="B170" s="65">
        <v>3.57</v>
      </c>
      <c r="C170" s="61">
        <v>0.85599999999999998</v>
      </c>
      <c r="D170" s="61">
        <v>2.9390000000000001</v>
      </c>
      <c r="E170" s="61">
        <v>0.89900000000000002</v>
      </c>
      <c r="F170" s="95">
        <v>42227</v>
      </c>
      <c r="G170" s="94">
        <v>42227</v>
      </c>
      <c r="H170" s="61"/>
      <c r="J170" s="61"/>
      <c r="K170" s="61"/>
      <c r="L170" s="61"/>
      <c r="M170" s="61"/>
      <c r="N170" s="104"/>
      <c r="O170" s="104"/>
      <c r="P170" s="104"/>
      <c r="Q170" s="104"/>
      <c r="R170" s="104"/>
      <c r="S170" s="104"/>
      <c r="T170" s="103">
        <v>45125</v>
      </c>
      <c r="U170" s="102">
        <v>6.875</v>
      </c>
      <c r="V170" s="102">
        <v>4.0060000000000002</v>
      </c>
      <c r="W170" s="102">
        <v>5.3369999999999997</v>
      </c>
      <c r="X170" s="102">
        <v>3.66</v>
      </c>
    </row>
    <row r="171" spans="1:24">
      <c r="A171" s="62">
        <v>42228</v>
      </c>
      <c r="B171" s="65">
        <v>3.49</v>
      </c>
      <c r="C171" s="61">
        <v>0.82699999999999996</v>
      </c>
      <c r="D171" s="61">
        <v>2.863</v>
      </c>
      <c r="E171" s="61">
        <v>0.87</v>
      </c>
      <c r="F171" s="95">
        <v>42228</v>
      </c>
      <c r="G171" s="94">
        <v>42228</v>
      </c>
      <c r="H171" s="61"/>
      <c r="J171" s="61"/>
      <c r="K171" s="61"/>
      <c r="L171" s="61"/>
      <c r="M171" s="61"/>
      <c r="N171" s="104"/>
      <c r="O171" s="104"/>
      <c r="P171" s="104"/>
      <c r="Q171" s="104"/>
      <c r="R171" s="104"/>
      <c r="S171" s="104"/>
      <c r="T171" s="103">
        <v>45126</v>
      </c>
      <c r="U171" s="102">
        <v>6.968</v>
      </c>
      <c r="V171" s="102">
        <v>4.0860000000000003</v>
      </c>
      <c r="W171" s="102">
        <v>5.41</v>
      </c>
      <c r="X171" s="102">
        <v>3.71</v>
      </c>
    </row>
    <row r="172" spans="1:24">
      <c r="A172" s="62">
        <v>42229</v>
      </c>
      <c r="B172" s="65">
        <v>3.48</v>
      </c>
      <c r="C172" s="61">
        <v>0.85799999999999998</v>
      </c>
      <c r="D172" s="61">
        <v>2.863</v>
      </c>
      <c r="E172" s="61">
        <v>0.86399999999999999</v>
      </c>
      <c r="F172" s="95">
        <v>42229</v>
      </c>
      <c r="G172" s="94">
        <v>42229</v>
      </c>
      <c r="H172" s="61"/>
      <c r="J172" s="61"/>
      <c r="K172" s="61"/>
      <c r="L172" s="61"/>
      <c r="M172" s="61"/>
      <c r="N172" s="104"/>
      <c r="O172" s="104"/>
      <c r="P172" s="104"/>
      <c r="Q172" s="104"/>
      <c r="R172" s="104"/>
      <c r="S172" s="104"/>
      <c r="T172" s="103">
        <v>45127</v>
      </c>
      <c r="U172" s="102">
        <v>7.0650000000000004</v>
      </c>
      <c r="V172" s="102">
        <v>4.1630000000000003</v>
      </c>
      <c r="W172" s="102">
        <v>5.4749999999999996</v>
      </c>
      <c r="X172" s="102">
        <v>3.734</v>
      </c>
    </row>
    <row r="173" spans="1:24">
      <c r="A173" s="62">
        <v>42230</v>
      </c>
      <c r="B173" s="65">
        <v>3.46</v>
      </c>
      <c r="C173" s="61">
        <v>0.84899999999999998</v>
      </c>
      <c r="D173" s="61">
        <v>2.7829999999999999</v>
      </c>
      <c r="E173" s="61">
        <v>0.89500000000000002</v>
      </c>
      <c r="F173" s="95">
        <v>42230</v>
      </c>
      <c r="G173" s="94">
        <v>42230</v>
      </c>
      <c r="H173" s="61"/>
      <c r="J173" s="61"/>
      <c r="K173" s="61"/>
      <c r="L173" s="61"/>
      <c r="M173" s="61"/>
      <c r="N173" s="104"/>
      <c r="O173" s="104"/>
      <c r="P173" s="104"/>
      <c r="Q173" s="104"/>
      <c r="R173" s="104"/>
      <c r="S173" s="104"/>
      <c r="T173" s="103">
        <v>45128</v>
      </c>
      <c r="U173" s="102">
        <v>7.0620000000000003</v>
      </c>
      <c r="V173" s="102">
        <v>4.1120000000000001</v>
      </c>
      <c r="W173" s="102">
        <v>5.4240000000000004</v>
      </c>
      <c r="X173" s="102">
        <v>3.7160000000000002</v>
      </c>
    </row>
    <row r="174" spans="1:24">
      <c r="A174" s="62">
        <v>42233</v>
      </c>
      <c r="B174" s="65">
        <v>3.46</v>
      </c>
      <c r="C174" s="61">
        <v>0.84599999999999997</v>
      </c>
      <c r="D174" s="61">
        <v>2.7549999999999999</v>
      </c>
      <c r="E174" s="61">
        <v>0.89</v>
      </c>
      <c r="F174" s="95">
        <v>42233</v>
      </c>
      <c r="G174" s="94">
        <v>42233</v>
      </c>
      <c r="H174" s="61"/>
      <c r="J174" s="61"/>
      <c r="K174" s="61"/>
      <c r="L174" s="61"/>
      <c r="M174" s="61"/>
      <c r="N174" s="104"/>
      <c r="O174" s="104"/>
      <c r="P174" s="104"/>
      <c r="Q174" s="104"/>
      <c r="R174" s="104"/>
      <c r="S174" s="104"/>
      <c r="T174" s="103">
        <v>45131</v>
      </c>
      <c r="U174" s="102">
        <v>7.157</v>
      </c>
      <c r="V174" s="102">
        <v>4.03</v>
      </c>
      <c r="W174" s="102">
        <v>5.3970000000000002</v>
      </c>
      <c r="X174" s="102">
        <v>3.6739999999999999</v>
      </c>
    </row>
    <row r="175" spans="1:24">
      <c r="A175" s="62">
        <v>42234</v>
      </c>
      <c r="B175" s="65">
        <v>3.4699999999999998</v>
      </c>
      <c r="C175" s="61">
        <v>0.83499999999999996</v>
      </c>
      <c r="D175" s="61">
        <v>2.7610000000000001</v>
      </c>
      <c r="E175" s="61">
        <v>0.9</v>
      </c>
      <c r="F175" s="95">
        <v>42234</v>
      </c>
      <c r="G175" s="94">
        <v>42234</v>
      </c>
      <c r="H175" s="61"/>
      <c r="J175" s="61"/>
      <c r="K175" s="61"/>
      <c r="L175" s="61"/>
      <c r="M175" s="61"/>
      <c r="N175" s="104"/>
      <c r="O175" s="104"/>
      <c r="P175" s="104"/>
      <c r="Q175" s="104"/>
      <c r="R175" s="104"/>
      <c r="S175" s="104"/>
      <c r="T175" s="103">
        <v>45132</v>
      </c>
      <c r="U175" s="102">
        <v>7.1859999999999999</v>
      </c>
      <c r="V175" s="102">
        <v>4.0519999999999996</v>
      </c>
      <c r="W175" s="102">
        <v>5.41</v>
      </c>
      <c r="X175" s="102">
        <v>3.6739999999999999</v>
      </c>
    </row>
    <row r="176" spans="1:24">
      <c r="A176" s="62">
        <v>42235</v>
      </c>
      <c r="B176" s="65">
        <v>3.49</v>
      </c>
      <c r="C176" s="61">
        <v>0.83499999999999996</v>
      </c>
      <c r="D176" s="61">
        <v>2.7450000000000001</v>
      </c>
      <c r="E176" s="61">
        <v>0.873</v>
      </c>
      <c r="F176" s="95">
        <v>42235</v>
      </c>
      <c r="G176" s="94">
        <v>42235</v>
      </c>
      <c r="H176" s="61"/>
      <c r="J176" s="61"/>
      <c r="K176" s="61"/>
      <c r="L176" s="61"/>
      <c r="M176" s="61"/>
      <c r="N176" s="104"/>
      <c r="O176" s="104"/>
      <c r="P176" s="104"/>
      <c r="Q176" s="104"/>
      <c r="R176" s="104"/>
      <c r="S176" s="104"/>
      <c r="T176" s="103">
        <v>45133</v>
      </c>
      <c r="U176" s="102">
        <v>7.2450000000000001</v>
      </c>
      <c r="V176" s="102">
        <v>4.1310000000000002</v>
      </c>
      <c r="W176" s="102">
        <v>5.4470000000000001</v>
      </c>
      <c r="X176" s="102">
        <v>3.7280000000000002</v>
      </c>
    </row>
    <row r="177" spans="1:24">
      <c r="A177" s="62">
        <v>42236</v>
      </c>
      <c r="B177" s="65">
        <v>3.49</v>
      </c>
      <c r="C177" s="61">
        <v>0.80900000000000005</v>
      </c>
      <c r="D177" s="61">
        <v>2.7029999999999998</v>
      </c>
      <c r="E177" s="61">
        <v>0.84299999999999997</v>
      </c>
      <c r="F177" s="95">
        <v>42236</v>
      </c>
      <c r="G177" s="94">
        <v>42236</v>
      </c>
      <c r="H177" s="61"/>
      <c r="J177" s="61"/>
      <c r="K177" s="61"/>
      <c r="L177" s="61"/>
      <c r="M177" s="61"/>
      <c r="N177" s="104"/>
      <c r="O177" s="104"/>
      <c r="P177" s="104"/>
      <c r="Q177" s="104"/>
      <c r="R177" s="104"/>
      <c r="S177" s="104"/>
      <c r="T177" s="103">
        <v>45134</v>
      </c>
      <c r="U177" s="102">
        <v>7.2160000000000002</v>
      </c>
      <c r="V177" s="102">
        <v>4.07</v>
      </c>
      <c r="W177" s="102">
        <v>5.44</v>
      </c>
      <c r="X177" s="102">
        <v>3.714</v>
      </c>
    </row>
    <row r="178" spans="1:24">
      <c r="A178" s="62">
        <v>42237</v>
      </c>
      <c r="B178" s="65">
        <v>3.49</v>
      </c>
      <c r="C178" s="61">
        <v>0.81899999999999995</v>
      </c>
      <c r="D178" s="61">
        <v>2.7229999999999999</v>
      </c>
      <c r="E178" s="61">
        <v>0.83299999999999996</v>
      </c>
      <c r="F178" s="95">
        <v>42237</v>
      </c>
      <c r="G178" s="94">
        <v>42237</v>
      </c>
      <c r="H178" s="61"/>
      <c r="J178" s="61"/>
      <c r="K178" s="61"/>
      <c r="L178" s="61"/>
      <c r="M178" s="61"/>
      <c r="N178" s="104"/>
      <c r="O178" s="104"/>
      <c r="P178" s="104"/>
      <c r="Q178" s="104"/>
      <c r="R178" s="104"/>
      <c r="S178" s="104"/>
      <c r="T178" s="103">
        <v>45135</v>
      </c>
      <c r="U178" s="102">
        <v>7.2560000000000002</v>
      </c>
      <c r="V178" s="102">
        <v>4.0890000000000004</v>
      </c>
      <c r="W178" s="102">
        <v>5.484</v>
      </c>
      <c r="X178" s="102">
        <v>3.754</v>
      </c>
    </row>
    <row r="179" spans="1:24">
      <c r="A179" s="62">
        <v>42240</v>
      </c>
      <c r="B179" s="65">
        <v>3.69</v>
      </c>
      <c r="C179" s="61">
        <v>0.82099999999999995</v>
      </c>
      <c r="D179" s="61">
        <v>2.8650000000000002</v>
      </c>
      <c r="E179" s="61">
        <v>0.85</v>
      </c>
      <c r="F179" s="95">
        <v>42240</v>
      </c>
      <c r="G179" s="94">
        <v>42240</v>
      </c>
      <c r="H179" s="61"/>
      <c r="J179" s="61"/>
      <c r="K179" s="61"/>
      <c r="L179" s="61"/>
      <c r="M179" s="61"/>
      <c r="N179" s="104"/>
      <c r="O179" s="104"/>
      <c r="P179" s="104"/>
      <c r="Q179" s="104"/>
      <c r="R179" s="104"/>
      <c r="S179" s="104"/>
      <c r="T179" s="103">
        <v>45138</v>
      </c>
      <c r="U179" s="102">
        <v>7.2859999999999996</v>
      </c>
      <c r="V179" s="102">
        <v>4.0780000000000003</v>
      </c>
      <c r="W179" s="102">
        <v>5.4160000000000004</v>
      </c>
      <c r="X179" s="102">
        <v>3.7290000000000001</v>
      </c>
    </row>
    <row r="180" spans="1:24">
      <c r="A180" s="62">
        <v>42241</v>
      </c>
      <c r="B180" s="65">
        <v>3.7</v>
      </c>
      <c r="C180" s="61">
        <v>0.88700000000000001</v>
      </c>
      <c r="D180" s="61">
        <v>2.9820000000000002</v>
      </c>
      <c r="E180" s="61">
        <v>0.97499999999999998</v>
      </c>
      <c r="F180" s="95">
        <v>42241</v>
      </c>
      <c r="G180" s="94">
        <v>42241</v>
      </c>
      <c r="H180" s="61"/>
      <c r="J180" s="61"/>
      <c r="K180" s="61"/>
      <c r="L180" s="61"/>
      <c r="M180" s="61"/>
      <c r="N180" s="104"/>
      <c r="O180" s="104"/>
      <c r="P180" s="104"/>
      <c r="Q180" s="104"/>
      <c r="R180" s="104"/>
      <c r="S180" s="104"/>
      <c r="T180" s="103">
        <v>45139</v>
      </c>
      <c r="U180" s="102">
        <v>7.383</v>
      </c>
      <c r="V180" s="102">
        <v>4.1420000000000003</v>
      </c>
      <c r="W180" s="102">
        <v>5.4379999999999997</v>
      </c>
      <c r="X180" s="102">
        <v>3.7919999999999998</v>
      </c>
    </row>
    <row r="181" spans="1:24">
      <c r="A181" s="62">
        <v>42242</v>
      </c>
      <c r="B181" s="65">
        <v>3.76</v>
      </c>
      <c r="C181" s="61">
        <v>0.86399999999999999</v>
      </c>
      <c r="D181" s="61">
        <v>2.9449999999999998</v>
      </c>
      <c r="E181" s="61">
        <v>0.93600000000000005</v>
      </c>
      <c r="F181" s="95">
        <v>42242</v>
      </c>
      <c r="G181" s="94">
        <v>42242</v>
      </c>
      <c r="H181" s="61"/>
      <c r="J181" s="61"/>
      <c r="K181" s="61"/>
      <c r="L181" s="61"/>
      <c r="M181" s="61"/>
      <c r="N181" s="104"/>
      <c r="O181" s="104"/>
      <c r="P181" s="104"/>
      <c r="Q181" s="104"/>
      <c r="R181" s="104"/>
      <c r="S181" s="104"/>
      <c r="T181" s="103">
        <v>45140</v>
      </c>
      <c r="U181" s="102">
        <v>7.3780000000000001</v>
      </c>
      <c r="V181" s="102">
        <v>4.1440000000000001</v>
      </c>
      <c r="W181" s="102">
        <v>5.4740000000000002</v>
      </c>
      <c r="X181" s="102">
        <v>3.7789999999999999</v>
      </c>
    </row>
    <row r="182" spans="1:24">
      <c r="A182" s="62">
        <v>42243</v>
      </c>
      <c r="B182" s="65">
        <v>3.68</v>
      </c>
      <c r="C182" s="61">
        <v>0.878</v>
      </c>
      <c r="D182" s="61">
        <v>2.95</v>
      </c>
      <c r="E182" s="61">
        <v>0.95199999999999996</v>
      </c>
      <c r="F182" s="95">
        <v>42243</v>
      </c>
      <c r="G182" s="94">
        <v>42243</v>
      </c>
      <c r="H182" s="61"/>
      <c r="J182" s="61"/>
      <c r="K182" s="61"/>
      <c r="L182" s="61"/>
      <c r="M182" s="61"/>
      <c r="N182" s="104"/>
      <c r="O182" s="104"/>
      <c r="P182" s="104"/>
      <c r="Q182" s="104"/>
      <c r="R182" s="104"/>
      <c r="S182" s="104"/>
      <c r="T182" s="103">
        <v>45141</v>
      </c>
      <c r="U182" s="102">
        <v>7.6310000000000002</v>
      </c>
      <c r="V182" s="102">
        <v>4.1959999999999997</v>
      </c>
      <c r="W182" s="102">
        <v>5.593</v>
      </c>
      <c r="X182" s="102">
        <v>3.8260000000000001</v>
      </c>
    </row>
    <row r="183" spans="1:24">
      <c r="A183" s="62">
        <v>42244</v>
      </c>
      <c r="B183" s="65">
        <v>3.67</v>
      </c>
      <c r="C183" s="61">
        <v>0.86199999999999999</v>
      </c>
      <c r="D183" s="61">
        <v>2.9060000000000001</v>
      </c>
      <c r="E183" s="61">
        <v>0.96499999999999997</v>
      </c>
      <c r="F183" s="95">
        <v>42244</v>
      </c>
      <c r="G183" s="94">
        <v>42244</v>
      </c>
      <c r="H183" s="61"/>
      <c r="J183" s="61"/>
      <c r="K183" s="61"/>
      <c r="L183" s="61"/>
      <c r="M183" s="61"/>
      <c r="N183" s="104"/>
      <c r="O183" s="104"/>
      <c r="P183" s="104"/>
      <c r="Q183" s="104"/>
      <c r="R183" s="104"/>
      <c r="S183" s="104"/>
      <c r="T183" s="103">
        <v>45142</v>
      </c>
      <c r="U183" s="102">
        <v>7.4660000000000002</v>
      </c>
      <c r="V183" s="102">
        <v>4.1740000000000004</v>
      </c>
      <c r="W183" s="102">
        <v>5.5579999999999998</v>
      </c>
      <c r="X183" s="102">
        <v>3.8</v>
      </c>
    </row>
    <row r="184" spans="1:24">
      <c r="A184" s="62">
        <v>42247</v>
      </c>
      <c r="B184" s="65">
        <v>3.64</v>
      </c>
      <c r="C184" s="61">
        <v>0.84499999999999997</v>
      </c>
      <c r="D184" s="61">
        <v>2.9609999999999999</v>
      </c>
      <c r="E184" s="61">
        <v>1.044</v>
      </c>
      <c r="F184" s="95">
        <v>42247</v>
      </c>
      <c r="G184" s="94">
        <v>42247</v>
      </c>
      <c r="H184" s="61"/>
      <c r="J184" s="61"/>
      <c r="K184" s="61"/>
      <c r="L184" s="61"/>
      <c r="M184" s="61"/>
      <c r="N184" s="104"/>
      <c r="O184" s="104"/>
      <c r="P184" s="104"/>
      <c r="Q184" s="104"/>
      <c r="R184" s="104"/>
      <c r="S184" s="104"/>
      <c r="T184" s="103">
        <v>45145</v>
      </c>
      <c r="U184" s="102">
        <v>7.4509999999999996</v>
      </c>
      <c r="V184" s="102">
        <v>4.173</v>
      </c>
      <c r="W184" s="102">
        <v>5.5640000000000001</v>
      </c>
      <c r="X184" s="102">
        <v>3.82</v>
      </c>
    </row>
    <row r="185" spans="1:24">
      <c r="A185" s="62">
        <v>42248</v>
      </c>
      <c r="B185" s="65">
        <v>3.68</v>
      </c>
      <c r="C185" s="61">
        <v>0.86599999999999999</v>
      </c>
      <c r="D185" s="61">
        <v>3.0110000000000001</v>
      </c>
      <c r="E185" s="61">
        <v>1.0109999999999999</v>
      </c>
      <c r="F185" s="95">
        <v>42248</v>
      </c>
      <c r="G185" s="94">
        <v>42248</v>
      </c>
      <c r="H185" s="61"/>
      <c r="J185" s="61"/>
      <c r="K185" s="61"/>
      <c r="L185" s="61"/>
      <c r="M185" s="61"/>
      <c r="N185" s="104"/>
      <c r="O185" s="104"/>
      <c r="P185" s="104"/>
      <c r="Q185" s="104"/>
      <c r="R185" s="104"/>
      <c r="S185" s="104"/>
      <c r="T185" s="103">
        <v>45146</v>
      </c>
      <c r="U185" s="102">
        <v>7.4039999999999999</v>
      </c>
      <c r="V185" s="102">
        <v>4.13</v>
      </c>
      <c r="W185" s="102">
        <v>5.5110000000000001</v>
      </c>
      <c r="X185" s="102">
        <v>3.714</v>
      </c>
    </row>
    <row r="186" spans="1:24">
      <c r="A186" s="62">
        <v>42249</v>
      </c>
      <c r="B186" s="65">
        <v>3.71</v>
      </c>
      <c r="C186" s="61">
        <v>0.875</v>
      </c>
      <c r="D186" s="61">
        <v>3.0470000000000002</v>
      </c>
      <c r="E186" s="61">
        <v>1.002</v>
      </c>
      <c r="F186" s="95">
        <v>42249</v>
      </c>
      <c r="G186" s="94">
        <v>42249</v>
      </c>
      <c r="H186" s="61"/>
      <c r="J186" s="61"/>
      <c r="K186" s="61"/>
      <c r="L186" s="61"/>
      <c r="M186" s="61"/>
      <c r="N186" s="104"/>
      <c r="O186" s="104"/>
      <c r="P186" s="104"/>
      <c r="Q186" s="104"/>
      <c r="R186" s="104"/>
      <c r="S186" s="104"/>
      <c r="T186" s="103">
        <v>45147</v>
      </c>
      <c r="U186" s="102">
        <v>7.4729999999999999</v>
      </c>
      <c r="V186" s="102">
        <v>4.1609999999999996</v>
      </c>
      <c r="W186" s="102">
        <v>5.5010000000000003</v>
      </c>
      <c r="X186" s="102">
        <v>3.6949999999999998</v>
      </c>
    </row>
    <row r="187" spans="1:24">
      <c r="A187" s="62">
        <v>42250</v>
      </c>
      <c r="B187" s="65">
        <v>3.67</v>
      </c>
      <c r="C187" s="61">
        <v>0.84699999999999998</v>
      </c>
      <c r="D187" s="61">
        <v>2.9779999999999998</v>
      </c>
      <c r="E187" s="61">
        <v>0.93200000000000005</v>
      </c>
      <c r="F187" s="95">
        <v>42250</v>
      </c>
      <c r="G187" s="94">
        <v>42250</v>
      </c>
      <c r="H187" s="61"/>
      <c r="J187" s="61"/>
      <c r="K187" s="61"/>
      <c r="L187" s="61"/>
      <c r="M187" s="61"/>
      <c r="N187" s="104"/>
      <c r="O187" s="104"/>
      <c r="P187" s="104"/>
      <c r="Q187" s="104"/>
      <c r="R187" s="104"/>
      <c r="S187" s="104"/>
      <c r="T187" s="103">
        <v>45148</v>
      </c>
      <c r="U187" s="102">
        <v>7.3680000000000003</v>
      </c>
      <c r="V187" s="102">
        <v>4.1390000000000002</v>
      </c>
      <c r="W187" s="102">
        <v>5.476</v>
      </c>
      <c r="X187" s="102">
        <v>3.7530000000000001</v>
      </c>
    </row>
    <row r="188" spans="1:24">
      <c r="A188" s="62">
        <v>42251</v>
      </c>
      <c r="B188" s="65">
        <v>3.63</v>
      </c>
      <c r="C188" s="61">
        <v>0.78300000000000003</v>
      </c>
      <c r="D188" s="61">
        <v>2.9239999999999999</v>
      </c>
      <c r="E188" s="61">
        <v>0.88300000000000001</v>
      </c>
      <c r="F188" s="95">
        <v>42251</v>
      </c>
      <c r="G188" s="94">
        <v>42251</v>
      </c>
      <c r="H188" s="61"/>
      <c r="J188" s="61"/>
      <c r="K188" s="61"/>
      <c r="L188" s="61"/>
      <c r="M188" s="61"/>
      <c r="N188" s="104"/>
      <c r="O188" s="104"/>
      <c r="P188" s="104"/>
      <c r="Q188" s="104"/>
      <c r="R188" s="104"/>
      <c r="S188" s="104"/>
      <c r="T188" s="103">
        <v>45149</v>
      </c>
      <c r="U188" s="102">
        <v>7.4</v>
      </c>
      <c r="V188" s="102">
        <v>4.1740000000000004</v>
      </c>
      <c r="W188" s="102">
        <v>5.5110000000000001</v>
      </c>
      <c r="X188" s="102">
        <v>3.8380000000000001</v>
      </c>
    </row>
    <row r="189" spans="1:24">
      <c r="A189" s="62">
        <v>42254</v>
      </c>
      <c r="B189" s="65">
        <v>3.6</v>
      </c>
      <c r="C189" s="61">
        <v>0.71899999999999997</v>
      </c>
      <c r="D189" s="61">
        <v>2.9529999999999998</v>
      </c>
      <c r="E189" s="61">
        <v>0.88800000000000001</v>
      </c>
      <c r="F189" s="95">
        <v>42254</v>
      </c>
      <c r="G189" s="94">
        <v>42254</v>
      </c>
      <c r="H189" s="61"/>
      <c r="J189" s="61"/>
      <c r="K189" s="61"/>
      <c r="L189" s="61"/>
      <c r="M189" s="61"/>
      <c r="N189" s="104"/>
      <c r="O189" s="104"/>
      <c r="P189" s="104"/>
      <c r="Q189" s="104"/>
      <c r="R189" s="104"/>
      <c r="S189" s="104"/>
      <c r="T189" s="103">
        <v>45152</v>
      </c>
      <c r="U189" s="102">
        <v>7.4160000000000004</v>
      </c>
      <c r="V189" s="102">
        <v>4.2510000000000003</v>
      </c>
      <c r="W189" s="102">
        <v>5.5590000000000002</v>
      </c>
      <c r="X189" s="102">
        <v>3.8450000000000002</v>
      </c>
    </row>
    <row r="190" spans="1:24">
      <c r="A190" s="62">
        <v>42255</v>
      </c>
      <c r="B190" s="65">
        <v>3.62</v>
      </c>
      <c r="C190" s="61">
        <v>0.73499999999999999</v>
      </c>
      <c r="D190" s="61">
        <v>2.9710000000000001</v>
      </c>
      <c r="E190" s="61">
        <v>0.88300000000000001</v>
      </c>
      <c r="F190" s="95">
        <v>42255</v>
      </c>
      <c r="G190" s="94">
        <v>42255</v>
      </c>
      <c r="H190" s="61"/>
      <c r="J190" s="61"/>
      <c r="K190" s="61"/>
      <c r="L190" s="61"/>
      <c r="M190" s="61"/>
      <c r="N190" s="104"/>
      <c r="O190" s="104"/>
      <c r="P190" s="104"/>
      <c r="Q190" s="104"/>
      <c r="R190" s="104"/>
      <c r="S190" s="104"/>
      <c r="T190" s="103">
        <v>45153</v>
      </c>
      <c r="U190" s="102">
        <v>7.4790000000000001</v>
      </c>
      <c r="V190" s="102">
        <v>4.3239999999999998</v>
      </c>
      <c r="W190" s="102">
        <v>5.5590000000000002</v>
      </c>
      <c r="X190" s="102">
        <v>3.9180000000000001</v>
      </c>
    </row>
    <row r="191" spans="1:24">
      <c r="A191" s="62">
        <v>42256</v>
      </c>
      <c r="B191" s="65">
        <v>3.61</v>
      </c>
      <c r="C191" s="61">
        <v>0.747</v>
      </c>
      <c r="D191" s="61">
        <v>2.98</v>
      </c>
      <c r="E191" s="61">
        <v>0.9</v>
      </c>
      <c r="F191" s="95">
        <v>42256</v>
      </c>
      <c r="G191" s="94">
        <v>42256</v>
      </c>
      <c r="H191" s="61"/>
      <c r="J191" s="61"/>
      <c r="K191" s="61"/>
      <c r="L191" s="61"/>
      <c r="M191" s="61"/>
      <c r="N191" s="104"/>
      <c r="O191" s="104"/>
      <c r="P191" s="104"/>
      <c r="Q191" s="104"/>
      <c r="R191" s="104"/>
      <c r="S191" s="104"/>
      <c r="T191" s="103">
        <v>45154</v>
      </c>
      <c r="U191" s="102">
        <v>7.4729999999999999</v>
      </c>
      <c r="V191" s="102">
        <v>4.2969999999999997</v>
      </c>
      <c r="W191" s="102">
        <v>5.5490000000000004</v>
      </c>
      <c r="X191" s="102">
        <v>3.8959999999999999</v>
      </c>
    </row>
    <row r="192" spans="1:24">
      <c r="A192" s="62">
        <v>42257</v>
      </c>
      <c r="B192" s="65">
        <v>3.62</v>
      </c>
      <c r="C192" s="61">
        <v>0.71699999999999997</v>
      </c>
      <c r="D192" s="61">
        <v>2.9689999999999999</v>
      </c>
      <c r="E192" s="61">
        <v>0.89300000000000002</v>
      </c>
      <c r="F192" s="95">
        <v>42257</v>
      </c>
      <c r="G192" s="94">
        <v>42257</v>
      </c>
      <c r="H192" s="61"/>
      <c r="J192" s="61"/>
      <c r="K192" s="61"/>
      <c r="L192" s="61"/>
      <c r="M192" s="61"/>
      <c r="N192" s="104"/>
      <c r="O192" s="104"/>
      <c r="P192" s="104"/>
      <c r="Q192" s="104"/>
      <c r="R192" s="104"/>
      <c r="S192" s="104"/>
      <c r="T192" s="103">
        <v>45155</v>
      </c>
      <c r="U192" s="102">
        <v>7.5119999999999996</v>
      </c>
      <c r="V192" s="102">
        <v>4.3760000000000003</v>
      </c>
      <c r="W192" s="102">
        <v>5.6740000000000004</v>
      </c>
      <c r="X192" s="102">
        <v>3.964</v>
      </c>
    </row>
    <row r="193" spans="1:24">
      <c r="A193" s="62">
        <v>42258</v>
      </c>
      <c r="B193" s="65">
        <v>3.59</v>
      </c>
      <c r="C193" s="61">
        <v>0.69499999999999995</v>
      </c>
      <c r="D193" s="61">
        <v>2.9820000000000002</v>
      </c>
      <c r="E193" s="61">
        <v>0.85199999999999998</v>
      </c>
      <c r="F193" s="95">
        <v>42258</v>
      </c>
      <c r="G193" s="94">
        <v>42258</v>
      </c>
      <c r="H193" s="61"/>
      <c r="J193" s="61"/>
      <c r="K193" s="61"/>
      <c r="L193" s="61"/>
      <c r="M193" s="61"/>
      <c r="N193" s="104"/>
      <c r="O193" s="104"/>
      <c r="P193" s="104"/>
      <c r="Q193" s="104"/>
      <c r="R193" s="104"/>
      <c r="S193" s="104"/>
      <c r="T193" s="103">
        <v>45156</v>
      </c>
      <c r="U193" s="102">
        <v>7.5579999999999998</v>
      </c>
      <c r="V193" s="102">
        <v>4.4219999999999997</v>
      </c>
      <c r="W193" s="102">
        <v>5.6820000000000004</v>
      </c>
      <c r="X193" s="102">
        <v>3.8879999999999999</v>
      </c>
    </row>
    <row r="194" spans="1:24">
      <c r="A194" s="62">
        <v>42261</v>
      </c>
      <c r="B194" s="65">
        <v>3.56</v>
      </c>
      <c r="C194" s="61">
        <v>0.70599999999999996</v>
      </c>
      <c r="D194" s="61">
        <v>2.9649999999999999</v>
      </c>
      <c r="E194" s="61">
        <v>0.85599999999999998</v>
      </c>
      <c r="F194" s="95">
        <v>42261</v>
      </c>
      <c r="G194" s="94">
        <v>42261</v>
      </c>
      <c r="H194" s="61"/>
      <c r="J194" s="61"/>
      <c r="K194" s="61"/>
      <c r="L194" s="61"/>
      <c r="M194" s="61"/>
      <c r="N194" s="104"/>
      <c r="O194" s="104"/>
      <c r="P194" s="104"/>
      <c r="Q194" s="104"/>
      <c r="R194" s="104"/>
      <c r="S194" s="104"/>
      <c r="T194" s="103">
        <v>45159</v>
      </c>
      <c r="U194" s="102">
        <v>7.6669999999999998</v>
      </c>
      <c r="V194" s="102">
        <v>4.4909999999999997</v>
      </c>
      <c r="W194" s="102">
        <v>5.7889999999999997</v>
      </c>
      <c r="X194" s="102">
        <v>3.9460000000000002</v>
      </c>
    </row>
    <row r="195" spans="1:24">
      <c r="A195" s="62">
        <v>42262</v>
      </c>
      <c r="B195" s="65">
        <v>3.52</v>
      </c>
      <c r="C195" s="61">
        <v>0.73699999999999999</v>
      </c>
      <c r="D195" s="61">
        <v>3.0289999999999999</v>
      </c>
      <c r="E195" s="61">
        <v>0.93100000000000005</v>
      </c>
      <c r="F195" s="95">
        <v>42262</v>
      </c>
      <c r="G195" s="94">
        <v>42262</v>
      </c>
      <c r="H195" s="61"/>
      <c r="J195" s="61"/>
      <c r="K195" s="61"/>
      <c r="L195" s="61"/>
      <c r="M195" s="61"/>
      <c r="N195" s="104"/>
      <c r="O195" s="104"/>
      <c r="P195" s="104"/>
      <c r="Q195" s="104"/>
      <c r="R195" s="104"/>
      <c r="S195" s="104"/>
      <c r="T195" s="103">
        <v>45160</v>
      </c>
      <c r="U195" s="102">
        <v>7.6120000000000001</v>
      </c>
      <c r="V195" s="102">
        <v>4.4950000000000001</v>
      </c>
      <c r="W195" s="102">
        <v>5.7619999999999996</v>
      </c>
      <c r="X195" s="102">
        <v>3.89</v>
      </c>
    </row>
    <row r="196" spans="1:24">
      <c r="A196" s="62">
        <v>42263</v>
      </c>
      <c r="B196" s="65">
        <v>3.58</v>
      </c>
      <c r="C196" s="61">
        <v>0.77800000000000002</v>
      </c>
      <c r="D196" s="61">
        <v>3.0390000000000001</v>
      </c>
      <c r="E196" s="61">
        <v>0.95699999999999996</v>
      </c>
      <c r="F196" s="95">
        <v>42263</v>
      </c>
      <c r="G196" s="94">
        <v>42263</v>
      </c>
      <c r="H196" s="61"/>
      <c r="J196" s="61"/>
      <c r="K196" s="61"/>
      <c r="L196" s="61"/>
      <c r="M196" s="61"/>
      <c r="N196" s="104"/>
      <c r="O196" s="104"/>
      <c r="P196" s="104"/>
      <c r="Q196" s="104"/>
      <c r="R196" s="104"/>
      <c r="S196" s="104"/>
      <c r="T196" s="103">
        <v>45161</v>
      </c>
      <c r="U196" s="102">
        <v>7.3650000000000002</v>
      </c>
      <c r="V196" s="102">
        <v>4.42</v>
      </c>
      <c r="W196" s="102">
        <v>5.64</v>
      </c>
      <c r="X196" s="102">
        <v>3.7589999999999999</v>
      </c>
    </row>
    <row r="197" spans="1:24">
      <c r="A197" s="62">
        <v>42264</v>
      </c>
      <c r="B197" s="65">
        <v>3.57</v>
      </c>
      <c r="C197" s="61">
        <v>0.76400000000000001</v>
      </c>
      <c r="D197" s="61">
        <v>3.0139999999999998</v>
      </c>
      <c r="E197" s="61">
        <v>0.95199999999999996</v>
      </c>
      <c r="F197" s="95">
        <v>42264</v>
      </c>
      <c r="G197" s="94">
        <v>42264</v>
      </c>
      <c r="H197" s="61"/>
      <c r="J197" s="61"/>
      <c r="K197" s="61"/>
      <c r="L197" s="61"/>
      <c r="M197" s="61"/>
      <c r="N197" s="104"/>
      <c r="O197" s="104"/>
      <c r="P197" s="104"/>
      <c r="Q197" s="104"/>
      <c r="R197" s="104"/>
      <c r="S197" s="104"/>
      <c r="T197" s="103">
        <v>45162</v>
      </c>
      <c r="U197" s="102">
        <v>7.3250000000000002</v>
      </c>
      <c r="V197" s="102">
        <v>4.359</v>
      </c>
      <c r="W197" s="102">
        <v>5.6050000000000004</v>
      </c>
      <c r="X197" s="102">
        <v>3.7650000000000001</v>
      </c>
    </row>
    <row r="198" spans="1:24">
      <c r="A198" s="62">
        <v>42265</v>
      </c>
      <c r="B198" s="65">
        <v>3.4699999999999998</v>
      </c>
      <c r="C198" s="61">
        <v>0.70599999999999996</v>
      </c>
      <c r="D198" s="61">
        <v>2.8959999999999999</v>
      </c>
      <c r="E198" s="61">
        <v>0.85199999999999998</v>
      </c>
      <c r="F198" s="95">
        <v>42265</v>
      </c>
      <c r="G198" s="94">
        <v>42265</v>
      </c>
      <c r="H198" s="61"/>
      <c r="J198" s="61"/>
      <c r="K198" s="61"/>
      <c r="L198" s="61"/>
      <c r="M198" s="61"/>
      <c r="N198" s="104"/>
      <c r="O198" s="104"/>
      <c r="P198" s="104"/>
      <c r="Q198" s="104"/>
      <c r="R198" s="104"/>
      <c r="S198" s="104"/>
      <c r="T198" s="103">
        <v>45163</v>
      </c>
      <c r="U198" s="102">
        <v>7.298</v>
      </c>
      <c r="V198" s="102">
        <v>4.3949999999999996</v>
      </c>
      <c r="W198" s="102">
        <v>5.6989999999999998</v>
      </c>
      <c r="X198" s="102">
        <v>3.778</v>
      </c>
    </row>
    <row r="199" spans="1:24">
      <c r="A199" s="62">
        <v>42268</v>
      </c>
      <c r="B199" s="65">
        <v>3.4</v>
      </c>
      <c r="C199" s="61">
        <v>0.71799999999999997</v>
      </c>
      <c r="D199" s="61">
        <v>2.8879999999999999</v>
      </c>
      <c r="E199" s="61">
        <v>0.872</v>
      </c>
      <c r="F199" s="95">
        <v>42268</v>
      </c>
      <c r="G199" s="94">
        <v>42268</v>
      </c>
      <c r="H199" s="61"/>
      <c r="J199" s="61"/>
      <c r="K199" s="61"/>
      <c r="L199" s="61"/>
      <c r="M199" s="61"/>
      <c r="N199" s="104"/>
      <c r="O199" s="104"/>
      <c r="P199" s="104"/>
      <c r="Q199" s="104"/>
      <c r="R199" s="104"/>
      <c r="S199" s="104"/>
      <c r="T199" s="103">
        <v>45166</v>
      </c>
      <c r="U199" s="102">
        <v>7.2789999999999999</v>
      </c>
      <c r="V199" s="102">
        <v>4.3970000000000002</v>
      </c>
      <c r="W199" s="102">
        <v>5.72</v>
      </c>
      <c r="X199" s="102">
        <v>3.7679999999999998</v>
      </c>
    </row>
    <row r="200" spans="1:24">
      <c r="A200" s="62">
        <v>42269</v>
      </c>
      <c r="B200" s="65">
        <v>3.37</v>
      </c>
      <c r="C200" s="61">
        <v>0.66500000000000004</v>
      </c>
      <c r="D200" s="61">
        <v>2.8079999999999998</v>
      </c>
      <c r="E200" s="61">
        <v>0.79700000000000004</v>
      </c>
      <c r="F200" s="95">
        <v>42269</v>
      </c>
      <c r="G200" s="94">
        <v>42269</v>
      </c>
      <c r="H200" s="61"/>
      <c r="J200" s="61"/>
      <c r="K200" s="61"/>
      <c r="L200" s="61"/>
      <c r="M200" s="61"/>
      <c r="N200" s="104"/>
      <c r="O200" s="104"/>
      <c r="P200" s="104"/>
      <c r="Q200" s="104"/>
      <c r="R200" s="104"/>
      <c r="S200" s="104"/>
      <c r="T200" s="103">
        <v>45167</v>
      </c>
      <c r="U200" s="102">
        <v>7.234</v>
      </c>
      <c r="V200" s="102">
        <v>4.3840000000000003</v>
      </c>
      <c r="W200" s="102">
        <v>5.657</v>
      </c>
      <c r="X200" s="102">
        <v>3.7029999999999998</v>
      </c>
    </row>
    <row r="201" spans="1:24">
      <c r="A201" s="62">
        <v>42270</v>
      </c>
      <c r="B201" s="65">
        <v>3.35</v>
      </c>
      <c r="C201" s="61">
        <v>0.66300000000000003</v>
      </c>
      <c r="D201" s="61">
        <v>2.8010000000000002</v>
      </c>
      <c r="E201" s="61">
        <v>0.80900000000000005</v>
      </c>
      <c r="F201" s="95">
        <v>42270</v>
      </c>
      <c r="G201" s="94">
        <v>42270</v>
      </c>
      <c r="H201" s="61"/>
      <c r="J201" s="61"/>
      <c r="K201" s="61"/>
      <c r="L201" s="61"/>
      <c r="M201" s="61"/>
      <c r="N201" s="104"/>
      <c r="O201" s="104"/>
      <c r="P201" s="104"/>
      <c r="Q201" s="104"/>
      <c r="R201" s="104"/>
      <c r="S201" s="104"/>
      <c r="T201" s="103">
        <v>45168</v>
      </c>
      <c r="U201" s="102">
        <v>7.0789999999999997</v>
      </c>
      <c r="V201" s="102">
        <v>4.3769999999999998</v>
      </c>
      <c r="W201" s="102">
        <v>5.5709999999999997</v>
      </c>
      <c r="X201" s="102">
        <v>3.7080000000000002</v>
      </c>
    </row>
    <row r="202" spans="1:24">
      <c r="A202" s="62">
        <v>42271</v>
      </c>
      <c r="B202" s="65">
        <v>3.27</v>
      </c>
      <c r="C202" s="61">
        <v>0.65800000000000003</v>
      </c>
      <c r="D202" s="61">
        <v>2.7839999999999998</v>
      </c>
      <c r="E202" s="61">
        <v>0.81</v>
      </c>
      <c r="F202" s="95">
        <v>42271</v>
      </c>
      <c r="G202" s="94">
        <v>42271</v>
      </c>
      <c r="H202" s="61"/>
      <c r="J202" s="61"/>
      <c r="K202" s="61"/>
      <c r="L202" s="61"/>
      <c r="M202" s="61"/>
      <c r="N202" s="104"/>
      <c r="O202" s="104"/>
      <c r="P202" s="104"/>
      <c r="Q202" s="104"/>
      <c r="R202" s="104"/>
      <c r="S202" s="104"/>
      <c r="T202" s="103">
        <v>45169</v>
      </c>
      <c r="U202" s="102">
        <v>7.024</v>
      </c>
      <c r="V202" s="102">
        <v>4.3639999999999999</v>
      </c>
      <c r="W202" s="102">
        <v>5.57</v>
      </c>
      <c r="X202" s="102">
        <v>3.6320000000000001</v>
      </c>
    </row>
    <row r="203" spans="1:24">
      <c r="A203" s="62">
        <v>42272</v>
      </c>
      <c r="B203" s="65">
        <v>3.31</v>
      </c>
      <c r="C203" s="61">
        <v>0.67800000000000005</v>
      </c>
      <c r="D203" s="61">
        <v>2.835</v>
      </c>
      <c r="E203" s="61">
        <v>0.83699999999999997</v>
      </c>
      <c r="F203" s="95">
        <v>42272</v>
      </c>
      <c r="G203" s="94">
        <v>42272</v>
      </c>
      <c r="H203" s="61"/>
      <c r="J203" s="61"/>
      <c r="K203" s="61"/>
      <c r="L203" s="61"/>
      <c r="M203" s="61"/>
      <c r="N203" s="104"/>
      <c r="O203" s="104"/>
      <c r="P203" s="104"/>
      <c r="Q203" s="104"/>
      <c r="R203" s="104"/>
      <c r="S203" s="104"/>
      <c r="T203" s="103">
        <v>45170</v>
      </c>
      <c r="U203" s="102">
        <v>7.07</v>
      </c>
      <c r="V203" s="102">
        <v>4.383</v>
      </c>
      <c r="W203" s="102">
        <v>5.6</v>
      </c>
      <c r="X203" s="102">
        <v>3.734</v>
      </c>
    </row>
    <row r="204" spans="1:24">
      <c r="A204" s="62">
        <v>42275</v>
      </c>
      <c r="B204" s="65">
        <v>3.33</v>
      </c>
      <c r="C204" s="61">
        <v>0.68100000000000005</v>
      </c>
      <c r="D204" s="61">
        <v>2.806</v>
      </c>
      <c r="E204" s="61">
        <v>0.78800000000000003</v>
      </c>
      <c r="F204" s="95">
        <v>42275</v>
      </c>
      <c r="G204" s="94">
        <v>42275</v>
      </c>
      <c r="H204" s="61"/>
      <c r="J204" s="61"/>
      <c r="K204" s="61"/>
      <c r="L204" s="61"/>
      <c r="M204" s="61"/>
      <c r="N204" s="104"/>
      <c r="O204" s="104"/>
      <c r="P204" s="104"/>
      <c r="Q204" s="104"/>
      <c r="R204" s="104"/>
      <c r="S204" s="104"/>
      <c r="T204" s="103">
        <v>45173</v>
      </c>
      <c r="U204" s="102">
        <v>7.101</v>
      </c>
      <c r="V204" s="102">
        <v>4.4160000000000004</v>
      </c>
      <c r="W204" s="102">
        <v>5.5910000000000002</v>
      </c>
      <c r="X204" s="102">
        <v>3.7639999999999998</v>
      </c>
    </row>
    <row r="205" spans="1:24">
      <c r="A205" s="62">
        <v>42276</v>
      </c>
      <c r="B205" s="65">
        <v>3.2800000000000002</v>
      </c>
      <c r="C205" s="61">
        <v>0.64700000000000002</v>
      </c>
      <c r="D205" s="61">
        <v>2.851</v>
      </c>
      <c r="E205" s="61">
        <v>0.78500000000000003</v>
      </c>
      <c r="F205" s="95">
        <v>42276</v>
      </c>
      <c r="G205" s="94">
        <v>42276</v>
      </c>
      <c r="H205" s="61"/>
      <c r="J205" s="61"/>
      <c r="K205" s="61"/>
      <c r="L205" s="61"/>
      <c r="M205" s="61"/>
      <c r="N205" s="104"/>
      <c r="O205" s="104"/>
      <c r="P205" s="104"/>
      <c r="Q205" s="104"/>
      <c r="R205" s="104"/>
      <c r="S205" s="104"/>
      <c r="T205" s="103">
        <v>45174</v>
      </c>
      <c r="U205" s="102">
        <v>7.2380000000000004</v>
      </c>
      <c r="V205" s="102">
        <v>4.4539999999999997</v>
      </c>
      <c r="W205" s="102">
        <v>5.556</v>
      </c>
      <c r="X205" s="102">
        <v>2.887</v>
      </c>
    </row>
    <row r="206" spans="1:24">
      <c r="A206" s="62">
        <v>42277</v>
      </c>
      <c r="B206" s="65">
        <v>3.2800000000000002</v>
      </c>
      <c r="C206" s="61">
        <v>0.625</v>
      </c>
      <c r="D206" s="61">
        <v>2.8369999999999997</v>
      </c>
      <c r="E206" s="61">
        <v>0.78600000000000003</v>
      </c>
      <c r="F206" s="95">
        <v>42277</v>
      </c>
      <c r="G206" s="94">
        <v>42277</v>
      </c>
      <c r="H206" s="61"/>
      <c r="J206" s="61"/>
      <c r="K206" s="61"/>
      <c r="L206" s="61"/>
      <c r="M206" s="61"/>
      <c r="N206" s="104"/>
      <c r="O206" s="104"/>
      <c r="P206" s="104"/>
      <c r="Q206" s="104"/>
      <c r="R206" s="104"/>
      <c r="S206" s="104"/>
      <c r="T206" s="103">
        <v>45175</v>
      </c>
      <c r="U206" s="102">
        <v>7.1890000000000001</v>
      </c>
      <c r="V206" s="102">
        <v>4.4630000000000001</v>
      </c>
      <c r="W206" s="102">
        <v>5.6479999999999997</v>
      </c>
      <c r="X206" s="102">
        <v>3.827</v>
      </c>
    </row>
    <row r="207" spans="1:24">
      <c r="A207" s="62">
        <v>42278</v>
      </c>
      <c r="B207" s="65">
        <v>3.2800000000000002</v>
      </c>
      <c r="C207" s="61">
        <v>0.60299999999999998</v>
      </c>
      <c r="D207" s="61">
        <v>2.7749999999999999</v>
      </c>
      <c r="E207" s="61">
        <v>0.748</v>
      </c>
      <c r="F207" s="95">
        <v>42278</v>
      </c>
      <c r="G207" s="94">
        <v>42278</v>
      </c>
      <c r="H207" s="61"/>
      <c r="J207" s="61"/>
      <c r="K207" s="61"/>
      <c r="L207" s="61"/>
      <c r="M207" s="61"/>
      <c r="N207" s="104"/>
      <c r="O207" s="104"/>
      <c r="P207" s="104"/>
      <c r="Q207" s="104"/>
      <c r="R207" s="104"/>
      <c r="S207" s="104"/>
      <c r="T207" s="103">
        <v>45176</v>
      </c>
      <c r="U207" s="102">
        <v>7.1020000000000003</v>
      </c>
      <c r="V207" s="102">
        <v>4.5049999999999999</v>
      </c>
      <c r="W207" s="102">
        <v>5.6989999999999998</v>
      </c>
      <c r="X207" s="102">
        <v>3.782</v>
      </c>
    </row>
    <row r="208" spans="1:24">
      <c r="A208" s="62">
        <v>42279</v>
      </c>
      <c r="B208" s="65">
        <v>3.29</v>
      </c>
      <c r="C208" s="61">
        <v>0.56599999999999995</v>
      </c>
      <c r="D208" s="61">
        <v>2.6539999999999999</v>
      </c>
      <c r="E208" s="61">
        <v>0.72199999999999998</v>
      </c>
      <c r="F208" s="95">
        <v>42279</v>
      </c>
      <c r="G208" s="94">
        <v>42279</v>
      </c>
      <c r="H208" s="61"/>
      <c r="J208" s="61"/>
      <c r="K208" s="61"/>
      <c r="L208" s="61"/>
      <c r="M208" s="61"/>
      <c r="N208" s="104"/>
      <c r="O208" s="104"/>
      <c r="P208" s="104"/>
      <c r="Q208" s="104"/>
      <c r="R208" s="104"/>
      <c r="S208" s="104"/>
      <c r="T208" s="103">
        <v>45177</v>
      </c>
      <c r="U208" s="102">
        <v>7.0069999999999997</v>
      </c>
      <c r="V208" s="102">
        <v>4.5</v>
      </c>
      <c r="W208" s="102">
        <v>5.5750000000000002</v>
      </c>
      <c r="X208" s="102">
        <v>3.7879999999999998</v>
      </c>
    </row>
    <row r="209" spans="1:24">
      <c r="A209" s="62">
        <v>42282</v>
      </c>
      <c r="B209" s="65">
        <v>3.24</v>
      </c>
      <c r="C209" s="61">
        <v>0.58299999999999996</v>
      </c>
      <c r="D209" s="61">
        <v>2.5859999999999999</v>
      </c>
      <c r="E209" s="61">
        <v>0.76500000000000001</v>
      </c>
      <c r="F209" s="95">
        <v>42282</v>
      </c>
      <c r="G209" s="94">
        <v>42282</v>
      </c>
      <c r="H209" s="61"/>
      <c r="J209" s="61"/>
      <c r="K209" s="61"/>
      <c r="L209" s="61"/>
      <c r="M209" s="61"/>
      <c r="N209" s="104"/>
      <c r="O209" s="104"/>
      <c r="P209" s="104"/>
      <c r="Q209" s="104"/>
      <c r="R209" s="104"/>
      <c r="S209" s="104"/>
      <c r="T209" s="103">
        <v>45180</v>
      </c>
      <c r="U209" s="102">
        <v>6.952</v>
      </c>
      <c r="V209" s="102">
        <v>4.47</v>
      </c>
      <c r="W209" s="102">
        <v>5.5190000000000001</v>
      </c>
      <c r="X209" s="102">
        <v>3.831</v>
      </c>
    </row>
    <row r="210" spans="1:24">
      <c r="A210" s="62">
        <v>42283</v>
      </c>
      <c r="B210" s="65">
        <v>3.23</v>
      </c>
      <c r="C210" s="61">
        <v>0.60299999999999998</v>
      </c>
      <c r="D210" s="61">
        <v>2.6269999999999998</v>
      </c>
      <c r="E210" s="61">
        <v>0.77400000000000002</v>
      </c>
      <c r="F210" s="95">
        <v>42283</v>
      </c>
      <c r="G210" s="94">
        <v>42283</v>
      </c>
      <c r="H210" s="61"/>
      <c r="J210" s="61"/>
      <c r="K210" s="61"/>
      <c r="L210" s="61"/>
      <c r="M210" s="61"/>
      <c r="N210" s="104"/>
      <c r="O210" s="104"/>
      <c r="P210" s="104"/>
      <c r="Q210" s="104"/>
      <c r="R210" s="104"/>
      <c r="S210" s="104"/>
      <c r="T210" s="103">
        <v>45181</v>
      </c>
      <c r="U210" s="102">
        <v>6.98</v>
      </c>
      <c r="V210" s="102">
        <v>4.476</v>
      </c>
      <c r="W210" s="102">
        <v>5.6180000000000003</v>
      </c>
      <c r="X210" s="102">
        <v>3.8479999999999999</v>
      </c>
    </row>
    <row r="211" spans="1:24">
      <c r="A211" s="62">
        <v>42284</v>
      </c>
      <c r="B211" s="65">
        <v>3.25</v>
      </c>
      <c r="C211" s="61">
        <v>0.59399999999999997</v>
      </c>
      <c r="D211" s="61">
        <v>2.6539999999999999</v>
      </c>
      <c r="E211" s="61">
        <v>0.76300000000000001</v>
      </c>
      <c r="F211" s="95">
        <v>42284</v>
      </c>
      <c r="G211" s="94">
        <v>42284</v>
      </c>
      <c r="H211" s="61"/>
      <c r="J211" s="61"/>
      <c r="K211" s="61"/>
      <c r="L211" s="61"/>
      <c r="M211" s="61"/>
      <c r="N211" s="104"/>
      <c r="O211" s="104"/>
      <c r="P211" s="104"/>
      <c r="Q211" s="104"/>
      <c r="R211" s="104"/>
      <c r="S211" s="104"/>
      <c r="T211" s="103">
        <v>45182</v>
      </c>
      <c r="U211" s="102">
        <v>6.9770000000000003</v>
      </c>
      <c r="V211" s="102">
        <v>4.4889999999999999</v>
      </c>
      <c r="W211" s="102">
        <v>5.6130000000000004</v>
      </c>
      <c r="X211" s="102">
        <v>3.8639999999999999</v>
      </c>
    </row>
    <row r="212" spans="1:24">
      <c r="A212" s="62">
        <v>42285</v>
      </c>
      <c r="B212" s="65">
        <v>3.18</v>
      </c>
      <c r="C212" s="61">
        <v>0.58899999999999997</v>
      </c>
      <c r="D212" s="61">
        <v>2.6560000000000001</v>
      </c>
      <c r="E212" s="61">
        <v>0.75700000000000001</v>
      </c>
      <c r="F212" s="95">
        <v>42285</v>
      </c>
      <c r="G212" s="94">
        <v>42285</v>
      </c>
      <c r="H212" s="61"/>
      <c r="J212" s="61"/>
      <c r="K212" s="61"/>
      <c r="L212" s="61"/>
      <c r="M212" s="61"/>
      <c r="N212" s="104"/>
      <c r="O212" s="104"/>
      <c r="P212" s="104"/>
      <c r="Q212" s="104"/>
      <c r="R212" s="104"/>
      <c r="S212" s="104"/>
      <c r="T212" s="103">
        <v>45183</v>
      </c>
      <c r="U212" s="102">
        <v>6.8920000000000003</v>
      </c>
      <c r="V212" s="102">
        <v>4.4240000000000004</v>
      </c>
      <c r="W212" s="102">
        <v>5.5860000000000003</v>
      </c>
      <c r="X212" s="102">
        <v>3.8</v>
      </c>
    </row>
    <row r="213" spans="1:24">
      <c r="A213" s="62">
        <v>42286</v>
      </c>
      <c r="B213" s="65">
        <v>3.2</v>
      </c>
      <c r="C213" s="61">
        <v>0.60299999999999998</v>
      </c>
      <c r="D213" s="61">
        <v>2.6680000000000001</v>
      </c>
      <c r="E213" s="61">
        <v>0.78700000000000003</v>
      </c>
      <c r="F213" s="95">
        <v>42286</v>
      </c>
      <c r="G213" s="94">
        <v>42286</v>
      </c>
      <c r="H213" s="61"/>
      <c r="J213" s="61"/>
      <c r="K213" s="61"/>
      <c r="L213" s="61"/>
      <c r="M213" s="61"/>
      <c r="N213" s="104"/>
      <c r="O213" s="104"/>
      <c r="P213" s="104"/>
      <c r="Q213" s="104"/>
      <c r="R213" s="104"/>
      <c r="S213" s="104"/>
      <c r="T213" s="103">
        <v>45184</v>
      </c>
      <c r="U213" s="102">
        <v>6.8920000000000003</v>
      </c>
      <c r="V213" s="102">
        <v>4.4480000000000004</v>
      </c>
      <c r="W213" s="102">
        <v>5.59</v>
      </c>
      <c r="X213" s="102">
        <v>3.8889999999999998</v>
      </c>
    </row>
    <row r="214" spans="1:24">
      <c r="A214" s="62">
        <v>42289</v>
      </c>
      <c r="B214" s="65">
        <v>3.24</v>
      </c>
      <c r="C214" s="61">
        <v>0.58599999999999997</v>
      </c>
      <c r="D214" s="61">
        <v>2.681</v>
      </c>
      <c r="E214" s="61">
        <v>0.77500000000000002</v>
      </c>
      <c r="F214" s="95">
        <v>42289</v>
      </c>
      <c r="G214" s="94">
        <v>42289</v>
      </c>
      <c r="H214" s="61"/>
      <c r="J214" s="61"/>
      <c r="K214" s="61"/>
      <c r="L214" s="61"/>
      <c r="M214" s="61"/>
      <c r="N214" s="104"/>
      <c r="O214" s="104"/>
      <c r="P214" s="104"/>
      <c r="Q214" s="104"/>
      <c r="R214" s="104"/>
      <c r="S214" s="104"/>
      <c r="T214" s="103">
        <v>45187</v>
      </c>
      <c r="U214" s="102">
        <v>6.9470000000000001</v>
      </c>
      <c r="V214" s="102">
        <v>4.5110000000000001</v>
      </c>
      <c r="W214" s="102">
        <v>5.6260000000000003</v>
      </c>
      <c r="X214" s="102">
        <v>3.9220000000000002</v>
      </c>
    </row>
    <row r="215" spans="1:24">
      <c r="A215" s="62">
        <v>42290</v>
      </c>
      <c r="B215" s="65">
        <v>3.25</v>
      </c>
      <c r="C215" s="61">
        <v>0.59199999999999997</v>
      </c>
      <c r="D215" s="61">
        <v>2.7469999999999999</v>
      </c>
      <c r="E215" s="61">
        <v>0.76900000000000002</v>
      </c>
      <c r="F215" s="95">
        <v>42290</v>
      </c>
      <c r="G215" s="94">
        <v>42290</v>
      </c>
      <c r="H215" s="61"/>
      <c r="J215" s="61"/>
      <c r="K215" s="61"/>
      <c r="L215" s="61"/>
      <c r="M215" s="61"/>
      <c r="N215" s="104"/>
      <c r="O215" s="104"/>
      <c r="P215" s="104"/>
      <c r="Q215" s="104"/>
      <c r="R215" s="104"/>
      <c r="S215" s="104"/>
      <c r="T215" s="103">
        <v>45188</v>
      </c>
      <c r="U215" s="102">
        <v>6.9080000000000004</v>
      </c>
      <c r="V215" s="102">
        <v>4.5030000000000001</v>
      </c>
      <c r="W215" s="102">
        <v>5.68</v>
      </c>
      <c r="X215" s="102">
        <v>3.9460000000000002</v>
      </c>
    </row>
    <row r="216" spans="1:24">
      <c r="A216" s="62">
        <v>42291</v>
      </c>
      <c r="B216" s="65">
        <v>3.27</v>
      </c>
      <c r="C216" s="61">
        <v>0.56499999999999995</v>
      </c>
      <c r="D216" s="61">
        <v>2.6850000000000001</v>
      </c>
      <c r="E216" s="61">
        <v>0.71699999999999997</v>
      </c>
      <c r="F216" s="95">
        <v>42291</v>
      </c>
      <c r="G216" s="94">
        <v>42291</v>
      </c>
      <c r="H216" s="61"/>
      <c r="J216" s="61"/>
      <c r="K216" s="61"/>
      <c r="L216" s="61"/>
      <c r="M216" s="61"/>
      <c r="N216" s="104"/>
      <c r="O216" s="104"/>
      <c r="P216" s="104"/>
      <c r="Q216" s="104"/>
      <c r="R216" s="104"/>
      <c r="S216" s="104"/>
      <c r="T216" s="103">
        <v>45189</v>
      </c>
      <c r="U216" s="102">
        <v>6.9379999999999997</v>
      </c>
      <c r="V216" s="102">
        <v>4.5599999999999996</v>
      </c>
      <c r="W216" s="102">
        <v>5.6580000000000004</v>
      </c>
      <c r="X216" s="102">
        <v>3.9039999999999999</v>
      </c>
    </row>
    <row r="217" spans="1:24">
      <c r="A217" s="62">
        <v>42292</v>
      </c>
      <c r="B217" s="65">
        <v>3.2800000000000002</v>
      </c>
      <c r="C217" s="61">
        <v>0.56799999999999995</v>
      </c>
      <c r="D217" s="61">
        <v>2.6659999999999999</v>
      </c>
      <c r="E217" s="61">
        <v>0.73199999999999998</v>
      </c>
      <c r="F217" s="95">
        <v>42292</v>
      </c>
      <c r="G217" s="94">
        <v>42292</v>
      </c>
      <c r="H217" s="61"/>
      <c r="J217" s="61"/>
      <c r="K217" s="61"/>
      <c r="L217" s="61"/>
      <c r="M217" s="61"/>
      <c r="N217" s="104"/>
      <c r="O217" s="104"/>
      <c r="P217" s="104"/>
      <c r="Q217" s="104"/>
      <c r="R217" s="104"/>
      <c r="S217" s="104"/>
      <c r="T217" s="103">
        <v>45190</v>
      </c>
      <c r="U217" s="102">
        <v>7.0490000000000004</v>
      </c>
      <c r="V217" s="102">
        <v>4.6500000000000004</v>
      </c>
      <c r="W217" s="102">
        <v>5.7789999999999999</v>
      </c>
      <c r="X217" s="102">
        <v>3.944</v>
      </c>
    </row>
    <row r="218" spans="1:24">
      <c r="A218" s="62">
        <v>42293</v>
      </c>
      <c r="B218" s="65">
        <v>3.31</v>
      </c>
      <c r="C218" s="61">
        <v>0.54700000000000004</v>
      </c>
      <c r="D218" s="61">
        <v>2.6760000000000002</v>
      </c>
      <c r="E218" s="61">
        <v>0.73599999999999999</v>
      </c>
      <c r="F218" s="95">
        <v>42293</v>
      </c>
      <c r="G218" s="94">
        <v>42293</v>
      </c>
      <c r="H218" s="61"/>
      <c r="J218" s="61"/>
      <c r="K218" s="61"/>
      <c r="L218" s="61"/>
      <c r="M218" s="61"/>
      <c r="N218" s="104"/>
      <c r="O218" s="104"/>
      <c r="P218" s="104"/>
      <c r="Q218" s="104"/>
      <c r="R218" s="104"/>
      <c r="S218" s="104"/>
      <c r="T218" s="103">
        <v>45191</v>
      </c>
      <c r="U218" s="102">
        <v>7.0250000000000004</v>
      </c>
      <c r="V218" s="102">
        <v>4.6609999999999996</v>
      </c>
      <c r="W218" s="102">
        <v>5.7750000000000004</v>
      </c>
      <c r="X218" s="102">
        <v>3.9489999999999998</v>
      </c>
    </row>
    <row r="219" spans="1:24">
      <c r="A219" s="62">
        <v>42296</v>
      </c>
      <c r="B219" s="65">
        <v>3.34</v>
      </c>
      <c r="C219" s="61">
        <v>0.56000000000000005</v>
      </c>
      <c r="D219" s="61">
        <v>2.7010000000000001</v>
      </c>
      <c r="E219" s="61">
        <v>0.72899999999999998</v>
      </c>
      <c r="F219" s="95">
        <v>42296</v>
      </c>
      <c r="G219" s="94">
        <v>42296</v>
      </c>
      <c r="H219" s="61"/>
      <c r="J219" s="61"/>
      <c r="K219" s="61"/>
      <c r="L219" s="61"/>
      <c r="M219" s="61"/>
      <c r="N219" s="104"/>
      <c r="O219" s="104"/>
      <c r="P219" s="104"/>
      <c r="Q219" s="104"/>
      <c r="R219" s="104"/>
      <c r="S219" s="104"/>
      <c r="T219" s="103">
        <v>45194</v>
      </c>
      <c r="U219" s="102">
        <v>7.1369999999999996</v>
      </c>
      <c r="V219" s="102">
        <v>4.7030000000000003</v>
      </c>
      <c r="W219" s="102">
        <v>5.8109999999999999</v>
      </c>
      <c r="X219" s="102">
        <v>4.0170000000000003</v>
      </c>
    </row>
    <row r="220" spans="1:24">
      <c r="A220" s="62">
        <v>42297</v>
      </c>
      <c r="B220" s="65">
        <v>3.37</v>
      </c>
      <c r="C220" s="61">
        <v>0.57399999999999995</v>
      </c>
      <c r="D220" s="61">
        <v>2.7359999999999998</v>
      </c>
      <c r="E220" s="61">
        <v>0.76500000000000001</v>
      </c>
      <c r="F220" s="95">
        <v>42297</v>
      </c>
      <c r="G220" s="94">
        <v>42297</v>
      </c>
      <c r="H220" s="61"/>
      <c r="J220" s="61"/>
      <c r="K220" s="61"/>
      <c r="L220" s="61"/>
      <c r="M220" s="61"/>
      <c r="N220" s="104"/>
      <c r="O220" s="104"/>
      <c r="P220" s="104"/>
      <c r="Q220" s="104"/>
      <c r="R220" s="104"/>
      <c r="S220" s="104"/>
      <c r="T220" s="103">
        <v>45195</v>
      </c>
      <c r="U220" s="102">
        <v>7.1719999999999997</v>
      </c>
      <c r="V220" s="102">
        <v>4.7229999999999999</v>
      </c>
      <c r="W220" s="102">
        <v>5.7889999999999997</v>
      </c>
      <c r="X220" s="102">
        <v>4.0279999999999996</v>
      </c>
    </row>
    <row r="221" spans="1:24">
      <c r="A221" s="62">
        <v>42298</v>
      </c>
      <c r="B221" s="65">
        <v>3.37</v>
      </c>
      <c r="C221" s="61">
        <v>0.58399999999999996</v>
      </c>
      <c r="D221" s="61">
        <v>2.714</v>
      </c>
      <c r="E221" s="61">
        <v>0.72399999999999998</v>
      </c>
      <c r="F221" s="95">
        <v>42298</v>
      </c>
      <c r="G221" s="94">
        <v>42298</v>
      </c>
      <c r="H221" s="61"/>
      <c r="J221" s="61"/>
      <c r="K221" s="61"/>
      <c r="L221" s="61"/>
      <c r="M221" s="61"/>
      <c r="N221" s="104"/>
      <c r="O221" s="104"/>
      <c r="P221" s="104"/>
      <c r="Q221" s="104"/>
      <c r="R221" s="104"/>
      <c r="S221" s="104"/>
      <c r="T221" s="103">
        <v>45196</v>
      </c>
      <c r="U221" s="102">
        <v>7.2619999999999996</v>
      </c>
      <c r="V221" s="102">
        <v>4.766</v>
      </c>
      <c r="W221" s="102">
        <v>5.8159999999999998</v>
      </c>
      <c r="X221" s="102">
        <v>4.0609999999999999</v>
      </c>
    </row>
    <row r="222" spans="1:24">
      <c r="A222" s="62">
        <v>42299</v>
      </c>
      <c r="B222" s="65">
        <v>3.38</v>
      </c>
      <c r="C222" s="61">
        <v>0.54900000000000004</v>
      </c>
      <c r="D222" s="61">
        <v>2.6339999999999999</v>
      </c>
      <c r="E222" s="61">
        <v>0.69299999999999995</v>
      </c>
      <c r="F222" s="95">
        <v>42299</v>
      </c>
      <c r="G222" s="94">
        <v>42299</v>
      </c>
      <c r="H222" s="61"/>
      <c r="J222" s="61"/>
      <c r="K222" s="61"/>
      <c r="L222" s="61"/>
      <c r="M222" s="61"/>
      <c r="N222" s="104"/>
      <c r="O222" s="104"/>
      <c r="P222" s="104"/>
      <c r="Q222" s="104"/>
      <c r="R222" s="104"/>
      <c r="S222" s="104"/>
      <c r="T222" s="103">
        <v>45197</v>
      </c>
      <c r="U222" s="102">
        <v>7.56</v>
      </c>
      <c r="V222" s="102">
        <v>4.766</v>
      </c>
      <c r="W222" s="102">
        <v>5.952</v>
      </c>
      <c r="X222" s="102">
        <v>4.149</v>
      </c>
    </row>
    <row r="223" spans="1:24">
      <c r="A223" s="62">
        <v>42300</v>
      </c>
      <c r="B223" s="65">
        <v>3.38</v>
      </c>
      <c r="C223" s="61">
        <v>0.50900000000000001</v>
      </c>
      <c r="D223" s="61">
        <v>2.6080000000000001</v>
      </c>
      <c r="E223" s="61">
        <v>0.69799999999999995</v>
      </c>
      <c r="F223" s="95">
        <v>42300</v>
      </c>
      <c r="G223" s="94">
        <v>42300</v>
      </c>
      <c r="H223" s="61"/>
      <c r="J223" s="61"/>
      <c r="K223" s="61"/>
      <c r="L223" s="61"/>
      <c r="M223" s="61"/>
      <c r="N223" s="104"/>
      <c r="O223" s="104"/>
      <c r="P223" s="104"/>
      <c r="Q223" s="104"/>
      <c r="R223" s="104"/>
      <c r="S223" s="104"/>
      <c r="T223" s="103">
        <v>45198</v>
      </c>
      <c r="U223" s="102">
        <v>7.3730000000000002</v>
      </c>
      <c r="V223" s="102">
        <v>4.7859999999999996</v>
      </c>
      <c r="W223" s="102">
        <v>5.899</v>
      </c>
      <c r="X223" s="102">
        <v>4.069</v>
      </c>
    </row>
    <row r="224" spans="1:24">
      <c r="A224" s="62">
        <v>42303</v>
      </c>
      <c r="B224" s="65">
        <v>3.3</v>
      </c>
      <c r="C224" s="61">
        <v>0.496</v>
      </c>
      <c r="D224" s="61">
        <v>2.6859999999999999</v>
      </c>
      <c r="E224" s="61">
        <v>0.67100000000000004</v>
      </c>
      <c r="F224" s="95">
        <v>42303</v>
      </c>
      <c r="G224" s="94">
        <v>42303</v>
      </c>
      <c r="H224" s="61"/>
      <c r="J224" s="61"/>
      <c r="K224" s="61"/>
      <c r="L224" s="61"/>
      <c r="M224" s="61"/>
      <c r="N224" s="104"/>
      <c r="O224" s="104"/>
      <c r="P224" s="104"/>
      <c r="Q224" s="104"/>
      <c r="R224" s="104"/>
      <c r="S224" s="104"/>
      <c r="T224" s="103">
        <v>45201</v>
      </c>
      <c r="U224" s="102">
        <v>7.4690000000000003</v>
      </c>
      <c r="V224" s="102">
        <v>4.7960000000000003</v>
      </c>
      <c r="W224" s="102">
        <v>5.891</v>
      </c>
      <c r="X224" s="102">
        <v>4.1500000000000004</v>
      </c>
    </row>
    <row r="225" spans="1:24">
      <c r="A225" s="62">
        <v>42304</v>
      </c>
      <c r="B225" s="65">
        <v>3.27</v>
      </c>
      <c r="C225" s="61">
        <v>0.47299999999999998</v>
      </c>
      <c r="D225" s="61">
        <v>2.6189999999999998</v>
      </c>
      <c r="E225" s="61">
        <v>0.63400000000000001</v>
      </c>
      <c r="F225" s="95">
        <v>42304</v>
      </c>
      <c r="G225" s="94">
        <v>42304</v>
      </c>
      <c r="H225" s="61"/>
      <c r="J225" s="61"/>
      <c r="K225" s="61"/>
      <c r="L225" s="61"/>
      <c r="M225" s="61"/>
      <c r="N225" s="104"/>
      <c r="O225" s="104"/>
      <c r="P225" s="104"/>
      <c r="Q225" s="104"/>
      <c r="R225" s="104"/>
      <c r="S225" s="104"/>
      <c r="T225" s="103">
        <v>45202</v>
      </c>
      <c r="U225" s="102">
        <v>7.5110000000000001</v>
      </c>
      <c r="V225" s="102">
        <v>4.9260000000000002</v>
      </c>
      <c r="W225" s="102">
        <v>5.8579999999999997</v>
      </c>
      <c r="X225" s="102">
        <v>4.1970000000000001</v>
      </c>
    </row>
    <row r="226" spans="1:24">
      <c r="A226" s="62">
        <v>42305</v>
      </c>
      <c r="B226" s="65">
        <v>3.25</v>
      </c>
      <c r="C226" s="61">
        <v>0.44700000000000001</v>
      </c>
      <c r="D226" s="61">
        <v>2.59</v>
      </c>
      <c r="E226" s="61">
        <v>0.63200000000000001</v>
      </c>
      <c r="F226" s="95">
        <v>42305</v>
      </c>
      <c r="G226" s="94">
        <v>42305</v>
      </c>
      <c r="H226" s="61"/>
      <c r="J226" s="61"/>
      <c r="K226" s="61"/>
      <c r="L226" s="61"/>
      <c r="M226" s="61"/>
      <c r="N226" s="104"/>
      <c r="O226" s="104"/>
      <c r="P226" s="104"/>
      <c r="Q226" s="104"/>
      <c r="R226" s="104"/>
      <c r="S226" s="104"/>
      <c r="T226" s="103">
        <v>45203</v>
      </c>
      <c r="U226" s="102">
        <v>7.5979999999999999</v>
      </c>
      <c r="V226" s="102">
        <v>4.9859999999999998</v>
      </c>
      <c r="W226" s="102">
        <v>5.9669999999999996</v>
      </c>
      <c r="X226" s="102">
        <v>4.1479999999999997</v>
      </c>
    </row>
    <row r="227" spans="1:24">
      <c r="A227" s="62">
        <v>42306</v>
      </c>
      <c r="B227" s="65">
        <v>3.3</v>
      </c>
      <c r="C227" s="61">
        <v>0.51400000000000001</v>
      </c>
      <c r="D227" s="61">
        <v>2.6909999999999998</v>
      </c>
      <c r="E227" s="61">
        <v>0.70599999999999996</v>
      </c>
      <c r="F227" s="95">
        <v>42306</v>
      </c>
      <c r="G227" s="94">
        <v>42306</v>
      </c>
      <c r="H227" s="61"/>
      <c r="J227" s="61"/>
      <c r="K227" s="61"/>
      <c r="L227" s="61"/>
      <c r="M227" s="61"/>
      <c r="N227" s="104"/>
      <c r="O227" s="104"/>
      <c r="P227" s="104"/>
      <c r="Q227" s="104"/>
      <c r="R227" s="104"/>
      <c r="S227" s="104"/>
      <c r="T227" s="103">
        <v>45204</v>
      </c>
      <c r="U227" s="102">
        <v>7.6689999999999996</v>
      </c>
      <c r="V227" s="102">
        <v>4.8970000000000002</v>
      </c>
      <c r="W227" s="102">
        <v>5.9509999999999996</v>
      </c>
      <c r="X227" s="102">
        <v>4.1120000000000001</v>
      </c>
    </row>
    <row r="228" spans="1:24">
      <c r="A228" s="62">
        <v>42307</v>
      </c>
      <c r="B228" s="65">
        <v>3.35</v>
      </c>
      <c r="C228" s="61">
        <v>0.47199999999999998</v>
      </c>
      <c r="D228" s="61">
        <v>2.661</v>
      </c>
      <c r="E228" s="61">
        <v>0.71899999999999997</v>
      </c>
      <c r="F228" s="95">
        <v>42307</v>
      </c>
      <c r="G228" s="94">
        <v>42307</v>
      </c>
      <c r="H228" s="61"/>
      <c r="J228" s="61"/>
      <c r="K228" s="61"/>
      <c r="L228" s="61"/>
      <c r="M228" s="61"/>
      <c r="N228" s="104"/>
      <c r="O228" s="104"/>
      <c r="P228" s="104"/>
      <c r="Q228" s="104"/>
      <c r="R228" s="104"/>
      <c r="S228" s="104"/>
      <c r="T228" s="103">
        <v>45205</v>
      </c>
      <c r="U228" s="102">
        <v>7.6959999999999997</v>
      </c>
      <c r="V228" s="102">
        <v>4.8879999999999999</v>
      </c>
      <c r="W228" s="102">
        <v>5.9889999999999999</v>
      </c>
      <c r="X228" s="102">
        <v>4.1239999999999997</v>
      </c>
    </row>
    <row r="229" spans="1:24">
      <c r="A229" s="62">
        <v>42310</v>
      </c>
      <c r="B229" s="65">
        <v>3.33</v>
      </c>
      <c r="C229" s="61">
        <v>0.504</v>
      </c>
      <c r="D229" s="61">
        <v>2.6989999999999998</v>
      </c>
      <c r="E229" s="61">
        <v>0.72099999999999997</v>
      </c>
      <c r="F229" s="95">
        <v>42310</v>
      </c>
      <c r="G229" s="94">
        <v>42310</v>
      </c>
      <c r="H229" s="61"/>
      <c r="J229" s="61"/>
      <c r="K229" s="61"/>
      <c r="L229" s="61"/>
      <c r="M229" s="61"/>
      <c r="N229" s="104"/>
      <c r="O229" s="104"/>
      <c r="P229" s="104"/>
      <c r="Q229" s="104"/>
      <c r="R229" s="104"/>
      <c r="S229" s="104"/>
      <c r="T229" s="103">
        <v>45208</v>
      </c>
      <c r="U229" s="102">
        <v>7.6139999999999999</v>
      </c>
      <c r="V229" s="102">
        <v>4.8079999999999998</v>
      </c>
      <c r="W229" s="102">
        <v>5.9950000000000001</v>
      </c>
      <c r="X229" s="102">
        <v>4.024</v>
      </c>
    </row>
    <row r="230" spans="1:24">
      <c r="A230" s="62">
        <v>42311</v>
      </c>
      <c r="B230" s="65">
        <v>3.35</v>
      </c>
      <c r="C230" s="61">
        <v>0.502</v>
      </c>
      <c r="D230" s="61">
        <v>2.73</v>
      </c>
      <c r="E230" s="61">
        <v>0.73399999999999999</v>
      </c>
      <c r="F230" s="95">
        <v>42311</v>
      </c>
      <c r="G230" s="94">
        <v>42311</v>
      </c>
      <c r="H230" s="61"/>
      <c r="J230" s="61"/>
      <c r="K230" s="61"/>
      <c r="L230" s="61"/>
      <c r="M230" s="61"/>
      <c r="N230" s="104"/>
      <c r="O230" s="104"/>
      <c r="P230" s="104"/>
      <c r="Q230" s="104"/>
      <c r="R230" s="104"/>
      <c r="S230" s="104"/>
      <c r="T230" s="103">
        <v>45209</v>
      </c>
      <c r="U230" s="102">
        <v>7.4870000000000001</v>
      </c>
      <c r="V230" s="102">
        <v>4.6929999999999996</v>
      </c>
      <c r="W230" s="102">
        <v>5.9020000000000001</v>
      </c>
      <c r="X230" s="102">
        <v>4.0140000000000002</v>
      </c>
    </row>
    <row r="231" spans="1:24">
      <c r="A231" s="62">
        <v>42312</v>
      </c>
      <c r="B231" s="65">
        <v>3.35</v>
      </c>
      <c r="C231" s="61">
        <v>0.52</v>
      </c>
      <c r="D231" s="61">
        <v>2.778</v>
      </c>
      <c r="E231" s="61">
        <v>0.72899999999999998</v>
      </c>
      <c r="F231" s="95">
        <v>42312</v>
      </c>
      <c r="G231" s="94">
        <v>42312</v>
      </c>
      <c r="H231" s="61"/>
      <c r="J231" s="61"/>
      <c r="K231" s="61"/>
      <c r="L231" s="61"/>
      <c r="M231" s="61"/>
      <c r="N231" s="104"/>
      <c r="O231" s="104"/>
      <c r="P231" s="104"/>
      <c r="Q231" s="104"/>
      <c r="R231" s="104"/>
      <c r="S231" s="104"/>
      <c r="T231" s="103">
        <v>45210</v>
      </c>
      <c r="U231" s="102">
        <v>7.3019999999999996</v>
      </c>
      <c r="V231" s="102">
        <v>4.556</v>
      </c>
      <c r="W231" s="102">
        <v>5.7670000000000003</v>
      </c>
      <c r="X231" s="102">
        <v>3.9390000000000001</v>
      </c>
    </row>
    <row r="232" spans="1:24">
      <c r="A232" s="62">
        <v>42313</v>
      </c>
      <c r="B232" s="65">
        <v>3.35</v>
      </c>
      <c r="C232" s="61">
        <v>0.51900000000000002</v>
      </c>
      <c r="D232" s="61">
        <v>2.806</v>
      </c>
      <c r="E232" s="61">
        <v>0.745</v>
      </c>
      <c r="F232" s="95">
        <v>42313</v>
      </c>
      <c r="G232" s="94">
        <v>42313</v>
      </c>
      <c r="H232" s="61"/>
      <c r="J232" s="61"/>
      <c r="K232" s="61"/>
      <c r="L232" s="61"/>
      <c r="M232" s="61"/>
      <c r="N232" s="104"/>
      <c r="O232" s="104"/>
      <c r="P232" s="104"/>
      <c r="Q232" s="104"/>
      <c r="R232" s="104"/>
      <c r="S232" s="104"/>
      <c r="T232" s="103">
        <v>45211</v>
      </c>
      <c r="U232" s="102">
        <v>7.3049999999999997</v>
      </c>
      <c r="V232" s="102">
        <v>4.5970000000000004</v>
      </c>
      <c r="W232" s="102">
        <v>5.7759999999999998</v>
      </c>
      <c r="X232" s="102">
        <v>4.0149999999999997</v>
      </c>
    </row>
    <row r="233" spans="1:24">
      <c r="A233" s="62">
        <v>42314</v>
      </c>
      <c r="B233" s="65">
        <v>3.36</v>
      </c>
      <c r="C233" s="61">
        <v>0.52</v>
      </c>
      <c r="D233" s="61">
        <v>2.9119999999999999</v>
      </c>
      <c r="E233" s="61">
        <v>0.8</v>
      </c>
      <c r="F233" s="95">
        <v>42314</v>
      </c>
      <c r="G233" s="94">
        <v>42314</v>
      </c>
      <c r="H233" s="61"/>
      <c r="J233" s="61"/>
      <c r="K233" s="61"/>
      <c r="L233" s="61"/>
      <c r="M233" s="61"/>
      <c r="N233" s="104"/>
      <c r="O233" s="104"/>
      <c r="P233" s="104"/>
      <c r="Q233" s="104"/>
      <c r="R233" s="104"/>
      <c r="S233" s="104"/>
      <c r="T233" s="103">
        <v>45212</v>
      </c>
      <c r="U233" s="102">
        <v>7.31</v>
      </c>
      <c r="V233" s="102">
        <v>4.5449999999999999</v>
      </c>
      <c r="W233" s="102">
        <v>5.827</v>
      </c>
      <c r="X233" s="102">
        <v>3.9990000000000001</v>
      </c>
    </row>
    <row r="234" spans="1:24">
      <c r="A234" s="62">
        <v>42317</v>
      </c>
      <c r="B234" s="65">
        <v>3.43</v>
      </c>
      <c r="C234" s="61">
        <v>0.53700000000000003</v>
      </c>
      <c r="D234" s="61">
        <v>2.9329999999999998</v>
      </c>
      <c r="E234" s="61">
        <v>0.78800000000000003</v>
      </c>
      <c r="F234" s="95">
        <v>42317</v>
      </c>
      <c r="G234" s="94">
        <v>42317</v>
      </c>
      <c r="H234" s="61"/>
      <c r="J234" s="61"/>
      <c r="K234" s="61"/>
      <c r="L234" s="61"/>
      <c r="M234" s="61"/>
      <c r="N234" s="104"/>
      <c r="O234" s="104"/>
      <c r="P234" s="104"/>
      <c r="Q234" s="104"/>
      <c r="R234" s="104"/>
      <c r="S234" s="104"/>
      <c r="T234" s="103">
        <v>45215</v>
      </c>
      <c r="U234" s="102">
        <v>7.3719999999999999</v>
      </c>
      <c r="V234" s="102">
        <v>4.6079999999999997</v>
      </c>
      <c r="W234" s="102">
        <v>5.6459999999999999</v>
      </c>
      <c r="X234" s="102">
        <v>4.0049999999999999</v>
      </c>
    </row>
    <row r="235" spans="1:24">
      <c r="A235" s="62">
        <v>42318</v>
      </c>
      <c r="B235" s="65">
        <v>3.41</v>
      </c>
      <c r="C235" s="61">
        <v>0.51800000000000002</v>
      </c>
      <c r="D235" s="61">
        <v>2.8289999999999997</v>
      </c>
      <c r="E235" s="61">
        <v>0.78</v>
      </c>
      <c r="F235" s="95">
        <v>42318</v>
      </c>
      <c r="G235" s="94">
        <v>42318</v>
      </c>
      <c r="H235" s="61"/>
      <c r="J235" s="61"/>
      <c r="K235" s="61"/>
      <c r="L235" s="61"/>
      <c r="M235" s="61"/>
      <c r="N235" s="104"/>
      <c r="O235" s="104"/>
      <c r="P235" s="104"/>
      <c r="Q235" s="104"/>
      <c r="R235" s="104"/>
      <c r="S235" s="104"/>
      <c r="T235" s="103">
        <v>45216</v>
      </c>
      <c r="U235" s="102">
        <v>7.4459999999999997</v>
      </c>
      <c r="V235" s="102">
        <v>4.641</v>
      </c>
      <c r="W235" s="102">
        <v>5.7430000000000003</v>
      </c>
      <c r="X235" s="102">
        <v>4.1180000000000003</v>
      </c>
    </row>
    <row r="236" spans="1:24">
      <c r="A236" s="62">
        <v>42319</v>
      </c>
      <c r="B236" s="65">
        <v>3.43</v>
      </c>
      <c r="C236" s="61">
        <v>0.50700000000000001</v>
      </c>
      <c r="D236" s="61">
        <v>2.8289999999999997</v>
      </c>
      <c r="E236" s="61">
        <v>0.78300000000000003</v>
      </c>
      <c r="F236" s="95">
        <v>42319</v>
      </c>
      <c r="G236" s="94">
        <v>42319</v>
      </c>
      <c r="H236" s="61"/>
      <c r="J236" s="61"/>
      <c r="K236" s="61"/>
      <c r="L236" s="61"/>
      <c r="M236" s="61"/>
      <c r="N236" s="104"/>
      <c r="O236" s="104"/>
      <c r="P236" s="104"/>
      <c r="Q236" s="104"/>
      <c r="R236" s="104"/>
      <c r="S236" s="104"/>
      <c r="T236" s="103">
        <v>45217</v>
      </c>
      <c r="U236" s="102">
        <v>7.5469999999999997</v>
      </c>
      <c r="V236" s="102">
        <v>4.742</v>
      </c>
      <c r="W236" s="102">
        <v>5.7640000000000002</v>
      </c>
      <c r="X236" s="102">
        <v>4.149</v>
      </c>
    </row>
    <row r="237" spans="1:24">
      <c r="A237" s="62">
        <v>42320</v>
      </c>
      <c r="B237" s="65">
        <v>3.45</v>
      </c>
      <c r="C237" s="61">
        <v>0.50900000000000001</v>
      </c>
      <c r="D237" s="61">
        <v>2.738</v>
      </c>
      <c r="E237" s="61">
        <v>0.77600000000000002</v>
      </c>
      <c r="F237" s="95">
        <v>42320</v>
      </c>
      <c r="G237" s="94">
        <v>42320</v>
      </c>
      <c r="H237" s="61"/>
      <c r="J237" s="61"/>
      <c r="K237" s="61"/>
      <c r="L237" s="61"/>
      <c r="M237" s="61"/>
      <c r="N237" s="104"/>
      <c r="O237" s="104"/>
      <c r="P237" s="104"/>
      <c r="Q237" s="104"/>
      <c r="R237" s="104"/>
      <c r="S237" s="104"/>
      <c r="T237" s="103">
        <v>45218</v>
      </c>
      <c r="U237" s="102">
        <v>7.6210000000000004</v>
      </c>
      <c r="V237" s="102">
        <v>4.8019999999999996</v>
      </c>
      <c r="W237" s="102">
        <v>5.9020000000000001</v>
      </c>
      <c r="X237" s="102">
        <v>4.1710000000000003</v>
      </c>
    </row>
    <row r="238" spans="1:24">
      <c r="A238" s="62">
        <v>42321</v>
      </c>
      <c r="B238" s="65">
        <v>3.41</v>
      </c>
      <c r="C238" s="61">
        <v>0.49199999999999999</v>
      </c>
      <c r="D238" s="61">
        <v>2.6840000000000002</v>
      </c>
      <c r="E238" s="61">
        <v>0.74299999999999999</v>
      </c>
      <c r="F238" s="95">
        <v>42321</v>
      </c>
      <c r="G238" s="94">
        <v>42321</v>
      </c>
      <c r="H238" s="61"/>
      <c r="J238" s="61"/>
      <c r="K238" s="61"/>
      <c r="L238" s="61"/>
      <c r="M238" s="61"/>
      <c r="N238" s="104"/>
      <c r="O238" s="104"/>
      <c r="P238" s="104"/>
      <c r="Q238" s="104"/>
      <c r="R238" s="104"/>
      <c r="S238" s="104"/>
      <c r="T238" s="103">
        <v>45219</v>
      </c>
      <c r="U238" s="102">
        <v>7.6879999999999997</v>
      </c>
      <c r="V238" s="102">
        <v>4.8780000000000001</v>
      </c>
      <c r="W238" s="102">
        <v>5.9509999999999996</v>
      </c>
      <c r="X238" s="102">
        <v>4.1539999999999999</v>
      </c>
    </row>
    <row r="239" spans="1:24">
      <c r="A239" s="62">
        <v>42324</v>
      </c>
      <c r="B239" s="65">
        <v>3.38</v>
      </c>
      <c r="C239" s="61">
        <v>0.48799999999999999</v>
      </c>
      <c r="D239" s="61">
        <v>2.681</v>
      </c>
      <c r="E239" s="61">
        <v>0.72099999999999997</v>
      </c>
      <c r="F239" s="95">
        <v>42324</v>
      </c>
      <c r="G239" s="94">
        <v>42324</v>
      </c>
      <c r="H239" s="61"/>
      <c r="J239" s="61"/>
      <c r="K239" s="61"/>
      <c r="L239" s="61"/>
      <c r="M239" s="61"/>
      <c r="N239" s="104"/>
      <c r="O239" s="104"/>
      <c r="P239" s="104"/>
      <c r="Q239" s="104"/>
      <c r="R239" s="104"/>
      <c r="S239" s="104"/>
      <c r="T239" s="103">
        <v>45222</v>
      </c>
      <c r="U239" s="102">
        <v>7.6879999999999997</v>
      </c>
      <c r="V239" s="102">
        <v>4.9039999999999999</v>
      </c>
      <c r="W239" s="102">
        <v>6.0220000000000002</v>
      </c>
      <c r="X239" s="102">
        <v>4.1050000000000004</v>
      </c>
    </row>
    <row r="240" spans="1:24">
      <c r="A240" s="62">
        <v>42325</v>
      </c>
      <c r="B240" s="65">
        <v>3.33</v>
      </c>
      <c r="C240" s="61">
        <v>0.48799999999999999</v>
      </c>
      <c r="D240" s="61">
        <v>2.734</v>
      </c>
      <c r="E240" s="61">
        <v>0.68300000000000005</v>
      </c>
      <c r="F240" s="95">
        <v>42325</v>
      </c>
      <c r="G240" s="94">
        <v>42325</v>
      </c>
      <c r="H240" s="61"/>
      <c r="J240" s="61"/>
      <c r="K240" s="61"/>
      <c r="L240" s="61"/>
      <c r="M240" s="61"/>
      <c r="N240" s="104"/>
      <c r="O240" s="104"/>
      <c r="P240" s="104"/>
      <c r="Q240" s="104"/>
      <c r="R240" s="104"/>
      <c r="S240" s="104"/>
      <c r="T240" s="103">
        <v>45223</v>
      </c>
      <c r="U240" s="102">
        <v>7.5650000000000004</v>
      </c>
      <c r="V240" s="102">
        <v>4.8120000000000003</v>
      </c>
      <c r="W240" s="102">
        <v>5.9020000000000001</v>
      </c>
      <c r="X240" s="102">
        <v>4.0620000000000003</v>
      </c>
    </row>
    <row r="241" spans="1:24">
      <c r="A241" s="62">
        <v>42326</v>
      </c>
      <c r="B241" s="65">
        <v>3.34</v>
      </c>
      <c r="C241" s="61">
        <v>0.47799999999999998</v>
      </c>
      <c r="D241" s="61">
        <v>2.7549999999999999</v>
      </c>
      <c r="E241" s="61">
        <v>0.66700000000000004</v>
      </c>
      <c r="F241" s="95">
        <v>42326</v>
      </c>
      <c r="G241" s="94">
        <v>42326</v>
      </c>
      <c r="H241" s="61"/>
      <c r="J241" s="61"/>
      <c r="K241" s="61"/>
      <c r="L241" s="61"/>
      <c r="M241" s="61"/>
      <c r="N241" s="104"/>
      <c r="O241" s="104"/>
      <c r="P241" s="104"/>
      <c r="Q241" s="104"/>
      <c r="R241" s="104"/>
      <c r="S241" s="104"/>
      <c r="T241" s="103">
        <v>45224</v>
      </c>
      <c r="U241" s="102">
        <v>7.63</v>
      </c>
      <c r="V241" s="102">
        <v>4.7869999999999999</v>
      </c>
      <c r="W241" s="102">
        <v>5.9119999999999999</v>
      </c>
      <c r="X241" s="102">
        <v>4.1040000000000001</v>
      </c>
    </row>
    <row r="242" spans="1:24">
      <c r="A242" s="62">
        <v>42327</v>
      </c>
      <c r="B242" s="65">
        <v>3.31</v>
      </c>
      <c r="C242" s="61">
        <v>0.47599999999999998</v>
      </c>
      <c r="D242" s="61">
        <v>2.7439999999999998</v>
      </c>
      <c r="E242" s="61">
        <v>0.64100000000000001</v>
      </c>
      <c r="F242" s="95">
        <v>42327</v>
      </c>
      <c r="G242" s="94">
        <v>42327</v>
      </c>
      <c r="H242" s="61"/>
      <c r="J242" s="61"/>
      <c r="K242" s="61"/>
      <c r="L242" s="61"/>
      <c r="M242" s="61"/>
      <c r="N242" s="104"/>
      <c r="O242" s="104"/>
      <c r="P242" s="104"/>
      <c r="Q242" s="104"/>
      <c r="R242" s="104"/>
      <c r="S242" s="104"/>
      <c r="T242" s="103">
        <v>45225</v>
      </c>
      <c r="U242" s="102">
        <v>7.6580000000000004</v>
      </c>
      <c r="V242" s="102">
        <v>4.7779999999999996</v>
      </c>
      <c r="W242" s="102">
        <v>5.8090000000000002</v>
      </c>
      <c r="X242" s="102">
        <v>4.0830000000000002</v>
      </c>
    </row>
    <row r="243" spans="1:24">
      <c r="A243" s="62">
        <v>42328</v>
      </c>
      <c r="B243" s="65">
        <v>3.23</v>
      </c>
      <c r="C243" s="61">
        <v>0.46200000000000002</v>
      </c>
      <c r="D243" s="61">
        <v>2.7119999999999997</v>
      </c>
      <c r="E243" s="61">
        <v>0.64</v>
      </c>
      <c r="F243" s="95">
        <v>42328</v>
      </c>
      <c r="G243" s="94">
        <v>42328</v>
      </c>
      <c r="H243" s="61"/>
      <c r="J243" s="61"/>
      <c r="K243" s="61"/>
      <c r="L243" s="61"/>
      <c r="M243" s="61"/>
      <c r="N243" s="104"/>
      <c r="O243" s="104"/>
      <c r="P243" s="104"/>
      <c r="Q243" s="104"/>
      <c r="R243" s="104"/>
      <c r="S243" s="104"/>
      <c r="T243" s="103">
        <v>45226</v>
      </c>
      <c r="U243" s="102">
        <v>7.5519999999999996</v>
      </c>
      <c r="V243" s="102">
        <v>4.7080000000000002</v>
      </c>
      <c r="W243" s="102">
        <v>5.7560000000000002</v>
      </c>
      <c r="X243" s="102">
        <v>4.0519999999999996</v>
      </c>
    </row>
    <row r="244" spans="1:24">
      <c r="A244" s="62">
        <v>42331</v>
      </c>
      <c r="B244" s="65">
        <v>3.24</v>
      </c>
      <c r="C244" s="61">
        <v>0.46400000000000002</v>
      </c>
      <c r="D244" s="61">
        <v>2.742</v>
      </c>
      <c r="E244" s="61">
        <v>0.66700000000000004</v>
      </c>
      <c r="F244" s="95">
        <v>42331</v>
      </c>
      <c r="G244" s="94">
        <v>42331</v>
      </c>
      <c r="H244" s="61"/>
      <c r="J244" s="61"/>
      <c r="K244" s="61"/>
      <c r="L244" s="61"/>
      <c r="M244" s="61"/>
      <c r="N244" s="104"/>
      <c r="O244" s="104"/>
      <c r="P244" s="104"/>
      <c r="Q244" s="104"/>
      <c r="R244" s="104"/>
      <c r="S244" s="104"/>
      <c r="T244" s="103">
        <v>45229</v>
      </c>
      <c r="U244" s="102">
        <v>7.5709999999999997</v>
      </c>
      <c r="V244" s="102">
        <v>4.6959999999999997</v>
      </c>
      <c r="W244" s="102">
        <v>5.7320000000000002</v>
      </c>
      <c r="X244" s="102">
        <v>4.0259999999999998</v>
      </c>
    </row>
    <row r="245" spans="1:24">
      <c r="A245" s="62">
        <v>42332</v>
      </c>
      <c r="B245" s="65">
        <v>3.25</v>
      </c>
      <c r="C245" s="61">
        <v>0.45</v>
      </c>
      <c r="D245" s="61">
        <v>2.6739999999999999</v>
      </c>
      <c r="E245" s="61">
        <v>0.65100000000000002</v>
      </c>
      <c r="F245" s="95">
        <v>42332</v>
      </c>
      <c r="G245" s="94">
        <v>42332</v>
      </c>
      <c r="H245" s="61"/>
      <c r="J245" s="61"/>
      <c r="K245" s="61"/>
      <c r="L245" s="61"/>
      <c r="M245" s="61"/>
      <c r="N245" s="104"/>
      <c r="O245" s="104"/>
      <c r="P245" s="104"/>
      <c r="Q245" s="104"/>
      <c r="R245" s="104"/>
      <c r="S245" s="104"/>
      <c r="T245" s="103">
        <v>45230</v>
      </c>
      <c r="U245" s="102">
        <v>7.4859999999999998</v>
      </c>
      <c r="V245" s="102">
        <v>4.6710000000000003</v>
      </c>
      <c r="W245" s="102">
        <v>5.6509999999999998</v>
      </c>
      <c r="X245" s="102">
        <v>4.0380000000000003</v>
      </c>
    </row>
    <row r="246" spans="1:24">
      <c r="A246" s="62">
        <v>42333</v>
      </c>
      <c r="B246" s="65">
        <v>3.26</v>
      </c>
      <c r="C246" s="61">
        <v>0.44700000000000001</v>
      </c>
      <c r="D246" s="61">
        <v>2.649</v>
      </c>
      <c r="E246" s="61">
        <v>0.629</v>
      </c>
      <c r="F246" s="95">
        <v>42333</v>
      </c>
      <c r="G246" s="94">
        <v>42333</v>
      </c>
      <c r="H246" s="61"/>
      <c r="J246" s="61"/>
      <c r="K246" s="61"/>
      <c r="L246" s="61"/>
      <c r="M246" s="61"/>
      <c r="N246" s="104"/>
      <c r="O246" s="104"/>
      <c r="P246" s="104"/>
      <c r="Q246" s="104"/>
      <c r="R246" s="104"/>
      <c r="S246" s="104"/>
      <c r="T246" s="103">
        <v>45231</v>
      </c>
      <c r="U246" s="102">
        <v>7.4880000000000004</v>
      </c>
      <c r="V246" s="102">
        <v>4.6429999999999998</v>
      </c>
      <c r="W246" s="102">
        <v>5.6509999999999998</v>
      </c>
      <c r="X246" s="102">
        <v>3.9830000000000001</v>
      </c>
    </row>
    <row r="247" spans="1:24">
      <c r="A247" s="62">
        <v>42334</v>
      </c>
      <c r="B247" s="65">
        <v>3.2800000000000002</v>
      </c>
      <c r="C247" s="61">
        <v>0.442</v>
      </c>
      <c r="D247" s="61">
        <v>2.6269999999999998</v>
      </c>
      <c r="E247" s="61">
        <v>0.61699999999999999</v>
      </c>
      <c r="F247" s="95">
        <v>42334</v>
      </c>
      <c r="G247" s="94">
        <v>42334</v>
      </c>
      <c r="H247" s="61"/>
      <c r="J247" s="61"/>
      <c r="K247" s="61"/>
      <c r="L247" s="61"/>
      <c r="M247" s="61"/>
      <c r="N247" s="104"/>
      <c r="O247" s="104"/>
      <c r="P247" s="104"/>
      <c r="Q247" s="104"/>
      <c r="R247" s="104"/>
      <c r="S247" s="104"/>
      <c r="T247" s="103">
        <v>45232</v>
      </c>
      <c r="U247" s="102">
        <v>7.26</v>
      </c>
      <c r="V247" s="102">
        <v>4.5430000000000001</v>
      </c>
      <c r="W247" s="102">
        <v>5.585</v>
      </c>
      <c r="X247" s="102">
        <v>3.9359999999999999</v>
      </c>
    </row>
    <row r="248" spans="1:24">
      <c r="A248" s="62">
        <v>42335</v>
      </c>
      <c r="B248" s="65">
        <v>3.2800000000000002</v>
      </c>
      <c r="C248" s="61">
        <v>0.42499999999999999</v>
      </c>
      <c r="D248" s="61">
        <v>2.62</v>
      </c>
      <c r="E248" s="61">
        <v>0.60399999999999998</v>
      </c>
      <c r="F248" s="95">
        <v>42335</v>
      </c>
      <c r="G248" s="94">
        <v>42335</v>
      </c>
      <c r="H248" s="61"/>
      <c r="J248" s="61"/>
      <c r="K248" s="61"/>
      <c r="L248" s="61"/>
      <c r="M248" s="61"/>
      <c r="N248" s="104"/>
      <c r="O248" s="104"/>
      <c r="P248" s="104"/>
      <c r="Q248" s="104"/>
      <c r="R248" s="104"/>
      <c r="S248" s="104"/>
      <c r="T248" s="103">
        <v>45233</v>
      </c>
      <c r="U248" s="102">
        <v>7.0739999999999998</v>
      </c>
      <c r="V248" s="102">
        <v>4.42</v>
      </c>
      <c r="W248" s="102">
        <v>5.4539999999999997</v>
      </c>
      <c r="X248" s="102">
        <v>3.855</v>
      </c>
    </row>
    <row r="249" spans="1:24">
      <c r="A249" s="62">
        <v>42340</v>
      </c>
      <c r="B249" s="65">
        <v>3.37</v>
      </c>
      <c r="C249" s="61">
        <v>0.39800000000000002</v>
      </c>
      <c r="D249" s="61">
        <v>2.6619999999999999</v>
      </c>
      <c r="E249" s="61">
        <v>0.60899999999999999</v>
      </c>
      <c r="F249" s="95">
        <v>42340</v>
      </c>
      <c r="G249" s="94">
        <v>42340</v>
      </c>
      <c r="H249" s="61"/>
      <c r="J249" s="61"/>
      <c r="K249" s="61"/>
      <c r="L249" s="61"/>
      <c r="M249" s="61"/>
      <c r="N249" s="104"/>
      <c r="O249" s="104"/>
      <c r="P249" s="104"/>
      <c r="Q249" s="104"/>
      <c r="R249" s="104"/>
      <c r="S249" s="104"/>
      <c r="T249" s="103">
        <v>45236</v>
      </c>
      <c r="U249" s="102">
        <v>7.2560000000000002</v>
      </c>
      <c r="V249" s="102">
        <v>4.5140000000000002</v>
      </c>
      <c r="W249" s="102">
        <v>5.52</v>
      </c>
      <c r="X249" s="102">
        <v>3.9620000000000002</v>
      </c>
    </row>
    <row r="250" spans="1:24">
      <c r="A250" s="62">
        <v>42341</v>
      </c>
      <c r="B250" s="65">
        <v>3.38</v>
      </c>
      <c r="C250" s="61">
        <v>0.437</v>
      </c>
      <c r="D250" s="61">
        <v>2.8369999999999997</v>
      </c>
      <c r="E250" s="61">
        <v>0.78300000000000003</v>
      </c>
      <c r="F250" s="95">
        <v>42341</v>
      </c>
      <c r="G250" s="94">
        <v>42341</v>
      </c>
      <c r="H250" s="61"/>
      <c r="J250" s="61"/>
      <c r="K250" s="61"/>
      <c r="L250" s="61"/>
      <c r="M250" s="61"/>
      <c r="N250" s="104"/>
      <c r="O250" s="104"/>
      <c r="P250" s="104"/>
      <c r="Q250" s="104"/>
      <c r="R250" s="104"/>
      <c r="S250" s="104"/>
      <c r="T250" s="103">
        <v>45237</v>
      </c>
      <c r="U250" s="102">
        <v>7.1470000000000002</v>
      </c>
      <c r="V250" s="102">
        <v>4.4820000000000002</v>
      </c>
      <c r="W250" s="102">
        <v>5.4939999999999998</v>
      </c>
      <c r="X250" s="102">
        <v>3.8839999999999999</v>
      </c>
    </row>
    <row r="251" spans="1:24">
      <c r="A251" s="62">
        <v>42342</v>
      </c>
      <c r="B251" s="65">
        <v>3.56</v>
      </c>
      <c r="C251" s="61">
        <v>0.45300000000000001</v>
      </c>
      <c r="D251" s="61">
        <v>2.8959999999999999</v>
      </c>
      <c r="E251" s="61">
        <v>0.76100000000000001</v>
      </c>
      <c r="F251" s="95">
        <v>42342</v>
      </c>
      <c r="G251" s="94">
        <v>42342</v>
      </c>
      <c r="H251" s="61"/>
      <c r="J251" s="61"/>
      <c r="K251" s="61"/>
      <c r="L251" s="61"/>
      <c r="M251" s="61"/>
      <c r="N251" s="104"/>
      <c r="O251" s="104"/>
      <c r="P251" s="104"/>
      <c r="Q251" s="104"/>
      <c r="R251" s="104"/>
      <c r="S251" s="104"/>
      <c r="T251" s="103">
        <v>45238</v>
      </c>
      <c r="U251" s="102">
        <v>7.1079999999999997</v>
      </c>
      <c r="V251" s="102">
        <v>4.476</v>
      </c>
      <c r="W251" s="102">
        <v>5.4669999999999996</v>
      </c>
      <c r="X251" s="102">
        <v>3.8359999999999999</v>
      </c>
    </row>
    <row r="252" spans="1:24">
      <c r="A252" s="62">
        <v>42345</v>
      </c>
      <c r="B252" s="65">
        <v>3.55</v>
      </c>
      <c r="C252" s="61">
        <v>0.42399999999999999</v>
      </c>
      <c r="D252" s="61">
        <v>2.831</v>
      </c>
      <c r="E252" s="61">
        <v>0.72699999999999998</v>
      </c>
      <c r="F252" s="95">
        <v>42345</v>
      </c>
      <c r="G252" s="94">
        <v>42345</v>
      </c>
      <c r="H252" s="61"/>
      <c r="J252" s="61"/>
      <c r="K252" s="61"/>
      <c r="L252" s="61"/>
      <c r="M252" s="61"/>
      <c r="N252" s="104"/>
      <c r="O252" s="104"/>
      <c r="P252" s="104"/>
      <c r="Q252" s="104"/>
      <c r="R252" s="104"/>
      <c r="S252" s="104"/>
      <c r="T252" s="103">
        <v>45239</v>
      </c>
      <c r="U252" s="102">
        <v>7.1630000000000003</v>
      </c>
      <c r="V252" s="102">
        <v>4.4790000000000001</v>
      </c>
      <c r="W252" s="102">
        <v>5.5739999999999998</v>
      </c>
      <c r="X252" s="102">
        <v>3.863</v>
      </c>
    </row>
    <row r="253" spans="1:24">
      <c r="A253" s="62">
        <v>42346</v>
      </c>
      <c r="B253" s="65">
        <v>3.48</v>
      </c>
      <c r="C253" s="61">
        <v>0.42899999999999999</v>
      </c>
      <c r="D253" s="61">
        <v>2.8970000000000002</v>
      </c>
      <c r="E253" s="61">
        <v>0.72</v>
      </c>
      <c r="F253" s="95">
        <v>42346</v>
      </c>
      <c r="G253" s="94">
        <v>42346</v>
      </c>
      <c r="H253" s="61"/>
      <c r="J253" s="61"/>
      <c r="K253" s="61"/>
      <c r="L253" s="61"/>
      <c r="M253" s="61"/>
      <c r="N253" s="104"/>
      <c r="O253" s="104"/>
      <c r="P253" s="104"/>
      <c r="Q253" s="104"/>
      <c r="R253" s="104"/>
      <c r="S253" s="104"/>
      <c r="T253" s="103">
        <v>45240</v>
      </c>
      <c r="U253" s="102">
        <v>7.133</v>
      </c>
      <c r="V253" s="102">
        <v>4.5270000000000001</v>
      </c>
      <c r="W253" s="102">
        <v>5.6070000000000002</v>
      </c>
      <c r="X253" s="102">
        <v>3.948</v>
      </c>
    </row>
    <row r="254" spans="1:24">
      <c r="A254" s="62">
        <v>42347</v>
      </c>
      <c r="B254" s="65">
        <v>3.4699999999999998</v>
      </c>
      <c r="C254" s="61">
        <v>0.45200000000000001</v>
      </c>
      <c r="D254" s="61">
        <v>2.9790000000000001</v>
      </c>
      <c r="E254" s="61">
        <v>0.71499999999999997</v>
      </c>
      <c r="F254" s="95">
        <v>42347</v>
      </c>
      <c r="G254" s="94">
        <v>42347</v>
      </c>
      <c r="H254" s="61"/>
      <c r="J254" s="61"/>
      <c r="K254" s="61"/>
      <c r="L254" s="61"/>
      <c r="M254" s="61"/>
      <c r="N254" s="104"/>
      <c r="O254" s="104"/>
      <c r="P254" s="104"/>
      <c r="Q254" s="104"/>
      <c r="R254" s="104"/>
      <c r="S254" s="104"/>
      <c r="T254" s="103">
        <v>45243</v>
      </c>
      <c r="U254" s="102">
        <v>7.218</v>
      </c>
      <c r="V254" s="102">
        <v>4.5570000000000004</v>
      </c>
      <c r="W254" s="102">
        <v>5.6980000000000004</v>
      </c>
      <c r="X254" s="102">
        <v>3.9289999999999998</v>
      </c>
    </row>
    <row r="255" spans="1:24">
      <c r="A255" s="62">
        <v>42348</v>
      </c>
      <c r="B255" s="65">
        <v>3.5300000000000002</v>
      </c>
      <c r="C255" s="61">
        <v>0.45500000000000002</v>
      </c>
      <c r="D255" s="61">
        <v>3.0310000000000001</v>
      </c>
      <c r="E255" s="61">
        <v>0.68</v>
      </c>
      <c r="F255" s="95">
        <v>42348</v>
      </c>
      <c r="G255" s="94">
        <v>42348</v>
      </c>
      <c r="H255" s="61"/>
      <c r="J255" s="61"/>
      <c r="K255" s="61"/>
      <c r="L255" s="61"/>
      <c r="M255" s="61"/>
      <c r="N255" s="104"/>
      <c r="O255" s="104"/>
      <c r="P255" s="104"/>
      <c r="Q255" s="104"/>
      <c r="R255" s="104"/>
      <c r="S255" s="104"/>
      <c r="T255" s="103">
        <v>45244</v>
      </c>
      <c r="U255" s="102">
        <v>7.0659999999999998</v>
      </c>
      <c r="V255" s="102">
        <v>4.47</v>
      </c>
      <c r="W255" s="102">
        <v>5.585</v>
      </c>
      <c r="X255" s="102">
        <v>3.82</v>
      </c>
    </row>
    <row r="256" spans="1:24">
      <c r="A256" s="62">
        <v>42349</v>
      </c>
      <c r="B256" s="65">
        <v>3.63</v>
      </c>
      <c r="C256" s="61">
        <v>0.438</v>
      </c>
      <c r="D256" s="61">
        <v>3.117</v>
      </c>
      <c r="E256" s="61">
        <v>0.64800000000000002</v>
      </c>
      <c r="F256" s="95">
        <v>42349</v>
      </c>
      <c r="G256" s="94">
        <v>42349</v>
      </c>
      <c r="H256" s="61"/>
      <c r="J256" s="61"/>
      <c r="K256" s="61"/>
      <c r="L256" s="61"/>
      <c r="M256" s="61"/>
      <c r="N256" s="104"/>
      <c r="O256" s="104"/>
      <c r="P256" s="104"/>
      <c r="Q256" s="104"/>
      <c r="R256" s="104"/>
      <c r="S256" s="104"/>
      <c r="T256" s="103">
        <v>45245</v>
      </c>
      <c r="U256" s="102">
        <v>7.0819999999999999</v>
      </c>
      <c r="V256" s="102">
        <v>4.4249999999999998</v>
      </c>
      <c r="W256" s="102">
        <v>5.5949999999999998</v>
      </c>
      <c r="X256" s="102">
        <v>3.8580000000000001</v>
      </c>
    </row>
    <row r="257" spans="1:24">
      <c r="A257" s="62">
        <v>42352</v>
      </c>
      <c r="B257" s="65">
        <v>3.62</v>
      </c>
      <c r="C257" s="61">
        <v>0.44400000000000001</v>
      </c>
      <c r="D257" s="61">
        <v>3.2669999999999999</v>
      </c>
      <c r="E257" s="61">
        <v>0.68200000000000005</v>
      </c>
      <c r="F257" s="95">
        <v>42352</v>
      </c>
      <c r="G257" s="94">
        <v>42352</v>
      </c>
      <c r="H257" s="61"/>
      <c r="J257" s="61"/>
      <c r="K257" s="61"/>
      <c r="L257" s="61"/>
      <c r="M257" s="61"/>
      <c r="N257" s="104"/>
      <c r="O257" s="104"/>
      <c r="P257" s="104"/>
      <c r="Q257" s="104"/>
      <c r="R257" s="104"/>
      <c r="S257" s="104"/>
      <c r="T257" s="103">
        <v>45246</v>
      </c>
      <c r="U257" s="102">
        <v>6.8620000000000001</v>
      </c>
      <c r="V257" s="102">
        <v>4.34</v>
      </c>
      <c r="W257" s="102">
        <v>5.45</v>
      </c>
      <c r="X257" s="102">
        <v>3.766</v>
      </c>
    </row>
    <row r="258" spans="1:24">
      <c r="A258" s="62">
        <v>42353</v>
      </c>
      <c r="B258" s="65">
        <v>3.68</v>
      </c>
      <c r="C258" s="61">
        <v>0.52200000000000002</v>
      </c>
      <c r="D258" s="61">
        <v>3.0659999999999998</v>
      </c>
      <c r="E258" s="61">
        <v>0.73</v>
      </c>
      <c r="F258" s="95">
        <v>42353</v>
      </c>
      <c r="G258" s="94">
        <v>42353</v>
      </c>
      <c r="H258" s="61"/>
      <c r="J258" s="61"/>
      <c r="K258" s="61"/>
      <c r="L258" s="61"/>
      <c r="M258" s="61"/>
      <c r="N258" s="104"/>
      <c r="O258" s="104"/>
      <c r="P258" s="104"/>
      <c r="Q258" s="104"/>
      <c r="R258" s="104"/>
      <c r="S258" s="104"/>
      <c r="T258" s="103">
        <v>45247</v>
      </c>
      <c r="U258" s="102">
        <v>6.8780000000000001</v>
      </c>
      <c r="V258" s="102">
        <v>4.34</v>
      </c>
      <c r="W258" s="102">
        <v>5.468</v>
      </c>
      <c r="X258" s="102">
        <v>3.7679999999999998</v>
      </c>
    </row>
    <row r="259" spans="1:24">
      <c r="A259" s="62">
        <v>42354</v>
      </c>
      <c r="B259" s="65">
        <v>3.61</v>
      </c>
      <c r="C259" s="61">
        <v>0.53400000000000003</v>
      </c>
      <c r="D259" s="61">
        <v>3.129</v>
      </c>
      <c r="E259" s="61">
        <v>0.76</v>
      </c>
      <c r="F259" s="95">
        <v>42354</v>
      </c>
      <c r="G259" s="94">
        <v>42354</v>
      </c>
      <c r="H259" s="61"/>
      <c r="J259" s="61"/>
      <c r="K259" s="61"/>
      <c r="L259" s="61"/>
      <c r="M259" s="61"/>
      <c r="N259" s="104"/>
      <c r="O259" s="104"/>
      <c r="P259" s="104"/>
      <c r="Q259" s="104"/>
      <c r="R259" s="104"/>
      <c r="S259" s="104"/>
      <c r="T259" s="103">
        <v>45250</v>
      </c>
      <c r="U259" s="102">
        <v>6.7270000000000003</v>
      </c>
      <c r="V259" s="102">
        <v>4.2670000000000003</v>
      </c>
      <c r="W259" s="102">
        <v>5.5030000000000001</v>
      </c>
      <c r="X259" s="102">
        <v>3.7850000000000001</v>
      </c>
    </row>
    <row r="260" spans="1:24">
      <c r="A260" s="62">
        <v>42355</v>
      </c>
      <c r="B260" s="65">
        <v>3.55</v>
      </c>
      <c r="C260" s="61">
        <v>0.49</v>
      </c>
      <c r="D260" s="61">
        <v>2.9550000000000001</v>
      </c>
      <c r="E260" s="61">
        <v>0.70499999999999996</v>
      </c>
      <c r="F260" s="95">
        <v>42355</v>
      </c>
      <c r="G260" s="94">
        <v>42355</v>
      </c>
      <c r="H260" s="61"/>
      <c r="J260" s="61"/>
      <c r="K260" s="61"/>
      <c r="L260" s="61"/>
      <c r="M260" s="61"/>
      <c r="N260" s="104"/>
      <c r="O260" s="104"/>
      <c r="P260" s="104"/>
      <c r="Q260" s="104"/>
      <c r="R260" s="104"/>
      <c r="S260" s="104"/>
      <c r="T260" s="103">
        <v>45251</v>
      </c>
      <c r="U260" s="102">
        <v>6.7480000000000002</v>
      </c>
      <c r="V260" s="102">
        <v>4.2439999999999998</v>
      </c>
      <c r="W260" s="102">
        <v>5.4669999999999996</v>
      </c>
      <c r="X260" s="102">
        <v>3.7559999999999998</v>
      </c>
    </row>
    <row r="261" spans="1:24">
      <c r="A261" s="62">
        <v>42356</v>
      </c>
      <c r="B261" s="65">
        <v>3.49</v>
      </c>
      <c r="C261" s="61">
        <v>0.44600000000000001</v>
      </c>
      <c r="D261" s="61">
        <v>2.9130000000000003</v>
      </c>
      <c r="E261" s="61">
        <v>0.67200000000000004</v>
      </c>
      <c r="F261" s="95">
        <v>42356</v>
      </c>
      <c r="G261" s="94">
        <v>42356</v>
      </c>
      <c r="H261" s="61"/>
      <c r="J261" s="61"/>
      <c r="K261" s="61"/>
      <c r="L261" s="61"/>
      <c r="M261" s="61"/>
      <c r="N261" s="104"/>
      <c r="O261" s="104"/>
      <c r="P261" s="104"/>
      <c r="Q261" s="104"/>
      <c r="R261" s="104"/>
      <c r="S261" s="104"/>
      <c r="T261" s="103">
        <v>45252</v>
      </c>
      <c r="U261" s="102">
        <v>6.9180000000000001</v>
      </c>
      <c r="V261" s="102">
        <v>4.3280000000000003</v>
      </c>
      <c r="W261" s="102">
        <v>5.53</v>
      </c>
      <c r="X261" s="102">
        <v>3.75</v>
      </c>
    </row>
    <row r="262" spans="1:24">
      <c r="A262" s="62">
        <v>42359</v>
      </c>
      <c r="B262" s="65">
        <v>3.4</v>
      </c>
      <c r="C262" s="61">
        <v>0.439</v>
      </c>
      <c r="D262" s="61">
        <v>2.8650000000000002</v>
      </c>
      <c r="E262" s="61">
        <v>0.69599999999999995</v>
      </c>
      <c r="F262" s="95">
        <v>42359</v>
      </c>
      <c r="G262" s="94">
        <v>42359</v>
      </c>
      <c r="H262" s="61"/>
      <c r="J262" s="61"/>
      <c r="K262" s="61"/>
      <c r="L262" s="61"/>
      <c r="M262" s="61"/>
      <c r="N262" s="104"/>
      <c r="O262" s="104"/>
      <c r="P262" s="104"/>
      <c r="Q262" s="104"/>
      <c r="R262" s="104"/>
      <c r="S262" s="104"/>
      <c r="T262" s="103">
        <v>45253</v>
      </c>
      <c r="U262" s="102">
        <v>7.0279999999999996</v>
      </c>
      <c r="V262" s="102">
        <v>4.3460000000000001</v>
      </c>
      <c r="W262" s="102">
        <v>5.5990000000000002</v>
      </c>
      <c r="X262" s="102">
        <v>3.8069999999999999</v>
      </c>
    </row>
    <row r="263" spans="1:24">
      <c r="A263" s="62">
        <v>42360</v>
      </c>
      <c r="B263" s="65">
        <v>3.36</v>
      </c>
      <c r="C263" s="61">
        <v>0.47299999999999998</v>
      </c>
      <c r="D263" s="61">
        <v>2.93</v>
      </c>
      <c r="E263" s="61">
        <v>0.72899999999999998</v>
      </c>
      <c r="F263" s="95">
        <v>42360</v>
      </c>
      <c r="G263" s="94">
        <v>42360</v>
      </c>
      <c r="H263" s="61"/>
      <c r="J263" s="61"/>
      <c r="K263" s="61"/>
      <c r="L263" s="61"/>
      <c r="M263" s="61"/>
      <c r="N263" s="104"/>
      <c r="O263" s="104"/>
      <c r="P263" s="104"/>
      <c r="Q263" s="104"/>
      <c r="R263" s="104"/>
      <c r="S263" s="104"/>
      <c r="T263" s="103">
        <v>45254</v>
      </c>
      <c r="U263" s="102">
        <v>7.06</v>
      </c>
      <c r="V263" s="102">
        <v>4.3369999999999997</v>
      </c>
      <c r="W263" s="102">
        <v>5.6230000000000002</v>
      </c>
      <c r="X263" s="102">
        <v>3.8279999999999998</v>
      </c>
    </row>
    <row r="264" spans="1:24">
      <c r="A264" s="62">
        <v>42361</v>
      </c>
      <c r="B264" s="65">
        <v>3.33</v>
      </c>
      <c r="C264" s="61">
        <v>0.48499999999999999</v>
      </c>
      <c r="D264" s="61">
        <v>2.9489999999999998</v>
      </c>
      <c r="E264" s="61">
        <v>0.72099999999999997</v>
      </c>
      <c r="F264" s="95">
        <v>42361</v>
      </c>
      <c r="G264" s="94">
        <v>42361</v>
      </c>
      <c r="H264" s="61"/>
      <c r="J264" s="61"/>
      <c r="K264" s="61"/>
      <c r="L264" s="61"/>
      <c r="M264" s="61"/>
      <c r="N264" s="104"/>
      <c r="O264" s="104"/>
      <c r="P264" s="104"/>
      <c r="Q264" s="104"/>
      <c r="R264" s="104"/>
      <c r="S264" s="104"/>
      <c r="T264" s="103">
        <v>45257</v>
      </c>
      <c r="U264" s="102">
        <v>6.9619999999999997</v>
      </c>
      <c r="V264" s="102">
        <v>4.3490000000000002</v>
      </c>
      <c r="W264" s="102">
        <v>5.6130000000000004</v>
      </c>
      <c r="X264" s="102">
        <v>3.726</v>
      </c>
    </row>
    <row r="265" spans="1:24">
      <c r="A265" s="62">
        <v>42362</v>
      </c>
      <c r="B265" s="65">
        <v>3.33</v>
      </c>
      <c r="C265" s="61">
        <v>0.48499999999999999</v>
      </c>
      <c r="D265" s="61">
        <v>2.9489999999999998</v>
      </c>
      <c r="E265" s="61">
        <v>0.72</v>
      </c>
      <c r="F265" s="95">
        <v>42362</v>
      </c>
      <c r="G265" s="94">
        <v>42362</v>
      </c>
      <c r="H265" s="61"/>
      <c r="J265" s="61"/>
      <c r="K265" s="61"/>
      <c r="L265" s="61"/>
      <c r="M265" s="61"/>
      <c r="N265" s="104"/>
      <c r="O265" s="104"/>
      <c r="P265" s="104"/>
      <c r="Q265" s="104"/>
      <c r="R265" s="104"/>
      <c r="S265" s="104"/>
      <c r="T265" s="103">
        <v>45258</v>
      </c>
      <c r="U265" s="102">
        <v>6.9219999999999997</v>
      </c>
      <c r="V265" s="102">
        <v>4.3380000000000001</v>
      </c>
      <c r="W265" s="102">
        <v>5.532</v>
      </c>
      <c r="X265" s="102">
        <v>3.6909999999999998</v>
      </c>
    </row>
    <row r="266" spans="1:24">
      <c r="A266" s="62">
        <v>42366</v>
      </c>
      <c r="B266" s="65">
        <v>3.32</v>
      </c>
      <c r="C266" s="61">
        <v>0.48299999999999998</v>
      </c>
      <c r="D266" s="61">
        <v>3.0979999999999999</v>
      </c>
      <c r="E266" s="61">
        <v>0.72099999999999997</v>
      </c>
      <c r="F266" s="95">
        <v>42366</v>
      </c>
      <c r="G266" s="94">
        <v>42366</v>
      </c>
      <c r="H266" s="61"/>
      <c r="J266" s="61"/>
      <c r="K266" s="61"/>
      <c r="L266" s="61"/>
      <c r="M266" s="61"/>
      <c r="N266" s="104"/>
      <c r="O266" s="104"/>
      <c r="P266" s="104"/>
      <c r="Q266" s="104"/>
      <c r="R266" s="104"/>
      <c r="S266" s="104"/>
      <c r="T266" s="103">
        <v>45259</v>
      </c>
      <c r="U266" s="102">
        <v>6.7460000000000004</v>
      </c>
      <c r="V266" s="102">
        <v>4.2270000000000003</v>
      </c>
      <c r="W266" s="102">
        <v>5.4749999999999996</v>
      </c>
      <c r="X266" s="102">
        <v>3.613</v>
      </c>
    </row>
    <row r="267" spans="1:24">
      <c r="A267" s="62">
        <v>42367</v>
      </c>
      <c r="B267" s="65">
        <v>3.32</v>
      </c>
      <c r="C267" s="61">
        <v>0.48199999999999998</v>
      </c>
      <c r="D267" s="61">
        <v>2.9159999999999999</v>
      </c>
      <c r="E267" s="61">
        <v>0.71899999999999997</v>
      </c>
      <c r="F267" s="95">
        <v>42367</v>
      </c>
      <c r="G267" s="94">
        <v>42367</v>
      </c>
      <c r="H267" s="61"/>
      <c r="J267" s="61"/>
      <c r="K267" s="61"/>
      <c r="L267" s="61"/>
      <c r="M267" s="61"/>
      <c r="N267" s="104"/>
      <c r="O267" s="104"/>
      <c r="P267" s="104"/>
      <c r="Q267" s="104"/>
      <c r="R267" s="104"/>
      <c r="S267" s="104"/>
      <c r="T267" s="103">
        <v>45260</v>
      </c>
      <c r="U267" s="102">
        <v>6.8390000000000004</v>
      </c>
      <c r="V267" s="102">
        <v>4.26</v>
      </c>
      <c r="W267" s="102">
        <v>5.5030000000000001</v>
      </c>
      <c r="X267" s="102">
        <v>3.645</v>
      </c>
    </row>
    <row r="268" spans="1:24">
      <c r="A268" s="62">
        <v>42368</v>
      </c>
      <c r="B268" s="65">
        <v>3.33</v>
      </c>
      <c r="C268" s="61">
        <v>0.5</v>
      </c>
      <c r="D268" s="61">
        <v>2.9430000000000001</v>
      </c>
      <c r="E268" s="61">
        <v>0.73499999999999999</v>
      </c>
      <c r="F268" s="95">
        <v>42368</v>
      </c>
      <c r="G268" s="94">
        <v>42368</v>
      </c>
      <c r="H268" s="61"/>
      <c r="J268" s="61"/>
      <c r="K268" s="61"/>
      <c r="L268" s="61"/>
      <c r="M268" s="61"/>
      <c r="N268" s="104"/>
      <c r="O268" s="104"/>
      <c r="P268" s="104"/>
      <c r="Q268" s="104"/>
      <c r="R268" s="104"/>
      <c r="S268" s="104"/>
      <c r="T268" s="103">
        <v>45261</v>
      </c>
      <c r="U268" s="102">
        <v>6.6669999999999998</v>
      </c>
      <c r="V268" s="102">
        <v>4.202</v>
      </c>
      <c r="W268" s="102">
        <v>5.4509999999999996</v>
      </c>
      <c r="X268" s="102">
        <v>3.5259999999999998</v>
      </c>
    </row>
    <row r="269" spans="1:24">
      <c r="A269" s="62">
        <v>42369</v>
      </c>
      <c r="B269" s="65">
        <v>3.33</v>
      </c>
      <c r="C269" s="61">
        <v>0.5</v>
      </c>
      <c r="D269" s="61">
        <v>2.9430000000000001</v>
      </c>
      <c r="E269" s="61">
        <v>0.73499999999999999</v>
      </c>
      <c r="F269" s="95">
        <v>42369</v>
      </c>
      <c r="G269" s="94">
        <v>42369</v>
      </c>
      <c r="H269" s="61"/>
      <c r="J269" s="61"/>
      <c r="K269" s="61"/>
      <c r="L269" s="61"/>
      <c r="M269" s="61"/>
      <c r="N269" s="104"/>
      <c r="O269" s="104"/>
      <c r="P269" s="104"/>
      <c r="Q269" s="104"/>
      <c r="R269" s="104"/>
      <c r="S269" s="104"/>
      <c r="T269" s="103">
        <v>45264</v>
      </c>
      <c r="U269" s="102">
        <v>6.62</v>
      </c>
      <c r="V269" s="102">
        <v>4.2380000000000004</v>
      </c>
      <c r="W269" s="102">
        <v>5.4660000000000002</v>
      </c>
      <c r="X269" s="102">
        <v>3.5430000000000001</v>
      </c>
    </row>
    <row r="270" spans="1:24">
      <c r="A270" s="62">
        <v>42373</v>
      </c>
      <c r="B270" s="65">
        <v>3.32</v>
      </c>
      <c r="C270" s="61">
        <v>0.55900000000000005</v>
      </c>
      <c r="D270" s="61">
        <v>3.1619999999999999</v>
      </c>
      <c r="E270" s="61">
        <v>0.68600000000000005</v>
      </c>
      <c r="F270" s="95">
        <v>42373</v>
      </c>
      <c r="G270" s="94">
        <v>42373</v>
      </c>
      <c r="H270" s="61"/>
      <c r="J270" s="61"/>
      <c r="K270" s="61"/>
      <c r="L270" s="61"/>
      <c r="M270" s="61"/>
      <c r="N270" s="104"/>
      <c r="O270" s="104"/>
      <c r="P270" s="104"/>
      <c r="Q270" s="104"/>
      <c r="R270" s="104"/>
      <c r="S270" s="104"/>
      <c r="T270" s="103">
        <v>45265</v>
      </c>
      <c r="U270" s="102">
        <v>6.4390000000000001</v>
      </c>
      <c r="V270" s="102">
        <v>4.17</v>
      </c>
      <c r="W270" s="102">
        <v>5.3769999999999998</v>
      </c>
      <c r="X270" s="102">
        <v>3.4169999999999998</v>
      </c>
    </row>
    <row r="271" spans="1:24">
      <c r="A271" s="62">
        <v>42374</v>
      </c>
      <c r="B271" s="65">
        <v>3.33</v>
      </c>
      <c r="C271" s="61">
        <v>0.56999999999999995</v>
      </c>
      <c r="D271" s="61">
        <v>2.95</v>
      </c>
      <c r="E271" s="61">
        <v>0.65900000000000003</v>
      </c>
      <c r="F271" s="95">
        <v>42374</v>
      </c>
      <c r="G271" s="94">
        <v>42374</v>
      </c>
      <c r="H271" s="61"/>
      <c r="J271" s="61"/>
      <c r="K271" s="61"/>
      <c r="L271" s="61"/>
      <c r="M271" s="61"/>
      <c r="N271" s="104"/>
      <c r="O271" s="104"/>
      <c r="P271" s="104"/>
      <c r="Q271" s="104"/>
      <c r="R271" s="104"/>
      <c r="S271" s="104"/>
      <c r="T271" s="103">
        <v>45266</v>
      </c>
      <c r="U271" s="102">
        <v>6.5140000000000002</v>
      </c>
      <c r="V271" s="102">
        <v>4.173</v>
      </c>
      <c r="W271" s="102">
        <v>5.3949999999999996</v>
      </c>
      <c r="X271" s="102">
        <v>3.4449999999999998</v>
      </c>
    </row>
    <row r="272" spans="1:24">
      <c r="A272" s="62">
        <v>42375</v>
      </c>
      <c r="B272" s="65">
        <v>3.35</v>
      </c>
      <c r="C272" s="61">
        <v>0.55700000000000005</v>
      </c>
      <c r="D272" s="61">
        <v>2.95</v>
      </c>
      <c r="E272" s="61">
        <v>0.64100000000000001</v>
      </c>
      <c r="F272" s="95">
        <v>42375</v>
      </c>
      <c r="G272" s="94">
        <v>42375</v>
      </c>
      <c r="H272" s="61"/>
      <c r="J272" s="61"/>
      <c r="K272" s="61"/>
      <c r="L272" s="61"/>
      <c r="M272" s="61"/>
      <c r="N272" s="104"/>
      <c r="O272" s="104"/>
      <c r="P272" s="104"/>
      <c r="Q272" s="104"/>
      <c r="R272" s="104"/>
      <c r="S272" s="104"/>
    </row>
    <row r="273" spans="1:19">
      <c r="A273" s="62">
        <v>42376</v>
      </c>
      <c r="B273" s="65">
        <v>3.33</v>
      </c>
      <c r="C273" s="61">
        <v>0.58099999999999996</v>
      </c>
      <c r="D273" s="61">
        <v>2.9790000000000001</v>
      </c>
      <c r="E273" s="61">
        <v>0.65</v>
      </c>
      <c r="F273" s="95">
        <v>42376</v>
      </c>
      <c r="G273" s="94">
        <v>42376</v>
      </c>
      <c r="H273" s="61"/>
      <c r="J273" s="61"/>
      <c r="K273" s="61"/>
      <c r="L273" s="61"/>
      <c r="M273" s="61"/>
      <c r="N273" s="104"/>
      <c r="O273" s="104"/>
      <c r="P273" s="104"/>
      <c r="Q273" s="104"/>
      <c r="R273" s="104"/>
      <c r="S273" s="104"/>
    </row>
    <row r="274" spans="1:19">
      <c r="A274" s="62">
        <v>42377</v>
      </c>
      <c r="B274" s="65">
        <v>3.41</v>
      </c>
      <c r="C274" s="61">
        <v>0.6</v>
      </c>
      <c r="D274" s="61">
        <v>2.9319999999999999</v>
      </c>
      <c r="E274" s="61">
        <v>0.63400000000000001</v>
      </c>
      <c r="F274" s="95">
        <v>42377</v>
      </c>
      <c r="G274" s="94">
        <v>42377</v>
      </c>
      <c r="H274" s="61"/>
      <c r="J274" s="61"/>
      <c r="K274" s="61"/>
      <c r="L274" s="61"/>
      <c r="M274" s="61"/>
      <c r="N274" s="104"/>
      <c r="O274" s="104"/>
      <c r="P274" s="104"/>
      <c r="Q274" s="104"/>
      <c r="R274" s="104"/>
      <c r="S274" s="104"/>
    </row>
    <row r="275" spans="1:19">
      <c r="A275" s="62">
        <v>42380</v>
      </c>
      <c r="B275" s="65">
        <v>3.43</v>
      </c>
      <c r="C275" s="61">
        <v>0.60799999999999998</v>
      </c>
      <c r="D275" s="61">
        <v>2.94</v>
      </c>
      <c r="E275" s="61">
        <v>0.66200000000000003</v>
      </c>
      <c r="F275" s="95">
        <v>42380</v>
      </c>
      <c r="G275" s="94">
        <v>42380</v>
      </c>
      <c r="H275" s="61"/>
      <c r="J275" s="61"/>
      <c r="K275" s="61"/>
      <c r="L275" s="61"/>
      <c r="M275" s="61"/>
      <c r="N275" s="104"/>
      <c r="O275" s="104"/>
      <c r="P275" s="104"/>
      <c r="Q275" s="104"/>
      <c r="R275" s="104"/>
      <c r="S275" s="104"/>
    </row>
    <row r="276" spans="1:19">
      <c r="A276" s="62">
        <v>42381</v>
      </c>
      <c r="B276" s="65">
        <v>3.33</v>
      </c>
      <c r="C276" s="61">
        <v>0.63100000000000001</v>
      </c>
      <c r="D276" s="61">
        <v>2.8759999999999999</v>
      </c>
      <c r="E276" s="61">
        <v>0.67200000000000004</v>
      </c>
      <c r="F276" s="95">
        <v>42381</v>
      </c>
      <c r="G276" s="94">
        <v>42381</v>
      </c>
      <c r="H276" s="61"/>
      <c r="J276" s="61"/>
      <c r="K276" s="61"/>
      <c r="L276" s="61"/>
      <c r="M276" s="61"/>
      <c r="N276" s="104"/>
      <c r="O276" s="104"/>
      <c r="P276" s="104"/>
      <c r="Q276" s="104"/>
      <c r="R276" s="104"/>
      <c r="S276" s="104"/>
    </row>
    <row r="277" spans="1:19">
      <c r="A277" s="62">
        <v>42382</v>
      </c>
      <c r="B277" s="65">
        <v>3.25</v>
      </c>
      <c r="C277" s="61">
        <v>0.60699999999999998</v>
      </c>
      <c r="D277" s="61">
        <v>2.8460000000000001</v>
      </c>
      <c r="E277" s="61">
        <v>0.65200000000000002</v>
      </c>
      <c r="F277" s="95">
        <v>42382</v>
      </c>
      <c r="G277" s="94">
        <v>42382</v>
      </c>
      <c r="H277" s="61"/>
      <c r="J277" s="61"/>
      <c r="K277" s="61"/>
      <c r="L277" s="61"/>
      <c r="M277" s="61"/>
      <c r="N277" s="104"/>
      <c r="O277" s="104"/>
      <c r="P277" s="104"/>
      <c r="Q277" s="104"/>
      <c r="R277" s="104"/>
      <c r="S277" s="104"/>
    </row>
    <row r="278" spans="1:19">
      <c r="A278" s="62">
        <v>42383</v>
      </c>
      <c r="B278" s="65">
        <v>3.22</v>
      </c>
      <c r="C278" s="61">
        <v>0.629</v>
      </c>
      <c r="D278" s="61">
        <v>2.8879999999999999</v>
      </c>
      <c r="E278" s="61">
        <v>0.73399999999999999</v>
      </c>
      <c r="F278" s="95">
        <v>42383</v>
      </c>
      <c r="G278" s="94">
        <v>42383</v>
      </c>
      <c r="H278" s="61"/>
      <c r="J278" s="61"/>
      <c r="K278" s="61"/>
      <c r="L278" s="61"/>
      <c r="M278" s="61"/>
      <c r="N278" s="104"/>
      <c r="O278" s="104"/>
      <c r="P278" s="104"/>
      <c r="Q278" s="104"/>
      <c r="R278" s="104"/>
      <c r="S278" s="104"/>
    </row>
    <row r="279" spans="1:19">
      <c r="A279" s="62">
        <v>42384</v>
      </c>
      <c r="B279" s="65">
        <v>3.27</v>
      </c>
      <c r="C279" s="61">
        <v>0.62</v>
      </c>
      <c r="D279" s="61">
        <v>2.984</v>
      </c>
      <c r="E279" s="61">
        <v>0.76200000000000001</v>
      </c>
      <c r="F279" s="95">
        <v>42384</v>
      </c>
      <c r="G279" s="94">
        <v>42384</v>
      </c>
      <c r="H279" s="61"/>
      <c r="J279" s="61"/>
      <c r="K279" s="61"/>
      <c r="L279" s="61"/>
      <c r="M279" s="61"/>
      <c r="N279" s="104"/>
      <c r="O279" s="104"/>
      <c r="P279" s="104"/>
      <c r="Q279" s="104"/>
      <c r="R279" s="104"/>
      <c r="S279" s="104"/>
    </row>
    <row r="280" spans="1:19">
      <c r="A280" s="62">
        <v>42387</v>
      </c>
      <c r="B280" s="65">
        <v>3.31</v>
      </c>
      <c r="C280" s="61">
        <v>0.624</v>
      </c>
      <c r="D280" s="61">
        <v>3.206</v>
      </c>
      <c r="E280" s="61">
        <v>0.74099999999999999</v>
      </c>
      <c r="F280" s="95">
        <v>42387</v>
      </c>
      <c r="G280" s="94">
        <v>42387</v>
      </c>
      <c r="H280" s="61"/>
      <c r="J280" s="61"/>
      <c r="K280" s="61"/>
      <c r="L280" s="61"/>
      <c r="M280" s="61"/>
      <c r="N280" s="104"/>
      <c r="O280" s="104"/>
      <c r="P280" s="104"/>
      <c r="Q280" s="104"/>
      <c r="R280" s="104"/>
      <c r="S280" s="104"/>
    </row>
    <row r="281" spans="1:19">
      <c r="A281" s="62">
        <v>42388</v>
      </c>
      <c r="B281" s="65">
        <v>3.36</v>
      </c>
      <c r="C281" s="61">
        <v>0.625</v>
      </c>
      <c r="D281" s="61">
        <v>3.13</v>
      </c>
      <c r="E281" s="61">
        <v>0.749</v>
      </c>
      <c r="F281" s="95">
        <v>42388</v>
      </c>
      <c r="G281" s="94">
        <v>42388</v>
      </c>
      <c r="H281" s="61"/>
      <c r="J281" s="61"/>
      <c r="K281" s="61"/>
      <c r="L281" s="61"/>
      <c r="M281" s="61"/>
      <c r="N281" s="104"/>
      <c r="O281" s="104"/>
      <c r="P281" s="104"/>
      <c r="Q281" s="104"/>
      <c r="R281" s="104"/>
      <c r="S281" s="104"/>
    </row>
    <row r="282" spans="1:19">
      <c r="A282" s="62">
        <v>42389</v>
      </c>
      <c r="B282" s="65">
        <v>3.3</v>
      </c>
      <c r="C282" s="61">
        <v>0.61</v>
      </c>
      <c r="D282" s="61">
        <v>3.1659999999999999</v>
      </c>
      <c r="E282" s="61">
        <v>0.72899999999999998</v>
      </c>
      <c r="F282" s="95">
        <v>42389</v>
      </c>
      <c r="G282" s="94">
        <v>42389</v>
      </c>
      <c r="H282" s="61"/>
      <c r="J282" s="61"/>
      <c r="K282" s="61"/>
      <c r="L282" s="61"/>
      <c r="M282" s="61"/>
      <c r="N282" s="104"/>
      <c r="O282" s="104"/>
      <c r="P282" s="104"/>
      <c r="Q282" s="104"/>
      <c r="R282" s="104"/>
      <c r="S282" s="104"/>
    </row>
    <row r="283" spans="1:19">
      <c r="A283" s="62">
        <v>42390</v>
      </c>
      <c r="B283" s="65">
        <v>3.34</v>
      </c>
      <c r="C283" s="61">
        <v>0.59499999999999997</v>
      </c>
      <c r="D283" s="61">
        <v>3.1589999999999998</v>
      </c>
      <c r="E283" s="61">
        <v>0.71699999999999997</v>
      </c>
      <c r="F283" s="95">
        <v>42390</v>
      </c>
      <c r="G283" s="94">
        <v>42390</v>
      </c>
      <c r="H283" s="61"/>
      <c r="J283" s="61"/>
      <c r="K283" s="61"/>
      <c r="L283" s="61"/>
      <c r="M283" s="61"/>
      <c r="N283" s="104"/>
      <c r="O283" s="104"/>
      <c r="P283" s="104"/>
      <c r="Q283" s="104"/>
      <c r="R283" s="104"/>
      <c r="S283" s="104"/>
    </row>
    <row r="284" spans="1:19">
      <c r="A284" s="62">
        <v>42391</v>
      </c>
      <c r="B284" s="65">
        <v>3.3</v>
      </c>
      <c r="C284" s="61">
        <v>0.61799999999999999</v>
      </c>
      <c r="D284" s="61">
        <v>3.1</v>
      </c>
      <c r="E284" s="61">
        <v>0.73099999999999998</v>
      </c>
      <c r="F284" s="95">
        <v>42391</v>
      </c>
      <c r="G284" s="94">
        <v>42391</v>
      </c>
      <c r="H284" s="61"/>
      <c r="J284" s="61"/>
      <c r="K284" s="61"/>
      <c r="L284" s="61"/>
      <c r="M284" s="61"/>
      <c r="N284" s="104"/>
      <c r="O284" s="104"/>
      <c r="P284" s="104"/>
      <c r="Q284" s="104"/>
      <c r="R284" s="104"/>
      <c r="S284" s="104"/>
    </row>
    <row r="285" spans="1:19">
      <c r="A285" s="62">
        <v>42394</v>
      </c>
      <c r="B285" s="65">
        <v>3.32</v>
      </c>
      <c r="C285" s="61">
        <v>0.61299999999999999</v>
      </c>
      <c r="D285" s="61">
        <v>3.1390000000000002</v>
      </c>
      <c r="E285" s="61">
        <v>0.71599999999999997</v>
      </c>
      <c r="F285" s="95">
        <v>42394</v>
      </c>
      <c r="G285" s="94">
        <v>42394</v>
      </c>
      <c r="H285" s="61"/>
      <c r="J285" s="61"/>
      <c r="K285" s="61"/>
      <c r="L285" s="61"/>
      <c r="M285" s="61"/>
      <c r="N285" s="104"/>
      <c r="O285" s="104"/>
      <c r="P285" s="104"/>
      <c r="Q285" s="104"/>
      <c r="R285" s="104"/>
      <c r="S285" s="104"/>
    </row>
    <row r="286" spans="1:19">
      <c r="A286" s="62">
        <v>42395</v>
      </c>
      <c r="B286" s="65">
        <v>3.35</v>
      </c>
      <c r="C286" s="61">
        <v>0.60599999999999998</v>
      </c>
      <c r="D286" s="61">
        <v>3.0680000000000001</v>
      </c>
      <c r="E286" s="61">
        <v>0.68799999999999994</v>
      </c>
      <c r="F286" s="95">
        <v>42395</v>
      </c>
      <c r="G286" s="94">
        <v>42395</v>
      </c>
      <c r="H286" s="61"/>
      <c r="J286" s="61"/>
      <c r="K286" s="61"/>
      <c r="L286" s="61"/>
      <c r="M286" s="61"/>
      <c r="N286" s="104"/>
      <c r="O286" s="104"/>
      <c r="P286" s="104"/>
      <c r="Q286" s="104"/>
      <c r="R286" s="104"/>
      <c r="S286" s="104"/>
    </row>
    <row r="287" spans="1:19">
      <c r="A287" s="62">
        <v>42396</v>
      </c>
      <c r="B287" s="65">
        <v>3.62</v>
      </c>
      <c r="C287" s="61">
        <v>0.61</v>
      </c>
      <c r="D287" s="61">
        <v>3.2050000000000001</v>
      </c>
      <c r="E287" s="61">
        <v>0.68799999999999994</v>
      </c>
      <c r="F287" s="95">
        <v>42396</v>
      </c>
      <c r="G287" s="94">
        <v>42396</v>
      </c>
      <c r="H287" s="61"/>
      <c r="J287" s="61"/>
      <c r="K287" s="61"/>
      <c r="L287" s="61"/>
      <c r="M287" s="61"/>
      <c r="N287" s="104"/>
      <c r="O287" s="104"/>
      <c r="P287" s="104"/>
      <c r="Q287" s="104"/>
      <c r="R287" s="104"/>
      <c r="S287" s="104"/>
    </row>
    <row r="288" spans="1:19">
      <c r="A288" s="62">
        <v>42397</v>
      </c>
      <c r="B288" s="65">
        <v>3.54</v>
      </c>
      <c r="C288" s="61">
        <v>0.58299999999999996</v>
      </c>
      <c r="D288" s="61">
        <v>3.1779999999999999</v>
      </c>
      <c r="E288" s="61">
        <v>0.65600000000000003</v>
      </c>
      <c r="F288" s="95">
        <v>42397</v>
      </c>
      <c r="G288" s="94">
        <v>42397</v>
      </c>
      <c r="H288" s="61"/>
      <c r="J288" s="61"/>
      <c r="K288" s="61"/>
      <c r="L288" s="61"/>
      <c r="M288" s="61"/>
      <c r="N288" s="104"/>
      <c r="O288" s="104"/>
      <c r="P288" s="104"/>
      <c r="Q288" s="104"/>
      <c r="R288" s="104"/>
      <c r="S288" s="104"/>
    </row>
    <row r="289" spans="1:19">
      <c r="A289" s="62">
        <v>42398</v>
      </c>
      <c r="B289" s="65">
        <v>3.48</v>
      </c>
      <c r="C289" s="61">
        <v>0.57599999999999996</v>
      </c>
      <c r="D289" s="61">
        <v>3.1440000000000001</v>
      </c>
      <c r="E289" s="61">
        <v>0.59299999999999997</v>
      </c>
      <c r="F289" s="95">
        <v>42398</v>
      </c>
      <c r="G289" s="94">
        <v>42398</v>
      </c>
      <c r="H289" s="61"/>
      <c r="J289" s="61"/>
      <c r="K289" s="61"/>
      <c r="L289" s="61"/>
      <c r="M289" s="61"/>
      <c r="N289" s="104"/>
      <c r="O289" s="104"/>
      <c r="P289" s="104"/>
      <c r="Q289" s="104"/>
      <c r="R289" s="104"/>
      <c r="S289" s="104"/>
    </row>
    <row r="290" spans="1:19">
      <c r="A290" s="62">
        <v>42401</v>
      </c>
      <c r="B290" s="65">
        <v>3.36</v>
      </c>
      <c r="C290" s="61">
        <v>0.57999999999999996</v>
      </c>
      <c r="D290" s="61">
        <v>3.1890000000000001</v>
      </c>
      <c r="E290" s="61">
        <v>0.60699999999999998</v>
      </c>
      <c r="F290" s="95">
        <v>42401</v>
      </c>
      <c r="G290" s="94">
        <v>42401</v>
      </c>
      <c r="H290" s="61"/>
      <c r="J290" s="61"/>
      <c r="K290" s="61"/>
      <c r="L290" s="61"/>
      <c r="M290" s="61"/>
      <c r="N290" s="104"/>
      <c r="O290" s="104"/>
      <c r="P290" s="104"/>
      <c r="Q290" s="104"/>
      <c r="R290" s="104"/>
      <c r="S290" s="104"/>
    </row>
    <row r="291" spans="1:19">
      <c r="A291" s="62">
        <v>42402</v>
      </c>
      <c r="B291" s="65">
        <v>3.37</v>
      </c>
      <c r="C291" s="61">
        <v>0.53400000000000003</v>
      </c>
      <c r="D291" s="61">
        <v>3.1709999999999998</v>
      </c>
      <c r="E291" s="61">
        <v>0.58699999999999997</v>
      </c>
      <c r="F291" s="95">
        <v>42402</v>
      </c>
      <c r="G291" s="94">
        <v>42402</v>
      </c>
      <c r="H291" s="61"/>
      <c r="J291" s="61"/>
      <c r="K291" s="61"/>
      <c r="L291" s="61"/>
      <c r="M291" s="61"/>
      <c r="N291" s="104"/>
      <c r="O291" s="104"/>
      <c r="P291" s="104"/>
      <c r="Q291" s="104"/>
      <c r="R291" s="104"/>
      <c r="S291" s="104"/>
    </row>
    <row r="292" spans="1:19">
      <c r="A292" s="62">
        <v>42403</v>
      </c>
      <c r="B292" s="65">
        <v>3.36</v>
      </c>
      <c r="C292" s="61">
        <v>0.51200000000000001</v>
      </c>
      <c r="D292" s="61">
        <v>3.1640000000000001</v>
      </c>
      <c r="E292" s="61">
        <v>0.54700000000000004</v>
      </c>
      <c r="F292" s="95">
        <v>42403</v>
      </c>
      <c r="G292" s="94">
        <v>42403</v>
      </c>
      <c r="H292" s="61"/>
      <c r="J292" s="61"/>
      <c r="K292" s="61"/>
      <c r="L292" s="61"/>
      <c r="M292" s="61"/>
      <c r="N292" s="104"/>
      <c r="O292" s="104"/>
      <c r="P292" s="104"/>
      <c r="Q292" s="104"/>
      <c r="R292" s="104"/>
      <c r="S292" s="104"/>
    </row>
    <row r="293" spans="1:19">
      <c r="A293" s="62">
        <v>42404</v>
      </c>
      <c r="B293" s="65">
        <v>3.36</v>
      </c>
      <c r="C293" s="61">
        <v>0.497</v>
      </c>
      <c r="D293" s="61">
        <v>3.1480000000000001</v>
      </c>
      <c r="E293" s="61">
        <v>0.56399999999999995</v>
      </c>
      <c r="F293" s="95">
        <v>42404</v>
      </c>
      <c r="G293" s="94">
        <v>42404</v>
      </c>
      <c r="H293" s="61"/>
      <c r="J293" s="61"/>
      <c r="K293" s="61"/>
      <c r="L293" s="61"/>
      <c r="M293" s="61"/>
      <c r="N293" s="104"/>
      <c r="O293" s="104"/>
      <c r="P293" s="104"/>
      <c r="Q293" s="104"/>
      <c r="R293" s="104"/>
      <c r="S293" s="104"/>
    </row>
    <row r="294" spans="1:19">
      <c r="A294" s="62">
        <v>42405</v>
      </c>
      <c r="B294" s="65">
        <v>3.42</v>
      </c>
      <c r="C294" s="61">
        <v>0.48799999999999999</v>
      </c>
      <c r="D294" s="61">
        <v>3.121</v>
      </c>
      <c r="E294" s="61">
        <v>0.55800000000000005</v>
      </c>
      <c r="F294" s="95">
        <v>42405</v>
      </c>
      <c r="G294" s="94">
        <v>42405</v>
      </c>
      <c r="H294" s="61"/>
      <c r="J294" s="61"/>
      <c r="K294" s="61"/>
      <c r="L294" s="61"/>
      <c r="M294" s="61"/>
      <c r="N294" s="104"/>
      <c r="O294" s="104"/>
      <c r="P294" s="104"/>
      <c r="Q294" s="104"/>
      <c r="R294" s="104"/>
      <c r="S294" s="104"/>
    </row>
    <row r="295" spans="1:19">
      <c r="A295" s="62">
        <v>42408</v>
      </c>
      <c r="B295" s="65">
        <v>3.41</v>
      </c>
      <c r="C295" s="61">
        <v>0.48</v>
      </c>
      <c r="D295" s="61">
        <v>3.1480000000000001</v>
      </c>
      <c r="E295" s="61">
        <v>0.52300000000000002</v>
      </c>
      <c r="F295" s="95">
        <v>42408</v>
      </c>
      <c r="G295" s="94">
        <v>42408</v>
      </c>
      <c r="H295" s="61"/>
      <c r="J295" s="61"/>
      <c r="K295" s="61"/>
      <c r="L295" s="61"/>
      <c r="M295" s="61"/>
      <c r="N295" s="104"/>
      <c r="O295" s="104"/>
      <c r="P295" s="104"/>
      <c r="Q295" s="104"/>
      <c r="R295" s="104"/>
      <c r="S295" s="104"/>
    </row>
    <row r="296" spans="1:19">
      <c r="A296" s="62">
        <v>42409</v>
      </c>
      <c r="B296" s="65">
        <v>3.48</v>
      </c>
      <c r="C296" s="61">
        <v>0.47799999999999998</v>
      </c>
      <c r="D296" s="61">
        <v>3.1539999999999999</v>
      </c>
      <c r="E296" s="61">
        <v>0.51400000000000001</v>
      </c>
      <c r="F296" s="95">
        <v>42409</v>
      </c>
      <c r="G296" s="94">
        <v>42409</v>
      </c>
      <c r="H296" s="61"/>
      <c r="J296" s="61"/>
      <c r="K296" s="61"/>
      <c r="L296" s="61"/>
      <c r="M296" s="61"/>
      <c r="N296" s="104"/>
      <c r="O296" s="104"/>
      <c r="P296" s="104"/>
      <c r="Q296" s="104"/>
      <c r="R296" s="104"/>
      <c r="S296" s="104"/>
    </row>
    <row r="297" spans="1:19">
      <c r="A297" s="62">
        <v>42410</v>
      </c>
      <c r="B297" s="65">
        <v>3.49</v>
      </c>
      <c r="C297" s="61">
        <v>0.48099999999999998</v>
      </c>
      <c r="D297" s="61">
        <v>3.1150000000000002</v>
      </c>
      <c r="E297" s="61">
        <v>0.52800000000000002</v>
      </c>
      <c r="F297" s="95">
        <v>42410</v>
      </c>
      <c r="G297" s="94">
        <v>42410</v>
      </c>
      <c r="H297" s="61"/>
      <c r="J297" s="61"/>
      <c r="K297" s="61"/>
      <c r="L297" s="61"/>
      <c r="M297" s="61"/>
      <c r="N297" s="104"/>
      <c r="O297" s="104"/>
      <c r="P297" s="104"/>
      <c r="Q297" s="104"/>
      <c r="R297" s="104"/>
      <c r="S297" s="104"/>
    </row>
    <row r="298" spans="1:19">
      <c r="A298" s="62">
        <v>42411</v>
      </c>
      <c r="B298" s="65">
        <v>3.49</v>
      </c>
      <c r="C298" s="61">
        <v>0.45500000000000002</v>
      </c>
      <c r="D298" s="61">
        <v>3.093</v>
      </c>
      <c r="E298" s="61">
        <v>0.49399999999999999</v>
      </c>
      <c r="F298" s="95">
        <v>42411</v>
      </c>
      <c r="G298" s="94">
        <v>42411</v>
      </c>
      <c r="H298" s="61"/>
      <c r="J298" s="61"/>
      <c r="K298" s="61"/>
      <c r="L298" s="61"/>
      <c r="M298" s="61"/>
      <c r="N298" s="104"/>
      <c r="O298" s="104"/>
      <c r="P298" s="104"/>
      <c r="Q298" s="104"/>
      <c r="R298" s="104"/>
      <c r="S298" s="104"/>
    </row>
    <row r="299" spans="1:19">
      <c r="A299" s="62">
        <v>42412</v>
      </c>
      <c r="B299" s="65">
        <v>3.43</v>
      </c>
      <c r="C299" s="61">
        <v>0.46700000000000003</v>
      </c>
      <c r="D299" s="61">
        <v>3.0659999999999998</v>
      </c>
      <c r="E299" s="61">
        <v>0.53400000000000003</v>
      </c>
      <c r="F299" s="95">
        <v>42412</v>
      </c>
      <c r="G299" s="94">
        <v>42412</v>
      </c>
      <c r="H299" s="61"/>
      <c r="J299" s="61"/>
      <c r="K299" s="61"/>
      <c r="L299" s="61"/>
      <c r="M299" s="61"/>
      <c r="N299" s="104"/>
      <c r="O299" s="104"/>
      <c r="P299" s="104"/>
      <c r="Q299" s="104"/>
      <c r="R299" s="104"/>
      <c r="S299" s="104"/>
    </row>
    <row r="300" spans="1:19">
      <c r="A300" s="62">
        <v>42415</v>
      </c>
      <c r="B300" s="65">
        <v>3.39</v>
      </c>
      <c r="C300" s="61">
        <v>0.41899999999999998</v>
      </c>
      <c r="D300" s="61">
        <v>3.0379999999999998</v>
      </c>
      <c r="E300" s="61">
        <v>0.51900000000000002</v>
      </c>
      <c r="F300" s="95">
        <v>42415</v>
      </c>
      <c r="G300" s="94">
        <v>42415</v>
      </c>
      <c r="H300" s="61"/>
      <c r="J300" s="61"/>
      <c r="K300" s="61"/>
      <c r="L300" s="61"/>
      <c r="M300" s="61"/>
      <c r="N300" s="104"/>
      <c r="O300" s="104"/>
      <c r="P300" s="104"/>
      <c r="Q300" s="104"/>
      <c r="R300" s="104"/>
      <c r="S300" s="104"/>
    </row>
    <row r="301" spans="1:19">
      <c r="A301" s="62">
        <v>42416</v>
      </c>
      <c r="B301" s="65">
        <v>3.37</v>
      </c>
      <c r="C301" s="61">
        <v>0.42599999999999999</v>
      </c>
      <c r="D301" s="61">
        <v>3.0369999999999999</v>
      </c>
      <c r="E301" s="61">
        <v>0.497</v>
      </c>
      <c r="F301" s="95">
        <v>42416</v>
      </c>
      <c r="G301" s="94">
        <v>42416</v>
      </c>
      <c r="H301" s="61"/>
      <c r="J301" s="61"/>
      <c r="K301" s="61"/>
      <c r="L301" s="61"/>
      <c r="M301" s="61"/>
      <c r="N301" s="104"/>
      <c r="O301" s="104"/>
      <c r="P301" s="104"/>
      <c r="Q301" s="104"/>
      <c r="R301" s="104"/>
      <c r="S301" s="104"/>
    </row>
    <row r="302" spans="1:19">
      <c r="A302" s="62">
        <v>42417</v>
      </c>
      <c r="B302" s="65">
        <v>3.38</v>
      </c>
      <c r="C302" s="61">
        <v>0.41799999999999998</v>
      </c>
      <c r="D302" s="61">
        <v>3.0179999999999998</v>
      </c>
      <c r="E302" s="61">
        <v>0.496</v>
      </c>
      <c r="F302" s="95">
        <v>42417</v>
      </c>
      <c r="G302" s="94">
        <v>42417</v>
      </c>
      <c r="H302" s="61"/>
      <c r="J302" s="61"/>
      <c r="K302" s="61"/>
      <c r="L302" s="61"/>
      <c r="M302" s="61"/>
      <c r="N302" s="104"/>
      <c r="O302" s="104"/>
      <c r="P302" s="104"/>
      <c r="Q302" s="104"/>
      <c r="R302" s="104"/>
      <c r="S302" s="104"/>
    </row>
    <row r="303" spans="1:19">
      <c r="A303" s="62">
        <v>42418</v>
      </c>
      <c r="B303" s="65">
        <v>3.37</v>
      </c>
      <c r="C303" s="61">
        <v>0.39600000000000002</v>
      </c>
      <c r="D303" s="61">
        <v>2.96</v>
      </c>
      <c r="E303" s="61">
        <v>0.46100000000000002</v>
      </c>
      <c r="F303" s="95">
        <v>42418</v>
      </c>
      <c r="G303" s="94">
        <v>42418</v>
      </c>
      <c r="H303" s="61"/>
      <c r="J303" s="61"/>
      <c r="K303" s="61"/>
      <c r="L303" s="61"/>
      <c r="M303" s="61"/>
      <c r="N303" s="104"/>
      <c r="O303" s="104"/>
      <c r="P303" s="104"/>
      <c r="Q303" s="104"/>
      <c r="R303" s="104"/>
      <c r="S303" s="104"/>
    </row>
    <row r="304" spans="1:19">
      <c r="A304" s="62">
        <v>42419</v>
      </c>
      <c r="B304" s="65">
        <v>3.35</v>
      </c>
      <c r="C304" s="61">
        <v>0.36899999999999999</v>
      </c>
      <c r="D304" s="61">
        <v>2.95</v>
      </c>
      <c r="E304" s="61">
        <v>0.44900000000000001</v>
      </c>
      <c r="F304" s="95">
        <v>42419</v>
      </c>
      <c r="G304" s="94">
        <v>42419</v>
      </c>
      <c r="H304" s="61"/>
      <c r="J304" s="61"/>
      <c r="K304" s="61"/>
      <c r="L304" s="61"/>
      <c r="M304" s="61"/>
      <c r="N304" s="104"/>
      <c r="O304" s="104"/>
      <c r="P304" s="104"/>
      <c r="Q304" s="104"/>
      <c r="R304" s="104"/>
      <c r="S304" s="104"/>
    </row>
    <row r="305" spans="1:19">
      <c r="A305" s="62">
        <v>42422</v>
      </c>
      <c r="B305" s="65">
        <v>3.3</v>
      </c>
      <c r="C305" s="61">
        <v>0.36</v>
      </c>
      <c r="D305" s="61">
        <v>2.9290000000000003</v>
      </c>
      <c r="E305" s="61">
        <v>0.44700000000000001</v>
      </c>
      <c r="F305" s="95">
        <v>42422</v>
      </c>
      <c r="G305" s="94">
        <v>42422</v>
      </c>
      <c r="H305" s="61"/>
      <c r="J305" s="61"/>
      <c r="K305" s="61"/>
      <c r="L305" s="61"/>
      <c r="M305" s="61"/>
      <c r="N305" s="104"/>
      <c r="O305" s="104"/>
      <c r="P305" s="104"/>
      <c r="Q305" s="104"/>
      <c r="R305" s="104"/>
      <c r="S305" s="104"/>
    </row>
    <row r="306" spans="1:19">
      <c r="A306" s="62">
        <v>42423</v>
      </c>
      <c r="B306" s="65">
        <v>3.29</v>
      </c>
      <c r="C306" s="61">
        <v>0.36499999999999999</v>
      </c>
      <c r="D306" s="61">
        <v>2.915</v>
      </c>
      <c r="E306" s="61">
        <v>0.436</v>
      </c>
      <c r="F306" s="95">
        <v>42423</v>
      </c>
      <c r="G306" s="94">
        <v>42423</v>
      </c>
      <c r="H306" s="61"/>
      <c r="J306" s="61"/>
      <c r="K306" s="61"/>
      <c r="L306" s="61"/>
      <c r="M306" s="61"/>
      <c r="N306" s="104"/>
      <c r="O306" s="104"/>
      <c r="P306" s="104"/>
      <c r="Q306" s="104"/>
      <c r="R306" s="104"/>
      <c r="S306" s="104"/>
    </row>
    <row r="307" spans="1:19">
      <c r="A307" s="62">
        <v>42424</v>
      </c>
      <c r="B307" s="65">
        <v>3.22</v>
      </c>
      <c r="C307" s="61">
        <v>0.35699999999999998</v>
      </c>
      <c r="D307" s="61">
        <v>2.8879999999999999</v>
      </c>
      <c r="E307" s="61">
        <v>0.40699999999999997</v>
      </c>
      <c r="F307" s="95">
        <v>42424</v>
      </c>
      <c r="G307" s="94">
        <v>42424</v>
      </c>
      <c r="H307" s="61"/>
      <c r="J307" s="61"/>
      <c r="K307" s="61"/>
      <c r="L307" s="61"/>
      <c r="M307" s="61"/>
      <c r="N307" s="104"/>
      <c r="O307" s="104"/>
      <c r="P307" s="104"/>
      <c r="Q307" s="104"/>
      <c r="R307" s="104"/>
      <c r="S307" s="104"/>
    </row>
    <row r="308" spans="1:19">
      <c r="A308" s="62">
        <v>42425</v>
      </c>
      <c r="B308" s="65">
        <v>3.23</v>
      </c>
      <c r="C308" s="61">
        <v>0.35599999999999998</v>
      </c>
      <c r="D308" s="61">
        <v>2.8929999999999998</v>
      </c>
      <c r="E308" s="61">
        <v>0.39800000000000002</v>
      </c>
      <c r="F308" s="95">
        <v>42425</v>
      </c>
      <c r="G308" s="94">
        <v>42425</v>
      </c>
      <c r="H308" s="61"/>
      <c r="J308" s="61"/>
      <c r="K308" s="61"/>
      <c r="L308" s="61"/>
      <c r="M308" s="61"/>
      <c r="N308" s="104"/>
      <c r="O308" s="104"/>
      <c r="P308" s="104"/>
      <c r="Q308" s="104"/>
      <c r="R308" s="104"/>
      <c r="S308" s="104"/>
    </row>
    <row r="309" spans="1:19">
      <c r="A309" s="62">
        <v>42426</v>
      </c>
      <c r="B309" s="65">
        <v>3.25</v>
      </c>
      <c r="C309" s="61">
        <v>0.36099999999999999</v>
      </c>
      <c r="D309" s="61">
        <v>2.952</v>
      </c>
      <c r="E309" s="61">
        <v>0.40200000000000002</v>
      </c>
      <c r="F309" s="95">
        <v>42426</v>
      </c>
      <c r="G309" s="94">
        <v>42426</v>
      </c>
      <c r="H309" s="61"/>
      <c r="J309" s="61"/>
      <c r="K309" s="61"/>
      <c r="L309" s="61"/>
      <c r="M309" s="61"/>
      <c r="N309" s="104"/>
      <c r="O309" s="104"/>
      <c r="P309" s="104"/>
      <c r="Q309" s="104"/>
      <c r="R309" s="104"/>
      <c r="S309" s="104"/>
    </row>
    <row r="310" spans="1:19">
      <c r="A310" s="62">
        <v>42429</v>
      </c>
      <c r="B310" s="65">
        <v>3.27</v>
      </c>
      <c r="C310" s="61">
        <v>0.30599999999999999</v>
      </c>
      <c r="D310" s="61">
        <v>2.9590000000000001</v>
      </c>
      <c r="E310" s="61">
        <v>0.375</v>
      </c>
      <c r="F310" s="95">
        <v>42429</v>
      </c>
      <c r="G310" s="94">
        <v>42429</v>
      </c>
      <c r="H310" s="61"/>
      <c r="J310" s="61"/>
      <c r="K310" s="61"/>
      <c r="L310" s="61"/>
      <c r="M310" s="61"/>
      <c r="N310" s="104"/>
      <c r="O310" s="104"/>
      <c r="P310" s="104"/>
      <c r="Q310" s="104"/>
      <c r="R310" s="104"/>
      <c r="S310" s="104"/>
    </row>
    <row r="311" spans="1:19">
      <c r="A311" s="62">
        <v>42430</v>
      </c>
      <c r="B311" s="65">
        <v>3.26</v>
      </c>
      <c r="C311" s="61">
        <v>0.29899999999999999</v>
      </c>
      <c r="D311" s="61">
        <v>2.9529999999999998</v>
      </c>
      <c r="E311" s="61">
        <v>0.39400000000000002</v>
      </c>
      <c r="F311" s="95">
        <v>42430</v>
      </c>
      <c r="G311" s="94">
        <v>42430</v>
      </c>
      <c r="H311" s="61"/>
      <c r="J311" s="61"/>
      <c r="K311" s="61"/>
      <c r="L311" s="61"/>
      <c r="M311" s="61"/>
      <c r="N311" s="104"/>
      <c r="O311" s="104"/>
      <c r="P311" s="104"/>
      <c r="Q311" s="104"/>
      <c r="R311" s="104"/>
      <c r="S311" s="104"/>
    </row>
    <row r="312" spans="1:19">
      <c r="A312" s="62">
        <v>42431</v>
      </c>
      <c r="B312" s="65">
        <v>3.3</v>
      </c>
      <c r="C312" s="61">
        <v>0.32100000000000001</v>
      </c>
      <c r="D312" s="61">
        <v>2.9990000000000001</v>
      </c>
      <c r="E312" s="61">
        <v>0.442</v>
      </c>
      <c r="F312" s="95">
        <v>42431</v>
      </c>
      <c r="G312" s="94">
        <v>42431</v>
      </c>
      <c r="H312" s="61"/>
      <c r="J312" s="61"/>
      <c r="K312" s="61"/>
      <c r="L312" s="61"/>
      <c r="M312" s="61"/>
      <c r="N312" s="104"/>
      <c r="O312" s="104"/>
      <c r="P312" s="104"/>
      <c r="Q312" s="104"/>
      <c r="R312" s="104"/>
      <c r="S312" s="104"/>
    </row>
    <row r="313" spans="1:19">
      <c r="A313" s="62">
        <v>42432</v>
      </c>
      <c r="B313" s="65">
        <v>3.29</v>
      </c>
      <c r="C313" s="61">
        <v>0.33</v>
      </c>
      <c r="D313" s="61">
        <v>3.0259999999999998</v>
      </c>
      <c r="E313" s="61">
        <v>0.41</v>
      </c>
      <c r="F313" s="95">
        <v>42432</v>
      </c>
      <c r="G313" s="94">
        <v>42432</v>
      </c>
      <c r="H313" s="61"/>
      <c r="J313" s="61"/>
      <c r="K313" s="61"/>
      <c r="L313" s="61"/>
      <c r="M313" s="61"/>
      <c r="N313" s="104"/>
      <c r="O313" s="104"/>
      <c r="P313" s="104"/>
      <c r="Q313" s="104"/>
      <c r="R313" s="104"/>
      <c r="S313" s="104"/>
    </row>
    <row r="314" spans="1:19">
      <c r="A314" s="62">
        <v>42433</v>
      </c>
      <c r="B314" s="65">
        <v>3.2800000000000002</v>
      </c>
      <c r="C314" s="61">
        <v>0.32600000000000001</v>
      </c>
      <c r="D314" s="61">
        <v>2.9859999999999998</v>
      </c>
      <c r="E314" s="61">
        <v>0.44800000000000001</v>
      </c>
      <c r="F314" s="95">
        <v>42433</v>
      </c>
      <c r="G314" s="94">
        <v>42433</v>
      </c>
      <c r="H314" s="61"/>
      <c r="J314" s="61"/>
      <c r="K314" s="61"/>
      <c r="L314" s="61"/>
      <c r="M314" s="61"/>
      <c r="N314" s="104"/>
      <c r="O314" s="104"/>
      <c r="P314" s="104"/>
      <c r="Q314" s="104"/>
      <c r="R314" s="104"/>
      <c r="S314" s="104"/>
    </row>
    <row r="315" spans="1:19">
      <c r="A315" s="62">
        <v>42436</v>
      </c>
      <c r="B315" s="65">
        <v>3.25</v>
      </c>
      <c r="C315" s="61">
        <v>0.307</v>
      </c>
      <c r="D315" s="61">
        <v>2.9329999999999998</v>
      </c>
      <c r="E315" s="61">
        <v>0.44400000000000001</v>
      </c>
      <c r="F315" s="95">
        <v>42436</v>
      </c>
      <c r="G315" s="94">
        <v>42436</v>
      </c>
      <c r="H315" s="61"/>
      <c r="J315" s="61"/>
      <c r="K315" s="61"/>
      <c r="L315" s="61"/>
      <c r="M315" s="61"/>
      <c r="N315" s="104"/>
      <c r="O315" s="104"/>
      <c r="P315" s="104"/>
      <c r="Q315" s="104"/>
      <c r="R315" s="104"/>
      <c r="S315" s="104"/>
    </row>
    <row r="316" spans="1:19">
      <c r="A316" s="62">
        <v>42437</v>
      </c>
      <c r="B316" s="65">
        <v>3.29</v>
      </c>
      <c r="C316" s="61">
        <v>0.29599999999999999</v>
      </c>
      <c r="D316" s="61">
        <v>2.9009999999999998</v>
      </c>
      <c r="E316" s="61">
        <v>0.41199999999999998</v>
      </c>
      <c r="F316" s="95">
        <v>42437</v>
      </c>
      <c r="G316" s="94">
        <v>42437</v>
      </c>
      <c r="H316" s="61"/>
      <c r="J316" s="61"/>
      <c r="K316" s="61"/>
      <c r="L316" s="61"/>
      <c r="M316" s="61"/>
      <c r="N316" s="104"/>
      <c r="O316" s="104"/>
      <c r="P316" s="104"/>
      <c r="Q316" s="104"/>
      <c r="R316" s="104"/>
      <c r="S316" s="104"/>
    </row>
    <row r="317" spans="1:19">
      <c r="A317" s="62">
        <v>42438</v>
      </c>
      <c r="B317" s="65">
        <v>3.29</v>
      </c>
      <c r="C317" s="61">
        <v>0.29299999999999998</v>
      </c>
      <c r="D317" s="61">
        <v>2.907</v>
      </c>
      <c r="E317" s="61">
        <v>0.45300000000000001</v>
      </c>
      <c r="F317" s="95">
        <v>42438</v>
      </c>
      <c r="G317" s="94">
        <v>42438</v>
      </c>
      <c r="H317" s="61"/>
      <c r="J317" s="61"/>
      <c r="K317" s="61"/>
      <c r="L317" s="61"/>
      <c r="M317" s="61"/>
      <c r="N317" s="104"/>
      <c r="O317" s="104"/>
      <c r="P317" s="104"/>
      <c r="Q317" s="104"/>
      <c r="R317" s="104"/>
      <c r="S317" s="104"/>
    </row>
    <row r="318" spans="1:19">
      <c r="A318" s="62">
        <v>42439</v>
      </c>
      <c r="B318" s="65">
        <v>3.18</v>
      </c>
      <c r="C318" s="61">
        <v>0.28000000000000003</v>
      </c>
      <c r="D318" s="61">
        <v>2.91</v>
      </c>
      <c r="E318" s="61">
        <v>0.48499999999999999</v>
      </c>
      <c r="F318" s="95">
        <v>42439</v>
      </c>
      <c r="G318" s="94">
        <v>42439</v>
      </c>
      <c r="H318" s="61"/>
      <c r="J318" s="61"/>
      <c r="K318" s="61"/>
      <c r="L318" s="61"/>
      <c r="M318" s="61"/>
      <c r="N318" s="104"/>
      <c r="O318" s="104"/>
      <c r="P318" s="104"/>
      <c r="Q318" s="104"/>
      <c r="R318" s="104"/>
      <c r="S318" s="104"/>
    </row>
    <row r="319" spans="1:19">
      <c r="A319" s="62">
        <v>42440</v>
      </c>
      <c r="B319" s="65">
        <v>3.2</v>
      </c>
      <c r="C319" s="61">
        <v>0.29399999999999998</v>
      </c>
      <c r="D319" s="61">
        <v>2.8780000000000001</v>
      </c>
      <c r="E319" s="61">
        <v>0.437</v>
      </c>
      <c r="F319" s="95">
        <v>42440</v>
      </c>
      <c r="G319" s="94">
        <v>42440</v>
      </c>
      <c r="H319" s="61"/>
      <c r="J319" s="61"/>
      <c r="K319" s="61"/>
      <c r="L319" s="61"/>
      <c r="M319" s="61"/>
      <c r="N319" s="104"/>
      <c r="O319" s="104"/>
      <c r="P319" s="104"/>
      <c r="Q319" s="104"/>
      <c r="R319" s="104"/>
      <c r="S319" s="104"/>
    </row>
    <row r="320" spans="1:19">
      <c r="A320" s="62">
        <v>42443</v>
      </c>
      <c r="B320" s="65">
        <v>3.2</v>
      </c>
      <c r="C320" s="61">
        <v>0.28799999999999998</v>
      </c>
      <c r="D320" s="61">
        <v>2.867</v>
      </c>
      <c r="E320" s="61">
        <v>0.436</v>
      </c>
      <c r="F320" s="95">
        <v>42443</v>
      </c>
      <c r="G320" s="94">
        <v>42443</v>
      </c>
      <c r="H320" s="61"/>
      <c r="J320" s="61"/>
      <c r="K320" s="61"/>
      <c r="L320" s="61"/>
      <c r="M320" s="61"/>
      <c r="N320" s="104"/>
      <c r="O320" s="104"/>
      <c r="P320" s="104"/>
      <c r="Q320" s="104"/>
      <c r="R320" s="104"/>
      <c r="S320" s="104"/>
    </row>
    <row r="321" spans="1:19">
      <c r="A321" s="62">
        <v>42444</v>
      </c>
      <c r="B321" s="65">
        <v>3.2</v>
      </c>
      <c r="C321" s="61">
        <v>0.312</v>
      </c>
      <c r="D321" s="61">
        <v>2.9009999999999998</v>
      </c>
      <c r="E321" s="61">
        <v>0.47399999999999998</v>
      </c>
      <c r="F321" s="95">
        <v>42444</v>
      </c>
      <c r="G321" s="94">
        <v>42444</v>
      </c>
      <c r="H321" s="61"/>
      <c r="J321" s="61"/>
      <c r="K321" s="61"/>
      <c r="L321" s="61"/>
      <c r="M321" s="61"/>
      <c r="N321" s="104"/>
      <c r="O321" s="104"/>
      <c r="P321" s="104"/>
      <c r="Q321" s="104"/>
      <c r="R321" s="104"/>
      <c r="S321" s="104"/>
    </row>
    <row r="322" spans="1:19">
      <c r="A322" s="62">
        <v>42445</v>
      </c>
      <c r="B322" s="65">
        <v>3.16</v>
      </c>
      <c r="C322" s="61">
        <v>0.32800000000000001</v>
      </c>
      <c r="D322" s="61">
        <v>2.9239999999999999</v>
      </c>
      <c r="E322" s="61">
        <v>0.46800000000000003</v>
      </c>
      <c r="F322" s="95">
        <v>42445</v>
      </c>
      <c r="G322" s="94">
        <v>42445</v>
      </c>
      <c r="H322" s="61"/>
      <c r="J322" s="61"/>
      <c r="K322" s="61"/>
      <c r="L322" s="61"/>
      <c r="M322" s="61"/>
      <c r="N322" s="104"/>
      <c r="O322" s="104"/>
      <c r="P322" s="104"/>
      <c r="Q322" s="104"/>
      <c r="R322" s="104"/>
      <c r="S322" s="104"/>
    </row>
    <row r="323" spans="1:19">
      <c r="A323" s="62">
        <v>42446</v>
      </c>
      <c r="B323" s="65">
        <v>3.09</v>
      </c>
      <c r="C323" s="61">
        <v>0.32100000000000001</v>
      </c>
      <c r="D323" s="61">
        <v>2.8559999999999999</v>
      </c>
      <c r="E323" s="61">
        <v>0.41399999999999998</v>
      </c>
      <c r="F323" s="95">
        <v>42446</v>
      </c>
      <c r="G323" s="94">
        <v>42446</v>
      </c>
      <c r="H323" s="61"/>
      <c r="J323" s="61"/>
      <c r="K323" s="61"/>
      <c r="L323" s="61"/>
      <c r="M323" s="61"/>
      <c r="N323" s="104"/>
      <c r="O323" s="104"/>
      <c r="P323" s="104"/>
      <c r="Q323" s="104"/>
      <c r="R323" s="104"/>
      <c r="S323" s="104"/>
    </row>
    <row r="324" spans="1:19">
      <c r="A324" s="62">
        <v>42447</v>
      </c>
      <c r="B324" s="65">
        <v>3.11</v>
      </c>
      <c r="C324" s="61">
        <v>0.33200000000000002</v>
      </c>
      <c r="D324" s="61">
        <v>2.8120000000000003</v>
      </c>
      <c r="E324" s="61">
        <v>0.4</v>
      </c>
      <c r="F324" s="95">
        <v>42447</v>
      </c>
      <c r="G324" s="94">
        <v>42447</v>
      </c>
      <c r="H324" s="61"/>
      <c r="J324" s="61"/>
      <c r="K324" s="61"/>
      <c r="L324" s="61"/>
      <c r="M324" s="61"/>
      <c r="N324" s="104"/>
      <c r="O324" s="104"/>
      <c r="P324" s="104"/>
      <c r="Q324" s="104"/>
      <c r="R324" s="104"/>
      <c r="S324" s="104"/>
    </row>
    <row r="325" spans="1:19">
      <c r="A325" s="62">
        <v>42450</v>
      </c>
      <c r="B325" s="65">
        <v>3.06</v>
      </c>
      <c r="C325" s="61">
        <v>0.33200000000000002</v>
      </c>
      <c r="D325" s="61">
        <v>2.8289999999999997</v>
      </c>
      <c r="E325" s="61">
        <v>0.41599999999999998</v>
      </c>
      <c r="F325" s="95">
        <v>42450</v>
      </c>
      <c r="G325" s="94">
        <v>42450</v>
      </c>
      <c r="H325" s="61"/>
      <c r="J325" s="61"/>
      <c r="K325" s="61"/>
      <c r="L325" s="61"/>
      <c r="M325" s="61"/>
      <c r="N325" s="104"/>
      <c r="O325" s="104"/>
      <c r="P325" s="104"/>
      <c r="Q325" s="104"/>
      <c r="R325" s="104"/>
      <c r="S325" s="104"/>
    </row>
    <row r="326" spans="1:19">
      <c r="A326" s="62">
        <v>42451</v>
      </c>
      <c r="B326" s="65">
        <v>3.04</v>
      </c>
      <c r="C326" s="61">
        <v>0.376</v>
      </c>
      <c r="D326" s="61">
        <v>2.8580000000000001</v>
      </c>
      <c r="E326" s="61">
        <v>0.4</v>
      </c>
      <c r="F326" s="95">
        <v>42451</v>
      </c>
      <c r="G326" s="94">
        <v>42451</v>
      </c>
      <c r="H326" s="61"/>
      <c r="J326" s="61"/>
      <c r="K326" s="61"/>
      <c r="L326" s="61"/>
      <c r="M326" s="61"/>
      <c r="N326" s="104"/>
      <c r="O326" s="104"/>
      <c r="P326" s="104"/>
      <c r="Q326" s="104"/>
      <c r="R326" s="104"/>
      <c r="S326" s="104"/>
    </row>
    <row r="327" spans="1:19">
      <c r="A327" s="62">
        <v>42452</v>
      </c>
      <c r="B327" s="65">
        <v>2.95</v>
      </c>
      <c r="C327" s="61">
        <v>0.38600000000000001</v>
      </c>
      <c r="D327" s="61">
        <v>2.8820000000000001</v>
      </c>
      <c r="E327" s="61">
        <v>0.39</v>
      </c>
      <c r="F327" s="95">
        <v>42452</v>
      </c>
      <c r="G327" s="94">
        <v>42452</v>
      </c>
      <c r="H327" s="61"/>
      <c r="J327" s="61"/>
      <c r="K327" s="61"/>
      <c r="L327" s="61"/>
      <c r="M327" s="61"/>
      <c r="N327" s="104"/>
      <c r="O327" s="104"/>
      <c r="P327" s="104"/>
      <c r="Q327" s="104"/>
      <c r="R327" s="104"/>
      <c r="S327" s="104"/>
    </row>
    <row r="328" spans="1:19">
      <c r="A328" s="62">
        <v>42453</v>
      </c>
      <c r="B328" s="65">
        <v>2.92</v>
      </c>
      <c r="C328" s="61">
        <v>0.38200000000000001</v>
      </c>
      <c r="D328" s="61">
        <v>2.883</v>
      </c>
      <c r="E328" s="61">
        <v>0.38600000000000001</v>
      </c>
      <c r="F328" s="95">
        <v>42453</v>
      </c>
      <c r="G328" s="94">
        <v>42453</v>
      </c>
      <c r="H328" s="61"/>
      <c r="J328" s="61"/>
      <c r="K328" s="61"/>
      <c r="L328" s="61"/>
      <c r="M328" s="61"/>
      <c r="N328" s="104"/>
      <c r="O328" s="104"/>
      <c r="P328" s="104"/>
      <c r="Q328" s="104"/>
      <c r="R328" s="104"/>
      <c r="S328" s="104"/>
    </row>
    <row r="329" spans="1:19">
      <c r="A329" s="62">
        <v>42454</v>
      </c>
      <c r="B329" s="65">
        <v>2.92</v>
      </c>
      <c r="C329" s="61">
        <v>0.38200000000000001</v>
      </c>
      <c r="D329" s="61">
        <v>2.883</v>
      </c>
      <c r="E329" s="61">
        <v>0.38600000000000001</v>
      </c>
      <c r="F329" s="95">
        <v>42454</v>
      </c>
      <c r="G329" s="94">
        <v>42454</v>
      </c>
      <c r="H329" s="61"/>
      <c r="J329" s="61"/>
      <c r="K329" s="61"/>
      <c r="L329" s="61"/>
      <c r="M329" s="61"/>
      <c r="N329" s="104"/>
      <c r="O329" s="104"/>
      <c r="P329" s="104"/>
      <c r="Q329" s="104"/>
      <c r="R329" s="104"/>
      <c r="S329" s="104"/>
    </row>
    <row r="330" spans="1:19">
      <c r="A330" s="62">
        <v>42457</v>
      </c>
      <c r="B330" s="65">
        <v>2.92</v>
      </c>
      <c r="C330" s="61">
        <v>0.38200000000000001</v>
      </c>
      <c r="D330" s="61">
        <v>2.855</v>
      </c>
      <c r="E330" s="61">
        <v>0.35599999999999998</v>
      </c>
      <c r="F330" s="95">
        <v>42457</v>
      </c>
      <c r="G330" s="94">
        <v>42457</v>
      </c>
      <c r="H330" s="61"/>
      <c r="J330" s="61"/>
      <c r="K330" s="61"/>
      <c r="L330" s="61"/>
      <c r="M330" s="61"/>
      <c r="N330" s="104"/>
      <c r="O330" s="104"/>
      <c r="P330" s="104"/>
      <c r="Q330" s="104"/>
      <c r="R330" s="104"/>
      <c r="S330" s="104"/>
    </row>
    <row r="331" spans="1:19">
      <c r="A331" s="62">
        <v>42458</v>
      </c>
      <c r="B331" s="65">
        <v>2.92</v>
      </c>
      <c r="C331" s="61">
        <v>0.376</v>
      </c>
      <c r="D331" s="61">
        <v>2.8340000000000001</v>
      </c>
      <c r="E331" s="61">
        <v>0.35599999999999998</v>
      </c>
      <c r="F331" s="95">
        <v>42458</v>
      </c>
      <c r="G331" s="94">
        <v>42458</v>
      </c>
      <c r="H331" s="61"/>
      <c r="J331" s="61"/>
      <c r="K331" s="61"/>
      <c r="L331" s="61"/>
      <c r="M331" s="61"/>
      <c r="N331" s="104"/>
      <c r="O331" s="104"/>
      <c r="P331" s="104"/>
      <c r="Q331" s="104"/>
      <c r="R331" s="104"/>
      <c r="S331" s="104"/>
    </row>
    <row r="332" spans="1:19">
      <c r="A332" s="62">
        <v>42459</v>
      </c>
      <c r="B332" s="65">
        <v>2.9</v>
      </c>
      <c r="C332" s="61">
        <v>0.371</v>
      </c>
      <c r="D332" s="61">
        <v>2.87</v>
      </c>
      <c r="E332" s="61">
        <v>0.36499999999999999</v>
      </c>
      <c r="F332" s="95">
        <v>42459</v>
      </c>
      <c r="G332" s="94">
        <v>42459</v>
      </c>
      <c r="H332" s="61"/>
      <c r="J332" s="61"/>
      <c r="K332" s="61"/>
      <c r="L332" s="61"/>
      <c r="M332" s="61"/>
      <c r="N332" s="104"/>
      <c r="O332" s="104"/>
      <c r="P332" s="104"/>
      <c r="Q332" s="104"/>
      <c r="R332" s="104"/>
      <c r="S332" s="104"/>
    </row>
    <row r="333" spans="1:19">
      <c r="A333" s="62">
        <v>42460</v>
      </c>
      <c r="B333" s="65">
        <v>2.94</v>
      </c>
      <c r="C333" s="61">
        <v>0.377</v>
      </c>
      <c r="D333" s="61">
        <v>2.8410000000000002</v>
      </c>
      <c r="E333" s="61">
        <v>0.36399999999999999</v>
      </c>
      <c r="F333" s="95">
        <v>42460</v>
      </c>
      <c r="G333" s="94">
        <v>42460</v>
      </c>
      <c r="H333" s="61"/>
      <c r="J333" s="61"/>
      <c r="K333" s="61"/>
      <c r="L333" s="61"/>
      <c r="M333" s="61"/>
      <c r="N333" s="104"/>
      <c r="O333" s="104"/>
      <c r="P333" s="104"/>
      <c r="Q333" s="104"/>
      <c r="R333" s="104"/>
      <c r="S333" s="104"/>
    </row>
    <row r="334" spans="1:19">
      <c r="A334" s="62">
        <v>42461</v>
      </c>
      <c r="B334" s="65">
        <v>2.9699999999999998</v>
      </c>
      <c r="C334" s="61">
        <v>0.36699999999999999</v>
      </c>
      <c r="D334" s="61">
        <v>2.8250000000000002</v>
      </c>
      <c r="E334" s="61">
        <v>0.35</v>
      </c>
      <c r="F334" s="95">
        <v>42461</v>
      </c>
      <c r="G334" s="94">
        <v>42461</v>
      </c>
      <c r="H334" s="61"/>
      <c r="J334" s="61"/>
      <c r="K334" s="61"/>
      <c r="L334" s="61"/>
      <c r="M334" s="61"/>
      <c r="N334" s="104"/>
      <c r="O334" s="104"/>
      <c r="P334" s="104"/>
      <c r="Q334" s="104"/>
      <c r="R334" s="104"/>
      <c r="S334" s="104"/>
    </row>
    <row r="335" spans="1:19">
      <c r="A335" s="62">
        <v>42464</v>
      </c>
      <c r="B335" s="65">
        <v>2.9699999999999998</v>
      </c>
      <c r="C335" s="61">
        <v>0.377</v>
      </c>
      <c r="D335" s="61">
        <v>2.8529999999999998</v>
      </c>
      <c r="E335" s="61">
        <v>0.34499999999999997</v>
      </c>
      <c r="F335" s="95">
        <v>42464</v>
      </c>
      <c r="G335" s="94">
        <v>42464</v>
      </c>
      <c r="H335" s="61"/>
      <c r="J335" s="61"/>
      <c r="K335" s="61"/>
      <c r="L335" s="61"/>
      <c r="M335" s="61"/>
      <c r="N335" s="104"/>
      <c r="O335" s="104"/>
      <c r="P335" s="104"/>
      <c r="Q335" s="104"/>
      <c r="R335" s="104"/>
      <c r="S335" s="104"/>
    </row>
    <row r="336" spans="1:19">
      <c r="A336" s="62">
        <v>42465</v>
      </c>
      <c r="B336" s="65">
        <v>3.02</v>
      </c>
      <c r="C336" s="61">
        <v>0.36599999999999999</v>
      </c>
      <c r="D336" s="61">
        <v>2.8679999999999999</v>
      </c>
      <c r="E336" s="61">
        <v>0.32800000000000001</v>
      </c>
      <c r="F336" s="95">
        <v>42465</v>
      </c>
      <c r="G336" s="94">
        <v>42465</v>
      </c>
      <c r="H336" s="61"/>
      <c r="J336" s="61"/>
      <c r="K336" s="61"/>
      <c r="L336" s="61"/>
      <c r="M336" s="61"/>
      <c r="N336" s="104"/>
      <c r="O336" s="104"/>
      <c r="P336" s="104"/>
      <c r="Q336" s="104"/>
      <c r="R336" s="104"/>
      <c r="S336" s="104"/>
    </row>
    <row r="337" spans="1:19">
      <c r="A337" s="62">
        <v>42466</v>
      </c>
      <c r="B337" s="65">
        <v>3.03</v>
      </c>
      <c r="C337" s="61">
        <v>0.40799999999999997</v>
      </c>
      <c r="D337" s="61">
        <v>2.8929999999999998</v>
      </c>
      <c r="E337" s="61">
        <v>0.34100000000000003</v>
      </c>
      <c r="F337" s="95">
        <v>42466</v>
      </c>
      <c r="G337" s="94">
        <v>42466</v>
      </c>
      <c r="H337" s="61"/>
      <c r="J337" s="61"/>
      <c r="K337" s="61"/>
      <c r="L337" s="61"/>
      <c r="M337" s="61"/>
      <c r="N337" s="104"/>
      <c r="O337" s="104"/>
      <c r="P337" s="104"/>
      <c r="Q337" s="104"/>
      <c r="R337" s="104"/>
      <c r="S337" s="104"/>
    </row>
    <row r="338" spans="1:19">
      <c r="A338" s="62">
        <v>42467</v>
      </c>
      <c r="B338" s="65">
        <v>3.04</v>
      </c>
      <c r="C338" s="61">
        <v>0.372</v>
      </c>
      <c r="D338" s="61">
        <v>2.95</v>
      </c>
      <c r="E338" s="61">
        <v>0.315</v>
      </c>
      <c r="F338" s="95">
        <v>42467</v>
      </c>
      <c r="G338" s="94">
        <v>42467</v>
      </c>
      <c r="H338" s="61"/>
      <c r="J338" s="61"/>
      <c r="K338" s="61"/>
      <c r="L338" s="61"/>
      <c r="M338" s="61"/>
      <c r="N338" s="104"/>
      <c r="O338" s="104"/>
      <c r="P338" s="104"/>
      <c r="Q338" s="104"/>
      <c r="R338" s="104"/>
      <c r="S338" s="104"/>
    </row>
    <row r="339" spans="1:19">
      <c r="A339" s="62">
        <v>42468</v>
      </c>
      <c r="B339" s="65">
        <v>3.07</v>
      </c>
      <c r="C339" s="61">
        <v>0.38300000000000001</v>
      </c>
      <c r="D339" s="61">
        <v>2.9159999999999999</v>
      </c>
      <c r="E339" s="61">
        <v>0.31900000000000001</v>
      </c>
      <c r="F339" s="95">
        <v>42468</v>
      </c>
      <c r="G339" s="94">
        <v>42468</v>
      </c>
      <c r="H339" s="61"/>
      <c r="J339" s="61"/>
      <c r="K339" s="61"/>
      <c r="L339" s="61"/>
      <c r="M339" s="61"/>
      <c r="N339" s="104"/>
      <c r="O339" s="104"/>
      <c r="P339" s="104"/>
      <c r="Q339" s="104"/>
      <c r="R339" s="104"/>
      <c r="S339" s="104"/>
    </row>
    <row r="340" spans="1:19">
      <c r="A340" s="62">
        <v>42471</v>
      </c>
      <c r="B340" s="65">
        <v>2.99</v>
      </c>
      <c r="C340" s="61">
        <v>0.39900000000000002</v>
      </c>
      <c r="D340" s="61">
        <v>2.8980000000000001</v>
      </c>
      <c r="E340" s="61">
        <v>0.33100000000000002</v>
      </c>
      <c r="F340" s="95">
        <v>42471</v>
      </c>
      <c r="G340" s="94">
        <v>42471</v>
      </c>
      <c r="H340" s="61"/>
      <c r="J340" s="61"/>
      <c r="K340" s="61"/>
      <c r="L340" s="61"/>
      <c r="M340" s="61"/>
      <c r="N340" s="104"/>
      <c r="O340" s="104"/>
      <c r="P340" s="104"/>
      <c r="Q340" s="104"/>
      <c r="R340" s="104"/>
      <c r="S340" s="104"/>
    </row>
    <row r="341" spans="1:19">
      <c r="A341" s="62">
        <v>42472</v>
      </c>
      <c r="B341" s="65">
        <v>2.98</v>
      </c>
      <c r="C341" s="61">
        <v>0.41299999999999998</v>
      </c>
      <c r="D341" s="61">
        <v>2.9430000000000001</v>
      </c>
      <c r="E341" s="61">
        <v>0.37</v>
      </c>
      <c r="F341" s="95">
        <v>42472</v>
      </c>
      <c r="G341" s="94">
        <v>42472</v>
      </c>
      <c r="H341" s="61"/>
      <c r="J341" s="61"/>
      <c r="K341" s="61"/>
      <c r="L341" s="61"/>
      <c r="M341" s="61"/>
      <c r="N341" s="104"/>
      <c r="O341" s="104"/>
      <c r="P341" s="104"/>
      <c r="Q341" s="104"/>
      <c r="R341" s="104"/>
      <c r="S341" s="104"/>
    </row>
    <row r="342" spans="1:19">
      <c r="A342" s="62">
        <v>42473</v>
      </c>
      <c r="B342" s="65">
        <v>2.95</v>
      </c>
      <c r="C342" s="61">
        <v>0.44</v>
      </c>
      <c r="D342" s="61">
        <v>2.9449999999999998</v>
      </c>
      <c r="E342" s="61">
        <v>0.34799999999999998</v>
      </c>
      <c r="F342" s="95">
        <v>42473</v>
      </c>
      <c r="G342" s="94">
        <v>42473</v>
      </c>
      <c r="H342" s="61"/>
      <c r="J342" s="61"/>
      <c r="K342" s="61"/>
      <c r="L342" s="61"/>
      <c r="M342" s="61"/>
      <c r="N342" s="104"/>
      <c r="O342" s="104"/>
      <c r="P342" s="104"/>
      <c r="Q342" s="104"/>
      <c r="R342" s="104"/>
      <c r="S342" s="104"/>
    </row>
    <row r="343" spans="1:19">
      <c r="A343" s="62">
        <v>42474</v>
      </c>
      <c r="B343" s="65">
        <v>2.92</v>
      </c>
      <c r="C343" s="61">
        <v>0.437</v>
      </c>
      <c r="D343" s="61">
        <v>2.9740000000000002</v>
      </c>
      <c r="E343" s="61">
        <v>0.379</v>
      </c>
      <c r="F343" s="95">
        <v>42474</v>
      </c>
      <c r="G343" s="94">
        <v>42474</v>
      </c>
      <c r="H343" s="61"/>
      <c r="J343" s="61"/>
      <c r="K343" s="61"/>
      <c r="L343" s="61"/>
      <c r="M343" s="61"/>
      <c r="N343" s="104"/>
      <c r="O343" s="104"/>
      <c r="P343" s="104"/>
      <c r="Q343" s="104"/>
      <c r="R343" s="104"/>
      <c r="S343" s="104"/>
    </row>
    <row r="344" spans="1:19">
      <c r="A344" s="62">
        <v>42475</v>
      </c>
      <c r="B344" s="65">
        <v>2.93</v>
      </c>
      <c r="C344" s="61">
        <v>0.42199999999999999</v>
      </c>
      <c r="D344" s="61">
        <v>2.968</v>
      </c>
      <c r="E344" s="61">
        <v>0.34499999999999997</v>
      </c>
      <c r="F344" s="95">
        <v>42475</v>
      </c>
      <c r="G344" s="94">
        <v>42475</v>
      </c>
      <c r="H344" s="61"/>
      <c r="J344" s="61"/>
      <c r="K344" s="61"/>
      <c r="L344" s="61"/>
      <c r="M344" s="61"/>
      <c r="N344" s="104"/>
      <c r="O344" s="104"/>
      <c r="P344" s="104"/>
      <c r="Q344" s="104"/>
      <c r="R344" s="104"/>
      <c r="S344" s="104"/>
    </row>
    <row r="345" spans="1:19">
      <c r="A345" s="62">
        <v>42478</v>
      </c>
      <c r="B345" s="65">
        <v>2.92</v>
      </c>
      <c r="C345" s="61">
        <v>0.44500000000000001</v>
      </c>
      <c r="D345" s="61">
        <v>2.9699999999999998</v>
      </c>
      <c r="E345" s="61">
        <v>0.375</v>
      </c>
      <c r="F345" s="95">
        <v>42478</v>
      </c>
      <c r="G345" s="94">
        <v>42478</v>
      </c>
      <c r="H345" s="61"/>
      <c r="J345" s="61"/>
      <c r="K345" s="61"/>
      <c r="L345" s="61"/>
      <c r="M345" s="61"/>
      <c r="N345" s="104"/>
      <c r="O345" s="104"/>
      <c r="P345" s="104"/>
      <c r="Q345" s="104"/>
      <c r="R345" s="104"/>
      <c r="S345" s="104"/>
    </row>
    <row r="346" spans="1:19">
      <c r="A346" s="62">
        <v>42479</v>
      </c>
      <c r="B346" s="65">
        <v>2.91</v>
      </c>
      <c r="C346" s="61">
        <v>0.44900000000000001</v>
      </c>
      <c r="D346" s="61">
        <v>2.9529999999999998</v>
      </c>
      <c r="E346" s="61">
        <v>0.376</v>
      </c>
      <c r="F346" s="95">
        <v>42479</v>
      </c>
      <c r="G346" s="94">
        <v>42479</v>
      </c>
      <c r="H346" s="61"/>
      <c r="J346" s="61"/>
      <c r="K346" s="61"/>
      <c r="L346" s="61"/>
      <c r="M346" s="61"/>
      <c r="N346" s="104"/>
      <c r="O346" s="104"/>
      <c r="P346" s="104"/>
      <c r="Q346" s="104"/>
      <c r="R346" s="104"/>
      <c r="S346" s="104"/>
    </row>
    <row r="347" spans="1:19">
      <c r="A347" s="62">
        <v>42480</v>
      </c>
      <c r="B347" s="65">
        <v>2.91</v>
      </c>
      <c r="C347" s="61">
        <v>0.443</v>
      </c>
      <c r="D347" s="61">
        <v>2.927</v>
      </c>
      <c r="E347" s="61">
        <v>0.36699999999999999</v>
      </c>
      <c r="F347" s="95">
        <v>42480</v>
      </c>
      <c r="G347" s="94">
        <v>42480</v>
      </c>
      <c r="H347" s="61"/>
      <c r="J347" s="61"/>
      <c r="K347" s="61"/>
      <c r="L347" s="61"/>
      <c r="M347" s="61"/>
      <c r="N347" s="104"/>
      <c r="O347" s="104"/>
      <c r="P347" s="104"/>
      <c r="Q347" s="104"/>
      <c r="R347" s="104"/>
      <c r="S347" s="104"/>
    </row>
    <row r="348" spans="1:19">
      <c r="A348" s="62">
        <v>42481</v>
      </c>
      <c r="B348" s="65">
        <v>2.93</v>
      </c>
      <c r="C348" s="61">
        <v>0.442</v>
      </c>
      <c r="D348" s="61">
        <v>2.9830000000000001</v>
      </c>
      <c r="E348" s="61">
        <v>0.41699999999999998</v>
      </c>
      <c r="F348" s="95">
        <v>42481</v>
      </c>
      <c r="G348" s="94">
        <v>42481</v>
      </c>
      <c r="H348" s="61"/>
      <c r="J348" s="61"/>
      <c r="K348" s="61"/>
      <c r="L348" s="61"/>
      <c r="M348" s="61"/>
      <c r="N348" s="104"/>
      <c r="O348" s="104"/>
      <c r="P348" s="104"/>
      <c r="Q348" s="104"/>
      <c r="R348" s="104"/>
      <c r="S348" s="104"/>
    </row>
    <row r="349" spans="1:19">
      <c r="A349" s="62">
        <v>42482</v>
      </c>
      <c r="B349" s="65">
        <v>2.99</v>
      </c>
      <c r="C349" s="61">
        <v>0.439</v>
      </c>
      <c r="D349" s="61">
        <v>3.05</v>
      </c>
      <c r="E349" s="61">
        <v>0.39900000000000002</v>
      </c>
      <c r="F349" s="95">
        <v>42482</v>
      </c>
      <c r="G349" s="94">
        <v>42482</v>
      </c>
      <c r="H349" s="61"/>
      <c r="J349" s="61"/>
      <c r="K349" s="61"/>
      <c r="L349" s="61"/>
      <c r="M349" s="61"/>
      <c r="N349" s="104"/>
      <c r="O349" s="104"/>
      <c r="P349" s="104"/>
      <c r="Q349" s="104"/>
      <c r="R349" s="104"/>
      <c r="S349" s="104"/>
    </row>
    <row r="350" spans="1:19">
      <c r="A350" s="62">
        <v>42485</v>
      </c>
      <c r="B350" s="65">
        <v>3</v>
      </c>
      <c r="C350" s="61">
        <v>0.46800000000000003</v>
      </c>
      <c r="D350" s="61">
        <v>3.105</v>
      </c>
      <c r="E350" s="61">
        <v>0.41599999999999998</v>
      </c>
      <c r="F350" s="95">
        <v>42485</v>
      </c>
      <c r="G350" s="94">
        <v>42485</v>
      </c>
      <c r="H350" s="61"/>
      <c r="J350" s="61"/>
      <c r="K350" s="61"/>
      <c r="L350" s="61"/>
      <c r="M350" s="61"/>
      <c r="N350" s="104"/>
      <c r="O350" s="104"/>
      <c r="P350" s="104"/>
      <c r="Q350" s="104"/>
      <c r="R350" s="104"/>
      <c r="S350" s="104"/>
    </row>
    <row r="351" spans="1:19">
      <c r="A351" s="62">
        <v>42486</v>
      </c>
      <c r="B351" s="65">
        <v>3.04</v>
      </c>
      <c r="C351" s="61">
        <v>0.48399999999999999</v>
      </c>
      <c r="D351" s="61">
        <v>3.0939999999999999</v>
      </c>
      <c r="E351" s="61">
        <v>0.44700000000000001</v>
      </c>
      <c r="F351" s="95">
        <v>42486</v>
      </c>
      <c r="G351" s="94">
        <v>42486</v>
      </c>
      <c r="H351" s="61"/>
      <c r="J351" s="61"/>
      <c r="K351" s="61"/>
      <c r="L351" s="61"/>
      <c r="M351" s="61"/>
      <c r="N351" s="104"/>
      <c r="O351" s="104"/>
      <c r="P351" s="104"/>
      <c r="Q351" s="104"/>
      <c r="R351" s="104"/>
      <c r="S351" s="104"/>
    </row>
    <row r="352" spans="1:19">
      <c r="A352" s="62">
        <v>42487</v>
      </c>
      <c r="B352" s="65">
        <v>3.19</v>
      </c>
      <c r="C352" s="61">
        <v>0.47099999999999997</v>
      </c>
      <c r="D352" s="61">
        <v>3.069</v>
      </c>
      <c r="E352" s="61">
        <v>0.47299999999999998</v>
      </c>
      <c r="F352" s="95">
        <v>42487</v>
      </c>
      <c r="G352" s="94">
        <v>42487</v>
      </c>
      <c r="H352" s="61"/>
      <c r="J352" s="61"/>
      <c r="K352" s="61"/>
      <c r="L352" s="61"/>
      <c r="M352" s="61"/>
      <c r="N352" s="104"/>
      <c r="O352" s="104"/>
      <c r="P352" s="104"/>
      <c r="Q352" s="104"/>
      <c r="R352" s="104"/>
      <c r="S352" s="104"/>
    </row>
    <row r="353" spans="1:19">
      <c r="A353" s="62">
        <v>42488</v>
      </c>
      <c r="B353" s="65">
        <v>3.25</v>
      </c>
      <c r="C353" s="61">
        <v>0.44800000000000001</v>
      </c>
      <c r="D353" s="61">
        <v>3.0750000000000002</v>
      </c>
      <c r="E353" s="61">
        <v>0.45</v>
      </c>
      <c r="F353" s="95">
        <v>42488</v>
      </c>
      <c r="G353" s="94">
        <v>42488</v>
      </c>
      <c r="H353" s="61"/>
      <c r="J353" s="61"/>
      <c r="K353" s="61"/>
      <c r="L353" s="61"/>
      <c r="M353" s="61"/>
      <c r="N353" s="104"/>
      <c r="O353" s="104"/>
      <c r="P353" s="104"/>
      <c r="Q353" s="104"/>
      <c r="R353" s="104"/>
      <c r="S353" s="104"/>
    </row>
    <row r="354" spans="1:19">
      <c r="A354" s="62">
        <v>42489</v>
      </c>
      <c r="B354" s="65">
        <v>3.32</v>
      </c>
      <c r="C354" s="61">
        <v>0.44900000000000001</v>
      </c>
      <c r="D354" s="61">
        <v>3.093</v>
      </c>
      <c r="E354" s="61">
        <v>0.48099999999999998</v>
      </c>
      <c r="F354" s="95">
        <v>42489</v>
      </c>
      <c r="G354" s="94">
        <v>42489</v>
      </c>
      <c r="H354" s="61"/>
      <c r="J354" s="61"/>
      <c r="K354" s="61"/>
      <c r="L354" s="61"/>
      <c r="M354" s="61"/>
      <c r="N354" s="104"/>
      <c r="O354" s="104"/>
      <c r="P354" s="104"/>
      <c r="Q354" s="104"/>
      <c r="R354" s="104"/>
      <c r="S354" s="104"/>
    </row>
    <row r="355" spans="1:19">
      <c r="A355" s="62">
        <v>42493</v>
      </c>
      <c r="B355" s="65">
        <v>3.3</v>
      </c>
      <c r="C355" s="61">
        <v>0.434</v>
      </c>
      <c r="D355" s="61">
        <v>3.1</v>
      </c>
      <c r="E355" s="61">
        <v>0.41599999999999998</v>
      </c>
      <c r="F355" s="95">
        <v>42493</v>
      </c>
      <c r="G355" s="94">
        <v>42493</v>
      </c>
      <c r="H355" s="61"/>
      <c r="J355" s="61"/>
      <c r="K355" s="61"/>
      <c r="L355" s="61"/>
      <c r="M355" s="61"/>
      <c r="N355" s="104"/>
      <c r="O355" s="104"/>
      <c r="P355" s="104"/>
      <c r="Q355" s="104"/>
      <c r="R355" s="104"/>
      <c r="S355" s="104"/>
    </row>
    <row r="356" spans="1:19">
      <c r="A356" s="62">
        <v>42494</v>
      </c>
      <c r="B356" s="65">
        <v>3.32</v>
      </c>
      <c r="C356" s="61">
        <v>0.44</v>
      </c>
      <c r="D356" s="61">
        <v>3.121</v>
      </c>
      <c r="E356" s="61">
        <v>0.42399999999999999</v>
      </c>
      <c r="F356" s="95">
        <v>42494</v>
      </c>
      <c r="G356" s="94">
        <v>42494</v>
      </c>
      <c r="H356" s="61"/>
      <c r="J356" s="61"/>
      <c r="K356" s="61"/>
      <c r="L356" s="61"/>
      <c r="M356" s="61"/>
      <c r="N356" s="104"/>
      <c r="O356" s="104"/>
      <c r="P356" s="104"/>
      <c r="Q356" s="104"/>
      <c r="R356" s="104"/>
      <c r="S356" s="104"/>
    </row>
    <row r="357" spans="1:19">
      <c r="A357" s="62">
        <v>42495</v>
      </c>
      <c r="B357" s="65">
        <v>3.27</v>
      </c>
      <c r="C357" s="61">
        <v>0.42599999999999999</v>
      </c>
      <c r="D357" s="61">
        <v>3.121</v>
      </c>
      <c r="E357" s="61">
        <v>0.39300000000000002</v>
      </c>
      <c r="F357" s="95">
        <v>42495</v>
      </c>
      <c r="G357" s="94">
        <v>42495</v>
      </c>
      <c r="H357" s="61"/>
      <c r="J357" s="61"/>
      <c r="K357" s="61"/>
      <c r="L357" s="61"/>
      <c r="M357" s="61"/>
      <c r="N357" s="104"/>
      <c r="O357" s="104"/>
      <c r="P357" s="104"/>
      <c r="Q357" s="104"/>
      <c r="R357" s="104"/>
      <c r="S357" s="104"/>
    </row>
    <row r="358" spans="1:19">
      <c r="A358" s="62">
        <v>42496</v>
      </c>
      <c r="B358" s="65">
        <v>3.24</v>
      </c>
      <c r="C358" s="61">
        <v>0.433</v>
      </c>
      <c r="D358" s="61">
        <v>3.085</v>
      </c>
      <c r="E358" s="61">
        <v>0.376</v>
      </c>
      <c r="F358" s="95">
        <v>42496</v>
      </c>
      <c r="G358" s="94">
        <v>42496</v>
      </c>
      <c r="H358" s="61"/>
      <c r="J358" s="61"/>
      <c r="K358" s="61"/>
      <c r="L358" s="61"/>
      <c r="M358" s="61"/>
      <c r="N358" s="104"/>
      <c r="O358" s="104"/>
      <c r="P358" s="104"/>
      <c r="Q358" s="104"/>
      <c r="R358" s="104"/>
      <c r="S358" s="104"/>
    </row>
    <row r="359" spans="1:19">
      <c r="A359" s="62">
        <v>42499</v>
      </c>
      <c r="B359" s="65">
        <v>3.27</v>
      </c>
      <c r="C359" s="61">
        <v>0.42199999999999999</v>
      </c>
      <c r="D359" s="61">
        <v>3.0630000000000002</v>
      </c>
      <c r="E359" s="61">
        <v>0.35799999999999998</v>
      </c>
      <c r="F359" s="95">
        <v>42499</v>
      </c>
      <c r="G359" s="94">
        <v>42499</v>
      </c>
      <c r="H359" s="61"/>
      <c r="J359" s="61"/>
      <c r="K359" s="61"/>
      <c r="L359" s="61"/>
      <c r="M359" s="61"/>
      <c r="N359" s="104"/>
      <c r="O359" s="104"/>
      <c r="P359" s="104"/>
      <c r="Q359" s="104"/>
      <c r="R359" s="104"/>
      <c r="S359" s="104"/>
    </row>
    <row r="360" spans="1:19">
      <c r="A360" s="62">
        <v>42500</v>
      </c>
      <c r="B360" s="65">
        <v>3.32</v>
      </c>
      <c r="C360" s="61">
        <v>0.42199999999999999</v>
      </c>
      <c r="D360" s="61">
        <v>3.0470000000000002</v>
      </c>
      <c r="E360" s="61">
        <v>0.37</v>
      </c>
      <c r="F360" s="95">
        <v>42500</v>
      </c>
      <c r="G360" s="94">
        <v>42500</v>
      </c>
      <c r="H360" s="61"/>
      <c r="J360" s="61"/>
      <c r="K360" s="61"/>
      <c r="L360" s="61"/>
      <c r="M360" s="61"/>
      <c r="N360" s="104"/>
      <c r="O360" s="104"/>
      <c r="P360" s="104"/>
      <c r="Q360" s="104"/>
      <c r="R360" s="104"/>
      <c r="S360" s="104"/>
    </row>
    <row r="361" spans="1:19">
      <c r="A361" s="62">
        <v>42501</v>
      </c>
      <c r="B361" s="65">
        <v>3.35</v>
      </c>
      <c r="C361" s="61">
        <v>0.42899999999999999</v>
      </c>
      <c r="D361" s="61">
        <v>3.0230000000000001</v>
      </c>
      <c r="E361" s="61">
        <v>0.36</v>
      </c>
      <c r="F361" s="95">
        <v>42501</v>
      </c>
      <c r="G361" s="94">
        <v>42501</v>
      </c>
      <c r="H361" s="61"/>
      <c r="J361" s="61"/>
      <c r="K361" s="61"/>
      <c r="L361" s="61"/>
      <c r="M361" s="61"/>
      <c r="N361" s="104"/>
      <c r="O361" s="104"/>
      <c r="P361" s="104"/>
      <c r="Q361" s="104"/>
      <c r="R361" s="104"/>
      <c r="S361" s="104"/>
    </row>
    <row r="362" spans="1:19">
      <c r="A362" s="62">
        <v>42502</v>
      </c>
      <c r="B362" s="65">
        <v>3.35</v>
      </c>
      <c r="C362" s="61">
        <v>0.441</v>
      </c>
      <c r="D362" s="61">
        <v>3.0070000000000001</v>
      </c>
      <c r="E362" s="61">
        <v>0.38</v>
      </c>
      <c r="F362" s="95">
        <v>42502</v>
      </c>
      <c r="G362" s="94">
        <v>42502</v>
      </c>
      <c r="H362" s="61"/>
      <c r="J362" s="61"/>
      <c r="K362" s="61"/>
      <c r="L362" s="61"/>
      <c r="M362" s="61"/>
      <c r="N362" s="104"/>
      <c r="O362" s="104"/>
      <c r="P362" s="104"/>
      <c r="Q362" s="104"/>
      <c r="R362" s="104"/>
      <c r="S362" s="104"/>
    </row>
    <row r="363" spans="1:19">
      <c r="A363" s="62">
        <v>42503</v>
      </c>
      <c r="B363" s="65">
        <v>3.38</v>
      </c>
      <c r="C363" s="61">
        <v>0.437</v>
      </c>
      <c r="D363" s="61">
        <v>3.01</v>
      </c>
      <c r="E363" s="61">
        <v>0.36599999999999999</v>
      </c>
      <c r="F363" s="95">
        <v>42503</v>
      </c>
      <c r="G363" s="94">
        <v>42503</v>
      </c>
      <c r="H363" s="61"/>
      <c r="J363" s="61"/>
      <c r="K363" s="61"/>
      <c r="L363" s="61"/>
      <c r="M363" s="61"/>
      <c r="N363" s="104"/>
      <c r="O363" s="104"/>
      <c r="P363" s="104"/>
      <c r="Q363" s="104"/>
      <c r="R363" s="104"/>
      <c r="S363" s="104"/>
    </row>
    <row r="364" spans="1:19">
      <c r="A364" s="62">
        <v>42506</v>
      </c>
      <c r="B364" s="65">
        <v>3.38</v>
      </c>
      <c r="C364" s="61">
        <v>0.45100000000000001</v>
      </c>
      <c r="D364" s="61">
        <v>2.9220000000000002</v>
      </c>
      <c r="E364" s="61">
        <v>0.38300000000000001</v>
      </c>
      <c r="F364" s="95">
        <v>42506</v>
      </c>
      <c r="G364" s="94">
        <v>42506</v>
      </c>
      <c r="H364" s="61"/>
      <c r="J364" s="61"/>
      <c r="K364" s="61"/>
      <c r="L364" s="61"/>
      <c r="M364" s="61"/>
      <c r="N364" s="104"/>
      <c r="O364" s="104"/>
      <c r="P364" s="104"/>
      <c r="Q364" s="104"/>
      <c r="R364" s="104"/>
      <c r="S364" s="104"/>
    </row>
    <row r="365" spans="1:19">
      <c r="A365" s="62">
        <v>42507</v>
      </c>
      <c r="B365" s="65">
        <v>3.4</v>
      </c>
      <c r="C365" s="61">
        <v>0.45600000000000002</v>
      </c>
      <c r="D365" s="61">
        <v>2.9350000000000001</v>
      </c>
      <c r="E365" s="61">
        <v>0.36799999999999999</v>
      </c>
      <c r="F365" s="95">
        <v>42507</v>
      </c>
      <c r="G365" s="94">
        <v>42507</v>
      </c>
      <c r="H365" s="61"/>
      <c r="J365" s="61"/>
      <c r="K365" s="61"/>
      <c r="L365" s="61"/>
      <c r="M365" s="61"/>
      <c r="N365" s="104"/>
      <c r="O365" s="104"/>
      <c r="P365" s="104"/>
      <c r="Q365" s="104"/>
      <c r="R365" s="104"/>
      <c r="S365" s="104"/>
    </row>
    <row r="366" spans="1:19">
      <c r="A366" s="62">
        <v>42508</v>
      </c>
      <c r="B366" s="65">
        <v>3.38</v>
      </c>
      <c r="C366" s="61">
        <v>0.48599999999999999</v>
      </c>
      <c r="D366" s="61">
        <v>3.02</v>
      </c>
      <c r="E366" s="61">
        <v>0.39</v>
      </c>
      <c r="F366" s="95">
        <v>42508</v>
      </c>
      <c r="G366" s="94">
        <v>42508</v>
      </c>
      <c r="H366" s="61"/>
      <c r="J366" s="61"/>
      <c r="K366" s="61"/>
      <c r="L366" s="61"/>
      <c r="M366" s="61"/>
      <c r="N366" s="104"/>
      <c r="O366" s="104"/>
      <c r="P366" s="104"/>
      <c r="Q366" s="104"/>
      <c r="R366" s="104"/>
      <c r="S366" s="104"/>
    </row>
    <row r="367" spans="1:19">
      <c r="A367" s="62">
        <v>42509</v>
      </c>
      <c r="B367" s="65">
        <v>3.43</v>
      </c>
      <c r="C367" s="61">
        <v>0.5</v>
      </c>
      <c r="D367" s="61">
        <v>3.0369999999999999</v>
      </c>
      <c r="E367" s="61">
        <v>0.39</v>
      </c>
      <c r="F367" s="95">
        <v>42509</v>
      </c>
      <c r="G367" s="94">
        <v>42509</v>
      </c>
      <c r="H367" s="61"/>
      <c r="J367" s="61"/>
      <c r="K367" s="61"/>
      <c r="L367" s="61"/>
      <c r="M367" s="61"/>
      <c r="N367" s="104"/>
      <c r="O367" s="104"/>
      <c r="P367" s="104"/>
      <c r="Q367" s="104"/>
      <c r="R367" s="104"/>
      <c r="S367" s="104"/>
    </row>
    <row r="368" spans="1:19">
      <c r="A368" s="62">
        <v>42510</v>
      </c>
      <c r="B368" s="65">
        <v>3.4</v>
      </c>
      <c r="C368" s="61">
        <v>0.49</v>
      </c>
      <c r="D368" s="61">
        <v>3.0750000000000002</v>
      </c>
      <c r="E368" s="61">
        <v>0.38400000000000001</v>
      </c>
      <c r="F368" s="95">
        <v>42510</v>
      </c>
      <c r="G368" s="94">
        <v>42510</v>
      </c>
      <c r="H368" s="61"/>
      <c r="J368" s="61"/>
      <c r="K368" s="61"/>
      <c r="L368" s="61"/>
      <c r="M368" s="61"/>
      <c r="N368" s="104"/>
      <c r="O368" s="104"/>
      <c r="P368" s="104"/>
      <c r="Q368" s="104"/>
      <c r="R368" s="104"/>
      <c r="S368" s="104"/>
    </row>
    <row r="369" spans="1:19">
      <c r="A369" s="62">
        <v>42513</v>
      </c>
      <c r="B369" s="65">
        <v>3.35</v>
      </c>
      <c r="C369" s="61">
        <v>0.49399999999999999</v>
      </c>
      <c r="D369" s="61">
        <v>3.1070000000000002</v>
      </c>
      <c r="E369" s="61">
        <v>0.86099999999999999</v>
      </c>
      <c r="F369" s="95">
        <v>42513</v>
      </c>
      <c r="G369" s="94">
        <v>42513</v>
      </c>
      <c r="H369" s="61"/>
      <c r="J369" s="61"/>
      <c r="K369" s="61"/>
      <c r="L369" s="61"/>
      <c r="M369" s="61"/>
      <c r="N369" s="104"/>
      <c r="O369" s="104"/>
      <c r="P369" s="104"/>
      <c r="Q369" s="104"/>
      <c r="R369" s="104"/>
      <c r="S369" s="104"/>
    </row>
    <row r="370" spans="1:19">
      <c r="A370" s="62">
        <v>42514</v>
      </c>
      <c r="B370" s="65">
        <v>3.33</v>
      </c>
      <c r="C370" s="61">
        <v>0.48899999999999999</v>
      </c>
      <c r="D370" s="61">
        <v>3.11</v>
      </c>
      <c r="E370" s="61">
        <v>0.86699999999999999</v>
      </c>
      <c r="F370" s="95">
        <v>42514</v>
      </c>
      <c r="G370" s="94">
        <v>42514</v>
      </c>
      <c r="H370" s="61"/>
      <c r="J370" s="61"/>
      <c r="K370" s="61"/>
      <c r="L370" s="61"/>
      <c r="M370" s="61"/>
      <c r="N370" s="104"/>
      <c r="O370" s="104"/>
      <c r="P370" s="104"/>
      <c r="Q370" s="104"/>
      <c r="R370" s="104"/>
      <c r="S370" s="104"/>
    </row>
    <row r="371" spans="1:19">
      <c r="A371" s="62">
        <v>42515</v>
      </c>
      <c r="B371" s="65">
        <v>3.38</v>
      </c>
      <c r="C371" s="61">
        <v>0.497</v>
      </c>
      <c r="D371" s="61">
        <v>3.0739999999999998</v>
      </c>
      <c r="E371" s="61">
        <v>0.85299999999999998</v>
      </c>
      <c r="F371" s="95">
        <v>42515</v>
      </c>
      <c r="G371" s="94">
        <v>42515</v>
      </c>
      <c r="H371" s="61"/>
      <c r="J371" s="61"/>
      <c r="K371" s="61"/>
      <c r="L371" s="61"/>
      <c r="M371" s="61"/>
      <c r="N371" s="104"/>
      <c r="O371" s="104"/>
      <c r="P371" s="104"/>
      <c r="Q371" s="104"/>
      <c r="R371" s="104"/>
      <c r="S371" s="104"/>
    </row>
    <row r="372" spans="1:19">
      <c r="A372" s="62">
        <v>42516</v>
      </c>
      <c r="B372" s="65">
        <v>3.4</v>
      </c>
      <c r="C372" s="61">
        <v>0.498</v>
      </c>
      <c r="D372" s="61">
        <v>3.0680000000000001</v>
      </c>
      <c r="E372" s="61">
        <v>0.83499999999999996</v>
      </c>
      <c r="F372" s="95">
        <v>42516</v>
      </c>
      <c r="G372" s="94">
        <v>42516</v>
      </c>
      <c r="H372" s="61"/>
      <c r="J372" s="61"/>
      <c r="K372" s="61"/>
      <c r="L372" s="61"/>
      <c r="M372" s="61"/>
      <c r="N372" s="104"/>
      <c r="O372" s="104"/>
      <c r="P372" s="104"/>
      <c r="Q372" s="104"/>
      <c r="R372" s="104"/>
      <c r="S372" s="104"/>
    </row>
    <row r="373" spans="1:19">
      <c r="A373" s="62">
        <v>42517</v>
      </c>
      <c r="B373" s="65">
        <v>3.39</v>
      </c>
      <c r="C373" s="61">
        <v>0.497</v>
      </c>
      <c r="D373" s="61">
        <v>3.0550000000000002</v>
      </c>
      <c r="E373" s="61">
        <v>0.84199999999999997</v>
      </c>
      <c r="F373" s="95">
        <v>42517</v>
      </c>
      <c r="G373" s="94">
        <v>42517</v>
      </c>
      <c r="H373" s="61"/>
      <c r="J373" s="61"/>
      <c r="K373" s="61"/>
      <c r="L373" s="61"/>
      <c r="M373" s="61"/>
      <c r="N373" s="104"/>
      <c r="O373" s="104"/>
      <c r="P373" s="104"/>
      <c r="Q373" s="104"/>
      <c r="R373" s="104"/>
      <c r="S373" s="104"/>
    </row>
    <row r="374" spans="1:19">
      <c r="A374" s="62">
        <v>42520</v>
      </c>
      <c r="B374" s="65">
        <v>3.38</v>
      </c>
      <c r="C374" s="61">
        <v>0.495</v>
      </c>
      <c r="D374" s="61">
        <v>3.1059999999999999</v>
      </c>
      <c r="E374" s="61">
        <v>0.82699999999999996</v>
      </c>
      <c r="F374" s="95">
        <v>42520</v>
      </c>
      <c r="G374" s="94">
        <v>42520</v>
      </c>
      <c r="H374" s="61"/>
      <c r="J374" s="61"/>
      <c r="K374" s="61"/>
      <c r="L374" s="61"/>
      <c r="M374" s="61"/>
      <c r="N374" s="104"/>
      <c r="O374" s="104"/>
      <c r="P374" s="104"/>
      <c r="Q374" s="104"/>
      <c r="R374" s="104"/>
      <c r="S374" s="104"/>
    </row>
    <row r="375" spans="1:19">
      <c r="A375" s="62">
        <v>42521</v>
      </c>
      <c r="B375" s="65">
        <v>3.41</v>
      </c>
      <c r="C375" s="61">
        <v>0.51</v>
      </c>
      <c r="D375" s="61">
        <v>3.1139999999999999</v>
      </c>
      <c r="E375" s="61">
        <v>0.84799999999999998</v>
      </c>
      <c r="F375" s="95">
        <v>42521</v>
      </c>
      <c r="G375" s="94">
        <v>42521</v>
      </c>
      <c r="H375" s="61"/>
      <c r="J375" s="61"/>
      <c r="K375" s="61"/>
      <c r="L375" s="61"/>
      <c r="M375" s="61"/>
      <c r="N375" s="104"/>
      <c r="O375" s="104"/>
      <c r="P375" s="104"/>
      <c r="Q375" s="104"/>
      <c r="R375" s="104"/>
      <c r="S375" s="104"/>
    </row>
    <row r="376" spans="1:19">
      <c r="A376" s="62">
        <v>42522</v>
      </c>
      <c r="B376" s="65">
        <v>3.41</v>
      </c>
      <c r="C376" s="61">
        <v>0.49</v>
      </c>
      <c r="D376" s="61">
        <v>3.149</v>
      </c>
      <c r="E376" s="61">
        <v>0.82599999999999996</v>
      </c>
      <c r="F376" s="95">
        <v>42522</v>
      </c>
      <c r="G376" s="94">
        <v>42522</v>
      </c>
      <c r="H376" s="61"/>
      <c r="J376" s="61"/>
      <c r="K376" s="61"/>
      <c r="L376" s="61"/>
      <c r="M376" s="61"/>
      <c r="N376" s="104"/>
      <c r="O376" s="104"/>
      <c r="P376" s="104"/>
      <c r="Q376" s="104"/>
      <c r="R376" s="104"/>
      <c r="S376" s="104"/>
    </row>
    <row r="377" spans="1:19">
      <c r="A377" s="62">
        <v>42523</v>
      </c>
      <c r="B377" s="65">
        <v>3.43</v>
      </c>
      <c r="C377" s="61">
        <v>0.49</v>
      </c>
      <c r="D377" s="61">
        <v>3.169</v>
      </c>
      <c r="E377" s="61">
        <v>0.83299999999999996</v>
      </c>
      <c r="F377" s="95">
        <v>42523</v>
      </c>
      <c r="G377" s="94">
        <v>42523</v>
      </c>
      <c r="H377" s="61"/>
      <c r="J377" s="61"/>
      <c r="K377" s="61"/>
      <c r="L377" s="61"/>
      <c r="M377" s="61"/>
      <c r="N377" s="104"/>
      <c r="O377" s="104"/>
      <c r="P377" s="104"/>
      <c r="Q377" s="104"/>
      <c r="R377" s="104"/>
      <c r="S377" s="104"/>
    </row>
    <row r="378" spans="1:19">
      <c r="A378" s="62">
        <v>42524</v>
      </c>
      <c r="B378" s="65">
        <v>3.42</v>
      </c>
      <c r="C378" s="61">
        <v>0.47</v>
      </c>
      <c r="D378" s="61">
        <v>3.133</v>
      </c>
      <c r="E378" s="61">
        <v>0.77300000000000002</v>
      </c>
      <c r="F378" s="95">
        <v>42524</v>
      </c>
      <c r="G378" s="94">
        <v>42524</v>
      </c>
      <c r="H378" s="61"/>
      <c r="J378" s="61"/>
      <c r="K378" s="61"/>
      <c r="L378" s="61"/>
      <c r="M378" s="61"/>
      <c r="N378" s="104"/>
      <c r="O378" s="104"/>
      <c r="P378" s="104"/>
      <c r="Q378" s="104"/>
      <c r="R378" s="104"/>
      <c r="S378" s="104"/>
    </row>
    <row r="379" spans="1:19">
      <c r="A379" s="62">
        <v>42527</v>
      </c>
      <c r="B379" s="65">
        <v>3.4</v>
      </c>
      <c r="C379" s="61">
        <v>0.46800000000000003</v>
      </c>
      <c r="D379" s="61">
        <v>3.1960000000000002</v>
      </c>
      <c r="E379" s="61">
        <v>0.80700000000000005</v>
      </c>
      <c r="F379" s="95">
        <v>42527</v>
      </c>
      <c r="G379" s="94">
        <v>42527</v>
      </c>
      <c r="H379" s="61"/>
      <c r="J379" s="61"/>
      <c r="K379" s="61"/>
      <c r="L379" s="61"/>
      <c r="M379" s="61"/>
      <c r="N379" s="104"/>
      <c r="O379" s="104"/>
      <c r="P379" s="104"/>
      <c r="Q379" s="104"/>
      <c r="R379" s="104"/>
      <c r="S379" s="104"/>
    </row>
    <row r="380" spans="1:19">
      <c r="A380" s="62">
        <v>42528</v>
      </c>
      <c r="B380" s="65">
        <v>3.41</v>
      </c>
      <c r="C380" s="61">
        <v>0.48</v>
      </c>
      <c r="D380" s="61">
        <v>3.1560000000000001</v>
      </c>
      <c r="E380" s="61">
        <v>0.76100000000000001</v>
      </c>
      <c r="F380" s="95">
        <v>42528</v>
      </c>
      <c r="G380" s="94">
        <v>42528</v>
      </c>
      <c r="H380" s="61"/>
      <c r="J380" s="61"/>
      <c r="K380" s="61"/>
      <c r="L380" s="61"/>
      <c r="M380" s="61"/>
      <c r="N380" s="104"/>
      <c r="O380" s="104"/>
      <c r="P380" s="104"/>
      <c r="Q380" s="104"/>
      <c r="R380" s="104"/>
      <c r="S380" s="104"/>
    </row>
    <row r="381" spans="1:19">
      <c r="A381" s="62">
        <v>42529</v>
      </c>
      <c r="B381" s="65">
        <v>3.36</v>
      </c>
      <c r="C381" s="61">
        <v>0.46600000000000003</v>
      </c>
      <c r="D381" s="61">
        <v>3.097</v>
      </c>
      <c r="E381" s="61">
        <v>0.77800000000000002</v>
      </c>
      <c r="F381" s="95">
        <v>42529</v>
      </c>
      <c r="G381" s="94">
        <v>42529</v>
      </c>
      <c r="H381" s="61"/>
      <c r="J381" s="61"/>
      <c r="K381" s="61"/>
      <c r="L381" s="61"/>
      <c r="M381" s="61"/>
      <c r="N381" s="104"/>
      <c r="O381" s="104"/>
      <c r="P381" s="104"/>
      <c r="Q381" s="104"/>
      <c r="R381" s="104"/>
      <c r="S381" s="104"/>
    </row>
    <row r="382" spans="1:19">
      <c r="A382" s="62">
        <v>42530</v>
      </c>
      <c r="B382" s="65">
        <v>3.26</v>
      </c>
      <c r="C382" s="61">
        <v>0.45800000000000002</v>
      </c>
      <c r="D382" s="61">
        <v>3.077</v>
      </c>
      <c r="E382" s="61">
        <v>0.747</v>
      </c>
      <c r="F382" s="95">
        <v>42530</v>
      </c>
      <c r="G382" s="94">
        <v>42530</v>
      </c>
      <c r="H382" s="61"/>
      <c r="J382" s="61"/>
      <c r="K382" s="61"/>
      <c r="L382" s="61"/>
      <c r="M382" s="61"/>
      <c r="N382" s="104"/>
      <c r="O382" s="104"/>
      <c r="P382" s="104"/>
      <c r="Q382" s="104"/>
      <c r="R382" s="104"/>
      <c r="S382" s="104"/>
    </row>
    <row r="383" spans="1:19">
      <c r="A383" s="62">
        <v>42531</v>
      </c>
      <c r="B383" s="65">
        <v>3.26</v>
      </c>
      <c r="C383" s="61">
        <v>0.45</v>
      </c>
      <c r="D383" s="61">
        <v>3.109</v>
      </c>
      <c r="E383" s="61">
        <v>0.73399999999999999</v>
      </c>
      <c r="F383" s="95">
        <v>42531</v>
      </c>
      <c r="G383" s="94">
        <v>42531</v>
      </c>
      <c r="H383" s="61"/>
      <c r="J383" s="61"/>
      <c r="K383" s="61"/>
      <c r="L383" s="61"/>
      <c r="M383" s="61"/>
      <c r="N383" s="104"/>
      <c r="O383" s="104"/>
      <c r="P383" s="104"/>
      <c r="Q383" s="104"/>
      <c r="R383" s="104"/>
      <c r="S383" s="104"/>
    </row>
    <row r="384" spans="1:19">
      <c r="A384" s="62">
        <v>42534</v>
      </c>
      <c r="B384" s="65">
        <v>3.2800000000000002</v>
      </c>
      <c r="C384" s="61">
        <v>0.44800000000000001</v>
      </c>
      <c r="D384" s="61">
        <v>3.1789999999999998</v>
      </c>
      <c r="E384" s="61">
        <v>0.72799999999999998</v>
      </c>
      <c r="F384" s="95">
        <v>42534</v>
      </c>
      <c r="G384" s="94">
        <v>42534</v>
      </c>
      <c r="H384" s="61"/>
      <c r="J384" s="61"/>
      <c r="K384" s="61"/>
      <c r="L384" s="61"/>
      <c r="M384" s="61"/>
      <c r="N384" s="104"/>
      <c r="O384" s="104"/>
      <c r="P384" s="104"/>
      <c r="Q384" s="104"/>
      <c r="R384" s="104"/>
      <c r="S384" s="104"/>
    </row>
    <row r="385" spans="1:19">
      <c r="A385" s="62">
        <v>42535</v>
      </c>
      <c r="B385" s="65">
        <v>3.34</v>
      </c>
      <c r="C385" s="61">
        <v>0.41699999999999998</v>
      </c>
      <c r="D385" s="61">
        <v>3.3130000000000002</v>
      </c>
      <c r="E385" s="61">
        <v>0.72799999999999998</v>
      </c>
      <c r="F385" s="95">
        <v>42535</v>
      </c>
      <c r="G385" s="94">
        <v>42535</v>
      </c>
      <c r="H385" s="61"/>
      <c r="J385" s="61"/>
      <c r="K385" s="61"/>
      <c r="L385" s="61"/>
      <c r="M385" s="61"/>
      <c r="N385" s="104"/>
      <c r="O385" s="104"/>
      <c r="P385" s="104"/>
      <c r="Q385" s="104"/>
      <c r="R385" s="104"/>
      <c r="S385" s="104"/>
    </row>
    <row r="386" spans="1:19">
      <c r="A386" s="62">
        <v>42536</v>
      </c>
      <c r="B386" s="65">
        <v>3.38</v>
      </c>
      <c r="C386" s="61">
        <v>0.41299999999999998</v>
      </c>
      <c r="D386" s="61">
        <v>3.2759999999999998</v>
      </c>
      <c r="E386" s="61">
        <v>0.73899999999999999</v>
      </c>
      <c r="F386" s="95">
        <v>42536</v>
      </c>
      <c r="G386" s="94">
        <v>42536</v>
      </c>
      <c r="H386" s="61"/>
      <c r="J386" s="61"/>
      <c r="K386" s="61"/>
      <c r="L386" s="61"/>
      <c r="M386" s="61"/>
      <c r="N386" s="104"/>
      <c r="O386" s="104"/>
      <c r="P386" s="104"/>
      <c r="Q386" s="104"/>
      <c r="R386" s="104"/>
      <c r="S386" s="104"/>
    </row>
    <row r="387" spans="1:19">
      <c r="A387" s="62">
        <v>42537</v>
      </c>
      <c r="B387" s="65">
        <v>3.38</v>
      </c>
      <c r="C387" s="61">
        <v>0.40500000000000003</v>
      </c>
      <c r="D387" s="61">
        <v>3.2890000000000001</v>
      </c>
      <c r="E387" s="61">
        <v>0.69599999999999995</v>
      </c>
      <c r="F387" s="95">
        <v>42537</v>
      </c>
      <c r="G387" s="94">
        <v>42537</v>
      </c>
      <c r="H387" s="61"/>
      <c r="J387" s="61"/>
      <c r="K387" s="61"/>
      <c r="L387" s="61"/>
      <c r="M387" s="61"/>
      <c r="N387" s="104"/>
      <c r="O387" s="104"/>
      <c r="P387" s="104"/>
      <c r="Q387" s="104"/>
      <c r="R387" s="104"/>
      <c r="S387" s="104"/>
    </row>
    <row r="388" spans="1:19">
      <c r="A388" s="62">
        <v>42538</v>
      </c>
      <c r="B388" s="65">
        <v>3.37</v>
      </c>
      <c r="C388" s="61">
        <v>0.41299999999999998</v>
      </c>
      <c r="D388" s="61">
        <v>3.1539999999999999</v>
      </c>
      <c r="E388" s="61">
        <v>0.72599999999999998</v>
      </c>
      <c r="F388" s="95">
        <v>42538</v>
      </c>
      <c r="G388" s="94">
        <v>42538</v>
      </c>
      <c r="H388" s="61"/>
      <c r="J388" s="61"/>
      <c r="K388" s="61"/>
      <c r="L388" s="61"/>
      <c r="M388" s="61"/>
      <c r="N388" s="104"/>
      <c r="O388" s="104"/>
      <c r="P388" s="104"/>
      <c r="Q388" s="104"/>
      <c r="R388" s="104"/>
      <c r="S388" s="104"/>
    </row>
    <row r="389" spans="1:19">
      <c r="A389" s="62">
        <v>42542</v>
      </c>
      <c r="B389" s="65">
        <v>3.2800000000000002</v>
      </c>
      <c r="C389" s="61">
        <v>0.46</v>
      </c>
      <c r="D389" s="61">
        <v>3.1059999999999999</v>
      </c>
      <c r="E389" s="61">
        <v>0.72599999999999998</v>
      </c>
      <c r="F389" s="95">
        <v>42542</v>
      </c>
      <c r="G389" s="94">
        <v>42542</v>
      </c>
      <c r="H389" s="61"/>
      <c r="J389" s="61"/>
      <c r="K389" s="61"/>
      <c r="L389" s="61"/>
      <c r="M389" s="61"/>
      <c r="N389" s="104"/>
      <c r="O389" s="104"/>
      <c r="P389" s="104"/>
      <c r="Q389" s="104"/>
      <c r="R389" s="104"/>
      <c r="S389" s="104"/>
    </row>
    <row r="390" spans="1:19">
      <c r="A390" s="62">
        <v>42543</v>
      </c>
      <c r="B390" s="65">
        <v>3.26</v>
      </c>
      <c r="C390" s="65">
        <v>0.46</v>
      </c>
      <c r="D390" s="65">
        <v>3.0550000000000002</v>
      </c>
      <c r="E390" s="65">
        <v>0.74099999999999999</v>
      </c>
      <c r="F390" s="95">
        <v>42543</v>
      </c>
      <c r="G390" s="94">
        <v>42543</v>
      </c>
    </row>
    <row r="391" spans="1:19">
      <c r="A391" s="62">
        <v>42544</v>
      </c>
      <c r="B391" s="65">
        <v>3.19</v>
      </c>
      <c r="C391" s="65">
        <v>0.46500000000000002</v>
      </c>
      <c r="D391" s="65">
        <v>3.0070000000000001</v>
      </c>
      <c r="E391" s="65">
        <v>0.749</v>
      </c>
      <c r="F391" s="95">
        <v>42544</v>
      </c>
      <c r="G391" s="94">
        <v>42544</v>
      </c>
    </row>
    <row r="392" spans="1:19">
      <c r="A392" s="62">
        <v>42545</v>
      </c>
      <c r="B392" s="65">
        <v>3.42</v>
      </c>
      <c r="C392" s="65">
        <v>0.44600000000000001</v>
      </c>
      <c r="D392" s="65">
        <v>3.1789999999999998</v>
      </c>
      <c r="E392" s="65">
        <v>0.73199999999999998</v>
      </c>
      <c r="F392" s="95">
        <v>42545</v>
      </c>
      <c r="G392" s="94">
        <v>42545</v>
      </c>
    </row>
    <row r="393" spans="1:19">
      <c r="A393" s="62">
        <v>42548</v>
      </c>
      <c r="B393" s="65">
        <v>3.27</v>
      </c>
      <c r="C393" s="65">
        <v>0.435</v>
      </c>
      <c r="D393" s="65">
        <v>3.0569999999999999</v>
      </c>
      <c r="E393" s="65">
        <v>0.65200000000000002</v>
      </c>
      <c r="F393" s="95">
        <v>42548</v>
      </c>
      <c r="G393" s="94">
        <v>42548</v>
      </c>
    </row>
    <row r="394" spans="1:19">
      <c r="A394" s="62">
        <v>42549</v>
      </c>
      <c r="B394" s="65">
        <v>3.17</v>
      </c>
      <c r="C394" s="65">
        <v>0.443</v>
      </c>
      <c r="D394" s="65">
        <v>3.0059999999999998</v>
      </c>
      <c r="E394" s="65">
        <v>0.64700000000000002</v>
      </c>
      <c r="F394" s="95">
        <v>42549</v>
      </c>
      <c r="G394" s="94">
        <v>42549</v>
      </c>
    </row>
    <row r="395" spans="1:19">
      <c r="A395" s="62">
        <v>42550</v>
      </c>
      <c r="B395" s="65">
        <v>3.13</v>
      </c>
      <c r="C395" s="4">
        <v>0.42899999999999999</v>
      </c>
      <c r="D395" s="4">
        <v>2.9319999999999999</v>
      </c>
      <c r="E395" s="4">
        <v>0.624</v>
      </c>
      <c r="F395" s="95">
        <v>42550</v>
      </c>
      <c r="G395" s="94">
        <v>42550</v>
      </c>
      <c r="H395" s="4"/>
      <c r="J395" s="4"/>
      <c r="K395" s="4"/>
      <c r="L395" s="4"/>
      <c r="M395" s="4"/>
      <c r="N395" s="9"/>
      <c r="O395" s="9"/>
      <c r="P395" s="9"/>
      <c r="Q395" s="9"/>
      <c r="R395" s="9"/>
      <c r="S395" s="9"/>
    </row>
    <row r="396" spans="1:19">
      <c r="A396" s="62">
        <v>42551</v>
      </c>
      <c r="B396" s="65">
        <v>3.12</v>
      </c>
      <c r="C396" s="4">
        <v>0.42099999999999999</v>
      </c>
      <c r="D396" s="4">
        <v>2.91</v>
      </c>
      <c r="E396" s="4">
        <v>0.59299999999999997</v>
      </c>
      <c r="F396" s="95">
        <v>42551</v>
      </c>
      <c r="G396" s="94">
        <v>42551</v>
      </c>
      <c r="H396" s="4"/>
      <c r="J396" s="4"/>
      <c r="K396" s="4"/>
      <c r="L396" s="4"/>
      <c r="M396" s="4"/>
      <c r="N396" s="9"/>
      <c r="O396" s="9"/>
      <c r="P396" s="9"/>
      <c r="Q396" s="9"/>
      <c r="R396" s="9"/>
      <c r="S396" s="9"/>
    </row>
    <row r="397" spans="1:19">
      <c r="A397" s="62">
        <v>42552</v>
      </c>
      <c r="B397" s="65">
        <v>3</v>
      </c>
      <c r="C397" s="4">
        <v>0.39800000000000002</v>
      </c>
      <c r="D397" s="4">
        <v>2.883</v>
      </c>
      <c r="E397" s="4">
        <v>0.54200000000000004</v>
      </c>
      <c r="F397" s="95">
        <v>42552</v>
      </c>
      <c r="G397" s="94">
        <v>42552</v>
      </c>
      <c r="H397" s="4"/>
      <c r="J397" s="4"/>
      <c r="K397" s="4"/>
      <c r="L397" s="4"/>
      <c r="M397" s="4"/>
      <c r="N397" s="9"/>
      <c r="O397" s="9"/>
      <c r="P397" s="9"/>
      <c r="Q397" s="9"/>
      <c r="R397" s="9"/>
      <c r="S397" s="9"/>
    </row>
    <row r="398" spans="1:19">
      <c r="A398" s="62">
        <v>42555</v>
      </c>
      <c r="B398" s="65">
        <v>3</v>
      </c>
      <c r="C398" s="4">
        <v>0.39300000000000002</v>
      </c>
      <c r="D398" s="4">
        <v>2.899</v>
      </c>
      <c r="E398" s="4">
        <v>0.51700000000000002</v>
      </c>
      <c r="F398" s="95">
        <v>42555</v>
      </c>
      <c r="G398" s="94">
        <v>42555</v>
      </c>
      <c r="H398" s="4"/>
      <c r="J398" s="4"/>
      <c r="K398" s="4"/>
      <c r="L398" s="4"/>
      <c r="M398" s="4"/>
      <c r="N398" s="9"/>
      <c r="O398" s="9"/>
      <c r="P398" s="9"/>
      <c r="Q398" s="9"/>
      <c r="R398" s="9"/>
      <c r="S398" s="9"/>
    </row>
    <row r="399" spans="1:19">
      <c r="A399" s="62">
        <v>42556</v>
      </c>
      <c r="B399" s="65">
        <v>2.98</v>
      </c>
      <c r="C399" s="4">
        <v>0.39200000000000002</v>
      </c>
      <c r="D399" s="4">
        <v>2.8479999999999999</v>
      </c>
      <c r="E399" s="4">
        <v>0.47</v>
      </c>
      <c r="F399" s="95">
        <v>42556</v>
      </c>
      <c r="G399" s="94">
        <v>42556</v>
      </c>
      <c r="H399" s="4"/>
      <c r="J399" s="4"/>
      <c r="K399" s="4"/>
      <c r="L399" s="4"/>
      <c r="M399" s="4"/>
      <c r="N399" s="9"/>
      <c r="O399" s="9"/>
      <c r="P399" s="9"/>
      <c r="Q399" s="9"/>
      <c r="R399" s="9"/>
      <c r="S399" s="9"/>
    </row>
    <row r="400" spans="1:19">
      <c r="A400" s="62">
        <v>42557</v>
      </c>
      <c r="B400" s="65">
        <v>2.89</v>
      </c>
      <c r="C400" s="4">
        <v>0.39200000000000002</v>
      </c>
      <c r="D400" s="4">
        <v>2.8919999999999999</v>
      </c>
      <c r="E400" s="4">
        <v>0.46600000000000003</v>
      </c>
      <c r="F400" s="95">
        <v>42557</v>
      </c>
      <c r="G400" s="94">
        <v>42557</v>
      </c>
      <c r="H400" s="4"/>
      <c r="J400" s="4"/>
      <c r="K400" s="4"/>
      <c r="L400" s="4"/>
      <c r="M400" s="4"/>
      <c r="N400" s="9"/>
      <c r="O400" s="9"/>
      <c r="P400" s="9"/>
      <c r="Q400" s="9"/>
      <c r="R400" s="9"/>
      <c r="S400" s="9"/>
    </row>
    <row r="401" spans="1:19">
      <c r="A401" s="62">
        <v>42558</v>
      </c>
      <c r="B401" s="65">
        <v>2.91</v>
      </c>
      <c r="C401" s="4">
        <v>0.37</v>
      </c>
      <c r="D401" s="4">
        <v>2.9279999999999999</v>
      </c>
      <c r="E401" s="4">
        <v>0.46</v>
      </c>
      <c r="F401" s="95">
        <v>42558</v>
      </c>
      <c r="G401" s="94">
        <v>42558</v>
      </c>
      <c r="H401" s="4"/>
      <c r="J401" s="4"/>
      <c r="K401" s="4"/>
      <c r="L401" s="4"/>
      <c r="M401" s="4"/>
      <c r="N401" s="9"/>
      <c r="O401" s="9"/>
      <c r="P401" s="9"/>
      <c r="Q401" s="9"/>
      <c r="R401" s="9"/>
      <c r="S401" s="9"/>
    </row>
    <row r="402" spans="1:19">
      <c r="A402" s="62">
        <v>42559</v>
      </c>
      <c r="B402" s="65">
        <v>2.89</v>
      </c>
      <c r="C402" s="4">
        <v>0.35399999999999998</v>
      </c>
      <c r="D402" s="4">
        <v>2.8820000000000001</v>
      </c>
      <c r="E402" s="4">
        <v>0.44</v>
      </c>
      <c r="F402" s="95">
        <v>42559</v>
      </c>
      <c r="G402" s="94">
        <v>42559</v>
      </c>
      <c r="H402" s="4"/>
      <c r="J402" s="4"/>
      <c r="K402" s="4"/>
      <c r="L402" s="4"/>
      <c r="M402" s="4"/>
      <c r="N402" s="9"/>
      <c r="O402" s="9"/>
      <c r="P402" s="9"/>
      <c r="Q402" s="9"/>
      <c r="R402" s="9"/>
      <c r="S402" s="9"/>
    </row>
    <row r="403" spans="1:19">
      <c r="A403" s="62">
        <v>42562</v>
      </c>
      <c r="B403" s="65">
        <v>2.89</v>
      </c>
      <c r="C403" s="4">
        <v>0.34399999999999997</v>
      </c>
      <c r="D403" s="4">
        <v>2.843</v>
      </c>
      <c r="E403" s="4">
        <v>0.439</v>
      </c>
      <c r="F403" s="95">
        <v>42562</v>
      </c>
      <c r="G403" s="94">
        <v>42562</v>
      </c>
      <c r="H403" s="4"/>
      <c r="J403" s="4"/>
      <c r="K403" s="4"/>
      <c r="L403" s="4"/>
      <c r="M403" s="4"/>
      <c r="N403" s="9"/>
      <c r="O403" s="9"/>
      <c r="P403" s="9"/>
      <c r="Q403" s="9"/>
      <c r="R403" s="9"/>
      <c r="S403" s="9"/>
    </row>
    <row r="404" spans="1:19">
      <c r="A404" s="62">
        <v>42563</v>
      </c>
      <c r="B404" s="65">
        <v>2.85</v>
      </c>
      <c r="C404" s="4">
        <v>0.36599999999999999</v>
      </c>
      <c r="D404" s="4">
        <v>2.8490000000000002</v>
      </c>
      <c r="E404" s="4">
        <v>0.50700000000000001</v>
      </c>
      <c r="F404" s="95">
        <v>42563</v>
      </c>
      <c r="G404" s="94">
        <v>42563</v>
      </c>
      <c r="H404" s="4"/>
      <c r="J404" s="4"/>
      <c r="K404" s="4"/>
      <c r="L404" s="4"/>
      <c r="M404" s="4"/>
      <c r="N404" s="9"/>
      <c r="O404" s="9"/>
      <c r="P404" s="9"/>
      <c r="Q404" s="9"/>
      <c r="R404" s="9"/>
      <c r="S404" s="9"/>
    </row>
    <row r="405" spans="1:19">
      <c r="A405" s="62">
        <v>42564</v>
      </c>
      <c r="B405" s="65">
        <v>2.84</v>
      </c>
      <c r="C405" s="4">
        <v>0.35399999999999998</v>
      </c>
      <c r="D405" s="4">
        <v>2.8650000000000002</v>
      </c>
      <c r="E405" s="4">
        <v>0.46100000000000002</v>
      </c>
      <c r="F405" s="95">
        <v>42564</v>
      </c>
      <c r="G405" s="94">
        <v>42564</v>
      </c>
      <c r="H405" s="4"/>
      <c r="J405" s="4"/>
      <c r="K405" s="4"/>
      <c r="L405" s="4"/>
      <c r="M405" s="4"/>
      <c r="N405" s="9"/>
      <c r="O405" s="9"/>
      <c r="P405" s="9"/>
      <c r="Q405" s="9"/>
      <c r="R405" s="9"/>
      <c r="S405" s="9"/>
    </row>
    <row r="406" spans="1:19">
      <c r="A406" s="62">
        <v>42565</v>
      </c>
      <c r="B406" s="65">
        <v>2.7800000000000002</v>
      </c>
      <c r="C406" s="4">
        <v>0.379</v>
      </c>
      <c r="D406" s="4">
        <v>2.9239999999999999</v>
      </c>
      <c r="E406" s="4">
        <v>0.48899999999999999</v>
      </c>
      <c r="F406" s="95">
        <v>42565</v>
      </c>
      <c r="G406" s="94">
        <v>42565</v>
      </c>
      <c r="H406" s="4"/>
      <c r="J406" s="4"/>
      <c r="K406" s="4"/>
      <c r="L406" s="4"/>
      <c r="M406" s="4"/>
      <c r="N406" s="9"/>
      <c r="O406" s="9"/>
      <c r="P406" s="9"/>
      <c r="Q406" s="9"/>
      <c r="R406" s="9"/>
      <c r="S406" s="9"/>
    </row>
    <row r="407" spans="1:19">
      <c r="A407" s="62">
        <v>42566</v>
      </c>
      <c r="B407" s="65">
        <v>2.77</v>
      </c>
      <c r="C407" s="4">
        <v>0.39200000000000002</v>
      </c>
      <c r="D407" s="4">
        <v>2.944</v>
      </c>
      <c r="E407" s="4">
        <v>0.501</v>
      </c>
      <c r="F407" s="95">
        <v>42566</v>
      </c>
      <c r="G407" s="94">
        <v>42566</v>
      </c>
      <c r="H407" s="4"/>
      <c r="J407" s="4"/>
      <c r="K407" s="4"/>
      <c r="L407" s="4"/>
      <c r="M407" s="4"/>
      <c r="N407" s="9"/>
      <c r="O407" s="9"/>
      <c r="P407" s="9"/>
      <c r="Q407" s="9"/>
      <c r="R407" s="9"/>
      <c r="S407" s="9"/>
    </row>
    <row r="408" spans="1:19">
      <c r="A408" s="62">
        <v>42569</v>
      </c>
      <c r="B408" s="65">
        <v>2.82</v>
      </c>
      <c r="C408" s="4">
        <v>0.378</v>
      </c>
      <c r="D408" s="4">
        <v>2.9009999999999998</v>
      </c>
      <c r="E408" s="4">
        <v>0.5</v>
      </c>
      <c r="F408" s="95">
        <v>42569</v>
      </c>
      <c r="G408" s="94">
        <v>42569</v>
      </c>
      <c r="H408" s="4"/>
      <c r="J408" s="4"/>
      <c r="K408" s="4"/>
      <c r="L408" s="4"/>
      <c r="M408" s="4"/>
      <c r="N408" s="9"/>
      <c r="O408" s="9"/>
      <c r="P408" s="9"/>
      <c r="Q408" s="9"/>
      <c r="R408" s="9"/>
      <c r="S408" s="9"/>
    </row>
    <row r="409" spans="1:19">
      <c r="A409" s="62">
        <v>42570</v>
      </c>
      <c r="B409" s="65">
        <v>2.83</v>
      </c>
      <c r="C409" s="4">
        <v>0.37</v>
      </c>
      <c r="D409" s="4">
        <v>2.9169999999999998</v>
      </c>
      <c r="E409" s="4">
        <v>0.47099999999999997</v>
      </c>
      <c r="F409" s="95">
        <v>42570</v>
      </c>
      <c r="G409" s="94">
        <v>42570</v>
      </c>
      <c r="H409" s="4"/>
      <c r="J409" s="4"/>
      <c r="K409" s="4"/>
      <c r="L409" s="4"/>
      <c r="M409" s="4"/>
      <c r="N409" s="9"/>
      <c r="O409" s="9"/>
      <c r="P409" s="9"/>
      <c r="Q409" s="9"/>
      <c r="R409" s="9"/>
      <c r="S409" s="9"/>
    </row>
    <row r="410" spans="1:19">
      <c r="A410" s="62">
        <v>42571</v>
      </c>
      <c r="B410" s="65">
        <v>2.92</v>
      </c>
      <c r="C410" s="4">
        <v>0.35799999999999998</v>
      </c>
      <c r="D410" s="4">
        <v>2.93</v>
      </c>
      <c r="E410" s="4">
        <v>0.48899999999999999</v>
      </c>
      <c r="F410" s="95">
        <v>42571</v>
      </c>
      <c r="G410" s="94">
        <v>42571</v>
      </c>
      <c r="H410" s="4"/>
      <c r="J410" s="4"/>
      <c r="K410" s="4"/>
      <c r="L410" s="4"/>
      <c r="M410" s="4"/>
      <c r="N410" s="9"/>
      <c r="O410" s="9"/>
      <c r="P410" s="9"/>
      <c r="Q410" s="9"/>
      <c r="R410" s="9"/>
      <c r="S410" s="9"/>
    </row>
    <row r="411" spans="1:19">
      <c r="A411" s="62">
        <v>42572</v>
      </c>
      <c r="B411" s="65">
        <v>2.93</v>
      </c>
      <c r="C411" s="4">
        <v>0.371</v>
      </c>
      <c r="D411" s="4">
        <v>2.93</v>
      </c>
      <c r="E411" s="4">
        <v>0.48799999999999999</v>
      </c>
      <c r="F411" s="95">
        <v>42572</v>
      </c>
      <c r="G411" s="94">
        <v>42572</v>
      </c>
      <c r="H411" s="4"/>
      <c r="J411" s="4"/>
      <c r="K411" s="4"/>
      <c r="L411" s="4"/>
      <c r="M411" s="4"/>
      <c r="N411" s="9"/>
      <c r="O411" s="9"/>
      <c r="P411" s="9"/>
      <c r="Q411" s="9"/>
      <c r="R411" s="9"/>
      <c r="S411" s="9"/>
    </row>
    <row r="412" spans="1:19">
      <c r="A412" s="62">
        <v>42573</v>
      </c>
      <c r="B412" s="65">
        <v>2.94</v>
      </c>
      <c r="C412" s="4">
        <v>0.35799999999999998</v>
      </c>
      <c r="D412" s="4">
        <v>2.911</v>
      </c>
      <c r="E412" s="4">
        <v>0.45900000000000002</v>
      </c>
      <c r="F412" s="95">
        <v>42573</v>
      </c>
      <c r="G412" s="94">
        <v>42573</v>
      </c>
      <c r="H412" s="4"/>
      <c r="J412" s="4"/>
      <c r="K412" s="4"/>
      <c r="L412" s="4"/>
      <c r="M412" s="4"/>
      <c r="N412" s="9"/>
      <c r="O412" s="9"/>
      <c r="P412" s="9"/>
      <c r="Q412" s="9"/>
      <c r="R412" s="9"/>
      <c r="S412" s="9"/>
    </row>
    <row r="413" spans="1:19">
      <c r="A413" s="62">
        <v>42576</v>
      </c>
      <c r="B413" s="65">
        <v>2.93</v>
      </c>
      <c r="C413" s="4">
        <v>0.36399999999999999</v>
      </c>
      <c r="D413" s="4">
        <v>2.919</v>
      </c>
      <c r="E413" s="4">
        <v>0.39200000000000002</v>
      </c>
      <c r="F413" s="95">
        <v>42576</v>
      </c>
      <c r="G413" s="94">
        <v>42576</v>
      </c>
      <c r="H413" s="4"/>
      <c r="J413" s="4"/>
      <c r="K413" s="4"/>
      <c r="L413" s="4"/>
      <c r="M413" s="4"/>
      <c r="N413" s="9"/>
      <c r="O413" s="9"/>
      <c r="P413" s="9"/>
      <c r="Q413" s="9"/>
      <c r="R413" s="9"/>
      <c r="S413" s="9"/>
    </row>
    <row r="414" spans="1:19">
      <c r="A414" s="62">
        <v>42577</v>
      </c>
      <c r="B414" s="65">
        <v>2.88</v>
      </c>
      <c r="C414" s="4">
        <v>0.34899999999999998</v>
      </c>
      <c r="D414" s="4">
        <v>2.915</v>
      </c>
      <c r="E414" s="4">
        <v>0.377</v>
      </c>
      <c r="F414" s="95">
        <v>42577</v>
      </c>
      <c r="G414" s="94">
        <v>42577</v>
      </c>
      <c r="H414" s="4"/>
      <c r="J414" s="4"/>
      <c r="K414" s="4"/>
      <c r="L414" s="4"/>
      <c r="M414" s="4"/>
      <c r="N414" s="9"/>
      <c r="O414" s="9"/>
      <c r="P414" s="9"/>
      <c r="Q414" s="9"/>
      <c r="R414" s="9"/>
      <c r="S414" s="9"/>
    </row>
    <row r="415" spans="1:19">
      <c r="A415" s="62">
        <v>42578</v>
      </c>
      <c r="B415" s="65">
        <v>2.87</v>
      </c>
      <c r="C415" s="4">
        <v>0.32200000000000001</v>
      </c>
      <c r="D415" s="4">
        <v>2.89</v>
      </c>
      <c r="E415" s="4">
        <v>0.33200000000000002</v>
      </c>
      <c r="F415" s="95">
        <v>42578</v>
      </c>
      <c r="G415" s="94">
        <v>42578</v>
      </c>
      <c r="H415" s="4"/>
      <c r="J415" s="4"/>
      <c r="K415" s="4"/>
      <c r="L415" s="4"/>
      <c r="M415" s="4"/>
      <c r="N415" s="9"/>
      <c r="O415" s="9"/>
      <c r="P415" s="9"/>
      <c r="Q415" s="9"/>
      <c r="R415" s="9"/>
      <c r="S415" s="9"/>
    </row>
    <row r="416" spans="1:19">
      <c r="A416" s="62">
        <v>42579</v>
      </c>
      <c r="B416" s="65">
        <v>2.81</v>
      </c>
      <c r="C416" s="4">
        <v>0.32100000000000001</v>
      </c>
      <c r="D416" s="4">
        <v>2.903</v>
      </c>
      <c r="E416" s="4">
        <v>0.315</v>
      </c>
      <c r="F416" s="95">
        <v>42579</v>
      </c>
      <c r="G416" s="94">
        <v>42579</v>
      </c>
      <c r="H416" s="4"/>
      <c r="J416" s="4"/>
      <c r="K416" s="4"/>
      <c r="L416" s="4"/>
      <c r="M416" s="4"/>
      <c r="N416" s="9"/>
      <c r="O416" s="9"/>
      <c r="P416" s="9"/>
      <c r="Q416" s="9"/>
      <c r="R416" s="9"/>
      <c r="S416" s="9"/>
    </row>
    <row r="417" spans="1:19">
      <c r="A417" s="62">
        <v>42580</v>
      </c>
      <c r="B417" s="65">
        <v>2.81</v>
      </c>
      <c r="C417" s="4">
        <v>0.313</v>
      </c>
      <c r="D417" s="4">
        <v>2.8759999999999999</v>
      </c>
      <c r="E417" s="4">
        <v>0.28899999999999998</v>
      </c>
      <c r="F417" s="95">
        <v>42580</v>
      </c>
      <c r="G417" s="94">
        <v>42580</v>
      </c>
      <c r="H417" s="4"/>
      <c r="J417" s="4"/>
      <c r="K417" s="4"/>
      <c r="L417" s="4"/>
      <c r="M417" s="4"/>
      <c r="N417" s="9"/>
      <c r="O417" s="9"/>
      <c r="P417" s="9"/>
      <c r="Q417" s="9"/>
      <c r="R417" s="9"/>
      <c r="S417" s="9"/>
    </row>
    <row r="418" spans="1:19">
      <c r="A418" s="62">
        <v>42583</v>
      </c>
      <c r="B418" s="65">
        <v>2.8</v>
      </c>
      <c r="C418" s="4">
        <v>0.30299999999999999</v>
      </c>
      <c r="D418" s="4">
        <v>2.8140000000000001</v>
      </c>
      <c r="E418" s="4">
        <v>0.29099999999999998</v>
      </c>
      <c r="F418" s="95">
        <v>42583</v>
      </c>
      <c r="G418" s="94">
        <v>42583</v>
      </c>
      <c r="H418" s="4"/>
      <c r="J418" s="4"/>
      <c r="K418" s="4"/>
      <c r="L418" s="4"/>
      <c r="M418" s="4"/>
      <c r="N418" s="9"/>
      <c r="O418" s="9"/>
      <c r="P418" s="9"/>
      <c r="Q418" s="9"/>
      <c r="R418" s="9"/>
      <c r="S418" s="9"/>
    </row>
    <row r="419" spans="1:19">
      <c r="A419" s="62">
        <v>42584</v>
      </c>
      <c r="B419" s="65">
        <v>2.83</v>
      </c>
      <c r="C419" s="4">
        <v>0.33</v>
      </c>
      <c r="D419" s="4">
        <v>2.8120000000000003</v>
      </c>
      <c r="E419" s="4">
        <v>0.33200000000000002</v>
      </c>
      <c r="F419" s="95">
        <v>42584</v>
      </c>
      <c r="G419" s="94">
        <v>42584</v>
      </c>
      <c r="H419" s="4"/>
      <c r="J419" s="4"/>
      <c r="K419" s="4"/>
      <c r="L419" s="4"/>
      <c r="M419" s="4"/>
      <c r="N419" s="9"/>
      <c r="O419" s="9"/>
      <c r="P419" s="9"/>
      <c r="Q419" s="9"/>
      <c r="R419" s="9"/>
      <c r="S419" s="9"/>
    </row>
    <row r="420" spans="1:19">
      <c r="A420" s="62">
        <v>42585</v>
      </c>
      <c r="B420" s="65">
        <v>2.92</v>
      </c>
      <c r="C420" s="4">
        <v>0.32900000000000001</v>
      </c>
      <c r="D420" s="4">
        <v>2.7650000000000001</v>
      </c>
      <c r="E420" s="4">
        <v>0.32800000000000001</v>
      </c>
      <c r="F420" s="95">
        <v>42585</v>
      </c>
      <c r="G420" s="94">
        <v>42585</v>
      </c>
      <c r="H420" s="4"/>
      <c r="J420" s="4"/>
      <c r="K420" s="4"/>
      <c r="L420" s="4"/>
      <c r="M420" s="4"/>
      <c r="N420" s="9"/>
      <c r="O420" s="9"/>
      <c r="P420" s="9"/>
      <c r="Q420" s="9"/>
      <c r="R420" s="9"/>
      <c r="S420" s="9"/>
    </row>
    <row r="421" spans="1:19">
      <c r="A421" s="62">
        <v>42586</v>
      </c>
      <c r="B421" s="65">
        <v>2.92</v>
      </c>
      <c r="C421" s="4">
        <v>0.30499999999999999</v>
      </c>
      <c r="D421" s="4">
        <v>2.7170000000000001</v>
      </c>
      <c r="E421" s="4">
        <v>0.28699999999999998</v>
      </c>
      <c r="F421" s="95">
        <v>42586</v>
      </c>
      <c r="G421" s="94">
        <v>42586</v>
      </c>
      <c r="H421" s="4"/>
      <c r="J421" s="4"/>
      <c r="K421" s="4"/>
      <c r="L421" s="4"/>
      <c r="M421" s="4"/>
      <c r="N421" s="9"/>
      <c r="O421" s="9"/>
      <c r="P421" s="9"/>
      <c r="Q421" s="9"/>
      <c r="R421" s="9"/>
      <c r="S421" s="9"/>
    </row>
    <row r="422" spans="1:19">
      <c r="A422" s="62">
        <v>42587</v>
      </c>
      <c r="B422" s="65">
        <v>2.9</v>
      </c>
      <c r="C422" s="4">
        <v>0.313</v>
      </c>
      <c r="D422" s="4">
        <v>2.7610000000000001</v>
      </c>
      <c r="E422" s="4">
        <v>0.31</v>
      </c>
      <c r="F422" s="95">
        <v>42587</v>
      </c>
      <c r="G422" s="94">
        <v>42587</v>
      </c>
      <c r="H422" s="4"/>
      <c r="J422" s="4"/>
      <c r="K422" s="4"/>
      <c r="L422" s="4"/>
      <c r="M422" s="4"/>
      <c r="N422" s="9"/>
      <c r="O422" s="9"/>
      <c r="P422" s="9"/>
      <c r="Q422" s="9"/>
      <c r="R422" s="9"/>
      <c r="S422" s="9"/>
    </row>
    <row r="423" spans="1:19">
      <c r="A423" s="62">
        <v>42590</v>
      </c>
      <c r="B423" s="65">
        <v>2.91</v>
      </c>
      <c r="C423" s="4">
        <v>0.316</v>
      </c>
      <c r="D423" s="4">
        <v>2.7690000000000001</v>
      </c>
      <c r="E423" s="4">
        <v>0.29399999999999998</v>
      </c>
      <c r="F423" s="95">
        <v>42590</v>
      </c>
      <c r="G423" s="94">
        <v>42590</v>
      </c>
      <c r="H423" s="4"/>
      <c r="J423" s="4"/>
      <c r="K423" s="4"/>
      <c r="L423" s="4"/>
      <c r="M423" s="4"/>
      <c r="N423" s="9"/>
      <c r="O423" s="9"/>
      <c r="P423" s="9"/>
      <c r="Q423" s="9"/>
      <c r="R423" s="9"/>
      <c r="S423" s="9"/>
    </row>
    <row r="424" spans="1:19">
      <c r="A424" s="62">
        <v>42591</v>
      </c>
      <c r="B424" s="65">
        <v>2.89</v>
      </c>
      <c r="C424" s="4">
        <v>0.313</v>
      </c>
      <c r="D424" s="4">
        <v>2.702</v>
      </c>
      <c r="E424" s="4">
        <v>0.28399999999999997</v>
      </c>
      <c r="F424" s="95">
        <v>42591</v>
      </c>
      <c r="G424" s="94">
        <v>42591</v>
      </c>
      <c r="H424" s="4"/>
      <c r="J424" s="4"/>
      <c r="K424" s="4"/>
      <c r="L424" s="4"/>
      <c r="M424" s="4"/>
      <c r="N424" s="9"/>
      <c r="O424" s="9"/>
      <c r="P424" s="9"/>
      <c r="Q424" s="9"/>
      <c r="R424" s="9"/>
      <c r="S424" s="9"/>
    </row>
    <row r="425" spans="1:19">
      <c r="A425" s="62">
        <v>42592</v>
      </c>
      <c r="B425" s="65">
        <v>2.85</v>
      </c>
      <c r="C425" s="4">
        <v>0.28899999999999998</v>
      </c>
      <c r="D425" s="4">
        <v>2.6790000000000003</v>
      </c>
      <c r="E425" s="4">
        <v>0.26</v>
      </c>
      <c r="F425" s="95">
        <v>42592</v>
      </c>
      <c r="G425" s="94">
        <v>42592</v>
      </c>
      <c r="H425" s="4"/>
      <c r="J425" s="4"/>
      <c r="K425" s="4"/>
      <c r="L425" s="4"/>
      <c r="M425" s="4"/>
      <c r="N425" s="9"/>
      <c r="O425" s="9"/>
      <c r="P425" s="9"/>
      <c r="Q425" s="9"/>
      <c r="R425" s="9"/>
      <c r="S425" s="9"/>
    </row>
    <row r="426" spans="1:19">
      <c r="A426" s="62">
        <v>42593</v>
      </c>
      <c r="B426" s="65">
        <v>2.81</v>
      </c>
      <c r="C426" s="4">
        <v>0.29299999999999998</v>
      </c>
      <c r="D426" s="4">
        <v>2.6890000000000001</v>
      </c>
      <c r="E426" s="4">
        <v>0.254</v>
      </c>
      <c r="F426" s="95">
        <v>42593</v>
      </c>
      <c r="G426" s="94">
        <v>42593</v>
      </c>
      <c r="H426" s="4"/>
      <c r="J426" s="4"/>
      <c r="K426" s="4"/>
      <c r="L426" s="4"/>
      <c r="M426" s="4"/>
      <c r="N426" s="9"/>
      <c r="O426" s="9"/>
      <c r="P426" s="9"/>
      <c r="Q426" s="9"/>
      <c r="R426" s="9"/>
      <c r="S426" s="9"/>
    </row>
    <row r="427" spans="1:19">
      <c r="A427" s="62">
        <v>42594</v>
      </c>
      <c r="B427" s="65">
        <v>2.79</v>
      </c>
      <c r="C427" s="4">
        <v>0.28799999999999998</v>
      </c>
      <c r="D427" s="4">
        <v>2.6150000000000002</v>
      </c>
      <c r="E427" s="4">
        <v>0.245</v>
      </c>
      <c r="F427" s="95">
        <v>42594</v>
      </c>
      <c r="G427" s="94">
        <v>42594</v>
      </c>
      <c r="H427" s="4"/>
      <c r="J427" s="4"/>
      <c r="K427" s="4"/>
      <c r="L427" s="4"/>
      <c r="M427" s="4"/>
      <c r="N427" s="9"/>
      <c r="O427" s="9"/>
      <c r="P427" s="9"/>
      <c r="Q427" s="9"/>
      <c r="R427" s="9"/>
      <c r="S427" s="9"/>
    </row>
    <row r="428" spans="1:19">
      <c r="A428" s="62">
        <v>42598</v>
      </c>
      <c r="B428" s="65">
        <v>2.76</v>
      </c>
      <c r="C428" s="4">
        <v>0.28799999999999998</v>
      </c>
      <c r="D428" s="4">
        <v>2.7080000000000002</v>
      </c>
      <c r="E428" s="4">
        <v>0.314</v>
      </c>
      <c r="F428" s="95">
        <v>42598</v>
      </c>
      <c r="G428" s="94">
        <v>42598</v>
      </c>
      <c r="H428" s="4"/>
      <c r="J428" s="4"/>
      <c r="K428" s="4"/>
      <c r="L428" s="4"/>
      <c r="M428" s="4"/>
      <c r="N428" s="9"/>
      <c r="O428" s="9"/>
      <c r="P428" s="9"/>
      <c r="Q428" s="9"/>
      <c r="R428" s="9"/>
      <c r="S428" s="9"/>
    </row>
    <row r="429" spans="1:19">
      <c r="A429" s="62">
        <v>42599</v>
      </c>
      <c r="B429" s="65">
        <v>2.79</v>
      </c>
      <c r="C429" s="4">
        <v>0.29199999999999998</v>
      </c>
      <c r="D429" s="4">
        <v>2.7290000000000001</v>
      </c>
      <c r="E429" s="4">
        <v>0.30099999999999999</v>
      </c>
      <c r="F429" s="95">
        <v>42599</v>
      </c>
      <c r="G429" s="94">
        <v>42599</v>
      </c>
      <c r="H429" s="4"/>
      <c r="J429" s="4"/>
      <c r="K429" s="4"/>
      <c r="L429" s="4"/>
      <c r="M429" s="4"/>
      <c r="N429" s="9"/>
      <c r="O429" s="9"/>
      <c r="P429" s="9"/>
      <c r="Q429" s="9"/>
      <c r="R429" s="9"/>
      <c r="S429" s="9"/>
    </row>
    <row r="430" spans="1:19">
      <c r="A430" s="62">
        <v>42600</v>
      </c>
      <c r="B430" s="65">
        <v>2.7800000000000002</v>
      </c>
      <c r="C430" s="4">
        <v>0.27800000000000002</v>
      </c>
      <c r="D430" s="4">
        <v>2.6840000000000002</v>
      </c>
      <c r="E430" s="4">
        <v>0.26500000000000001</v>
      </c>
      <c r="F430" s="95">
        <v>42600</v>
      </c>
      <c r="G430" s="94">
        <v>42600</v>
      </c>
      <c r="H430" s="4"/>
      <c r="J430" s="4"/>
      <c r="K430" s="4"/>
      <c r="L430" s="4"/>
      <c r="M430" s="4"/>
      <c r="N430" s="9"/>
      <c r="O430" s="9"/>
      <c r="P430" s="9"/>
      <c r="Q430" s="9"/>
      <c r="R430" s="9"/>
      <c r="S430" s="9"/>
    </row>
    <row r="431" spans="1:19">
      <c r="A431" s="62">
        <v>42601</v>
      </c>
      <c r="B431" s="65">
        <v>2.7800000000000002</v>
      </c>
      <c r="C431" s="4">
        <v>0.27800000000000002</v>
      </c>
      <c r="D431" s="4">
        <v>2.67</v>
      </c>
      <c r="E431" s="4">
        <v>0.29699999999999999</v>
      </c>
      <c r="F431" s="95">
        <v>42601</v>
      </c>
      <c r="G431" s="94">
        <v>42601</v>
      </c>
      <c r="H431" s="4"/>
      <c r="J431" s="4"/>
      <c r="K431" s="4"/>
      <c r="L431" s="4"/>
      <c r="M431" s="4"/>
      <c r="N431" s="9"/>
      <c r="O431" s="9"/>
      <c r="P431" s="9"/>
      <c r="Q431" s="9"/>
      <c r="R431" s="9"/>
      <c r="S431" s="9"/>
    </row>
    <row r="432" spans="1:19">
      <c r="A432" s="62">
        <v>42604</v>
      </c>
      <c r="B432" s="65">
        <v>2.81</v>
      </c>
      <c r="C432" s="4">
        <v>0.27800000000000002</v>
      </c>
      <c r="D432" s="4">
        <v>2.6790000000000003</v>
      </c>
      <c r="E432" s="4">
        <v>0.25700000000000001</v>
      </c>
      <c r="F432" s="95">
        <v>42604</v>
      </c>
      <c r="G432" s="94">
        <v>42604</v>
      </c>
      <c r="H432" s="4"/>
      <c r="J432" s="4"/>
      <c r="K432" s="4"/>
      <c r="L432" s="4"/>
      <c r="M432" s="4"/>
      <c r="N432" s="9"/>
      <c r="O432" s="9"/>
      <c r="P432" s="9"/>
      <c r="Q432" s="9"/>
      <c r="R432" s="9"/>
      <c r="S432" s="9"/>
    </row>
    <row r="433" spans="1:19">
      <c r="A433" s="62">
        <v>42605</v>
      </c>
      <c r="B433" s="65">
        <v>2.81</v>
      </c>
      <c r="C433" s="4">
        <v>0.27600000000000002</v>
      </c>
      <c r="D433" s="4">
        <v>2.6630000000000003</v>
      </c>
      <c r="E433" s="4">
        <v>0.253</v>
      </c>
      <c r="F433" s="95">
        <v>42605</v>
      </c>
      <c r="G433" s="94">
        <v>42605</v>
      </c>
      <c r="H433" s="4"/>
      <c r="J433" s="4"/>
      <c r="K433" s="4"/>
      <c r="L433" s="4"/>
      <c r="M433" s="4"/>
      <c r="N433" s="9"/>
      <c r="O433" s="9"/>
      <c r="P433" s="9"/>
      <c r="Q433" s="9"/>
      <c r="R433" s="9"/>
      <c r="S433" s="9"/>
    </row>
    <row r="434" spans="1:19">
      <c r="A434" s="62">
        <v>42606</v>
      </c>
      <c r="B434" s="65">
        <v>2.82</v>
      </c>
      <c r="C434" s="4">
        <v>0.248</v>
      </c>
      <c r="D434" s="4">
        <v>2.6749999999999998</v>
      </c>
      <c r="E434" s="4">
        <v>0.25700000000000001</v>
      </c>
      <c r="F434" s="95">
        <v>42606</v>
      </c>
      <c r="G434" s="94">
        <v>42606</v>
      </c>
      <c r="H434" s="4"/>
      <c r="J434" s="4"/>
      <c r="K434" s="4"/>
      <c r="L434" s="4"/>
      <c r="M434" s="4"/>
      <c r="N434" s="9"/>
      <c r="O434" s="9"/>
      <c r="P434" s="9"/>
      <c r="Q434" s="9"/>
      <c r="R434" s="9"/>
      <c r="S434" s="9"/>
    </row>
    <row r="435" spans="1:19">
      <c r="A435" s="62">
        <v>42607</v>
      </c>
      <c r="B435" s="65">
        <v>2.86</v>
      </c>
      <c r="C435" s="4">
        <v>0.251</v>
      </c>
      <c r="D435" s="4">
        <v>2.6819999999999999</v>
      </c>
      <c r="E435" s="4">
        <v>0.27200000000000002</v>
      </c>
      <c r="F435" s="95">
        <v>42607</v>
      </c>
      <c r="G435" s="94">
        <v>42607</v>
      </c>
      <c r="H435" s="4"/>
      <c r="J435" s="4"/>
      <c r="K435" s="4"/>
      <c r="L435" s="4"/>
      <c r="M435" s="4"/>
      <c r="N435" s="9"/>
      <c r="O435" s="9"/>
      <c r="P435" s="9"/>
      <c r="Q435" s="9"/>
      <c r="R435" s="9"/>
      <c r="S435" s="9"/>
    </row>
    <row r="436" spans="1:19">
      <c r="A436" s="62">
        <v>42608</v>
      </c>
      <c r="B436" s="65">
        <v>2.87</v>
      </c>
      <c r="C436" s="4">
        <v>0.23599999999999999</v>
      </c>
      <c r="D436" s="4">
        <v>2.6739999999999999</v>
      </c>
      <c r="E436" s="4">
        <v>0.25900000000000001</v>
      </c>
      <c r="F436" s="95">
        <v>42608</v>
      </c>
      <c r="G436" s="94">
        <v>42608</v>
      </c>
      <c r="H436" s="4"/>
      <c r="J436" s="4"/>
      <c r="K436" s="4"/>
      <c r="L436" s="4"/>
      <c r="M436" s="4"/>
      <c r="N436" s="9"/>
      <c r="O436" s="9"/>
      <c r="P436" s="9"/>
      <c r="Q436" s="9"/>
      <c r="R436" s="9"/>
      <c r="S436" s="9"/>
    </row>
    <row r="437" spans="1:19">
      <c r="A437" s="62">
        <v>42611</v>
      </c>
      <c r="B437" s="65">
        <v>2.84</v>
      </c>
      <c r="C437" s="4">
        <v>0.25600000000000001</v>
      </c>
      <c r="D437" s="4">
        <v>2.6870000000000003</v>
      </c>
      <c r="E437" s="4">
        <v>0.255</v>
      </c>
      <c r="F437" s="95">
        <v>42611</v>
      </c>
      <c r="G437" s="94">
        <v>42611</v>
      </c>
      <c r="H437" s="4"/>
      <c r="J437" s="4"/>
      <c r="K437" s="4"/>
      <c r="L437" s="4"/>
      <c r="M437" s="4"/>
      <c r="N437" s="9"/>
      <c r="O437" s="9"/>
      <c r="P437" s="9"/>
      <c r="Q437" s="9"/>
      <c r="R437" s="9"/>
      <c r="S437" s="9"/>
    </row>
    <row r="438" spans="1:19">
      <c r="A438" s="62">
        <v>42612</v>
      </c>
      <c r="B438" s="65">
        <v>2.83</v>
      </c>
      <c r="C438" s="4">
        <v>0.23799999999999999</v>
      </c>
      <c r="D438" s="4">
        <v>2.74</v>
      </c>
      <c r="E438" s="4">
        <v>0.25800000000000001</v>
      </c>
      <c r="F438" s="95">
        <v>42612</v>
      </c>
      <c r="G438" s="94">
        <v>42612</v>
      </c>
      <c r="H438" s="4"/>
      <c r="J438" s="4"/>
      <c r="K438" s="4"/>
      <c r="L438" s="4"/>
      <c r="M438" s="4"/>
      <c r="N438" s="9"/>
      <c r="O438" s="9"/>
      <c r="P438" s="9"/>
      <c r="Q438" s="9"/>
      <c r="R438" s="9"/>
      <c r="S438" s="9"/>
    </row>
    <row r="439" spans="1:19">
      <c r="A439" s="62">
        <v>42613</v>
      </c>
      <c r="B439" s="65">
        <v>2.85</v>
      </c>
      <c r="C439" s="4">
        <v>0.24299999999999999</v>
      </c>
      <c r="D439" s="4">
        <v>2.7690000000000001</v>
      </c>
      <c r="E439" s="4">
        <v>0.27</v>
      </c>
      <c r="F439" s="95">
        <v>42613</v>
      </c>
      <c r="G439" s="94">
        <v>42613</v>
      </c>
      <c r="H439" s="4"/>
      <c r="J439" s="4"/>
      <c r="K439" s="4"/>
      <c r="L439" s="4"/>
      <c r="M439" s="4"/>
      <c r="N439" s="9"/>
      <c r="O439" s="9"/>
      <c r="P439" s="9"/>
      <c r="Q439" s="9"/>
      <c r="R439" s="9"/>
      <c r="S439" s="9"/>
    </row>
    <row r="440" spans="1:19">
      <c r="A440" s="62">
        <v>42614</v>
      </c>
      <c r="B440" s="65">
        <v>2.9</v>
      </c>
      <c r="C440" s="4">
        <v>0.25600000000000001</v>
      </c>
      <c r="D440" s="4">
        <v>2.8159999999999998</v>
      </c>
      <c r="E440" s="4">
        <v>0.27600000000000002</v>
      </c>
      <c r="F440" s="95">
        <v>42614</v>
      </c>
      <c r="G440" s="94">
        <v>42614</v>
      </c>
      <c r="H440" s="4"/>
      <c r="J440" s="4"/>
      <c r="K440" s="4"/>
      <c r="L440" s="4"/>
      <c r="M440" s="4"/>
      <c r="N440" s="9"/>
      <c r="O440" s="9"/>
      <c r="P440" s="9"/>
      <c r="Q440" s="9"/>
      <c r="R440" s="9"/>
      <c r="S440" s="9"/>
    </row>
    <row r="441" spans="1:19">
      <c r="A441" s="62">
        <v>42615</v>
      </c>
      <c r="B441" s="65">
        <v>2.9699999999999998</v>
      </c>
      <c r="C441" s="4">
        <v>0.249</v>
      </c>
      <c r="D441" s="4">
        <v>2.8849999999999998</v>
      </c>
      <c r="E441" s="4">
        <v>0.28699999999999998</v>
      </c>
      <c r="F441" s="95">
        <v>42615</v>
      </c>
      <c r="G441" s="94">
        <v>42615</v>
      </c>
      <c r="H441" s="4"/>
      <c r="J441" s="4"/>
      <c r="K441" s="4"/>
      <c r="L441" s="4"/>
      <c r="M441" s="4"/>
      <c r="N441" s="9"/>
      <c r="O441" s="9"/>
      <c r="P441" s="9"/>
      <c r="Q441" s="9"/>
      <c r="R441" s="9"/>
      <c r="S441" s="9"/>
    </row>
    <row r="442" spans="1:19">
      <c r="A442" s="62">
        <v>42618</v>
      </c>
      <c r="B442" s="65">
        <v>2.96</v>
      </c>
      <c r="C442" s="4">
        <v>0.249</v>
      </c>
      <c r="D442" s="4">
        <v>2.8759999999999999</v>
      </c>
      <c r="E442" s="4">
        <v>0.27700000000000002</v>
      </c>
      <c r="F442" s="95">
        <v>42618</v>
      </c>
      <c r="G442" s="94">
        <v>42618</v>
      </c>
      <c r="H442" s="4"/>
      <c r="J442" s="4"/>
      <c r="K442" s="4"/>
      <c r="L442" s="4"/>
      <c r="M442" s="4"/>
      <c r="N442" s="9"/>
      <c r="O442" s="9"/>
      <c r="P442" s="9"/>
      <c r="Q442" s="9"/>
      <c r="R442" s="9"/>
      <c r="S442" s="9"/>
    </row>
    <row r="443" spans="1:19">
      <c r="A443" s="62">
        <v>42619</v>
      </c>
      <c r="B443" s="65">
        <v>2.94</v>
      </c>
      <c r="C443" s="4">
        <v>0.245</v>
      </c>
      <c r="D443" s="4">
        <v>2.7880000000000003</v>
      </c>
      <c r="E443" s="4">
        <v>0.24099999999999999</v>
      </c>
      <c r="F443" s="95">
        <v>42619</v>
      </c>
      <c r="G443" s="94">
        <v>42619</v>
      </c>
      <c r="H443" s="4"/>
      <c r="J443" s="4"/>
      <c r="K443" s="4"/>
      <c r="L443" s="4"/>
      <c r="M443" s="4"/>
      <c r="N443" s="9"/>
      <c r="O443" s="9"/>
      <c r="P443" s="9"/>
      <c r="Q443" s="9"/>
      <c r="R443" s="9"/>
      <c r="S443" s="9"/>
    </row>
    <row r="444" spans="1:19">
      <c r="A444" s="62">
        <v>42620</v>
      </c>
      <c r="B444" s="65">
        <v>2.88</v>
      </c>
      <c r="C444" s="4">
        <v>0.22500000000000001</v>
      </c>
      <c r="D444" s="4">
        <v>2.7570000000000001</v>
      </c>
      <c r="E444" s="4">
        <v>0.219</v>
      </c>
      <c r="F444" s="95">
        <v>42620</v>
      </c>
      <c r="G444" s="94">
        <v>42620</v>
      </c>
      <c r="H444" s="4"/>
      <c r="J444" s="4"/>
      <c r="K444" s="4"/>
      <c r="L444" s="4"/>
      <c r="M444" s="4"/>
      <c r="N444" s="9"/>
      <c r="O444" s="9"/>
      <c r="P444" s="9"/>
      <c r="Q444" s="9"/>
      <c r="R444" s="9"/>
      <c r="S444" s="9"/>
    </row>
    <row r="445" spans="1:19">
      <c r="A445" s="62">
        <v>42621</v>
      </c>
      <c r="B445" s="65">
        <v>2.86</v>
      </c>
      <c r="C445" s="4">
        <v>0.23300000000000001</v>
      </c>
      <c r="D445" s="4">
        <v>2.8410000000000002</v>
      </c>
      <c r="E445" s="4">
        <v>0.25600000000000001</v>
      </c>
      <c r="F445" s="95">
        <v>42621</v>
      </c>
      <c r="G445" s="94">
        <v>42621</v>
      </c>
      <c r="H445" s="4"/>
      <c r="J445" s="4"/>
      <c r="K445" s="4"/>
      <c r="L445" s="4"/>
      <c r="M445" s="4"/>
      <c r="N445" s="9"/>
      <c r="O445" s="9"/>
      <c r="P445" s="9"/>
      <c r="Q445" s="9"/>
      <c r="R445" s="9"/>
      <c r="S445" s="9"/>
    </row>
    <row r="446" spans="1:19">
      <c r="A446" s="62">
        <v>42622</v>
      </c>
      <c r="B446" s="65">
        <v>2.9</v>
      </c>
      <c r="C446" s="4">
        <v>0.23</v>
      </c>
      <c r="D446" s="4">
        <v>2.8970000000000002</v>
      </c>
      <c r="E446" s="4">
        <v>0.316</v>
      </c>
      <c r="F446" s="95">
        <v>42622</v>
      </c>
      <c r="G446" s="94">
        <v>42622</v>
      </c>
      <c r="H446" s="4"/>
      <c r="J446" s="4"/>
      <c r="K446" s="4"/>
      <c r="L446" s="4"/>
      <c r="M446" s="4"/>
      <c r="N446" s="9"/>
      <c r="O446" s="9"/>
      <c r="P446" s="9"/>
      <c r="Q446" s="9"/>
      <c r="R446" s="9"/>
      <c r="S446" s="9"/>
    </row>
    <row r="447" spans="1:19">
      <c r="A447" s="62">
        <v>42625</v>
      </c>
      <c r="B447" s="65">
        <v>2.96</v>
      </c>
      <c r="C447" s="4">
        <v>0.22</v>
      </c>
      <c r="D447" s="4">
        <v>2.8879999999999999</v>
      </c>
      <c r="E447" s="4">
        <v>0.35199999999999998</v>
      </c>
      <c r="F447" s="95">
        <v>42625</v>
      </c>
      <c r="G447" s="94">
        <v>42625</v>
      </c>
      <c r="H447" s="4"/>
      <c r="J447" s="4"/>
      <c r="K447" s="4"/>
      <c r="L447" s="4"/>
      <c r="M447" s="4"/>
      <c r="N447" s="9"/>
      <c r="O447" s="9"/>
      <c r="P447" s="9"/>
      <c r="Q447" s="9"/>
      <c r="R447" s="9"/>
      <c r="S447" s="9"/>
    </row>
    <row r="448" spans="1:19">
      <c r="A448" s="62">
        <v>42626</v>
      </c>
      <c r="B448" s="65">
        <v>2.93</v>
      </c>
      <c r="C448" s="4">
        <v>0.23</v>
      </c>
      <c r="D448" s="4">
        <v>2.9119999999999999</v>
      </c>
      <c r="E448" s="4">
        <v>0.39</v>
      </c>
      <c r="F448" s="95">
        <v>42626</v>
      </c>
      <c r="G448" s="94">
        <v>42626</v>
      </c>
      <c r="H448" s="4"/>
      <c r="J448" s="4"/>
      <c r="K448" s="4"/>
      <c r="L448" s="4"/>
      <c r="M448" s="4"/>
      <c r="N448" s="9"/>
      <c r="O448" s="9"/>
      <c r="P448" s="9"/>
      <c r="Q448" s="9"/>
      <c r="R448" s="9"/>
      <c r="S448" s="9"/>
    </row>
    <row r="449" spans="1:19">
      <c r="A449" s="62">
        <v>42627</v>
      </c>
      <c r="B449" s="65">
        <v>2.98</v>
      </c>
      <c r="C449" s="4">
        <v>0.23699999999999999</v>
      </c>
      <c r="D449" s="4">
        <v>2.9</v>
      </c>
      <c r="E449" s="4">
        <v>0.34499999999999997</v>
      </c>
      <c r="F449" s="95">
        <v>42627</v>
      </c>
      <c r="G449" s="94">
        <v>42627</v>
      </c>
      <c r="H449" s="4"/>
      <c r="J449" s="4"/>
      <c r="K449" s="4"/>
      <c r="L449" s="4"/>
      <c r="M449" s="4"/>
      <c r="N449" s="9"/>
      <c r="O449" s="9"/>
      <c r="P449" s="9"/>
      <c r="Q449" s="9"/>
      <c r="R449" s="9"/>
      <c r="S449" s="9"/>
    </row>
    <row r="450" spans="1:19">
      <c r="A450" s="62">
        <v>42628</v>
      </c>
      <c r="B450" s="65">
        <v>2.99</v>
      </c>
      <c r="C450" s="4">
        <v>0.27700000000000002</v>
      </c>
      <c r="D450" s="4">
        <v>2.9319999999999999</v>
      </c>
      <c r="E450" s="4">
        <v>0.38</v>
      </c>
      <c r="F450" s="95">
        <v>42628</v>
      </c>
      <c r="G450" s="94">
        <v>42628</v>
      </c>
      <c r="H450" s="6"/>
      <c r="J450" s="6"/>
      <c r="K450" s="6"/>
      <c r="L450" s="6"/>
      <c r="M450" s="6"/>
      <c r="N450" s="106"/>
      <c r="O450" s="106"/>
      <c r="P450" s="106"/>
      <c r="Q450" s="106"/>
      <c r="R450" s="106"/>
      <c r="S450" s="106"/>
    </row>
    <row r="451" spans="1:19">
      <c r="A451" s="62">
        <v>42629</v>
      </c>
      <c r="B451" s="65">
        <v>2.96</v>
      </c>
      <c r="C451" s="4">
        <v>0.26600000000000001</v>
      </c>
      <c r="D451" s="4">
        <v>2.94</v>
      </c>
      <c r="E451" s="4">
        <v>0.375</v>
      </c>
      <c r="F451" s="95">
        <v>42629</v>
      </c>
      <c r="G451" s="94">
        <v>42629</v>
      </c>
      <c r="H451" s="6"/>
      <c r="J451" s="6"/>
      <c r="K451" s="6"/>
      <c r="L451" s="6"/>
      <c r="M451" s="6"/>
      <c r="N451" s="106"/>
      <c r="O451" s="106"/>
      <c r="P451" s="106"/>
      <c r="Q451" s="106"/>
      <c r="R451" s="106"/>
      <c r="S451" s="106"/>
    </row>
    <row r="452" spans="1:19">
      <c r="A452" s="62">
        <v>42632</v>
      </c>
      <c r="B452" s="65">
        <v>2.83</v>
      </c>
      <c r="C452" s="4">
        <v>0.27900000000000003</v>
      </c>
      <c r="D452" s="4">
        <v>2.9039999999999999</v>
      </c>
      <c r="E452" s="4">
        <v>0.38900000000000001</v>
      </c>
      <c r="F452" s="95">
        <v>42632</v>
      </c>
      <c r="G452" s="94">
        <v>42632</v>
      </c>
      <c r="H452" s="6"/>
      <c r="J452" s="6"/>
      <c r="K452" s="6"/>
      <c r="L452" s="6"/>
      <c r="M452" s="6"/>
      <c r="N452" s="106"/>
      <c r="O452" s="106"/>
      <c r="P452" s="106"/>
      <c r="Q452" s="106"/>
      <c r="R452" s="106"/>
      <c r="S452" s="106"/>
    </row>
    <row r="453" spans="1:19">
      <c r="A453" s="62">
        <v>42633</v>
      </c>
      <c r="B453" s="65">
        <v>2.79</v>
      </c>
      <c r="C453" s="4">
        <v>0.27</v>
      </c>
      <c r="D453" s="4">
        <v>2.86</v>
      </c>
      <c r="E453" s="4">
        <v>0.36299999999999999</v>
      </c>
      <c r="F453" s="95">
        <v>42633</v>
      </c>
      <c r="G453" s="94">
        <v>42633</v>
      </c>
      <c r="H453" s="6"/>
      <c r="J453" s="6"/>
      <c r="K453" s="6"/>
      <c r="L453" s="6"/>
      <c r="M453" s="6"/>
      <c r="N453" s="106"/>
      <c r="O453" s="106"/>
      <c r="P453" s="106"/>
      <c r="Q453" s="106"/>
      <c r="R453" s="106"/>
      <c r="S453" s="106"/>
    </row>
    <row r="454" spans="1:19">
      <c r="A454" s="62">
        <v>42634</v>
      </c>
      <c r="B454" s="65">
        <v>2.8</v>
      </c>
      <c r="C454" s="4">
        <v>0.27300000000000002</v>
      </c>
      <c r="D454" s="4">
        <v>2.8540000000000001</v>
      </c>
      <c r="E454" s="4">
        <v>0.374</v>
      </c>
      <c r="F454" s="95">
        <v>42634</v>
      </c>
      <c r="G454" s="94">
        <v>42634</v>
      </c>
      <c r="H454" s="6"/>
      <c r="J454" s="6"/>
      <c r="K454" s="6"/>
      <c r="L454" s="6"/>
      <c r="M454" s="6"/>
      <c r="N454" s="106"/>
      <c r="O454" s="106"/>
      <c r="P454" s="106"/>
      <c r="Q454" s="106"/>
      <c r="R454" s="106"/>
      <c r="S454" s="106"/>
    </row>
    <row r="455" spans="1:19">
      <c r="A455" s="62">
        <v>42635</v>
      </c>
      <c r="B455" s="65">
        <v>2.7800000000000002</v>
      </c>
      <c r="C455" s="4">
        <v>0.23599999999999999</v>
      </c>
      <c r="D455" s="4">
        <v>2.77</v>
      </c>
      <c r="E455" s="4">
        <v>0.30599999999999999</v>
      </c>
      <c r="F455" s="95">
        <v>42635</v>
      </c>
      <c r="G455" s="94">
        <v>42635</v>
      </c>
      <c r="H455" s="6"/>
      <c r="J455" s="6"/>
      <c r="K455" s="6"/>
      <c r="L455" s="6"/>
      <c r="M455" s="6"/>
      <c r="N455" s="106"/>
      <c r="O455" s="106"/>
      <c r="P455" s="106"/>
      <c r="Q455" s="106"/>
      <c r="R455" s="106"/>
      <c r="S455" s="106"/>
    </row>
    <row r="456" spans="1:19">
      <c r="A456" s="62">
        <v>42636</v>
      </c>
      <c r="B456" s="65">
        <v>2.79</v>
      </c>
      <c r="C456" s="6">
        <v>0.24099999999999999</v>
      </c>
      <c r="D456" s="6">
        <v>2.7949999999999999</v>
      </c>
      <c r="E456" s="6">
        <v>0.30299999999999999</v>
      </c>
      <c r="F456" s="95">
        <v>42636</v>
      </c>
      <c r="G456" s="94">
        <v>42636</v>
      </c>
      <c r="H456" s="6"/>
      <c r="J456" s="6"/>
      <c r="K456" s="6"/>
      <c r="L456" s="6"/>
      <c r="M456" s="6"/>
      <c r="N456" s="106"/>
      <c r="O456" s="106"/>
      <c r="P456" s="106"/>
      <c r="Q456" s="106"/>
      <c r="R456" s="106"/>
      <c r="S456" s="106"/>
    </row>
    <row r="457" spans="1:19">
      <c r="A457" s="62">
        <v>42639</v>
      </c>
      <c r="B457" s="65">
        <v>2.79</v>
      </c>
      <c r="C457" s="6">
        <v>0.23100000000000001</v>
      </c>
      <c r="D457" s="6">
        <v>2.8040000000000003</v>
      </c>
      <c r="E457" s="6">
        <v>0.28699999999999998</v>
      </c>
      <c r="F457" s="95">
        <v>42639</v>
      </c>
      <c r="G457" s="94">
        <v>42639</v>
      </c>
      <c r="H457" s="6"/>
      <c r="J457" s="6"/>
      <c r="K457" s="6"/>
      <c r="L457" s="6"/>
      <c r="M457" s="6"/>
      <c r="N457" s="106"/>
      <c r="O457" s="106"/>
      <c r="P457" s="106"/>
      <c r="Q457" s="106"/>
      <c r="R457" s="106"/>
      <c r="S457" s="106"/>
    </row>
    <row r="458" spans="1:19">
      <c r="A458" s="62">
        <v>42640</v>
      </c>
      <c r="B458" s="65">
        <v>2.79</v>
      </c>
      <c r="C458" s="6">
        <v>0.222</v>
      </c>
      <c r="D458" s="6">
        <v>2.823</v>
      </c>
      <c r="E458" s="6">
        <v>0.27400000000000002</v>
      </c>
      <c r="F458" s="95">
        <v>42640</v>
      </c>
      <c r="G458" s="94">
        <v>42640</v>
      </c>
      <c r="H458" s="6"/>
      <c r="J458" s="6"/>
      <c r="K458" s="6"/>
      <c r="L458" s="6"/>
      <c r="M458" s="6"/>
      <c r="N458" s="106"/>
      <c r="O458" s="106"/>
      <c r="P458" s="106"/>
      <c r="Q458" s="106"/>
      <c r="R458" s="106"/>
      <c r="S458" s="106"/>
    </row>
    <row r="459" spans="1:19">
      <c r="A459" s="62">
        <v>42641</v>
      </c>
      <c r="B459" s="65">
        <v>2.82</v>
      </c>
      <c r="C459" s="6">
        <v>0.221</v>
      </c>
      <c r="D459" s="6">
        <v>2.8639999999999999</v>
      </c>
      <c r="E459" s="6">
        <v>0.26200000000000001</v>
      </c>
      <c r="F459" s="95">
        <v>42641</v>
      </c>
      <c r="G459" s="94">
        <v>42641</v>
      </c>
      <c r="H459" s="6"/>
      <c r="J459" s="6"/>
      <c r="K459" s="6"/>
      <c r="L459" s="6"/>
      <c r="M459" s="6"/>
      <c r="N459" s="106"/>
      <c r="O459" s="106"/>
      <c r="P459" s="106"/>
      <c r="Q459" s="106"/>
      <c r="R459" s="106"/>
      <c r="S459" s="106"/>
    </row>
    <row r="460" spans="1:19">
      <c r="A460" s="62">
        <v>42642</v>
      </c>
      <c r="B460" s="65">
        <v>2.84</v>
      </c>
      <c r="C460" s="6">
        <v>0.23200000000000001</v>
      </c>
      <c r="D460" s="6">
        <v>2.9039999999999999</v>
      </c>
      <c r="E460" s="6">
        <v>0.27</v>
      </c>
      <c r="F460" s="95">
        <v>42642</v>
      </c>
      <c r="G460" s="94">
        <v>42642</v>
      </c>
      <c r="H460" s="6"/>
      <c r="J460" s="6"/>
      <c r="K460" s="6"/>
      <c r="L460" s="6"/>
      <c r="M460" s="6"/>
      <c r="N460" s="106"/>
      <c r="O460" s="106"/>
      <c r="P460" s="106"/>
      <c r="Q460" s="106"/>
      <c r="R460" s="106"/>
      <c r="S460" s="106"/>
    </row>
    <row r="461" spans="1:19">
      <c r="A461" s="5">
        <v>42643</v>
      </c>
      <c r="B461" s="65">
        <v>2.87</v>
      </c>
      <c r="C461" s="6">
        <v>0.224</v>
      </c>
      <c r="D461" s="6">
        <v>2.919</v>
      </c>
      <c r="E461" s="6">
        <v>0.27300000000000002</v>
      </c>
      <c r="F461" s="95">
        <v>42643</v>
      </c>
      <c r="G461" s="94">
        <v>42643</v>
      </c>
      <c r="H461" s="6"/>
      <c r="J461" s="6"/>
      <c r="K461" s="6"/>
      <c r="L461" s="6"/>
      <c r="M461" s="6"/>
      <c r="N461" s="106"/>
      <c r="O461" s="106"/>
      <c r="P461" s="106"/>
      <c r="Q461" s="106"/>
      <c r="R461" s="106"/>
      <c r="S461" s="106"/>
    </row>
    <row r="462" spans="1:19">
      <c r="A462" s="5">
        <v>42646</v>
      </c>
      <c r="B462" s="65">
        <v>2.86</v>
      </c>
      <c r="C462" s="6">
        <v>0.23799999999999999</v>
      </c>
      <c r="D462" s="6">
        <v>2.8940000000000001</v>
      </c>
      <c r="E462" s="6">
        <v>0.29199999999999998</v>
      </c>
      <c r="F462" s="95">
        <v>42646</v>
      </c>
      <c r="G462" s="94">
        <v>42646</v>
      </c>
      <c r="H462" s="6"/>
      <c r="J462" s="6"/>
      <c r="K462" s="6"/>
      <c r="L462" s="6"/>
      <c r="M462" s="6"/>
      <c r="N462" s="106"/>
      <c r="O462" s="106"/>
      <c r="P462" s="106"/>
      <c r="Q462" s="106"/>
      <c r="R462" s="106"/>
      <c r="S462" s="106"/>
    </row>
    <row r="463" spans="1:19">
      <c r="A463" s="5">
        <v>42647</v>
      </c>
      <c r="B463" s="65">
        <v>2.88</v>
      </c>
      <c r="C463" s="6">
        <v>0.251</v>
      </c>
      <c r="D463" s="6">
        <v>2.9079999999999999</v>
      </c>
      <c r="E463" s="6">
        <v>0.33500000000000002</v>
      </c>
      <c r="F463" s="95">
        <v>42647</v>
      </c>
      <c r="G463" s="94">
        <v>42647</v>
      </c>
      <c r="H463" s="6"/>
      <c r="J463" s="6"/>
      <c r="K463" s="6"/>
      <c r="L463" s="6"/>
      <c r="M463" s="6"/>
      <c r="N463" s="106"/>
      <c r="O463" s="106"/>
      <c r="P463" s="106"/>
      <c r="Q463" s="106"/>
      <c r="R463" s="106"/>
      <c r="S463" s="106"/>
    </row>
    <row r="464" spans="1:19">
      <c r="A464" s="62">
        <v>42648</v>
      </c>
      <c r="B464" s="65">
        <v>2.89</v>
      </c>
      <c r="C464" s="6">
        <v>0.28100000000000003</v>
      </c>
      <c r="D464" s="6">
        <v>2.9969999999999999</v>
      </c>
      <c r="E464" s="6">
        <v>0.36</v>
      </c>
      <c r="F464" s="95">
        <v>42648</v>
      </c>
      <c r="G464" s="94">
        <v>42648</v>
      </c>
      <c r="H464" s="6"/>
      <c r="J464" s="6"/>
      <c r="K464" s="6"/>
      <c r="L464" s="6"/>
      <c r="M464" s="6"/>
      <c r="N464" s="106"/>
      <c r="O464" s="106"/>
      <c r="P464" s="106"/>
      <c r="Q464" s="106"/>
      <c r="R464" s="106"/>
      <c r="S464" s="106"/>
    </row>
    <row r="465" spans="1:19">
      <c r="A465" s="62">
        <v>42649</v>
      </c>
      <c r="B465" s="65">
        <v>2.89</v>
      </c>
      <c r="C465" s="6">
        <v>0.30399999999999999</v>
      </c>
      <c r="D465" s="6">
        <v>3.016</v>
      </c>
      <c r="E465" s="6">
        <v>0.36</v>
      </c>
      <c r="F465" s="95">
        <v>42649</v>
      </c>
      <c r="G465" s="94">
        <v>42649</v>
      </c>
      <c r="H465" s="6"/>
      <c r="J465" s="6"/>
      <c r="K465" s="6"/>
      <c r="L465" s="6"/>
      <c r="M465" s="6"/>
      <c r="N465" s="106"/>
      <c r="O465" s="106"/>
      <c r="P465" s="106"/>
      <c r="Q465" s="106"/>
      <c r="R465" s="106"/>
      <c r="S465" s="106"/>
    </row>
    <row r="466" spans="1:19">
      <c r="A466" s="62">
        <v>42650</v>
      </c>
      <c r="B466" s="65">
        <v>2.94</v>
      </c>
      <c r="C466" s="65">
        <v>0.312</v>
      </c>
      <c r="D466" s="65">
        <v>3.0390000000000001</v>
      </c>
      <c r="E466" s="65">
        <v>0.39200000000000002</v>
      </c>
      <c r="F466" s="95">
        <v>42650</v>
      </c>
      <c r="G466" s="94">
        <v>42650</v>
      </c>
    </row>
    <row r="467" spans="1:19">
      <c r="A467" s="62">
        <v>42653</v>
      </c>
      <c r="B467" s="65">
        <v>2.95</v>
      </c>
      <c r="C467" s="65">
        <v>0.32500000000000001</v>
      </c>
      <c r="D467" s="65">
        <v>3.0710000000000002</v>
      </c>
      <c r="E467" s="65">
        <v>0.41299999999999998</v>
      </c>
      <c r="F467" s="95">
        <v>42653</v>
      </c>
      <c r="G467" s="94">
        <v>42653</v>
      </c>
    </row>
    <row r="468" spans="1:19">
      <c r="A468" s="62">
        <v>42654</v>
      </c>
      <c r="B468" s="65">
        <v>2.98</v>
      </c>
      <c r="C468" s="65">
        <v>0.307</v>
      </c>
      <c r="D468" s="65">
        <v>3.0739999999999998</v>
      </c>
      <c r="E468" s="65">
        <v>0.41499999999999998</v>
      </c>
      <c r="F468" s="95">
        <v>42654</v>
      </c>
      <c r="G468" s="94">
        <v>42654</v>
      </c>
    </row>
    <row r="469" spans="1:19">
      <c r="A469" s="62">
        <v>42655</v>
      </c>
      <c r="B469" s="65">
        <v>3</v>
      </c>
      <c r="C469" s="65">
        <v>0.30599999999999999</v>
      </c>
      <c r="D469" s="65">
        <v>3.0640000000000001</v>
      </c>
      <c r="E469" s="65">
        <v>0.443</v>
      </c>
      <c r="F469" s="95">
        <v>42655</v>
      </c>
      <c r="G469" s="94">
        <v>42655</v>
      </c>
    </row>
    <row r="470" spans="1:19">
      <c r="A470" s="62">
        <v>42656</v>
      </c>
      <c r="B470" s="65">
        <v>3</v>
      </c>
      <c r="C470" s="65">
        <v>0.29199999999999998</v>
      </c>
      <c r="D470" s="65">
        <v>3.0259999999999998</v>
      </c>
      <c r="E470" s="65">
        <v>0.41899999999999998</v>
      </c>
      <c r="F470" s="95">
        <v>42656</v>
      </c>
      <c r="G470" s="94">
        <v>42656</v>
      </c>
    </row>
    <row r="471" spans="1:19">
      <c r="A471" s="62">
        <v>42657</v>
      </c>
      <c r="B471" s="65">
        <v>2.99</v>
      </c>
      <c r="C471" s="65">
        <v>0.311</v>
      </c>
      <c r="D471" s="65">
        <v>3.0419999999999998</v>
      </c>
      <c r="E471" s="65">
        <v>0.42299999999999999</v>
      </c>
      <c r="F471" s="95">
        <v>42657</v>
      </c>
      <c r="G471" s="94">
        <v>42657</v>
      </c>
    </row>
    <row r="472" spans="1:19">
      <c r="A472" s="62">
        <v>42660</v>
      </c>
      <c r="B472" s="65">
        <v>3</v>
      </c>
      <c r="C472" s="65">
        <v>0.36099999999999999</v>
      </c>
      <c r="D472" s="65">
        <v>3.0649999999999999</v>
      </c>
      <c r="E472" s="65">
        <v>0.46700000000000003</v>
      </c>
      <c r="F472" s="95">
        <v>42660</v>
      </c>
      <c r="G472" s="94">
        <v>42660</v>
      </c>
    </row>
    <row r="473" spans="1:19">
      <c r="A473" s="62">
        <v>42661</v>
      </c>
      <c r="B473" s="65">
        <v>2.9699999999999998</v>
      </c>
      <c r="C473" s="65">
        <v>0.35499999999999998</v>
      </c>
      <c r="D473" s="65">
        <v>3.0150000000000001</v>
      </c>
      <c r="E473" s="65">
        <v>0.44600000000000001</v>
      </c>
      <c r="F473" s="95">
        <v>42661</v>
      </c>
      <c r="G473" s="94">
        <v>42661</v>
      </c>
    </row>
    <row r="474" spans="1:19">
      <c r="A474" s="62">
        <v>42662</v>
      </c>
      <c r="B474" s="65">
        <v>2.94</v>
      </c>
      <c r="C474" s="65">
        <v>0.372</v>
      </c>
      <c r="D474" s="65">
        <v>2.9670000000000001</v>
      </c>
      <c r="E474" s="65">
        <v>0.44</v>
      </c>
      <c r="F474" s="95">
        <v>42662</v>
      </c>
      <c r="G474" s="94">
        <v>42662</v>
      </c>
    </row>
    <row r="475" spans="1:19">
      <c r="A475" s="62">
        <v>42663</v>
      </c>
      <c r="B475" s="65">
        <v>2.9</v>
      </c>
      <c r="C475" s="65">
        <v>0.41899999999999998</v>
      </c>
      <c r="D475" s="65">
        <v>2.9539999999999997</v>
      </c>
      <c r="E475" s="65">
        <v>0.41599999999999998</v>
      </c>
      <c r="F475" s="95">
        <v>42663</v>
      </c>
      <c r="G475" s="94">
        <v>42663</v>
      </c>
    </row>
    <row r="476" spans="1:19">
      <c r="A476" s="62">
        <v>42664</v>
      </c>
      <c r="B476" s="65">
        <v>2.89</v>
      </c>
      <c r="C476" s="65">
        <v>0.39600000000000002</v>
      </c>
      <c r="D476" s="65">
        <v>2.9550000000000001</v>
      </c>
      <c r="E476" s="65">
        <v>0.42699999999999999</v>
      </c>
      <c r="F476" s="95">
        <v>42664</v>
      </c>
      <c r="G476" s="94">
        <v>42664</v>
      </c>
    </row>
    <row r="477" spans="1:19">
      <c r="A477" s="62">
        <v>42667</v>
      </c>
      <c r="B477" s="65">
        <v>2.87</v>
      </c>
      <c r="C477" s="65">
        <v>0.39900000000000002</v>
      </c>
      <c r="D477" s="65">
        <v>2.9649999999999999</v>
      </c>
      <c r="E477" s="65">
        <v>0.435</v>
      </c>
      <c r="F477" s="95">
        <v>42667</v>
      </c>
      <c r="G477" s="94">
        <v>42667</v>
      </c>
    </row>
    <row r="478" spans="1:19">
      <c r="A478" s="62">
        <v>42668</v>
      </c>
      <c r="B478" s="65">
        <v>2.86</v>
      </c>
      <c r="C478" s="65">
        <v>0.40300000000000002</v>
      </c>
      <c r="D478" s="65">
        <v>2.9910000000000001</v>
      </c>
      <c r="E478" s="65">
        <v>0.434</v>
      </c>
      <c r="F478" s="95">
        <v>42668</v>
      </c>
      <c r="G478" s="94">
        <v>42668</v>
      </c>
    </row>
    <row r="479" spans="1:19">
      <c r="A479" s="62">
        <v>42669</v>
      </c>
      <c r="B479" s="65">
        <v>2.89</v>
      </c>
      <c r="C479" s="65">
        <v>0.439</v>
      </c>
      <c r="D479" s="65">
        <v>3.0590000000000002</v>
      </c>
      <c r="E479" s="65">
        <v>0.47599999999999998</v>
      </c>
      <c r="F479" s="95">
        <v>42669</v>
      </c>
      <c r="G479" s="94">
        <v>42669</v>
      </c>
    </row>
    <row r="480" spans="1:19">
      <c r="A480" s="62">
        <v>42670</v>
      </c>
      <c r="B480" s="65">
        <v>2.96</v>
      </c>
      <c r="C480" s="65">
        <v>0.45500000000000002</v>
      </c>
      <c r="D480" s="65">
        <v>3.141</v>
      </c>
      <c r="E480" s="65">
        <v>0.54900000000000004</v>
      </c>
      <c r="F480" s="95">
        <v>42670</v>
      </c>
      <c r="G480" s="94">
        <v>42670</v>
      </c>
    </row>
    <row r="481" spans="1:7">
      <c r="A481" s="62">
        <v>42671</v>
      </c>
      <c r="B481" s="65">
        <v>2.98</v>
      </c>
      <c r="C481" s="65">
        <v>0.45500000000000002</v>
      </c>
      <c r="D481" s="65">
        <v>3.121</v>
      </c>
      <c r="E481" s="65">
        <v>0.55300000000000005</v>
      </c>
      <c r="F481" s="95">
        <v>42671</v>
      </c>
      <c r="G481" s="94">
        <v>42671</v>
      </c>
    </row>
    <row r="482" spans="1:7">
      <c r="A482" s="62">
        <v>42674</v>
      </c>
      <c r="B482" s="65">
        <v>2.98</v>
      </c>
      <c r="C482" s="65">
        <v>0.45200000000000001</v>
      </c>
      <c r="D482" s="65">
        <v>3.09</v>
      </c>
      <c r="E482" s="65">
        <v>0.55000000000000004</v>
      </c>
      <c r="F482" s="95">
        <v>42674</v>
      </c>
      <c r="G482" s="94">
        <v>42674</v>
      </c>
    </row>
    <row r="483" spans="1:7">
      <c r="A483" s="62">
        <v>42675</v>
      </c>
      <c r="B483" s="65">
        <v>2.98</v>
      </c>
      <c r="C483" s="65">
        <v>0.46600000000000003</v>
      </c>
      <c r="D483" s="65">
        <v>3.1150000000000002</v>
      </c>
      <c r="E483" s="65">
        <v>0.56000000000000005</v>
      </c>
      <c r="F483" s="95">
        <v>42675</v>
      </c>
      <c r="G483" s="94">
        <v>42675</v>
      </c>
    </row>
    <row r="484" spans="1:7">
      <c r="A484" s="62">
        <v>42676</v>
      </c>
      <c r="B484" s="65">
        <v>3</v>
      </c>
      <c r="C484" s="65">
        <v>0.435</v>
      </c>
      <c r="D484" s="65">
        <v>3.097</v>
      </c>
      <c r="E484" s="65">
        <v>0.53700000000000003</v>
      </c>
      <c r="F484" s="95">
        <v>42676</v>
      </c>
      <c r="G484" s="94">
        <v>42676</v>
      </c>
    </row>
    <row r="485" spans="1:7">
      <c r="A485" s="62">
        <v>42677</v>
      </c>
      <c r="B485" s="65">
        <v>3</v>
      </c>
      <c r="C485" s="65">
        <v>0.44900000000000001</v>
      </c>
      <c r="D485" s="65">
        <v>3.085</v>
      </c>
      <c r="E485" s="65">
        <v>0.54400000000000004</v>
      </c>
      <c r="F485" s="95">
        <v>42677</v>
      </c>
      <c r="G485" s="94">
        <v>42677</v>
      </c>
    </row>
    <row r="486" spans="1:7">
      <c r="A486" s="62">
        <v>42678</v>
      </c>
      <c r="B486" s="65">
        <v>3.01</v>
      </c>
      <c r="C486" s="65">
        <v>0.45200000000000001</v>
      </c>
      <c r="D486" s="65">
        <v>3.0470000000000002</v>
      </c>
      <c r="E486" s="65">
        <v>0.53100000000000003</v>
      </c>
      <c r="F486" s="95">
        <v>42678</v>
      </c>
      <c r="G486" s="94">
        <v>42678</v>
      </c>
    </row>
    <row r="487" spans="1:7">
      <c r="A487" s="62">
        <v>42681</v>
      </c>
      <c r="B487" s="65">
        <v>3.03</v>
      </c>
      <c r="C487" s="65">
        <v>0.44900000000000001</v>
      </c>
      <c r="D487" s="65">
        <v>3.0659999999999998</v>
      </c>
      <c r="E487" s="65">
        <v>0.56399999999999995</v>
      </c>
      <c r="F487" s="95">
        <v>42681</v>
      </c>
      <c r="G487" s="94">
        <v>42681</v>
      </c>
    </row>
    <row r="488" spans="1:7">
      <c r="A488" s="62">
        <v>42682</v>
      </c>
      <c r="B488" s="65">
        <v>3.08</v>
      </c>
      <c r="C488" s="65">
        <v>0.47199999999999998</v>
      </c>
      <c r="D488" s="65">
        <v>3.109</v>
      </c>
      <c r="E488" s="65">
        <v>0.57699999999999996</v>
      </c>
      <c r="F488" s="95">
        <v>42682</v>
      </c>
      <c r="G488" s="94">
        <v>42682</v>
      </c>
    </row>
    <row r="489" spans="1:7">
      <c r="A489" s="62">
        <v>42683</v>
      </c>
      <c r="B489" s="65">
        <v>3.13</v>
      </c>
      <c r="C489" s="65">
        <v>0.47399999999999998</v>
      </c>
      <c r="D489" s="65">
        <v>3.15</v>
      </c>
      <c r="E489" s="65">
        <v>0.624</v>
      </c>
      <c r="F489" s="95">
        <v>42683</v>
      </c>
      <c r="G489" s="94">
        <v>42683</v>
      </c>
    </row>
    <row r="490" spans="1:7">
      <c r="A490" s="62">
        <v>42684</v>
      </c>
      <c r="B490" s="65">
        <v>3.33</v>
      </c>
      <c r="C490" s="65">
        <v>0.55200000000000005</v>
      </c>
      <c r="D490" s="65">
        <v>3.3239999999999998</v>
      </c>
      <c r="E490" s="65">
        <v>0.77600000000000002</v>
      </c>
      <c r="F490" s="95">
        <v>42684</v>
      </c>
      <c r="G490" s="94">
        <v>42684</v>
      </c>
    </row>
    <row r="491" spans="1:7">
      <c r="A491" s="62">
        <v>42685</v>
      </c>
      <c r="B491" s="65">
        <v>3.4</v>
      </c>
      <c r="C491" s="65">
        <v>0.55300000000000005</v>
      </c>
      <c r="D491" s="65">
        <v>3.34</v>
      </c>
      <c r="E491" s="65">
        <v>0.82</v>
      </c>
      <c r="F491" s="95">
        <v>42685</v>
      </c>
      <c r="G491" s="94">
        <v>42685</v>
      </c>
    </row>
    <row r="492" spans="1:7">
      <c r="A492" s="62">
        <v>42688</v>
      </c>
      <c r="B492" s="65">
        <v>3.56</v>
      </c>
      <c r="C492" s="65">
        <v>0.59599999999999997</v>
      </c>
      <c r="D492" s="65">
        <v>3.4990000000000001</v>
      </c>
      <c r="E492" s="65">
        <v>0.85499999999999998</v>
      </c>
      <c r="F492" s="95">
        <v>42688</v>
      </c>
      <c r="G492" s="94">
        <v>42688</v>
      </c>
    </row>
    <row r="493" spans="1:7">
      <c r="A493" s="62">
        <v>42689</v>
      </c>
      <c r="B493" s="65">
        <v>3.4699999999999998</v>
      </c>
      <c r="C493" s="65">
        <v>0.55800000000000005</v>
      </c>
      <c r="D493" s="65">
        <v>3.5009999999999999</v>
      </c>
      <c r="E493" s="65">
        <v>0.84099999999999997</v>
      </c>
      <c r="F493" s="95">
        <v>42689</v>
      </c>
      <c r="G493" s="94">
        <v>42689</v>
      </c>
    </row>
    <row r="494" spans="1:7">
      <c r="A494" s="62">
        <v>42690</v>
      </c>
      <c r="B494" s="65">
        <v>3.56</v>
      </c>
      <c r="C494" s="61">
        <v>0.56899999999999995</v>
      </c>
      <c r="D494" s="61">
        <v>3.5979999999999999</v>
      </c>
      <c r="E494" s="61">
        <v>0.85</v>
      </c>
      <c r="F494" s="95">
        <v>42690</v>
      </c>
      <c r="G494" s="94">
        <v>42690</v>
      </c>
    </row>
    <row r="495" spans="1:7">
      <c r="A495" s="62">
        <v>42691</v>
      </c>
      <c r="B495" s="65">
        <v>3.54</v>
      </c>
      <c r="C495" s="61">
        <v>0.56899999999999995</v>
      </c>
      <c r="D495" s="61">
        <v>3.661</v>
      </c>
      <c r="E495" s="61">
        <v>0.86</v>
      </c>
      <c r="F495" s="95">
        <v>42691</v>
      </c>
      <c r="G495" s="94">
        <v>42691</v>
      </c>
    </row>
    <row r="496" spans="1:7">
      <c r="A496" s="62">
        <v>42692</v>
      </c>
      <c r="B496" s="65">
        <v>3.63</v>
      </c>
      <c r="C496" s="61">
        <v>0.55600000000000005</v>
      </c>
      <c r="D496" s="61">
        <v>3.7010000000000001</v>
      </c>
      <c r="E496" s="61">
        <v>0.86399999999999999</v>
      </c>
      <c r="F496" s="95">
        <v>42692</v>
      </c>
      <c r="G496" s="94">
        <v>42692</v>
      </c>
    </row>
    <row r="497" spans="1:19">
      <c r="A497" s="62">
        <v>42695</v>
      </c>
      <c r="B497" s="65">
        <v>3.61</v>
      </c>
      <c r="C497" s="61">
        <v>0.54600000000000004</v>
      </c>
      <c r="D497" s="61">
        <v>3.5460000000000003</v>
      </c>
      <c r="E497" s="61">
        <v>0.86399999999999999</v>
      </c>
      <c r="F497" s="95">
        <v>42695</v>
      </c>
      <c r="G497" s="94">
        <v>42695</v>
      </c>
    </row>
    <row r="498" spans="1:19">
      <c r="A498" s="62">
        <v>42696</v>
      </c>
      <c r="B498" s="65">
        <v>3.54</v>
      </c>
      <c r="C498" s="61">
        <v>0.52100000000000002</v>
      </c>
      <c r="D498" s="61">
        <v>3.5150000000000001</v>
      </c>
      <c r="E498" s="61">
        <v>0.85799999999999998</v>
      </c>
      <c r="F498" s="95">
        <v>42696</v>
      </c>
      <c r="G498" s="94">
        <v>42696</v>
      </c>
    </row>
    <row r="499" spans="1:19">
      <c r="A499" s="62">
        <v>42697</v>
      </c>
      <c r="B499" s="65">
        <v>3.5300000000000002</v>
      </c>
      <c r="C499" s="61">
        <v>0.54</v>
      </c>
      <c r="D499" s="61">
        <v>3.6589999999999998</v>
      </c>
      <c r="E499" s="61">
        <v>0.89900000000000002</v>
      </c>
      <c r="F499" s="95">
        <v>42697</v>
      </c>
      <c r="G499" s="94">
        <v>42697</v>
      </c>
    </row>
    <row r="500" spans="1:19">
      <c r="A500" s="62">
        <v>42698</v>
      </c>
      <c r="B500" s="65">
        <v>3.5</v>
      </c>
      <c r="C500" s="61">
        <v>0.53500000000000003</v>
      </c>
      <c r="D500" s="61">
        <v>3.6040000000000001</v>
      </c>
      <c r="E500" s="61">
        <v>0.89400000000000002</v>
      </c>
      <c r="F500" s="95">
        <v>42698</v>
      </c>
      <c r="G500" s="94">
        <v>42698</v>
      </c>
    </row>
    <row r="501" spans="1:19">
      <c r="A501" s="62">
        <v>42699</v>
      </c>
      <c r="B501" s="65">
        <v>3.45</v>
      </c>
      <c r="C501" s="61">
        <v>0.51600000000000001</v>
      </c>
      <c r="D501" s="61">
        <v>3.5540000000000003</v>
      </c>
      <c r="E501" s="61">
        <v>0.93500000000000005</v>
      </c>
      <c r="F501" s="95">
        <v>42699</v>
      </c>
      <c r="G501" s="94">
        <v>42699</v>
      </c>
    </row>
    <row r="502" spans="1:19">
      <c r="A502" s="62">
        <v>42702</v>
      </c>
      <c r="B502" s="65">
        <v>3.41</v>
      </c>
      <c r="C502" s="61">
        <v>0.48599999999999999</v>
      </c>
      <c r="D502" s="61">
        <v>3.5019999999999998</v>
      </c>
      <c r="E502" s="61">
        <v>0.92900000000000005</v>
      </c>
      <c r="F502" s="95">
        <v>42702</v>
      </c>
      <c r="G502" s="94">
        <v>42702</v>
      </c>
    </row>
    <row r="503" spans="1:19">
      <c r="A503" s="62">
        <v>42703</v>
      </c>
      <c r="B503" s="65">
        <v>3.37</v>
      </c>
      <c r="C503" s="61">
        <v>0.499</v>
      </c>
      <c r="D503" s="61">
        <v>3.59</v>
      </c>
      <c r="E503" s="61">
        <v>0.93500000000000005</v>
      </c>
      <c r="F503" s="95">
        <v>42703</v>
      </c>
      <c r="G503" s="94">
        <v>42703</v>
      </c>
    </row>
    <row r="504" spans="1:19">
      <c r="A504" s="62">
        <v>42706</v>
      </c>
      <c r="B504" s="65">
        <v>3.5300000000000002</v>
      </c>
      <c r="C504" s="61">
        <v>0.51100000000000001</v>
      </c>
      <c r="D504" s="61">
        <v>3.819</v>
      </c>
      <c r="E504" s="61">
        <v>0.98199999999999998</v>
      </c>
      <c r="F504" s="95">
        <v>42706</v>
      </c>
      <c r="G504" s="94">
        <v>42706</v>
      </c>
    </row>
    <row r="505" spans="1:19">
      <c r="A505" s="62">
        <v>42709</v>
      </c>
      <c r="B505" s="65">
        <v>3.5300000000000002</v>
      </c>
      <c r="C505" s="61">
        <v>0.503</v>
      </c>
      <c r="D505" s="61">
        <v>3.7650000000000001</v>
      </c>
      <c r="E505" s="61">
        <v>1.018</v>
      </c>
      <c r="F505" s="95">
        <v>42709</v>
      </c>
      <c r="G505" s="94">
        <v>42709</v>
      </c>
    </row>
    <row r="506" spans="1:19">
      <c r="A506" s="62">
        <v>42710</v>
      </c>
      <c r="B506" s="65">
        <v>3.48</v>
      </c>
      <c r="C506" s="61">
        <v>0.51</v>
      </c>
      <c r="D506" s="61">
        <v>3.629</v>
      </c>
      <c r="E506" s="61">
        <v>1.0229999999999999</v>
      </c>
      <c r="F506" s="95">
        <v>42710</v>
      </c>
      <c r="G506" s="94">
        <v>42710</v>
      </c>
    </row>
    <row r="507" spans="1:19">
      <c r="A507" s="62">
        <v>42711</v>
      </c>
      <c r="B507" s="65">
        <v>3.41</v>
      </c>
      <c r="C507" s="61">
        <v>0.505</v>
      </c>
      <c r="D507" s="61">
        <v>3.544</v>
      </c>
      <c r="E507" s="61">
        <v>1.03</v>
      </c>
      <c r="F507" s="95">
        <v>42711</v>
      </c>
      <c r="G507" s="94">
        <v>42711</v>
      </c>
    </row>
    <row r="508" spans="1:19">
      <c r="A508" s="62">
        <v>42712</v>
      </c>
      <c r="B508" s="65">
        <v>3.36</v>
      </c>
      <c r="C508" s="61">
        <v>0.53800000000000003</v>
      </c>
      <c r="D508" s="61">
        <v>3.6189999999999998</v>
      </c>
      <c r="E508" s="61">
        <v>1.0640000000000001</v>
      </c>
      <c r="F508" s="95">
        <v>42712</v>
      </c>
      <c r="G508" s="94">
        <v>42712</v>
      </c>
    </row>
    <row r="509" spans="1:19">
      <c r="A509" s="62">
        <v>42713</v>
      </c>
      <c r="B509" s="65">
        <v>3.35</v>
      </c>
      <c r="C509" s="61">
        <v>0.51200000000000001</v>
      </c>
      <c r="D509" s="61">
        <v>3.61</v>
      </c>
      <c r="E509" s="61">
        <v>1.05</v>
      </c>
      <c r="F509" s="95">
        <v>42713</v>
      </c>
      <c r="G509" s="94">
        <v>42713</v>
      </c>
      <c r="H509" s="61"/>
      <c r="J509" s="61"/>
      <c r="K509" s="61"/>
      <c r="L509" s="61"/>
      <c r="M509" s="61"/>
      <c r="N509" s="104"/>
      <c r="O509" s="104"/>
      <c r="P509" s="104"/>
      <c r="Q509" s="104"/>
      <c r="R509" s="104"/>
      <c r="S509" s="104"/>
    </row>
    <row r="510" spans="1:19">
      <c r="A510" s="62">
        <v>42716</v>
      </c>
      <c r="B510" s="65">
        <v>3.37</v>
      </c>
      <c r="C510" s="61">
        <v>0.52300000000000002</v>
      </c>
      <c r="D510" s="61">
        <v>3.6379999999999999</v>
      </c>
      <c r="E510" s="61">
        <v>1.121</v>
      </c>
      <c r="F510" s="95">
        <v>42716</v>
      </c>
      <c r="G510" s="94">
        <v>42716</v>
      </c>
      <c r="H510" s="61"/>
      <c r="J510" s="61"/>
      <c r="K510" s="61"/>
      <c r="L510" s="61"/>
      <c r="M510" s="61"/>
      <c r="N510" s="104"/>
      <c r="O510" s="104"/>
      <c r="P510" s="104"/>
      <c r="Q510" s="104"/>
      <c r="R510" s="104"/>
      <c r="S510" s="104"/>
    </row>
    <row r="511" spans="1:19">
      <c r="A511" s="62">
        <v>42717</v>
      </c>
      <c r="B511" s="65">
        <v>3.31</v>
      </c>
      <c r="C511" s="61">
        <v>0.49399999999999999</v>
      </c>
      <c r="D511" s="61">
        <v>3.5629999999999997</v>
      </c>
      <c r="E511" s="61">
        <v>1.0569999999999999</v>
      </c>
      <c r="F511" s="95">
        <v>42717</v>
      </c>
      <c r="G511" s="94">
        <v>42717</v>
      </c>
      <c r="H511" s="61"/>
      <c r="J511" s="61"/>
      <c r="K511" s="61"/>
      <c r="L511" s="61"/>
      <c r="M511" s="61"/>
      <c r="N511" s="104"/>
      <c r="O511" s="104"/>
      <c r="P511" s="104"/>
      <c r="Q511" s="104"/>
      <c r="R511" s="104"/>
      <c r="S511" s="104"/>
    </row>
    <row r="512" spans="1:19">
      <c r="A512" s="62">
        <v>42718</v>
      </c>
      <c r="B512" s="65">
        <v>3.31</v>
      </c>
      <c r="C512" s="61">
        <v>0.47199999999999998</v>
      </c>
      <c r="D512" s="61">
        <v>3.4569999999999999</v>
      </c>
      <c r="E512" s="61">
        <v>1.006</v>
      </c>
      <c r="F512" s="95">
        <v>42718</v>
      </c>
      <c r="G512" s="94">
        <v>42718</v>
      </c>
      <c r="H512" s="61"/>
      <c r="J512" s="61"/>
      <c r="K512" s="61"/>
      <c r="L512" s="61"/>
      <c r="M512" s="61"/>
      <c r="N512" s="104"/>
      <c r="O512" s="104"/>
      <c r="P512" s="104"/>
      <c r="Q512" s="104"/>
      <c r="R512" s="104"/>
      <c r="S512" s="104"/>
    </row>
    <row r="513" spans="1:19">
      <c r="A513" s="62">
        <v>42719</v>
      </c>
      <c r="B513" s="65">
        <v>3.37</v>
      </c>
      <c r="C513" s="61">
        <v>0.49099999999999999</v>
      </c>
      <c r="D513" s="61">
        <v>3.5259999999999998</v>
      </c>
      <c r="E513" s="61">
        <v>1.0620000000000001</v>
      </c>
      <c r="F513" s="95">
        <v>42719</v>
      </c>
      <c r="G513" s="94">
        <v>42719</v>
      </c>
      <c r="H513" s="61"/>
      <c r="J513" s="61"/>
      <c r="K513" s="61"/>
      <c r="L513" s="61"/>
      <c r="M513" s="61"/>
      <c r="N513" s="104"/>
      <c r="O513" s="104"/>
      <c r="P513" s="104"/>
      <c r="Q513" s="104"/>
      <c r="R513" s="104"/>
      <c r="S513" s="104"/>
    </row>
    <row r="514" spans="1:19">
      <c r="A514" s="62">
        <v>42720</v>
      </c>
      <c r="B514" s="65">
        <v>3.32</v>
      </c>
      <c r="C514" s="61">
        <v>0.47499999999999998</v>
      </c>
      <c r="D514" s="61">
        <v>3.4790000000000001</v>
      </c>
      <c r="E514" s="61">
        <v>1.0209999999999999</v>
      </c>
      <c r="F514" s="95">
        <v>42720</v>
      </c>
      <c r="G514" s="94">
        <v>42720</v>
      </c>
      <c r="H514" s="61"/>
      <c r="J514" s="61"/>
      <c r="K514" s="61"/>
      <c r="L514" s="61"/>
      <c r="M514" s="61"/>
      <c r="N514" s="104"/>
      <c r="O514" s="104"/>
      <c r="P514" s="104"/>
      <c r="Q514" s="104"/>
      <c r="R514" s="104"/>
      <c r="S514" s="104"/>
    </row>
    <row r="515" spans="1:19">
      <c r="A515" s="62">
        <v>42723</v>
      </c>
      <c r="B515" s="65">
        <v>3.26</v>
      </c>
      <c r="C515" s="61">
        <v>0.45100000000000001</v>
      </c>
      <c r="D515" s="61">
        <v>3.41</v>
      </c>
      <c r="E515" s="61">
        <v>0.96499999999999997</v>
      </c>
      <c r="F515" s="95">
        <v>42723</v>
      </c>
      <c r="G515" s="94">
        <v>42723</v>
      </c>
      <c r="H515" s="61"/>
      <c r="J515" s="61"/>
      <c r="K515" s="61"/>
      <c r="L515" s="61"/>
      <c r="M515" s="61"/>
      <c r="N515" s="104"/>
      <c r="O515" s="104"/>
      <c r="P515" s="104"/>
      <c r="Q515" s="104"/>
      <c r="R515" s="104"/>
      <c r="S515" s="104"/>
    </row>
    <row r="516" spans="1:19">
      <c r="A516" s="62">
        <v>42724</v>
      </c>
      <c r="B516" s="65">
        <v>3.19</v>
      </c>
      <c r="C516" s="61">
        <v>0.437</v>
      </c>
      <c r="D516" s="61">
        <v>3.4510000000000001</v>
      </c>
      <c r="E516" s="61">
        <v>0.98</v>
      </c>
      <c r="F516" s="95">
        <v>42724</v>
      </c>
      <c r="G516" s="94">
        <v>42724</v>
      </c>
      <c r="H516" s="61"/>
      <c r="J516" s="61"/>
      <c r="K516" s="61"/>
      <c r="L516" s="61"/>
      <c r="M516" s="61"/>
      <c r="N516" s="104"/>
      <c r="O516" s="104"/>
      <c r="P516" s="104"/>
      <c r="Q516" s="104"/>
      <c r="R516" s="104"/>
      <c r="S516" s="104"/>
    </row>
    <row r="517" spans="1:19">
      <c r="A517" s="62">
        <v>42725</v>
      </c>
      <c r="B517" s="65">
        <v>3.14</v>
      </c>
      <c r="C517" s="61">
        <v>0.42699999999999999</v>
      </c>
      <c r="D517" s="61">
        <v>3.4260000000000002</v>
      </c>
      <c r="E517" s="61">
        <v>0.96199999999999997</v>
      </c>
      <c r="F517" s="95">
        <v>42725</v>
      </c>
      <c r="G517" s="94">
        <v>42725</v>
      </c>
      <c r="H517" s="61"/>
      <c r="J517" s="61"/>
      <c r="K517" s="61"/>
      <c r="L517" s="61"/>
      <c r="M517" s="61"/>
      <c r="N517" s="104"/>
      <c r="O517" s="104"/>
      <c r="P517" s="104"/>
      <c r="Q517" s="104"/>
      <c r="R517" s="104"/>
      <c r="S517" s="104"/>
    </row>
    <row r="518" spans="1:19">
      <c r="A518" s="62">
        <v>42726</v>
      </c>
      <c r="B518" s="65">
        <v>3.15</v>
      </c>
      <c r="C518" s="61">
        <v>0.41799999999999998</v>
      </c>
      <c r="D518" s="61">
        <v>3.44</v>
      </c>
      <c r="E518" s="61">
        <v>0.97399999999999998</v>
      </c>
      <c r="F518" s="95">
        <v>42726</v>
      </c>
      <c r="G518" s="94">
        <v>42726</v>
      </c>
      <c r="H518" s="61"/>
      <c r="J518" s="61"/>
      <c r="K518" s="61"/>
      <c r="L518" s="61"/>
      <c r="M518" s="61"/>
      <c r="N518" s="104"/>
      <c r="O518" s="104"/>
      <c r="P518" s="104"/>
      <c r="Q518" s="104"/>
      <c r="R518" s="104"/>
      <c r="S518" s="104"/>
    </row>
    <row r="519" spans="1:19">
      <c r="A519" s="62">
        <v>42727</v>
      </c>
      <c r="B519" s="65">
        <v>3.14</v>
      </c>
      <c r="C519" s="61">
        <v>0.41299999999999998</v>
      </c>
      <c r="D519" s="61">
        <v>3.4289999999999998</v>
      </c>
      <c r="E519" s="61">
        <v>0.93600000000000005</v>
      </c>
      <c r="F519" s="95">
        <v>42727</v>
      </c>
      <c r="G519" s="94">
        <v>42727</v>
      </c>
      <c r="H519" s="61"/>
      <c r="J519" s="61"/>
      <c r="K519" s="61"/>
      <c r="L519" s="61"/>
      <c r="M519" s="61"/>
      <c r="N519" s="104"/>
      <c r="O519" s="104"/>
      <c r="P519" s="104"/>
      <c r="Q519" s="104"/>
      <c r="R519" s="104"/>
      <c r="S519" s="104"/>
    </row>
    <row r="520" spans="1:19">
      <c r="A520" s="62">
        <v>42731</v>
      </c>
      <c r="B520" s="65">
        <v>3.19</v>
      </c>
      <c r="C520" s="61">
        <v>0.41899999999999998</v>
      </c>
      <c r="D520" s="61">
        <v>3.45</v>
      </c>
      <c r="E520" s="61">
        <v>0.94</v>
      </c>
      <c r="F520" s="95">
        <v>42731</v>
      </c>
      <c r="G520" s="94">
        <v>42731</v>
      </c>
      <c r="H520" s="61"/>
      <c r="J520" s="61"/>
      <c r="K520" s="61"/>
      <c r="L520" s="61"/>
      <c r="M520" s="61"/>
      <c r="N520" s="104"/>
      <c r="O520" s="104"/>
      <c r="P520" s="104"/>
      <c r="Q520" s="104"/>
      <c r="R520" s="104"/>
      <c r="S520" s="104"/>
    </row>
    <row r="521" spans="1:19">
      <c r="A521" s="62">
        <v>42732</v>
      </c>
      <c r="B521" s="65">
        <v>3.19</v>
      </c>
      <c r="C521" s="61">
        <v>0.40600000000000003</v>
      </c>
      <c r="D521" s="61">
        <v>3.49</v>
      </c>
      <c r="E521" s="61">
        <v>0.92200000000000004</v>
      </c>
      <c r="F521" s="95">
        <v>42732</v>
      </c>
      <c r="G521" s="94">
        <v>42732</v>
      </c>
      <c r="H521" s="61"/>
      <c r="J521" s="61"/>
      <c r="K521" s="61"/>
      <c r="L521" s="61"/>
      <c r="M521" s="61"/>
      <c r="N521" s="104"/>
      <c r="O521" s="104"/>
      <c r="P521" s="104"/>
      <c r="Q521" s="104"/>
      <c r="R521" s="104"/>
      <c r="S521" s="104"/>
    </row>
    <row r="522" spans="1:19">
      <c r="A522" s="62">
        <v>42733</v>
      </c>
      <c r="B522" s="65">
        <v>3.17</v>
      </c>
      <c r="C522" s="61">
        <v>0.41299999999999998</v>
      </c>
      <c r="D522" s="61">
        <v>3.532</v>
      </c>
      <c r="E522" s="61">
        <v>0.9</v>
      </c>
      <c r="F522" s="95">
        <v>42733</v>
      </c>
      <c r="G522" s="94">
        <v>42733</v>
      </c>
      <c r="H522" s="61"/>
      <c r="J522" s="61"/>
      <c r="K522" s="61"/>
      <c r="L522" s="61"/>
      <c r="M522" s="61"/>
      <c r="N522" s="104"/>
      <c r="O522" s="104"/>
      <c r="P522" s="104"/>
      <c r="Q522" s="104"/>
      <c r="R522" s="104"/>
      <c r="S522" s="104"/>
    </row>
    <row r="523" spans="1:19">
      <c r="A523" s="62">
        <v>42734</v>
      </c>
      <c r="B523" s="65">
        <v>3.16</v>
      </c>
      <c r="C523" s="61">
        <v>0.41399999999999998</v>
      </c>
      <c r="D523" s="61">
        <v>3.633</v>
      </c>
      <c r="E523" s="61">
        <v>0.90200000000000002</v>
      </c>
      <c r="F523" s="95">
        <v>42734</v>
      </c>
      <c r="G523" s="94">
        <v>42734</v>
      </c>
      <c r="H523" s="61"/>
      <c r="J523" s="61"/>
      <c r="K523" s="61"/>
      <c r="L523" s="61"/>
      <c r="M523" s="61"/>
      <c r="N523" s="104"/>
      <c r="O523" s="104"/>
      <c r="P523" s="104"/>
      <c r="Q523" s="104"/>
      <c r="R523" s="104"/>
      <c r="S523" s="104"/>
    </row>
    <row r="524" spans="1:19">
      <c r="A524" s="62">
        <v>42738</v>
      </c>
      <c r="B524" s="65">
        <v>3.2</v>
      </c>
      <c r="C524" s="61">
        <v>0.47699999999999998</v>
      </c>
      <c r="D524" s="61">
        <v>3.7429999999999999</v>
      </c>
      <c r="E524" s="61">
        <v>0.96799999999999997</v>
      </c>
      <c r="F524" s="95">
        <v>42738</v>
      </c>
      <c r="G524" s="94">
        <v>42738</v>
      </c>
      <c r="H524" s="61"/>
      <c r="J524" s="61"/>
      <c r="K524" s="61"/>
      <c r="L524" s="61"/>
      <c r="M524" s="61"/>
      <c r="N524" s="104"/>
      <c r="O524" s="104"/>
      <c r="P524" s="104"/>
      <c r="Q524" s="104"/>
      <c r="R524" s="104"/>
      <c r="S524" s="104"/>
    </row>
    <row r="525" spans="1:19">
      <c r="A525" s="62">
        <v>42739</v>
      </c>
      <c r="B525" s="65">
        <v>3.24</v>
      </c>
      <c r="C525" s="61">
        <v>0.45200000000000001</v>
      </c>
      <c r="D525" s="61">
        <v>3.7149999999999999</v>
      </c>
      <c r="E525" s="61">
        <v>0.98099999999999998</v>
      </c>
      <c r="F525" s="95">
        <v>42739</v>
      </c>
      <c r="G525" s="94">
        <v>42739</v>
      </c>
      <c r="H525" s="61"/>
      <c r="J525" s="61"/>
      <c r="K525" s="61"/>
      <c r="L525" s="61"/>
      <c r="M525" s="61"/>
      <c r="N525" s="104"/>
      <c r="O525" s="104"/>
      <c r="P525" s="104"/>
      <c r="Q525" s="104"/>
      <c r="R525" s="104"/>
      <c r="S525" s="104"/>
    </row>
    <row r="526" spans="1:19">
      <c r="A526" s="62">
        <v>42740</v>
      </c>
      <c r="B526" s="65">
        <v>3.25</v>
      </c>
      <c r="C526" s="61">
        <v>0.45</v>
      </c>
      <c r="D526" s="61">
        <v>3.669</v>
      </c>
      <c r="E526" s="61">
        <v>0.96399999999999997</v>
      </c>
      <c r="F526" s="95">
        <v>42740</v>
      </c>
      <c r="G526" s="94">
        <v>42740</v>
      </c>
      <c r="H526" s="61"/>
      <c r="J526" s="61"/>
      <c r="K526" s="61"/>
      <c r="L526" s="61"/>
      <c r="M526" s="61"/>
      <c r="N526" s="104"/>
      <c r="O526" s="104"/>
      <c r="P526" s="104"/>
      <c r="Q526" s="104"/>
      <c r="R526" s="104"/>
      <c r="S526" s="104"/>
    </row>
    <row r="527" spans="1:19">
      <c r="A527" s="62">
        <v>42741</v>
      </c>
      <c r="B527" s="65">
        <v>3.31</v>
      </c>
      <c r="C527" s="61">
        <v>0.46400000000000002</v>
      </c>
      <c r="D527" s="61">
        <v>3.669</v>
      </c>
      <c r="E527" s="61">
        <v>1.012</v>
      </c>
      <c r="F527" s="95">
        <v>42741</v>
      </c>
      <c r="G527" s="94">
        <v>42741</v>
      </c>
      <c r="H527" s="61"/>
      <c r="J527" s="61"/>
      <c r="K527" s="61"/>
      <c r="L527" s="61"/>
      <c r="M527" s="61"/>
      <c r="N527" s="104"/>
      <c r="O527" s="104"/>
      <c r="P527" s="104"/>
      <c r="Q527" s="104"/>
      <c r="R527" s="104"/>
      <c r="S527" s="104"/>
    </row>
    <row r="528" spans="1:19">
      <c r="A528" s="62">
        <v>42744</v>
      </c>
      <c r="B528" s="65">
        <v>3.44</v>
      </c>
      <c r="C528" s="61">
        <v>0.46700000000000003</v>
      </c>
      <c r="D528" s="61">
        <v>3.6819999999999999</v>
      </c>
      <c r="E528" s="61">
        <v>0.99199999999999999</v>
      </c>
      <c r="F528" s="95">
        <v>42744</v>
      </c>
      <c r="G528" s="94">
        <v>42744</v>
      </c>
      <c r="H528" s="61"/>
      <c r="J528" s="61"/>
      <c r="K528" s="61"/>
      <c r="L528" s="61"/>
      <c r="M528" s="61"/>
      <c r="N528" s="104"/>
      <c r="O528" s="104"/>
      <c r="P528" s="104"/>
      <c r="Q528" s="104"/>
      <c r="R528" s="104"/>
      <c r="S528" s="104"/>
    </row>
    <row r="529" spans="1:19">
      <c r="A529" s="62">
        <v>42745</v>
      </c>
      <c r="B529" s="65">
        <v>3.49</v>
      </c>
      <c r="C529" s="61">
        <v>0.44400000000000001</v>
      </c>
      <c r="D529" s="61">
        <v>3.5680000000000001</v>
      </c>
      <c r="E529" s="61">
        <v>0.998</v>
      </c>
      <c r="F529" s="95">
        <v>42745</v>
      </c>
      <c r="G529" s="94">
        <v>42745</v>
      </c>
      <c r="H529" s="61"/>
      <c r="J529" s="61"/>
      <c r="K529" s="61"/>
      <c r="L529" s="61"/>
      <c r="M529" s="61"/>
      <c r="N529" s="104"/>
      <c r="O529" s="104"/>
      <c r="P529" s="104"/>
      <c r="Q529" s="104"/>
      <c r="R529" s="104"/>
      <c r="S529" s="104"/>
    </row>
    <row r="530" spans="1:19">
      <c r="A530" s="62">
        <v>42746</v>
      </c>
      <c r="B530" s="65">
        <v>3.4</v>
      </c>
      <c r="C530" s="61">
        <v>0.34399999999999997</v>
      </c>
      <c r="D530" s="61">
        <v>3.556</v>
      </c>
      <c r="E530" s="61">
        <v>0.97</v>
      </c>
      <c r="F530" s="95">
        <v>42746</v>
      </c>
      <c r="G530" s="94">
        <v>42746</v>
      </c>
      <c r="H530" s="61"/>
      <c r="J530" s="61"/>
      <c r="K530" s="61"/>
      <c r="L530" s="61"/>
      <c r="M530" s="61"/>
      <c r="N530" s="104"/>
      <c r="O530" s="104"/>
      <c r="P530" s="104"/>
      <c r="Q530" s="104"/>
      <c r="R530" s="104"/>
      <c r="S530" s="104"/>
    </row>
    <row r="531" spans="1:19">
      <c r="A531" s="62">
        <v>42747</v>
      </c>
      <c r="B531" s="65">
        <v>3.36</v>
      </c>
      <c r="C531" s="61">
        <v>0.30599999999999999</v>
      </c>
      <c r="D531" s="61">
        <v>3.569</v>
      </c>
      <c r="E531" s="61">
        <v>0.98099999999999998</v>
      </c>
      <c r="F531" s="95">
        <v>42747</v>
      </c>
      <c r="G531" s="94">
        <v>42747</v>
      </c>
      <c r="H531" s="61"/>
      <c r="J531" s="61"/>
      <c r="K531" s="61"/>
      <c r="L531" s="61"/>
      <c r="M531" s="61"/>
      <c r="N531" s="104"/>
      <c r="O531" s="104"/>
      <c r="P531" s="104"/>
      <c r="Q531" s="104"/>
      <c r="R531" s="104"/>
      <c r="S531" s="104"/>
    </row>
    <row r="532" spans="1:19">
      <c r="A532" s="62">
        <v>42748</v>
      </c>
      <c r="B532" s="65">
        <v>3.37</v>
      </c>
      <c r="C532" s="61">
        <v>0.32600000000000001</v>
      </c>
      <c r="D532" s="61">
        <v>3.657</v>
      </c>
      <c r="E532" s="61">
        <v>1.0089999999999999</v>
      </c>
      <c r="F532" s="95">
        <v>42748</v>
      </c>
      <c r="G532" s="94">
        <v>42748</v>
      </c>
      <c r="H532" s="61"/>
      <c r="J532" s="61"/>
      <c r="K532" s="61"/>
      <c r="L532" s="61"/>
      <c r="M532" s="61"/>
      <c r="N532" s="104"/>
      <c r="O532" s="104"/>
      <c r="P532" s="104"/>
      <c r="Q532" s="104"/>
      <c r="R532" s="104"/>
      <c r="S532" s="104"/>
    </row>
    <row r="533" spans="1:19">
      <c r="A533" s="62">
        <v>42751</v>
      </c>
      <c r="B533" s="65">
        <v>3.41</v>
      </c>
      <c r="C533" s="61">
        <v>0.316</v>
      </c>
      <c r="D533" s="61">
        <v>3.63</v>
      </c>
      <c r="E533" s="61">
        <v>0.98699999999999999</v>
      </c>
      <c r="F533" s="95">
        <v>42751</v>
      </c>
      <c r="G533" s="94">
        <v>42751</v>
      </c>
      <c r="H533" s="61"/>
      <c r="J533" s="61"/>
      <c r="K533" s="61"/>
      <c r="L533" s="61"/>
      <c r="M533" s="61"/>
      <c r="N533" s="104"/>
      <c r="O533" s="104"/>
      <c r="P533" s="104"/>
      <c r="Q533" s="104"/>
      <c r="R533" s="104"/>
      <c r="S533" s="104"/>
    </row>
    <row r="534" spans="1:19">
      <c r="A534" s="62">
        <v>42752</v>
      </c>
      <c r="B534" s="65">
        <v>3.4</v>
      </c>
      <c r="C534" s="61">
        <v>0.309</v>
      </c>
      <c r="D534" s="61">
        <v>3.625</v>
      </c>
      <c r="E534" s="61">
        <v>0.98599999999999999</v>
      </c>
      <c r="F534" s="95">
        <v>42752</v>
      </c>
      <c r="G534" s="94">
        <v>42752</v>
      </c>
      <c r="H534" s="61"/>
      <c r="J534" s="61"/>
      <c r="K534" s="61"/>
      <c r="L534" s="61"/>
      <c r="M534" s="61"/>
      <c r="N534" s="104"/>
      <c r="O534" s="104"/>
      <c r="P534" s="104"/>
      <c r="Q534" s="104"/>
      <c r="R534" s="104"/>
      <c r="S534" s="104"/>
    </row>
    <row r="535" spans="1:19">
      <c r="A535" s="62">
        <v>42753</v>
      </c>
      <c r="B535" s="65">
        <v>3.45</v>
      </c>
      <c r="C535" s="61">
        <v>0.32300000000000001</v>
      </c>
      <c r="D535" s="61">
        <v>3.6320000000000001</v>
      </c>
      <c r="E535" s="61">
        <v>1.0069999999999999</v>
      </c>
      <c r="F535" s="95">
        <v>42753</v>
      </c>
      <c r="G535" s="94">
        <v>42753</v>
      </c>
      <c r="H535" s="61"/>
      <c r="J535" s="61"/>
      <c r="K535" s="61"/>
      <c r="L535" s="61"/>
      <c r="M535" s="61"/>
      <c r="N535" s="104"/>
      <c r="O535" s="104"/>
      <c r="P535" s="104"/>
      <c r="Q535" s="104"/>
      <c r="R535" s="104"/>
      <c r="S535" s="104"/>
    </row>
    <row r="536" spans="1:19">
      <c r="A536" s="62">
        <v>42754</v>
      </c>
      <c r="B536" s="65">
        <v>3.46</v>
      </c>
      <c r="C536" s="61">
        <v>0.372</v>
      </c>
      <c r="D536" s="61">
        <v>3.7010000000000001</v>
      </c>
      <c r="E536" s="61">
        <v>1.0349999999999999</v>
      </c>
      <c r="F536" s="95">
        <v>42754</v>
      </c>
      <c r="G536" s="94">
        <v>42754</v>
      </c>
      <c r="H536" s="61"/>
      <c r="J536" s="61"/>
      <c r="K536" s="61"/>
      <c r="L536" s="61"/>
      <c r="M536" s="61"/>
      <c r="N536" s="104"/>
      <c r="O536" s="104"/>
      <c r="P536" s="104"/>
      <c r="Q536" s="104"/>
      <c r="R536" s="104"/>
      <c r="S536" s="104"/>
    </row>
    <row r="537" spans="1:19">
      <c r="A537" s="62">
        <v>42755</v>
      </c>
      <c r="B537" s="65">
        <v>3.49</v>
      </c>
      <c r="C537" s="61">
        <v>0.38500000000000001</v>
      </c>
      <c r="D537" s="61">
        <v>3.7410000000000001</v>
      </c>
      <c r="E537" s="61">
        <v>1.0720000000000001</v>
      </c>
      <c r="F537" s="95">
        <v>42755</v>
      </c>
      <c r="G537" s="94">
        <v>42755</v>
      </c>
      <c r="H537" s="61"/>
      <c r="J537" s="61"/>
      <c r="K537" s="61"/>
      <c r="L537" s="61"/>
      <c r="M537" s="61"/>
      <c r="N537" s="104"/>
      <c r="O537" s="104"/>
      <c r="P537" s="104"/>
      <c r="Q537" s="104"/>
      <c r="R537" s="104"/>
      <c r="S537" s="104"/>
    </row>
    <row r="538" spans="1:19">
      <c r="A538" s="62">
        <v>42758</v>
      </c>
      <c r="B538" s="65">
        <v>3.48</v>
      </c>
      <c r="C538" s="61">
        <v>0.39200000000000002</v>
      </c>
      <c r="D538" s="61">
        <v>3.6930000000000001</v>
      </c>
      <c r="E538" s="61">
        <v>1.016</v>
      </c>
      <c r="F538" s="95">
        <v>42758</v>
      </c>
      <c r="G538" s="94">
        <v>42758</v>
      </c>
      <c r="H538" s="61"/>
      <c r="J538" s="61"/>
      <c r="K538" s="61"/>
      <c r="L538" s="61"/>
      <c r="M538" s="61"/>
      <c r="N538" s="104"/>
      <c r="O538" s="104"/>
      <c r="P538" s="104"/>
      <c r="Q538" s="104"/>
      <c r="R538" s="104"/>
      <c r="S538" s="104"/>
    </row>
    <row r="539" spans="1:19">
      <c r="A539" s="62">
        <v>42760</v>
      </c>
      <c r="B539" s="65">
        <v>3.49</v>
      </c>
      <c r="C539" s="61">
        <v>0.41099999999999998</v>
      </c>
      <c r="D539" s="61">
        <v>3.766</v>
      </c>
      <c r="E539" s="61">
        <v>1.089</v>
      </c>
      <c r="F539" s="95">
        <v>42760</v>
      </c>
      <c r="G539" s="94">
        <v>42760</v>
      </c>
      <c r="H539" s="61"/>
      <c r="J539" s="61"/>
      <c r="K539" s="61"/>
      <c r="L539" s="61"/>
      <c r="M539" s="61"/>
      <c r="N539" s="104"/>
      <c r="O539" s="104"/>
      <c r="P539" s="104"/>
      <c r="Q539" s="104"/>
      <c r="R539" s="104"/>
      <c r="S539" s="104"/>
    </row>
    <row r="540" spans="1:19">
      <c r="A540" s="62">
        <v>42761</v>
      </c>
      <c r="B540" s="65">
        <v>3.4699999999999998</v>
      </c>
      <c r="C540" s="61">
        <v>0.41599999999999998</v>
      </c>
      <c r="D540" s="61">
        <v>3.944</v>
      </c>
      <c r="E540" s="61">
        <v>1.0960000000000001</v>
      </c>
      <c r="F540" s="95">
        <v>42761</v>
      </c>
      <c r="G540" s="94">
        <v>42761</v>
      </c>
      <c r="H540" s="61"/>
      <c r="J540" s="61"/>
      <c r="K540" s="61"/>
      <c r="L540" s="61"/>
      <c r="M540" s="61"/>
      <c r="N540" s="104"/>
      <c r="O540" s="104"/>
      <c r="P540" s="104"/>
      <c r="Q540" s="104"/>
      <c r="R540" s="104"/>
      <c r="S540" s="104"/>
    </row>
    <row r="541" spans="1:19">
      <c r="A541" s="62">
        <v>42762</v>
      </c>
      <c r="B541" s="65">
        <v>3.49</v>
      </c>
      <c r="C541" s="61">
        <v>0.41599999999999998</v>
      </c>
      <c r="D541" s="61">
        <v>3.9009999999999998</v>
      </c>
      <c r="E541" s="61">
        <v>1.083</v>
      </c>
      <c r="F541" s="95">
        <v>42762</v>
      </c>
      <c r="G541" s="94">
        <v>42762</v>
      </c>
      <c r="H541" s="61"/>
      <c r="J541" s="61"/>
      <c r="K541" s="61"/>
      <c r="L541" s="61"/>
      <c r="M541" s="61"/>
      <c r="N541" s="104"/>
      <c r="O541" s="104"/>
      <c r="P541" s="104"/>
      <c r="Q541" s="104"/>
      <c r="R541" s="104"/>
      <c r="S541" s="104"/>
    </row>
    <row r="542" spans="1:19">
      <c r="A542" s="62">
        <v>42765</v>
      </c>
      <c r="B542" s="65">
        <v>3.48</v>
      </c>
      <c r="C542" s="61">
        <v>0.40899999999999997</v>
      </c>
      <c r="D542" s="61">
        <v>3.8810000000000002</v>
      </c>
      <c r="E542" s="61">
        <v>1.073</v>
      </c>
      <c r="F542" s="95">
        <v>42765</v>
      </c>
      <c r="G542" s="94">
        <v>42765</v>
      </c>
      <c r="H542" s="61"/>
      <c r="J542" s="61"/>
      <c r="K542" s="61"/>
      <c r="L542" s="61"/>
      <c r="M542" s="61"/>
      <c r="N542" s="104"/>
      <c r="O542" s="104"/>
      <c r="P542" s="104"/>
      <c r="Q542" s="104"/>
      <c r="R542" s="104"/>
      <c r="S542" s="104"/>
    </row>
    <row r="543" spans="1:19">
      <c r="A543" s="62">
        <v>42766</v>
      </c>
      <c r="B543" s="65">
        <v>3.4699999999999998</v>
      </c>
      <c r="C543" s="61">
        <v>0.40699999999999997</v>
      </c>
      <c r="D543" s="61">
        <v>3.8820000000000001</v>
      </c>
      <c r="E543" s="61">
        <v>1.0620000000000001</v>
      </c>
      <c r="F543" s="95">
        <v>42766</v>
      </c>
      <c r="G543" s="94">
        <v>42766</v>
      </c>
      <c r="H543" s="61"/>
      <c r="J543" s="61"/>
      <c r="K543" s="61"/>
      <c r="L543" s="61"/>
      <c r="M543" s="61"/>
      <c r="N543" s="104"/>
      <c r="O543" s="104"/>
      <c r="P543" s="104"/>
      <c r="Q543" s="104"/>
      <c r="R543" s="104"/>
      <c r="S543" s="104"/>
    </row>
    <row r="544" spans="1:19">
      <c r="A544" s="62">
        <v>42767</v>
      </c>
      <c r="B544" s="65">
        <v>3.48</v>
      </c>
      <c r="C544" s="61">
        <v>0.433</v>
      </c>
      <c r="D544" s="61">
        <v>3.8780000000000001</v>
      </c>
      <c r="E544" s="61">
        <v>1.091</v>
      </c>
      <c r="F544" s="95">
        <v>42767</v>
      </c>
      <c r="G544" s="94">
        <v>42767</v>
      </c>
      <c r="H544" s="61"/>
      <c r="J544" s="61"/>
      <c r="K544" s="61"/>
      <c r="L544" s="61"/>
      <c r="M544" s="61"/>
      <c r="N544" s="104"/>
      <c r="O544" s="104"/>
      <c r="P544" s="104"/>
      <c r="Q544" s="104"/>
      <c r="R544" s="104"/>
      <c r="S544" s="104"/>
    </row>
    <row r="545" spans="1:19">
      <c r="A545" s="62">
        <v>42768</v>
      </c>
      <c r="B545" s="65">
        <v>3.49</v>
      </c>
      <c r="C545" s="61">
        <v>0.42099999999999999</v>
      </c>
      <c r="D545" s="61">
        <v>3.802</v>
      </c>
      <c r="E545" s="61">
        <v>1.052</v>
      </c>
      <c r="F545" s="95">
        <v>42768</v>
      </c>
      <c r="G545" s="94">
        <v>42768</v>
      </c>
      <c r="H545" s="61"/>
      <c r="J545" s="61"/>
      <c r="K545" s="61"/>
      <c r="L545" s="61"/>
      <c r="M545" s="61"/>
      <c r="N545" s="104"/>
      <c r="O545" s="104"/>
      <c r="P545" s="104"/>
      <c r="Q545" s="104"/>
      <c r="R545" s="104"/>
      <c r="S545" s="104"/>
    </row>
    <row r="546" spans="1:19">
      <c r="A546" s="62">
        <v>42769</v>
      </c>
      <c r="B546" s="65">
        <v>3.49</v>
      </c>
      <c r="C546" s="61">
        <v>0.42099999999999999</v>
      </c>
      <c r="D546" s="61">
        <v>3.7669999999999999</v>
      </c>
      <c r="E546" s="61">
        <v>1.054</v>
      </c>
      <c r="F546" s="95">
        <v>42769</v>
      </c>
      <c r="G546" s="94">
        <v>42769</v>
      </c>
      <c r="H546" s="61"/>
      <c r="J546" s="61"/>
      <c r="K546" s="61"/>
      <c r="L546" s="61"/>
      <c r="M546" s="61"/>
      <c r="N546" s="104"/>
      <c r="O546" s="104"/>
      <c r="P546" s="104"/>
      <c r="Q546" s="104"/>
      <c r="R546" s="104"/>
      <c r="S546" s="104"/>
    </row>
    <row r="547" spans="1:19">
      <c r="A547" s="62">
        <v>42772</v>
      </c>
      <c r="B547" s="65">
        <v>3.5300000000000002</v>
      </c>
      <c r="C547" s="61">
        <v>0.41199999999999998</v>
      </c>
      <c r="D547" s="61">
        <v>3.7770000000000001</v>
      </c>
      <c r="E547" s="61">
        <v>1.0589999999999999</v>
      </c>
      <c r="F547" s="95">
        <v>42772</v>
      </c>
      <c r="G547" s="94">
        <v>42772</v>
      </c>
      <c r="H547" s="61"/>
      <c r="J547" s="61"/>
      <c r="K547" s="61"/>
      <c r="L547" s="61"/>
      <c r="M547" s="61"/>
      <c r="N547" s="104"/>
      <c r="O547" s="104"/>
      <c r="P547" s="104"/>
      <c r="Q547" s="104"/>
      <c r="R547" s="104"/>
      <c r="S547" s="104"/>
    </row>
    <row r="548" spans="1:19">
      <c r="A548" s="62">
        <v>42773</v>
      </c>
      <c r="B548" s="65">
        <v>3.56</v>
      </c>
      <c r="C548" s="61">
        <v>0.435</v>
      </c>
      <c r="D548" s="61">
        <v>3.8209999999999997</v>
      </c>
      <c r="E548" s="61">
        <v>1.0469999999999999</v>
      </c>
      <c r="F548" s="95">
        <v>42773</v>
      </c>
      <c r="G548" s="94">
        <v>42773</v>
      </c>
      <c r="H548" s="61"/>
      <c r="J548" s="61"/>
      <c r="K548" s="61"/>
      <c r="L548" s="61"/>
      <c r="M548" s="61"/>
      <c r="N548" s="104"/>
      <c r="O548" s="104"/>
      <c r="P548" s="104"/>
      <c r="Q548" s="104"/>
      <c r="R548" s="104"/>
      <c r="S548" s="104"/>
    </row>
    <row r="549" spans="1:19">
      <c r="A549" s="62">
        <v>42774</v>
      </c>
      <c r="B549" s="65">
        <v>3.58</v>
      </c>
      <c r="C549" s="61">
        <v>0.46600000000000003</v>
      </c>
      <c r="D549" s="61">
        <v>3.7679999999999998</v>
      </c>
      <c r="E549" s="61">
        <v>1.0269999999999999</v>
      </c>
      <c r="F549" s="95">
        <v>42774</v>
      </c>
      <c r="G549" s="94">
        <v>42774</v>
      </c>
      <c r="H549" s="61"/>
      <c r="J549" s="61"/>
      <c r="K549" s="61"/>
      <c r="L549" s="61"/>
      <c r="M549" s="61"/>
      <c r="N549" s="104"/>
      <c r="O549" s="104"/>
      <c r="P549" s="104"/>
      <c r="Q549" s="104"/>
      <c r="R549" s="104"/>
      <c r="S549" s="104"/>
    </row>
    <row r="550" spans="1:19">
      <c r="A550" s="62">
        <v>42775</v>
      </c>
      <c r="B550" s="65">
        <v>3.54</v>
      </c>
      <c r="C550" s="61">
        <v>0.44700000000000001</v>
      </c>
      <c r="D550" s="61">
        <v>3.7890000000000001</v>
      </c>
      <c r="E550" s="61">
        <v>1.034</v>
      </c>
      <c r="F550" s="95">
        <v>42775</v>
      </c>
      <c r="G550" s="94">
        <v>42775</v>
      </c>
      <c r="H550" s="61"/>
      <c r="J550" s="61"/>
      <c r="K550" s="61"/>
      <c r="L550" s="61"/>
      <c r="M550" s="61"/>
      <c r="N550" s="104"/>
      <c r="O550" s="104"/>
      <c r="P550" s="104"/>
      <c r="Q550" s="104"/>
      <c r="R550" s="104"/>
      <c r="S550" s="104"/>
    </row>
    <row r="551" spans="1:19">
      <c r="A551" s="62">
        <v>42776</v>
      </c>
      <c r="B551" s="65">
        <v>3.55</v>
      </c>
      <c r="C551" s="61">
        <v>0.46899999999999997</v>
      </c>
      <c r="D551" s="61">
        <v>3.8380000000000001</v>
      </c>
      <c r="E551" s="61">
        <v>1.054</v>
      </c>
      <c r="F551" s="95">
        <v>42776</v>
      </c>
      <c r="G551" s="94">
        <v>42776</v>
      </c>
      <c r="H551" s="61"/>
      <c r="J551" s="61"/>
      <c r="K551" s="61"/>
      <c r="L551" s="61"/>
      <c r="M551" s="61"/>
      <c r="N551" s="104"/>
      <c r="O551" s="104"/>
      <c r="P551" s="104"/>
      <c r="Q551" s="104"/>
      <c r="R551" s="104"/>
      <c r="S551" s="104"/>
    </row>
    <row r="552" spans="1:19">
      <c r="A552" s="62">
        <v>42779</v>
      </c>
      <c r="B552" s="65">
        <v>3.59</v>
      </c>
      <c r="C552" s="61">
        <v>0.47699999999999998</v>
      </c>
      <c r="D552" s="61">
        <v>3.8769999999999998</v>
      </c>
      <c r="E552" s="61">
        <v>1.0840000000000001</v>
      </c>
      <c r="F552" s="95">
        <v>42779</v>
      </c>
      <c r="G552" s="94">
        <v>42779</v>
      </c>
      <c r="H552" s="61"/>
      <c r="J552" s="61"/>
      <c r="K552" s="61"/>
      <c r="L552" s="61"/>
      <c r="M552" s="61"/>
      <c r="N552" s="104"/>
      <c r="O552" s="104"/>
      <c r="P552" s="104"/>
      <c r="Q552" s="104"/>
      <c r="R552" s="104"/>
      <c r="S552" s="104"/>
    </row>
    <row r="553" spans="1:19">
      <c r="A553" s="62">
        <v>42780</v>
      </c>
      <c r="B553" s="65">
        <v>3.59</v>
      </c>
      <c r="C553" s="61">
        <v>0.50900000000000001</v>
      </c>
      <c r="D553" s="61">
        <v>3.87</v>
      </c>
      <c r="E553" s="61">
        <v>1.0960000000000001</v>
      </c>
      <c r="F553" s="95">
        <v>42780</v>
      </c>
      <c r="G553" s="94">
        <v>42780</v>
      </c>
      <c r="H553" s="61"/>
      <c r="J553" s="61"/>
      <c r="K553" s="61"/>
      <c r="L553" s="61"/>
      <c r="M553" s="61"/>
      <c r="N553" s="104"/>
      <c r="O553" s="104"/>
      <c r="P553" s="104"/>
      <c r="Q553" s="104"/>
      <c r="R553" s="104"/>
      <c r="S553" s="104"/>
    </row>
    <row r="554" spans="1:19">
      <c r="A554" s="62">
        <v>42781</v>
      </c>
      <c r="B554" s="65">
        <v>3.59</v>
      </c>
      <c r="C554" s="61">
        <v>0.59399999999999997</v>
      </c>
      <c r="D554" s="61">
        <v>3.8929999999999998</v>
      </c>
      <c r="E554" s="61">
        <v>1.1000000000000001</v>
      </c>
      <c r="F554" s="95">
        <v>42781</v>
      </c>
      <c r="G554" s="94">
        <v>42781</v>
      </c>
      <c r="H554" s="61"/>
      <c r="J554" s="61"/>
      <c r="K554" s="61"/>
      <c r="L554" s="61"/>
      <c r="M554" s="61"/>
      <c r="N554" s="104"/>
      <c r="O554" s="104"/>
      <c r="P554" s="104"/>
      <c r="Q554" s="104"/>
      <c r="R554" s="104"/>
      <c r="S554" s="104"/>
    </row>
    <row r="555" spans="1:19">
      <c r="A555" s="62">
        <v>42782</v>
      </c>
      <c r="B555" s="65">
        <v>3.59</v>
      </c>
      <c r="C555" s="61">
        <v>0.60799999999999998</v>
      </c>
      <c r="D555" s="61">
        <v>3.835</v>
      </c>
      <c r="E555" s="61">
        <v>1.077</v>
      </c>
      <c r="F555" s="95">
        <v>42782</v>
      </c>
      <c r="G555" s="94">
        <v>42782</v>
      </c>
      <c r="H555" s="61"/>
      <c r="J555" s="61"/>
      <c r="K555" s="61"/>
      <c r="L555" s="61"/>
      <c r="M555" s="61"/>
      <c r="N555" s="104"/>
      <c r="O555" s="104"/>
      <c r="P555" s="104"/>
      <c r="Q555" s="104"/>
      <c r="R555" s="104"/>
      <c r="S555" s="104"/>
    </row>
    <row r="556" spans="1:19">
      <c r="A556" s="62">
        <v>42783</v>
      </c>
      <c r="B556" s="65">
        <v>3.57</v>
      </c>
      <c r="C556" s="61">
        <v>0.58799999999999997</v>
      </c>
      <c r="D556" s="61">
        <v>3.8289999999999997</v>
      </c>
      <c r="E556" s="61">
        <v>1.0740000000000001</v>
      </c>
      <c r="F556" s="95">
        <v>42783</v>
      </c>
      <c r="G556" s="94">
        <v>42783</v>
      </c>
      <c r="H556" s="61"/>
      <c r="J556" s="61"/>
      <c r="K556" s="61"/>
      <c r="L556" s="61"/>
      <c r="M556" s="61"/>
      <c r="N556" s="104"/>
      <c r="O556" s="104"/>
      <c r="P556" s="104"/>
      <c r="Q556" s="104"/>
      <c r="R556" s="104"/>
      <c r="S556" s="104"/>
    </row>
    <row r="557" spans="1:19">
      <c r="A557" s="62">
        <v>42786</v>
      </c>
      <c r="B557" s="65">
        <v>3.56</v>
      </c>
      <c r="C557" s="61">
        <v>0.61399999999999999</v>
      </c>
      <c r="D557" s="61">
        <v>3.831</v>
      </c>
      <c r="E557" s="61">
        <v>1.0740000000000001</v>
      </c>
      <c r="F557" s="95">
        <v>42786</v>
      </c>
      <c r="G557" s="94">
        <v>42786</v>
      </c>
      <c r="H557" s="61"/>
      <c r="J557" s="61"/>
      <c r="K557" s="61"/>
      <c r="L557" s="61"/>
      <c r="M557" s="61"/>
      <c r="N557" s="104"/>
      <c r="O557" s="104"/>
      <c r="P557" s="104"/>
      <c r="Q557" s="104"/>
      <c r="R557" s="104"/>
      <c r="S557" s="104"/>
    </row>
    <row r="558" spans="1:19">
      <c r="A558" s="62">
        <v>42787</v>
      </c>
      <c r="B558" s="65">
        <v>3.55</v>
      </c>
      <c r="C558" s="61">
        <v>0.625</v>
      </c>
      <c r="D558" s="61">
        <v>3.8679999999999999</v>
      </c>
      <c r="E558" s="61">
        <v>1.0880000000000001</v>
      </c>
      <c r="F558" s="95">
        <v>42787</v>
      </c>
      <c r="G558" s="94">
        <v>42787</v>
      </c>
      <c r="H558" s="61"/>
      <c r="J558" s="61"/>
      <c r="K558" s="61"/>
      <c r="L558" s="61"/>
      <c r="M558" s="61"/>
      <c r="N558" s="104"/>
      <c r="O558" s="104"/>
      <c r="P558" s="104"/>
      <c r="Q558" s="104"/>
      <c r="R558" s="104"/>
      <c r="S558" s="104"/>
    </row>
    <row r="559" spans="1:19">
      <c r="A559" s="62">
        <v>42788</v>
      </c>
      <c r="B559" s="65">
        <v>3.5</v>
      </c>
      <c r="C559" s="61">
        <v>0.63800000000000001</v>
      </c>
      <c r="D559" s="61">
        <v>3.8929999999999998</v>
      </c>
      <c r="E559" s="61">
        <v>1.054</v>
      </c>
      <c r="F559" s="95">
        <v>42788</v>
      </c>
      <c r="G559" s="94">
        <v>42788</v>
      </c>
      <c r="H559" s="61"/>
      <c r="J559" s="61"/>
      <c r="K559" s="61"/>
      <c r="L559" s="61"/>
      <c r="M559" s="61"/>
      <c r="N559" s="104"/>
      <c r="O559" s="104"/>
      <c r="P559" s="104"/>
      <c r="Q559" s="104"/>
      <c r="R559" s="104"/>
      <c r="S559" s="104"/>
    </row>
    <row r="560" spans="1:19">
      <c r="A560" s="62">
        <v>42789</v>
      </c>
      <c r="B560" s="65">
        <v>3.45</v>
      </c>
      <c r="C560" s="61">
        <v>0.58599999999999997</v>
      </c>
      <c r="D560" s="61">
        <v>3.8279999999999998</v>
      </c>
      <c r="E560" s="61">
        <v>1.0249999999999999</v>
      </c>
      <c r="F560" s="95">
        <v>42789</v>
      </c>
      <c r="G560" s="94">
        <v>42789</v>
      </c>
      <c r="H560" s="61"/>
      <c r="J560" s="61"/>
      <c r="K560" s="61"/>
      <c r="L560" s="61"/>
      <c r="M560" s="61"/>
      <c r="N560" s="104"/>
      <c r="O560" s="104"/>
      <c r="P560" s="104"/>
      <c r="Q560" s="104"/>
      <c r="R560" s="104"/>
      <c r="S560" s="104"/>
    </row>
    <row r="561" spans="1:19">
      <c r="A561" s="62">
        <v>42790</v>
      </c>
      <c r="B561" s="65">
        <v>3.44</v>
      </c>
      <c r="C561" s="61">
        <v>0.57299999999999995</v>
      </c>
      <c r="D561" s="61">
        <v>3.8180000000000001</v>
      </c>
      <c r="E561" s="61">
        <v>0.998</v>
      </c>
      <c r="F561" s="95">
        <v>42790</v>
      </c>
      <c r="G561" s="94">
        <v>42790</v>
      </c>
      <c r="H561" s="61"/>
      <c r="J561" s="61"/>
      <c r="K561" s="61"/>
      <c r="L561" s="61"/>
      <c r="M561" s="61"/>
      <c r="N561" s="104"/>
      <c r="O561" s="104"/>
      <c r="P561" s="104"/>
      <c r="Q561" s="104"/>
      <c r="R561" s="104"/>
      <c r="S561" s="104"/>
    </row>
    <row r="562" spans="1:19">
      <c r="A562" s="62">
        <v>42793</v>
      </c>
      <c r="B562" s="65">
        <v>3.4</v>
      </c>
      <c r="C562" s="61">
        <v>0.56499999999999995</v>
      </c>
      <c r="D562" s="61">
        <v>3.8239999999999998</v>
      </c>
      <c r="E562" s="61">
        <v>0.996</v>
      </c>
      <c r="F562" s="95">
        <v>42793</v>
      </c>
      <c r="G562" s="94">
        <v>42793</v>
      </c>
      <c r="H562" s="61"/>
      <c r="J562" s="61"/>
      <c r="K562" s="61"/>
      <c r="L562" s="61"/>
      <c r="M562" s="61"/>
      <c r="N562" s="104"/>
      <c r="O562" s="104"/>
      <c r="P562" s="104"/>
      <c r="Q562" s="104"/>
      <c r="R562" s="104"/>
      <c r="S562" s="104"/>
    </row>
    <row r="563" spans="1:19">
      <c r="A563" s="62">
        <v>42794</v>
      </c>
      <c r="B563" s="65">
        <v>3.41</v>
      </c>
      <c r="C563" s="61">
        <v>0.58599999999999997</v>
      </c>
      <c r="D563" s="61">
        <v>3.8069999999999999</v>
      </c>
      <c r="E563" s="61">
        <v>1.002</v>
      </c>
      <c r="F563" s="95">
        <v>42794</v>
      </c>
      <c r="G563" s="94">
        <v>42794</v>
      </c>
      <c r="H563" s="61"/>
      <c r="J563" s="61"/>
      <c r="K563" s="61"/>
      <c r="L563" s="61"/>
      <c r="M563" s="61"/>
      <c r="N563" s="104"/>
      <c r="O563" s="104"/>
      <c r="P563" s="104"/>
      <c r="Q563" s="104"/>
      <c r="R563" s="104"/>
      <c r="S563" s="104"/>
    </row>
    <row r="564" spans="1:19">
      <c r="A564" s="62">
        <v>42795</v>
      </c>
      <c r="B564" s="65">
        <v>3.45</v>
      </c>
      <c r="C564" s="61">
        <v>0.63800000000000001</v>
      </c>
      <c r="D564" s="61">
        <v>3.8330000000000002</v>
      </c>
      <c r="E564" s="61">
        <v>1.0429999999999999</v>
      </c>
      <c r="F564" s="95">
        <v>42795</v>
      </c>
      <c r="G564" s="94">
        <v>42795</v>
      </c>
      <c r="H564" s="61"/>
      <c r="J564" s="61"/>
      <c r="K564" s="61"/>
      <c r="L564" s="61"/>
      <c r="M564" s="61"/>
      <c r="N564" s="104"/>
      <c r="O564" s="104"/>
      <c r="P564" s="104"/>
      <c r="Q564" s="104"/>
      <c r="R564" s="104"/>
      <c r="S564" s="104"/>
    </row>
    <row r="565" spans="1:19">
      <c r="A565" s="62">
        <v>42796</v>
      </c>
      <c r="B565" s="65">
        <v>3.46</v>
      </c>
      <c r="C565" s="61">
        <v>0.59199999999999997</v>
      </c>
      <c r="D565" s="61">
        <v>3.7359999999999998</v>
      </c>
      <c r="E565" s="61">
        <v>1.0820000000000001</v>
      </c>
      <c r="F565" s="95">
        <v>42796</v>
      </c>
      <c r="G565" s="94">
        <v>42796</v>
      </c>
      <c r="H565" s="61"/>
      <c r="J565" s="61"/>
      <c r="K565" s="61"/>
      <c r="L565" s="61"/>
      <c r="M565" s="61"/>
      <c r="N565" s="104"/>
      <c r="O565" s="104"/>
      <c r="P565" s="104"/>
      <c r="Q565" s="104"/>
      <c r="R565" s="104"/>
      <c r="S565" s="104"/>
    </row>
    <row r="566" spans="1:19">
      <c r="A566" s="62">
        <v>42797</v>
      </c>
      <c r="B566" s="65">
        <v>3.45</v>
      </c>
      <c r="C566" s="61">
        <v>0.59</v>
      </c>
      <c r="D566" s="61">
        <v>3.7320000000000002</v>
      </c>
      <c r="E566" s="61">
        <v>1.121</v>
      </c>
      <c r="F566" s="95">
        <v>42797</v>
      </c>
      <c r="G566" s="94">
        <v>42797</v>
      </c>
      <c r="H566" s="61"/>
      <c r="J566" s="61"/>
      <c r="K566" s="61"/>
      <c r="L566" s="61"/>
      <c r="M566" s="61"/>
      <c r="N566" s="104"/>
      <c r="O566" s="104"/>
      <c r="P566" s="104"/>
      <c r="Q566" s="104"/>
      <c r="R566" s="104"/>
      <c r="S566" s="104"/>
    </row>
    <row r="567" spans="1:19">
      <c r="A567" s="62">
        <v>42800</v>
      </c>
      <c r="B567" s="65">
        <v>3.45</v>
      </c>
      <c r="C567" s="61">
        <v>0.58199999999999996</v>
      </c>
      <c r="D567" s="61">
        <v>3.6930000000000001</v>
      </c>
      <c r="E567" s="61">
        <v>1.107</v>
      </c>
      <c r="F567" s="95">
        <v>42800</v>
      </c>
      <c r="G567" s="94">
        <v>42800</v>
      </c>
      <c r="H567" s="61"/>
      <c r="J567" s="61"/>
      <c r="K567" s="61"/>
      <c r="L567" s="61"/>
      <c r="M567" s="61"/>
      <c r="N567" s="104"/>
      <c r="O567" s="104"/>
      <c r="P567" s="104"/>
      <c r="Q567" s="104"/>
      <c r="R567" s="104"/>
      <c r="S567" s="104"/>
    </row>
    <row r="568" spans="1:19">
      <c r="A568" s="62">
        <v>42801</v>
      </c>
      <c r="B568" s="65">
        <v>3.45</v>
      </c>
      <c r="C568" s="61">
        <v>0.57899999999999996</v>
      </c>
      <c r="D568" s="61">
        <v>3.7</v>
      </c>
      <c r="E568" s="61">
        <v>1.0880000000000001</v>
      </c>
      <c r="F568" s="95">
        <v>42801</v>
      </c>
      <c r="G568" s="94">
        <v>42801</v>
      </c>
      <c r="H568" s="61"/>
      <c r="J568" s="61"/>
      <c r="K568" s="61"/>
      <c r="L568" s="61"/>
      <c r="M568" s="61"/>
      <c r="N568" s="104"/>
      <c r="O568" s="104"/>
      <c r="P568" s="104"/>
      <c r="Q568" s="104"/>
      <c r="R568" s="104"/>
      <c r="S568" s="104"/>
    </row>
    <row r="569" spans="1:19">
      <c r="A569" s="62">
        <v>42802</v>
      </c>
      <c r="B569" s="65">
        <v>3.48</v>
      </c>
      <c r="C569" s="61">
        <v>0.621</v>
      </c>
      <c r="D569" s="61">
        <v>3.7290000000000001</v>
      </c>
      <c r="E569" s="61">
        <v>1.1080000000000001</v>
      </c>
      <c r="F569" s="95">
        <v>42802</v>
      </c>
      <c r="G569" s="94">
        <v>42802</v>
      </c>
      <c r="H569" s="61"/>
      <c r="J569" s="61"/>
      <c r="K569" s="61"/>
      <c r="L569" s="61"/>
      <c r="M569" s="61"/>
      <c r="N569" s="104"/>
      <c r="O569" s="104"/>
      <c r="P569" s="104"/>
      <c r="Q569" s="104"/>
      <c r="R569" s="104"/>
      <c r="S569" s="104"/>
    </row>
    <row r="570" spans="1:19">
      <c r="A570" s="62">
        <v>42803</v>
      </c>
      <c r="B570" s="65">
        <v>3.55</v>
      </c>
      <c r="C570" s="61">
        <v>0.66900000000000004</v>
      </c>
      <c r="D570" s="61">
        <v>3.7279999999999998</v>
      </c>
      <c r="E570" s="61">
        <v>1.1599999999999999</v>
      </c>
      <c r="F570" s="95">
        <v>42803</v>
      </c>
      <c r="G570" s="94">
        <v>42803</v>
      </c>
      <c r="H570" s="61"/>
      <c r="J570" s="61"/>
      <c r="K570" s="61"/>
      <c r="L570" s="61"/>
      <c r="M570" s="61"/>
      <c r="N570" s="104"/>
      <c r="O570" s="104"/>
      <c r="P570" s="104"/>
      <c r="Q570" s="104"/>
      <c r="R570" s="104"/>
      <c r="S570" s="104"/>
    </row>
    <row r="571" spans="1:19">
      <c r="A571" s="62">
        <v>42804</v>
      </c>
      <c r="B571" s="65">
        <v>3.63</v>
      </c>
      <c r="C571" s="61">
        <v>0.69799999999999995</v>
      </c>
      <c r="D571" s="61">
        <v>3.7509999999999999</v>
      </c>
      <c r="E571" s="61">
        <v>1.2070000000000001</v>
      </c>
      <c r="F571" s="95">
        <v>42804</v>
      </c>
      <c r="G571" s="94">
        <v>42804</v>
      </c>
      <c r="H571" s="61"/>
      <c r="J571" s="61"/>
      <c r="K571" s="61"/>
      <c r="L571" s="61"/>
      <c r="M571" s="61"/>
      <c r="N571" s="104"/>
      <c r="O571" s="104"/>
      <c r="P571" s="104"/>
      <c r="Q571" s="104"/>
      <c r="R571" s="104"/>
      <c r="S571" s="104"/>
    </row>
    <row r="572" spans="1:19">
      <c r="A572" s="62">
        <v>42807</v>
      </c>
      <c r="B572" s="65">
        <v>3.61</v>
      </c>
      <c r="C572" s="61">
        <v>0.72399999999999998</v>
      </c>
      <c r="D572" s="61">
        <v>3.7250000000000001</v>
      </c>
      <c r="E572" s="61">
        <v>1.2030000000000001</v>
      </c>
      <c r="F572" s="95">
        <v>42807</v>
      </c>
      <c r="G572" s="94">
        <v>42807</v>
      </c>
      <c r="H572" s="61"/>
      <c r="J572" s="61"/>
      <c r="K572" s="61"/>
      <c r="L572" s="61"/>
      <c r="M572" s="61"/>
      <c r="N572" s="104"/>
      <c r="O572" s="104"/>
      <c r="P572" s="104"/>
      <c r="Q572" s="104"/>
      <c r="R572" s="104"/>
      <c r="S572" s="104"/>
    </row>
    <row r="573" spans="1:19">
      <c r="A573" s="62">
        <v>42808</v>
      </c>
      <c r="B573" s="65">
        <v>3.63</v>
      </c>
      <c r="C573" s="61">
        <v>0.76900000000000002</v>
      </c>
      <c r="D573" s="61">
        <v>3.746</v>
      </c>
      <c r="E573" s="61">
        <v>1.1830000000000001</v>
      </c>
      <c r="F573" s="95">
        <v>42808</v>
      </c>
      <c r="G573" s="94">
        <v>42808</v>
      </c>
      <c r="H573" s="61"/>
      <c r="J573" s="61"/>
      <c r="K573" s="61"/>
      <c r="L573" s="61"/>
      <c r="M573" s="61"/>
      <c r="N573" s="104"/>
      <c r="O573" s="104"/>
      <c r="P573" s="104"/>
      <c r="Q573" s="104"/>
      <c r="R573" s="104"/>
      <c r="S573" s="104"/>
    </row>
    <row r="574" spans="1:19">
      <c r="A574" s="62">
        <v>42809</v>
      </c>
      <c r="B574" s="65">
        <v>3.63</v>
      </c>
      <c r="C574" s="61">
        <v>0.82</v>
      </c>
      <c r="D574" s="61">
        <v>3.7439999999999998</v>
      </c>
      <c r="E574" s="61">
        <v>1.1619999999999999</v>
      </c>
      <c r="F574" s="95">
        <v>42809</v>
      </c>
      <c r="G574" s="94">
        <v>42809</v>
      </c>
      <c r="H574" s="61"/>
      <c r="J574" s="61"/>
      <c r="K574" s="61"/>
      <c r="L574" s="61"/>
      <c r="M574" s="61"/>
      <c r="N574" s="104"/>
      <c r="O574" s="104"/>
      <c r="P574" s="104"/>
      <c r="Q574" s="104"/>
      <c r="R574" s="104"/>
      <c r="S574" s="104"/>
    </row>
    <row r="575" spans="1:19">
      <c r="A575" s="62">
        <v>42810</v>
      </c>
      <c r="B575" s="65">
        <v>3.61</v>
      </c>
      <c r="C575" s="61">
        <v>0.89400000000000002</v>
      </c>
      <c r="D575" s="61">
        <v>3.7240000000000002</v>
      </c>
      <c r="E575" s="61">
        <v>1.181</v>
      </c>
      <c r="F575" s="95">
        <v>42810</v>
      </c>
      <c r="G575" s="94">
        <v>42810</v>
      </c>
      <c r="H575" s="61"/>
      <c r="J575" s="61"/>
      <c r="K575" s="61"/>
      <c r="L575" s="61"/>
      <c r="M575" s="61"/>
      <c r="N575" s="104"/>
      <c r="O575" s="104"/>
      <c r="P575" s="104"/>
      <c r="Q575" s="104"/>
      <c r="R575" s="104"/>
      <c r="S575" s="104"/>
    </row>
    <row r="576" spans="1:19">
      <c r="A576" s="62">
        <v>42811</v>
      </c>
      <c r="B576" s="65">
        <v>3.61</v>
      </c>
      <c r="C576" s="61">
        <v>0.90800000000000003</v>
      </c>
      <c r="D576" s="61">
        <v>3.7370000000000001</v>
      </c>
      <c r="E576" s="61">
        <v>1.1719999999999999</v>
      </c>
      <c r="F576" s="95">
        <v>42811</v>
      </c>
      <c r="G576" s="94">
        <v>42811</v>
      </c>
      <c r="H576" s="61"/>
      <c r="J576" s="61"/>
      <c r="K576" s="61"/>
      <c r="L576" s="61"/>
      <c r="M576" s="61"/>
      <c r="N576" s="104"/>
      <c r="O576" s="104"/>
      <c r="P576" s="104"/>
      <c r="Q576" s="104"/>
      <c r="R576" s="104"/>
      <c r="S576" s="104"/>
    </row>
    <row r="577" spans="1:19">
      <c r="A577" s="62">
        <v>42814</v>
      </c>
      <c r="B577" s="65">
        <v>3.61</v>
      </c>
      <c r="C577" s="61">
        <v>0.879</v>
      </c>
      <c r="D577" s="61">
        <v>3.7330000000000001</v>
      </c>
      <c r="E577" s="61">
        <v>1.1819999999999999</v>
      </c>
      <c r="F577" s="95">
        <v>42814</v>
      </c>
      <c r="G577" s="94">
        <v>42814</v>
      </c>
      <c r="H577" s="61"/>
      <c r="J577" s="61"/>
      <c r="K577" s="61"/>
      <c r="L577" s="61"/>
      <c r="M577" s="61"/>
      <c r="N577" s="104"/>
      <c r="O577" s="104"/>
      <c r="P577" s="104"/>
      <c r="Q577" s="104"/>
      <c r="R577" s="104"/>
      <c r="S577" s="104"/>
    </row>
    <row r="578" spans="1:19">
      <c r="A578" s="62">
        <v>42815</v>
      </c>
      <c r="B578" s="65">
        <v>3.62</v>
      </c>
      <c r="C578" s="61">
        <v>0.94699999999999995</v>
      </c>
      <c r="D578" s="61">
        <v>3.694</v>
      </c>
      <c r="E578" s="61">
        <v>1.19</v>
      </c>
      <c r="F578" s="95">
        <v>42815</v>
      </c>
      <c r="G578" s="94">
        <v>42815</v>
      </c>
      <c r="H578" s="61"/>
      <c r="J578" s="61"/>
      <c r="K578" s="61"/>
      <c r="L578" s="61"/>
      <c r="M578" s="61"/>
      <c r="N578" s="104"/>
      <c r="O578" s="104"/>
      <c r="P578" s="104"/>
      <c r="Q578" s="104"/>
      <c r="R578" s="104"/>
      <c r="S578" s="104"/>
    </row>
    <row r="579" spans="1:19">
      <c r="A579" s="62">
        <v>42816</v>
      </c>
      <c r="B579" s="65">
        <v>3.4699999999999998</v>
      </c>
      <c r="C579" s="61">
        <v>0.90900000000000003</v>
      </c>
      <c r="D579" s="61">
        <v>3.6</v>
      </c>
      <c r="E579" s="61">
        <v>1.155</v>
      </c>
      <c r="F579" s="95">
        <v>42816</v>
      </c>
      <c r="G579" s="94">
        <v>42816</v>
      </c>
      <c r="H579" s="61"/>
      <c r="J579" s="61"/>
      <c r="K579" s="61"/>
      <c r="L579" s="61"/>
      <c r="M579" s="61"/>
      <c r="N579" s="104"/>
      <c r="O579" s="104"/>
      <c r="P579" s="104"/>
      <c r="Q579" s="104"/>
      <c r="R579" s="104"/>
      <c r="S579" s="104"/>
    </row>
    <row r="580" spans="1:19">
      <c r="A580" s="62">
        <v>42817</v>
      </c>
      <c r="B580" s="65">
        <v>3.45</v>
      </c>
      <c r="C580" s="61">
        <v>0.94399999999999995</v>
      </c>
      <c r="D580" s="61">
        <v>3.569</v>
      </c>
      <c r="E580" s="61">
        <v>1.161</v>
      </c>
      <c r="F580" s="95">
        <v>42817</v>
      </c>
      <c r="G580" s="94">
        <v>42817</v>
      </c>
      <c r="H580" s="61"/>
      <c r="J580" s="61"/>
      <c r="K580" s="61"/>
      <c r="L580" s="61"/>
      <c r="M580" s="61"/>
      <c r="N580" s="104"/>
      <c r="O580" s="104"/>
      <c r="P580" s="104"/>
      <c r="Q580" s="104"/>
      <c r="R580" s="104"/>
      <c r="S580" s="104"/>
    </row>
    <row r="581" spans="1:19">
      <c r="A581" s="62">
        <v>42818</v>
      </c>
      <c r="B581" s="65">
        <v>3.42</v>
      </c>
      <c r="C581" s="61">
        <v>0.93100000000000005</v>
      </c>
      <c r="D581" s="61">
        <v>3.5640000000000001</v>
      </c>
      <c r="E581" s="61">
        <v>1.151</v>
      </c>
      <c r="F581" s="95">
        <v>42818</v>
      </c>
      <c r="G581" s="94">
        <v>42818</v>
      </c>
      <c r="H581" s="61"/>
      <c r="J581" s="61"/>
      <c r="K581" s="61"/>
      <c r="L581" s="61"/>
      <c r="M581" s="61"/>
      <c r="N581" s="104"/>
      <c r="O581" s="104"/>
      <c r="P581" s="104"/>
      <c r="Q581" s="104"/>
      <c r="R581" s="104"/>
      <c r="S581" s="104"/>
    </row>
    <row r="582" spans="1:19">
      <c r="A582" s="62">
        <v>42821</v>
      </c>
      <c r="B582" s="65">
        <v>3.35</v>
      </c>
      <c r="C582" s="61">
        <v>0.92100000000000004</v>
      </c>
      <c r="D582" s="61">
        <v>3.5409999999999999</v>
      </c>
      <c r="E582" s="61">
        <v>1.1319999999999999</v>
      </c>
      <c r="F582" s="95">
        <v>42821</v>
      </c>
      <c r="G582" s="94">
        <v>42821</v>
      </c>
      <c r="H582" s="61"/>
      <c r="J582" s="61"/>
      <c r="K582" s="61"/>
      <c r="L582" s="61"/>
      <c r="M582" s="61"/>
      <c r="N582" s="104"/>
      <c r="O582" s="104"/>
      <c r="P582" s="104"/>
      <c r="Q582" s="104"/>
      <c r="R582" s="104"/>
      <c r="S582" s="104"/>
    </row>
    <row r="583" spans="1:19">
      <c r="A583" s="62">
        <v>42822</v>
      </c>
      <c r="B583" s="65">
        <v>3.37</v>
      </c>
      <c r="C583" s="61">
        <v>0.91200000000000003</v>
      </c>
      <c r="D583" s="61">
        <v>3.532</v>
      </c>
      <c r="E583" s="61">
        <v>1.125</v>
      </c>
      <c r="F583" s="95">
        <v>42822</v>
      </c>
      <c r="G583" s="94">
        <v>42822</v>
      </c>
      <c r="H583" s="61"/>
      <c r="J583" s="61"/>
      <c r="K583" s="61"/>
      <c r="L583" s="61"/>
      <c r="M583" s="61"/>
      <c r="N583" s="104"/>
      <c r="O583" s="104"/>
      <c r="P583" s="104"/>
      <c r="Q583" s="104"/>
      <c r="R583" s="104"/>
      <c r="S583" s="104"/>
    </row>
    <row r="584" spans="1:19">
      <c r="A584" s="62">
        <v>42823</v>
      </c>
      <c r="B584" s="65">
        <v>3.29</v>
      </c>
      <c r="C584" s="61">
        <v>0.90500000000000003</v>
      </c>
      <c r="D584" s="61">
        <v>3.54</v>
      </c>
      <c r="E584" s="61">
        <v>1.0940000000000001</v>
      </c>
      <c r="F584" s="95">
        <v>42823</v>
      </c>
      <c r="G584" s="94">
        <v>42823</v>
      </c>
      <c r="H584" s="61"/>
      <c r="J584" s="61"/>
      <c r="K584" s="61"/>
      <c r="L584" s="61"/>
      <c r="M584" s="61"/>
      <c r="N584" s="104"/>
      <c r="O584" s="104"/>
      <c r="P584" s="104"/>
      <c r="Q584" s="104"/>
      <c r="R584" s="104"/>
      <c r="S584" s="104"/>
    </row>
    <row r="585" spans="1:19">
      <c r="A585" s="62">
        <v>42824</v>
      </c>
      <c r="B585" s="65">
        <v>3.31</v>
      </c>
      <c r="C585" s="61">
        <v>0.88900000000000001</v>
      </c>
      <c r="D585" s="61">
        <v>3.5150000000000001</v>
      </c>
      <c r="E585" s="61">
        <v>1.0880000000000001</v>
      </c>
      <c r="F585" s="95">
        <v>42824</v>
      </c>
      <c r="G585" s="94">
        <v>42824</v>
      </c>
      <c r="H585" s="61"/>
      <c r="J585" s="61"/>
      <c r="K585" s="61"/>
      <c r="L585" s="61"/>
      <c r="M585" s="61"/>
      <c r="N585" s="104"/>
      <c r="O585" s="104"/>
      <c r="P585" s="104"/>
      <c r="Q585" s="104"/>
      <c r="R585" s="104"/>
      <c r="S585" s="104"/>
    </row>
    <row r="586" spans="1:19">
      <c r="A586" s="62">
        <v>42825</v>
      </c>
      <c r="B586" s="65">
        <v>3.29</v>
      </c>
      <c r="C586" s="61">
        <v>0.86799999999999999</v>
      </c>
      <c r="D586" s="61">
        <v>3.49</v>
      </c>
      <c r="E586" s="61">
        <v>1.085</v>
      </c>
      <c r="F586" s="95">
        <v>42825</v>
      </c>
      <c r="G586" s="94">
        <v>42825</v>
      </c>
      <c r="H586" s="61"/>
      <c r="J586" s="61"/>
      <c r="K586" s="61"/>
      <c r="L586" s="61"/>
      <c r="M586" s="61"/>
      <c r="N586" s="104"/>
      <c r="O586" s="104"/>
      <c r="P586" s="104"/>
      <c r="Q586" s="104"/>
      <c r="R586" s="104"/>
      <c r="S586" s="104"/>
    </row>
    <row r="587" spans="1:19">
      <c r="A587" s="62">
        <v>42828</v>
      </c>
      <c r="B587" s="65">
        <v>3.25</v>
      </c>
      <c r="C587" s="61">
        <v>0.85199999999999998</v>
      </c>
      <c r="D587" s="61">
        <v>3.4319999999999999</v>
      </c>
      <c r="E587" s="61">
        <v>1.0629999999999999</v>
      </c>
      <c r="F587" s="95">
        <v>42828</v>
      </c>
      <c r="G587" s="94">
        <v>42828</v>
      </c>
      <c r="H587" s="61"/>
      <c r="J587" s="61"/>
      <c r="K587" s="61"/>
      <c r="L587" s="61"/>
      <c r="M587" s="61"/>
      <c r="N587" s="104"/>
      <c r="O587" s="104"/>
      <c r="P587" s="104"/>
      <c r="Q587" s="104"/>
      <c r="R587" s="104"/>
      <c r="S587" s="104"/>
    </row>
    <row r="588" spans="1:19">
      <c r="A588" s="62">
        <v>42829</v>
      </c>
      <c r="B588" s="65">
        <v>3.26</v>
      </c>
      <c r="C588" s="61">
        <v>0.81499999999999995</v>
      </c>
      <c r="D588" s="61">
        <v>3.4460000000000002</v>
      </c>
      <c r="E588" s="61">
        <v>1.0469999999999999</v>
      </c>
      <c r="F588" s="95">
        <v>42829</v>
      </c>
      <c r="G588" s="94">
        <v>42829</v>
      </c>
      <c r="H588" s="61"/>
      <c r="J588" s="61"/>
      <c r="K588" s="61"/>
      <c r="L588" s="61"/>
      <c r="M588" s="61"/>
      <c r="N588" s="104"/>
      <c r="O588" s="104"/>
      <c r="P588" s="104"/>
      <c r="Q588" s="104"/>
      <c r="R588" s="104"/>
      <c r="S588" s="104"/>
    </row>
    <row r="589" spans="1:19">
      <c r="A589" s="62">
        <v>42830</v>
      </c>
      <c r="B589" s="65">
        <v>3.2800000000000002</v>
      </c>
      <c r="C589" s="61">
        <v>0.79700000000000004</v>
      </c>
      <c r="D589" s="61">
        <v>3.4340000000000002</v>
      </c>
      <c r="E589" s="61">
        <v>1.0529999999999999</v>
      </c>
      <c r="F589" s="95">
        <v>42830</v>
      </c>
      <c r="G589" s="94">
        <v>42830</v>
      </c>
      <c r="H589" s="61"/>
      <c r="J589" s="61"/>
      <c r="K589" s="61"/>
      <c r="L589" s="61"/>
      <c r="M589" s="61"/>
      <c r="N589" s="104"/>
      <c r="O589" s="104"/>
      <c r="P589" s="104"/>
      <c r="Q589" s="104"/>
      <c r="R589" s="104"/>
      <c r="S589" s="104"/>
    </row>
    <row r="590" spans="1:19">
      <c r="A590" s="62">
        <v>42831</v>
      </c>
      <c r="B590" s="65">
        <v>3.2800000000000002</v>
      </c>
      <c r="C590" s="61">
        <v>0.90500000000000003</v>
      </c>
      <c r="D590" s="61">
        <v>3.4529999999999998</v>
      </c>
      <c r="E590" s="61">
        <v>1.0449999999999999</v>
      </c>
      <c r="F590" s="95">
        <v>42831</v>
      </c>
      <c r="G590" s="94">
        <v>42831</v>
      </c>
      <c r="H590" s="61"/>
      <c r="J590" s="61"/>
      <c r="K590" s="61"/>
      <c r="L590" s="61"/>
      <c r="M590" s="61"/>
      <c r="N590" s="104"/>
      <c r="O590" s="104"/>
      <c r="P590" s="104"/>
      <c r="Q590" s="104"/>
      <c r="R590" s="104"/>
      <c r="S590" s="104"/>
    </row>
    <row r="591" spans="1:19">
      <c r="A591" s="62">
        <v>42832</v>
      </c>
      <c r="B591" s="65">
        <v>3.3</v>
      </c>
      <c r="C591" s="61">
        <v>0.91900000000000004</v>
      </c>
      <c r="D591" s="61">
        <v>3.4620000000000002</v>
      </c>
      <c r="E591" s="61">
        <v>1.022</v>
      </c>
      <c r="F591" s="95">
        <v>42832</v>
      </c>
      <c r="G591" s="94">
        <v>42832</v>
      </c>
      <c r="H591" s="61"/>
      <c r="J591" s="61"/>
      <c r="K591" s="61"/>
      <c r="L591" s="61"/>
      <c r="M591" s="61"/>
      <c r="N591" s="104"/>
      <c r="O591" s="104"/>
      <c r="P591" s="104"/>
      <c r="Q591" s="104"/>
      <c r="R591" s="104"/>
      <c r="S591" s="104"/>
    </row>
    <row r="592" spans="1:19">
      <c r="A592" s="62">
        <v>42835</v>
      </c>
      <c r="B592" s="65">
        <v>3.31</v>
      </c>
      <c r="C592" s="61">
        <v>0.91300000000000003</v>
      </c>
      <c r="D592" s="61">
        <v>3.4830000000000001</v>
      </c>
      <c r="E592" s="61">
        <v>1.016</v>
      </c>
      <c r="F592" s="95">
        <v>42835</v>
      </c>
      <c r="G592" s="94">
        <v>42835</v>
      </c>
      <c r="H592" s="61"/>
      <c r="J592" s="61"/>
      <c r="K592" s="61"/>
      <c r="L592" s="61"/>
      <c r="M592" s="61"/>
      <c r="N592" s="104"/>
      <c r="O592" s="104"/>
      <c r="P592" s="104"/>
      <c r="Q592" s="104"/>
      <c r="R592" s="104"/>
      <c r="S592" s="104"/>
    </row>
    <row r="593" spans="1:19">
      <c r="A593" s="62">
        <v>42836</v>
      </c>
      <c r="B593" s="65">
        <v>3.3</v>
      </c>
      <c r="C593" s="61">
        <v>0.88700000000000001</v>
      </c>
      <c r="D593" s="61">
        <v>3.444</v>
      </c>
      <c r="E593" s="61">
        <v>1.0209999999999999</v>
      </c>
      <c r="F593" s="95">
        <v>42836</v>
      </c>
      <c r="G593" s="94">
        <v>42836</v>
      </c>
      <c r="H593" s="61"/>
      <c r="J593" s="61"/>
      <c r="K593" s="61"/>
      <c r="L593" s="61"/>
      <c r="M593" s="61"/>
      <c r="N593" s="104"/>
      <c r="O593" s="104"/>
      <c r="P593" s="104"/>
      <c r="Q593" s="104"/>
      <c r="R593" s="104"/>
      <c r="S593" s="104"/>
    </row>
    <row r="594" spans="1:19">
      <c r="A594" s="62">
        <v>42837</v>
      </c>
      <c r="B594" s="65">
        <v>3.3</v>
      </c>
      <c r="C594" s="61">
        <v>0.91400000000000003</v>
      </c>
      <c r="D594" s="61">
        <v>3.448</v>
      </c>
      <c r="E594" s="61">
        <v>1.0209999999999999</v>
      </c>
      <c r="F594" s="95">
        <v>42837</v>
      </c>
      <c r="G594" s="94">
        <v>42837</v>
      </c>
      <c r="H594" s="61"/>
      <c r="J594" s="61"/>
      <c r="K594" s="61"/>
      <c r="L594" s="61"/>
      <c r="M594" s="61"/>
      <c r="N594" s="104"/>
      <c r="O594" s="104"/>
      <c r="P594" s="104"/>
      <c r="Q594" s="104"/>
      <c r="R594" s="104"/>
      <c r="S594" s="104"/>
    </row>
    <row r="595" spans="1:19">
      <c r="A595" s="62">
        <v>42838</v>
      </c>
      <c r="B595" s="65">
        <v>3.2800000000000002</v>
      </c>
      <c r="C595" s="61">
        <v>0.89800000000000002</v>
      </c>
      <c r="D595" s="61">
        <v>3.4060000000000001</v>
      </c>
      <c r="E595" s="61">
        <v>1</v>
      </c>
      <c r="F595" s="95">
        <v>42838</v>
      </c>
      <c r="G595" s="94">
        <v>42838</v>
      </c>
      <c r="H595" s="61"/>
      <c r="J595" s="61"/>
      <c r="K595" s="61"/>
      <c r="L595" s="61"/>
      <c r="M595" s="61"/>
      <c r="N595" s="104"/>
      <c r="O595" s="104"/>
      <c r="P595" s="104"/>
      <c r="Q595" s="104"/>
      <c r="R595" s="104"/>
      <c r="S595" s="104"/>
    </row>
    <row r="596" spans="1:19">
      <c r="A596" s="62">
        <v>42839</v>
      </c>
      <c r="B596" s="65">
        <v>3.2800000000000002</v>
      </c>
      <c r="C596" s="61">
        <v>0.89800000000000002</v>
      </c>
      <c r="D596" s="61">
        <v>3.4089999999999998</v>
      </c>
      <c r="E596" s="61">
        <v>1</v>
      </c>
      <c r="F596" s="95">
        <v>42839</v>
      </c>
      <c r="G596" s="94">
        <v>42839</v>
      </c>
      <c r="H596" s="61"/>
      <c r="J596" s="61"/>
      <c r="K596" s="61"/>
      <c r="L596" s="61"/>
      <c r="M596" s="61"/>
      <c r="N596" s="104"/>
      <c r="O596" s="104"/>
      <c r="P596" s="104"/>
      <c r="Q596" s="104"/>
      <c r="R596" s="104"/>
      <c r="S596" s="104"/>
    </row>
    <row r="597" spans="1:19">
      <c r="A597" s="62">
        <v>42843</v>
      </c>
      <c r="B597" s="65">
        <v>3.27</v>
      </c>
      <c r="C597" s="61">
        <v>0.876</v>
      </c>
      <c r="D597" s="61">
        <v>3.3679999999999999</v>
      </c>
      <c r="E597" s="61">
        <v>0.998</v>
      </c>
      <c r="F597" s="95">
        <v>42843</v>
      </c>
      <c r="G597" s="94">
        <v>42843</v>
      </c>
      <c r="H597" s="61"/>
      <c r="J597" s="61"/>
      <c r="K597" s="61"/>
      <c r="L597" s="61"/>
      <c r="M597" s="61"/>
      <c r="N597" s="104"/>
      <c r="O597" s="104"/>
      <c r="P597" s="104"/>
      <c r="Q597" s="104"/>
      <c r="R597" s="104"/>
      <c r="S597" s="104"/>
    </row>
    <row r="598" spans="1:19">
      <c r="A598" s="62">
        <v>42844</v>
      </c>
      <c r="B598" s="65">
        <v>3.27</v>
      </c>
      <c r="C598" s="61">
        <v>0.86299999999999999</v>
      </c>
      <c r="D598" s="61">
        <v>3.3810000000000002</v>
      </c>
      <c r="E598" s="61">
        <v>1.024</v>
      </c>
      <c r="F598" s="95">
        <v>42844</v>
      </c>
      <c r="G598" s="94">
        <v>42844</v>
      </c>
      <c r="H598" s="61"/>
      <c r="J598" s="61"/>
      <c r="K598" s="61"/>
      <c r="L598" s="61"/>
      <c r="M598" s="61"/>
      <c r="N598" s="104"/>
      <c r="O598" s="104"/>
      <c r="P598" s="104"/>
      <c r="Q598" s="104"/>
      <c r="R598" s="104"/>
      <c r="S598" s="104"/>
    </row>
    <row r="599" spans="1:19">
      <c r="A599" s="62">
        <v>42845</v>
      </c>
      <c r="B599" s="65">
        <v>3.2800000000000002</v>
      </c>
      <c r="C599" s="61">
        <v>0.88400000000000001</v>
      </c>
      <c r="D599" s="61">
        <v>3.4039999999999999</v>
      </c>
      <c r="E599" s="61">
        <v>1.0429999999999999</v>
      </c>
      <c r="F599" s="95">
        <v>42845</v>
      </c>
      <c r="G599" s="94">
        <v>42845</v>
      </c>
      <c r="H599" s="61"/>
      <c r="J599" s="61"/>
      <c r="K599" s="61"/>
      <c r="L599" s="61"/>
      <c r="M599" s="61"/>
      <c r="N599" s="104"/>
      <c r="O599" s="104"/>
      <c r="P599" s="104"/>
      <c r="Q599" s="104"/>
      <c r="R599" s="104"/>
      <c r="S599" s="104"/>
    </row>
    <row r="600" spans="1:19">
      <c r="A600" s="62">
        <v>42846</v>
      </c>
      <c r="B600" s="65">
        <v>3.32</v>
      </c>
      <c r="C600" s="61">
        <v>0.86399999999999999</v>
      </c>
      <c r="D600" s="61">
        <v>3.4180000000000001</v>
      </c>
      <c r="E600" s="61">
        <v>1.056</v>
      </c>
      <c r="F600" s="95">
        <v>42846</v>
      </c>
      <c r="G600" s="94">
        <v>42846</v>
      </c>
      <c r="H600" s="61"/>
      <c r="J600" s="61"/>
      <c r="K600" s="61"/>
      <c r="L600" s="61"/>
      <c r="M600" s="61"/>
      <c r="N600" s="104"/>
      <c r="O600" s="104"/>
      <c r="P600" s="104"/>
      <c r="Q600" s="104"/>
      <c r="R600" s="104"/>
      <c r="S600" s="104"/>
    </row>
    <row r="601" spans="1:19">
      <c r="A601" s="62">
        <v>42849</v>
      </c>
      <c r="B601" s="65">
        <v>3.31</v>
      </c>
      <c r="C601" s="61">
        <v>0.874</v>
      </c>
      <c r="D601" s="61">
        <v>3.411</v>
      </c>
      <c r="E601" s="61">
        <v>1.0760000000000001</v>
      </c>
      <c r="F601" s="95">
        <v>42849</v>
      </c>
      <c r="G601" s="94">
        <v>42849</v>
      </c>
      <c r="H601" s="61"/>
      <c r="J601" s="61"/>
      <c r="K601" s="61"/>
      <c r="L601" s="61"/>
      <c r="M601" s="61"/>
      <c r="N601" s="104"/>
      <c r="O601" s="104"/>
      <c r="P601" s="104"/>
      <c r="Q601" s="104"/>
      <c r="R601" s="104"/>
      <c r="S601" s="104"/>
    </row>
    <row r="602" spans="1:19">
      <c r="A602" s="62">
        <v>42850</v>
      </c>
      <c r="B602" s="65">
        <v>3.3</v>
      </c>
      <c r="C602" s="61">
        <v>0.875</v>
      </c>
      <c r="D602" s="61">
        <v>3.4630000000000001</v>
      </c>
      <c r="E602" s="61">
        <v>1.0820000000000001</v>
      </c>
      <c r="F602" s="95">
        <v>42850</v>
      </c>
      <c r="G602" s="94">
        <v>42850</v>
      </c>
      <c r="H602" s="61"/>
      <c r="J602" s="61"/>
      <c r="K602" s="61"/>
      <c r="L602" s="61"/>
      <c r="M602" s="61"/>
      <c r="N602" s="104"/>
      <c r="O602" s="104"/>
      <c r="P602" s="104"/>
      <c r="Q602" s="104"/>
      <c r="R602" s="104"/>
      <c r="S602" s="104"/>
    </row>
    <row r="603" spans="1:19">
      <c r="A603" s="62">
        <v>42851</v>
      </c>
      <c r="B603" s="65">
        <v>3.31</v>
      </c>
      <c r="C603" s="61">
        <v>0.86799999999999999</v>
      </c>
      <c r="D603" s="61">
        <v>3.4630000000000001</v>
      </c>
      <c r="E603" s="61">
        <v>1.0649999999999999</v>
      </c>
      <c r="F603" s="95">
        <v>42851</v>
      </c>
      <c r="G603" s="94">
        <v>42851</v>
      </c>
      <c r="H603" s="61"/>
      <c r="J603" s="61"/>
      <c r="K603" s="61"/>
      <c r="L603" s="61"/>
      <c r="M603" s="61"/>
      <c r="N603" s="104"/>
      <c r="O603" s="104"/>
      <c r="P603" s="104"/>
      <c r="Q603" s="104"/>
      <c r="R603" s="104"/>
      <c r="S603" s="104"/>
    </row>
    <row r="604" spans="1:19">
      <c r="A604" s="62">
        <v>42852</v>
      </c>
      <c r="B604" s="65">
        <v>3.26</v>
      </c>
      <c r="C604" s="61">
        <v>0.82799999999999996</v>
      </c>
      <c r="D604" s="61">
        <v>3.4119999999999999</v>
      </c>
      <c r="E604" s="61">
        <v>1.0309999999999999</v>
      </c>
      <c r="F604" s="95">
        <v>42852</v>
      </c>
      <c r="G604" s="94">
        <v>42852</v>
      </c>
      <c r="H604" s="61"/>
      <c r="J604" s="61"/>
      <c r="K604" s="61"/>
      <c r="L604" s="61"/>
      <c r="M604" s="61"/>
      <c r="N604" s="104"/>
      <c r="O604" s="104"/>
      <c r="P604" s="104"/>
      <c r="Q604" s="104"/>
      <c r="R604" s="104"/>
      <c r="S604" s="104"/>
    </row>
    <row r="605" spans="1:19">
      <c r="A605" s="62">
        <v>42853</v>
      </c>
      <c r="B605" s="65">
        <v>3.24</v>
      </c>
      <c r="C605" s="61">
        <v>0.73699999999999999</v>
      </c>
      <c r="D605" s="61">
        <v>3.4359999999999999</v>
      </c>
      <c r="E605" s="61">
        <v>1.04</v>
      </c>
      <c r="F605" s="95">
        <v>42853</v>
      </c>
      <c r="G605" s="94">
        <v>42853</v>
      </c>
      <c r="H605" s="61"/>
      <c r="J605" s="61"/>
      <c r="K605" s="61"/>
      <c r="L605" s="61"/>
      <c r="M605" s="61"/>
      <c r="N605" s="104"/>
      <c r="O605" s="104"/>
      <c r="P605" s="104"/>
      <c r="Q605" s="104"/>
      <c r="R605" s="104"/>
      <c r="S605" s="104"/>
    </row>
    <row r="606" spans="1:19">
      <c r="A606" s="62">
        <v>42857</v>
      </c>
      <c r="B606" s="65">
        <v>3.24</v>
      </c>
      <c r="C606" s="61">
        <v>0.71</v>
      </c>
      <c r="D606" s="61">
        <v>3.4670000000000001</v>
      </c>
      <c r="E606" s="61">
        <v>1.0449999999999999</v>
      </c>
      <c r="F606" s="95">
        <v>42857</v>
      </c>
      <c r="G606" s="94">
        <v>42857</v>
      </c>
      <c r="H606" s="61"/>
      <c r="J606" s="61"/>
      <c r="K606" s="61"/>
      <c r="L606" s="61"/>
      <c r="M606" s="61"/>
      <c r="N606" s="104"/>
      <c r="O606" s="104"/>
      <c r="P606" s="104"/>
      <c r="Q606" s="104"/>
      <c r="R606" s="104"/>
      <c r="S606" s="104"/>
    </row>
    <row r="607" spans="1:19">
      <c r="A607" s="62">
        <v>42858</v>
      </c>
      <c r="B607" s="65">
        <v>3.21</v>
      </c>
      <c r="C607" s="61">
        <v>0.63600000000000001</v>
      </c>
      <c r="D607" s="61">
        <v>3.4670000000000001</v>
      </c>
      <c r="E607" s="61">
        <v>1.0409999999999999</v>
      </c>
      <c r="F607" s="95">
        <v>42858</v>
      </c>
      <c r="G607" s="94">
        <v>42858</v>
      </c>
      <c r="H607" s="61"/>
      <c r="J607" s="61"/>
      <c r="K607" s="61"/>
      <c r="L607" s="61"/>
      <c r="M607" s="61"/>
      <c r="N607" s="104"/>
      <c r="O607" s="104"/>
      <c r="P607" s="104"/>
      <c r="Q607" s="104"/>
      <c r="R607" s="104"/>
      <c r="S607" s="104"/>
    </row>
    <row r="608" spans="1:19">
      <c r="A608" s="62">
        <v>42859</v>
      </c>
      <c r="B608" s="65">
        <v>3.21</v>
      </c>
      <c r="C608" s="61">
        <v>0.63900000000000001</v>
      </c>
      <c r="D608" s="61">
        <v>3.4779999999999998</v>
      </c>
      <c r="E608" s="61">
        <v>1.0629999999999999</v>
      </c>
      <c r="F608" s="95">
        <v>42859</v>
      </c>
      <c r="G608" s="94">
        <v>42859</v>
      </c>
      <c r="H608" s="61"/>
      <c r="J608" s="61"/>
      <c r="K608" s="61"/>
      <c r="L608" s="61"/>
      <c r="M608" s="61"/>
      <c r="N608" s="104"/>
      <c r="O608" s="104"/>
      <c r="P608" s="104"/>
      <c r="Q608" s="104"/>
      <c r="R608" s="104"/>
      <c r="S608" s="104"/>
    </row>
    <row r="609" spans="1:19">
      <c r="A609" s="62">
        <v>42860</v>
      </c>
      <c r="B609" s="65">
        <v>3.2</v>
      </c>
      <c r="C609" s="61">
        <v>0.60499999999999998</v>
      </c>
      <c r="D609" s="61">
        <v>3.472</v>
      </c>
      <c r="E609" s="61">
        <v>1.079</v>
      </c>
      <c r="F609" s="95">
        <v>42860</v>
      </c>
      <c r="G609" s="94">
        <v>42860</v>
      </c>
      <c r="H609" s="61"/>
      <c r="J609" s="61"/>
      <c r="K609" s="61"/>
      <c r="L609" s="61"/>
      <c r="M609" s="61"/>
      <c r="N609" s="104"/>
      <c r="O609" s="104"/>
      <c r="P609" s="104"/>
      <c r="Q609" s="104"/>
      <c r="R609" s="104"/>
      <c r="S609" s="104"/>
    </row>
    <row r="610" spans="1:19">
      <c r="A610" s="62">
        <v>42863</v>
      </c>
      <c r="B610" s="65">
        <v>3.15</v>
      </c>
      <c r="C610" s="61">
        <v>0.60499999999999998</v>
      </c>
      <c r="D610" s="61">
        <v>3.46</v>
      </c>
      <c r="E610" s="61">
        <v>1.0740000000000001</v>
      </c>
      <c r="F610" s="95">
        <v>42863</v>
      </c>
      <c r="G610" s="94">
        <v>42863</v>
      </c>
      <c r="H610" s="61"/>
      <c r="J610" s="61"/>
      <c r="K610" s="61"/>
      <c r="L610" s="61"/>
      <c r="M610" s="61"/>
      <c r="N610" s="104"/>
      <c r="O610" s="104"/>
      <c r="P610" s="104"/>
      <c r="Q610" s="104"/>
      <c r="R610" s="104"/>
      <c r="S610" s="104"/>
    </row>
    <row r="611" spans="1:19">
      <c r="A611" s="62">
        <v>42864</v>
      </c>
      <c r="B611" s="65">
        <v>3.15</v>
      </c>
      <c r="C611" s="61">
        <v>0.629</v>
      </c>
      <c r="D611" s="61">
        <v>3.4769999999999999</v>
      </c>
      <c r="E611" s="61">
        <v>1.077</v>
      </c>
      <c r="F611" s="95">
        <v>42864</v>
      </c>
      <c r="G611" s="94">
        <v>42864</v>
      </c>
      <c r="H611" s="61"/>
      <c r="J611" s="61"/>
      <c r="K611" s="61"/>
      <c r="L611" s="61"/>
      <c r="M611" s="61"/>
      <c r="N611" s="104"/>
      <c r="O611" s="104"/>
      <c r="P611" s="104"/>
      <c r="Q611" s="104"/>
      <c r="R611" s="104"/>
      <c r="S611" s="104"/>
    </row>
    <row r="612" spans="1:19">
      <c r="A612" s="62">
        <v>42865</v>
      </c>
      <c r="B612" s="65">
        <v>3.1</v>
      </c>
      <c r="C612" s="61">
        <v>0.61699999999999999</v>
      </c>
      <c r="D612" s="61">
        <v>3.4169999999999998</v>
      </c>
      <c r="E612" s="61">
        <v>1.0580000000000001</v>
      </c>
      <c r="F612" s="95">
        <v>42865</v>
      </c>
      <c r="G612" s="94">
        <v>42865</v>
      </c>
      <c r="H612" s="61"/>
      <c r="J612" s="61"/>
      <c r="K612" s="61"/>
      <c r="L612" s="61"/>
      <c r="M612" s="61"/>
      <c r="N612" s="104"/>
      <c r="O612" s="104"/>
      <c r="P612" s="104"/>
      <c r="Q612" s="104"/>
      <c r="R612" s="104"/>
      <c r="S612" s="104"/>
    </row>
    <row r="613" spans="1:19">
      <c r="A613" s="62">
        <v>42866</v>
      </c>
      <c r="B613" s="65">
        <v>3.06</v>
      </c>
      <c r="C613" s="61">
        <v>0.64200000000000002</v>
      </c>
      <c r="D613" s="61">
        <v>3.3609999999999998</v>
      </c>
      <c r="E613" s="61">
        <v>1.069</v>
      </c>
      <c r="F613" s="95">
        <v>42866</v>
      </c>
      <c r="G613" s="94">
        <v>42866</v>
      </c>
      <c r="H613" s="61"/>
      <c r="J613" s="61"/>
      <c r="K613" s="61"/>
      <c r="L613" s="61"/>
      <c r="M613" s="61"/>
      <c r="N613" s="104"/>
      <c r="O613" s="104"/>
      <c r="P613" s="104"/>
      <c r="Q613" s="104"/>
      <c r="R613" s="104"/>
      <c r="S613" s="104"/>
    </row>
    <row r="614" spans="1:19">
      <c r="A614" s="62">
        <v>42867</v>
      </c>
      <c r="B614" s="65">
        <v>3.05</v>
      </c>
      <c r="C614" s="61">
        <v>0.876</v>
      </c>
      <c r="D614" s="61">
        <v>3.3159999999999998</v>
      </c>
      <c r="E614" s="61">
        <v>1.052</v>
      </c>
      <c r="F614" s="95">
        <v>42867</v>
      </c>
      <c r="G614" s="94">
        <v>42867</v>
      </c>
      <c r="H614" s="61"/>
      <c r="J614" s="61"/>
      <c r="K614" s="61"/>
      <c r="L614" s="61"/>
      <c r="M614" s="61"/>
      <c r="N614" s="104"/>
      <c r="O614" s="104"/>
      <c r="P614" s="104"/>
      <c r="Q614" s="104"/>
      <c r="R614" s="104"/>
      <c r="S614" s="104"/>
    </row>
    <row r="615" spans="1:19">
      <c r="A615" s="62">
        <v>42870</v>
      </c>
      <c r="B615" s="65">
        <v>3.05</v>
      </c>
      <c r="C615" s="61">
        <v>0.875</v>
      </c>
      <c r="D615" s="61">
        <v>3.3570000000000002</v>
      </c>
      <c r="E615" s="61">
        <v>1.0409999999999999</v>
      </c>
      <c r="F615" s="95">
        <v>42870</v>
      </c>
      <c r="G615" s="94">
        <v>42870</v>
      </c>
      <c r="H615" s="61"/>
      <c r="J615" s="61"/>
      <c r="K615" s="61"/>
      <c r="L615" s="61"/>
      <c r="M615" s="61"/>
      <c r="N615" s="104"/>
      <c r="O615" s="104"/>
      <c r="P615" s="104"/>
      <c r="Q615" s="104"/>
      <c r="R615" s="104"/>
      <c r="S615" s="104"/>
    </row>
    <row r="616" spans="1:19">
      <c r="A616" s="62">
        <v>42871</v>
      </c>
      <c r="B616" s="65">
        <v>3.06</v>
      </c>
      <c r="C616" s="61">
        <v>0.89</v>
      </c>
      <c r="D616" s="61">
        <v>3.3519999999999999</v>
      </c>
      <c r="E616" s="61">
        <v>1.048</v>
      </c>
      <c r="F616" s="95">
        <v>42871</v>
      </c>
      <c r="G616" s="94">
        <v>42871</v>
      </c>
      <c r="H616" s="61"/>
      <c r="J616" s="61"/>
      <c r="K616" s="61"/>
      <c r="L616" s="61"/>
      <c r="M616" s="61"/>
      <c r="N616" s="104"/>
      <c r="O616" s="104"/>
      <c r="P616" s="104"/>
      <c r="Q616" s="104"/>
      <c r="R616" s="104"/>
      <c r="S616" s="104"/>
    </row>
    <row r="617" spans="1:19">
      <c r="A617" s="62">
        <v>42872</v>
      </c>
      <c r="B617" s="65">
        <v>3.07</v>
      </c>
      <c r="C617" s="61">
        <v>0.89500000000000002</v>
      </c>
      <c r="D617" s="61">
        <v>3.319</v>
      </c>
      <c r="E617" s="61">
        <v>1.016</v>
      </c>
      <c r="F617" s="95">
        <v>42872</v>
      </c>
      <c r="G617" s="94">
        <v>42872</v>
      </c>
      <c r="H617" s="61"/>
      <c r="J617" s="61"/>
      <c r="K617" s="61"/>
      <c r="L617" s="61"/>
      <c r="M617" s="61"/>
      <c r="N617" s="104"/>
      <c r="O617" s="104"/>
      <c r="P617" s="104"/>
      <c r="Q617" s="104"/>
      <c r="R617" s="104"/>
      <c r="S617" s="104"/>
    </row>
    <row r="618" spans="1:19">
      <c r="A618" s="62">
        <v>42873</v>
      </c>
      <c r="B618" s="65">
        <v>3.08</v>
      </c>
      <c r="C618" s="61">
        <v>0.91600000000000004</v>
      </c>
      <c r="D618" s="61">
        <v>3.339</v>
      </c>
      <c r="E618" s="61">
        <v>0.98899999999999999</v>
      </c>
      <c r="F618" s="95">
        <v>42873</v>
      </c>
      <c r="G618" s="94">
        <v>42873</v>
      </c>
      <c r="H618" s="61"/>
      <c r="J618" s="61"/>
      <c r="K618" s="61"/>
      <c r="L618" s="61"/>
      <c r="M618" s="61"/>
      <c r="N618" s="104"/>
      <c r="O618" s="104"/>
      <c r="P618" s="104"/>
      <c r="Q618" s="104"/>
      <c r="R618" s="104"/>
      <c r="S618" s="104"/>
    </row>
    <row r="619" spans="1:19">
      <c r="A619" s="62">
        <v>42874</v>
      </c>
      <c r="B619" s="65">
        <v>3.12</v>
      </c>
      <c r="C619" s="61">
        <v>0.93100000000000005</v>
      </c>
      <c r="D619" s="61">
        <v>3.3460000000000001</v>
      </c>
      <c r="E619" s="61">
        <v>1.004</v>
      </c>
      <c r="F619" s="95">
        <v>42874</v>
      </c>
      <c r="G619" s="94">
        <v>42874</v>
      </c>
      <c r="H619" s="61"/>
      <c r="J619" s="61"/>
      <c r="K619" s="61"/>
      <c r="L619" s="61"/>
      <c r="M619" s="61"/>
      <c r="N619" s="104"/>
      <c r="O619" s="104"/>
      <c r="P619" s="104"/>
      <c r="Q619" s="104"/>
      <c r="R619" s="104"/>
      <c r="S619" s="104"/>
    </row>
    <row r="620" spans="1:19">
      <c r="A620" s="62">
        <v>42877</v>
      </c>
      <c r="B620" s="65">
        <v>3.1</v>
      </c>
      <c r="C620" s="61">
        <v>0.89600000000000002</v>
      </c>
      <c r="D620" s="61">
        <v>3.355</v>
      </c>
      <c r="E620" s="61">
        <v>0.998</v>
      </c>
      <c r="F620" s="95">
        <v>42877</v>
      </c>
      <c r="G620" s="94">
        <v>42877</v>
      </c>
      <c r="H620" s="61"/>
      <c r="J620" s="61"/>
      <c r="K620" s="61"/>
      <c r="L620" s="61"/>
      <c r="M620" s="61"/>
      <c r="N620" s="104"/>
      <c r="O620" s="104"/>
      <c r="P620" s="104"/>
      <c r="Q620" s="104"/>
      <c r="R620" s="104"/>
      <c r="S620" s="104"/>
    </row>
    <row r="621" spans="1:19">
      <c r="A621" s="62">
        <v>42878</v>
      </c>
      <c r="B621" s="65">
        <v>3.09</v>
      </c>
      <c r="C621" s="61">
        <v>0.877</v>
      </c>
      <c r="D621" s="61">
        <v>3.3479999999999999</v>
      </c>
      <c r="E621" s="61">
        <v>1.0009999999999999</v>
      </c>
      <c r="F621" s="95">
        <v>42878</v>
      </c>
      <c r="G621" s="94">
        <v>42878</v>
      </c>
      <c r="H621" s="61"/>
      <c r="J621" s="61"/>
      <c r="K621" s="61"/>
      <c r="L621" s="61"/>
      <c r="M621" s="61"/>
      <c r="N621" s="104"/>
      <c r="O621" s="104"/>
      <c r="P621" s="104"/>
      <c r="Q621" s="104"/>
      <c r="R621" s="104"/>
      <c r="S621" s="104"/>
    </row>
    <row r="622" spans="1:19">
      <c r="A622" s="62">
        <v>42879</v>
      </c>
      <c r="B622" s="65">
        <v>3.04</v>
      </c>
      <c r="C622" s="61">
        <v>0.873</v>
      </c>
      <c r="D622" s="61">
        <v>3.3559999999999999</v>
      </c>
      <c r="E622" s="61">
        <v>0.99299999999999999</v>
      </c>
      <c r="F622" s="95">
        <v>42879</v>
      </c>
      <c r="G622" s="94">
        <v>42879</v>
      </c>
      <c r="H622" s="61"/>
      <c r="J622" s="61"/>
      <c r="K622" s="61"/>
      <c r="L622" s="61"/>
      <c r="M622" s="61"/>
      <c r="N622" s="104"/>
      <c r="O622" s="104"/>
      <c r="P622" s="104"/>
      <c r="Q622" s="104"/>
      <c r="R622" s="104"/>
      <c r="S622" s="104"/>
    </row>
    <row r="623" spans="1:19">
      <c r="A623" s="62">
        <v>42880</v>
      </c>
      <c r="B623" s="65">
        <v>3.02</v>
      </c>
      <c r="C623" s="61">
        <v>0.86199999999999999</v>
      </c>
      <c r="D623" s="61">
        <v>3.3359999999999999</v>
      </c>
      <c r="E623" s="61">
        <v>0.96499999999999997</v>
      </c>
      <c r="F623" s="95">
        <v>42880</v>
      </c>
      <c r="G623" s="94">
        <v>42880</v>
      </c>
      <c r="H623" s="61"/>
      <c r="J623" s="61"/>
      <c r="K623" s="61"/>
      <c r="L623" s="61"/>
      <c r="M623" s="61"/>
      <c r="N623" s="104"/>
      <c r="O623" s="104"/>
      <c r="P623" s="104"/>
      <c r="Q623" s="104"/>
      <c r="R623" s="104"/>
      <c r="S623" s="104"/>
    </row>
    <row r="624" spans="1:19">
      <c r="A624" s="62">
        <v>42881</v>
      </c>
      <c r="B624" s="65">
        <v>3</v>
      </c>
      <c r="C624" s="61">
        <v>0.83299999999999996</v>
      </c>
      <c r="D624" s="61">
        <v>3.2810000000000001</v>
      </c>
      <c r="E624" s="61">
        <v>0.93500000000000005</v>
      </c>
      <c r="F624" s="95">
        <v>42881</v>
      </c>
      <c r="G624" s="94">
        <v>42881</v>
      </c>
      <c r="H624" s="61"/>
      <c r="J624" s="61"/>
      <c r="K624" s="61"/>
      <c r="L624" s="61"/>
      <c r="M624" s="61"/>
      <c r="N624" s="104"/>
      <c r="O624" s="104"/>
      <c r="P624" s="104"/>
      <c r="Q624" s="104"/>
      <c r="R624" s="104"/>
      <c r="S624" s="104"/>
    </row>
    <row r="625" spans="1:19">
      <c r="A625" s="62">
        <v>42884</v>
      </c>
      <c r="B625" s="65">
        <v>3.03</v>
      </c>
      <c r="C625" s="61">
        <v>0.84399999999999997</v>
      </c>
      <c r="D625" s="61">
        <v>3.266</v>
      </c>
      <c r="E625" s="61">
        <v>0.94699999999999995</v>
      </c>
      <c r="F625" s="95">
        <v>42884</v>
      </c>
      <c r="G625" s="94">
        <v>42884</v>
      </c>
      <c r="H625" s="61"/>
      <c r="J625" s="61"/>
      <c r="K625" s="61"/>
      <c r="L625" s="61"/>
      <c r="M625" s="61"/>
      <c r="N625" s="104"/>
      <c r="O625" s="104"/>
      <c r="P625" s="104"/>
      <c r="Q625" s="104"/>
      <c r="R625" s="104"/>
      <c r="S625" s="104"/>
    </row>
    <row r="626" spans="1:19">
      <c r="A626" s="62">
        <v>42885</v>
      </c>
      <c r="B626" s="65">
        <v>3.03</v>
      </c>
      <c r="C626" s="61">
        <v>0.81699999999999995</v>
      </c>
      <c r="D626" s="61">
        <v>3.2730000000000001</v>
      </c>
      <c r="E626" s="61">
        <v>0.89800000000000002</v>
      </c>
      <c r="F626" s="95">
        <v>42885</v>
      </c>
      <c r="G626" s="94">
        <v>42885</v>
      </c>
      <c r="H626" s="61"/>
      <c r="J626" s="61"/>
      <c r="K626" s="61"/>
      <c r="L626" s="61"/>
      <c r="M626" s="61"/>
      <c r="N626" s="104"/>
      <c r="O626" s="104"/>
      <c r="P626" s="104"/>
      <c r="Q626" s="104"/>
      <c r="R626" s="104"/>
      <c r="S626" s="104"/>
    </row>
    <row r="627" spans="1:19">
      <c r="A627" s="62">
        <v>42886</v>
      </c>
      <c r="B627" s="65">
        <v>3.04</v>
      </c>
      <c r="C627" s="61">
        <v>0.79100000000000004</v>
      </c>
      <c r="D627" s="61">
        <v>3.234</v>
      </c>
      <c r="E627" s="61">
        <v>0.90400000000000003</v>
      </c>
      <c r="F627" s="95">
        <v>42886</v>
      </c>
      <c r="G627" s="94">
        <v>42886</v>
      </c>
      <c r="H627" s="61"/>
      <c r="J627" s="61"/>
      <c r="K627" s="61"/>
      <c r="L627" s="61"/>
      <c r="M627" s="61"/>
      <c r="N627" s="104"/>
      <c r="O627" s="104"/>
      <c r="P627" s="104"/>
      <c r="Q627" s="104"/>
      <c r="R627" s="104"/>
      <c r="S627" s="104"/>
    </row>
    <row r="628" spans="1:19">
      <c r="A628" s="62">
        <v>42888</v>
      </c>
      <c r="B628" s="65">
        <v>3.06</v>
      </c>
      <c r="C628" s="61">
        <v>0.78400000000000003</v>
      </c>
      <c r="D628" s="61">
        <v>3.17</v>
      </c>
      <c r="E628" s="61">
        <v>0.89300000000000002</v>
      </c>
      <c r="F628" s="95">
        <v>42888</v>
      </c>
      <c r="G628" s="94">
        <v>42888</v>
      </c>
      <c r="H628" s="61"/>
      <c r="J628" s="61"/>
      <c r="K628" s="61"/>
      <c r="L628" s="61"/>
      <c r="M628" s="61"/>
      <c r="N628" s="104"/>
      <c r="O628" s="104"/>
      <c r="P628" s="104"/>
      <c r="Q628" s="104"/>
      <c r="R628" s="104"/>
      <c r="S628" s="104"/>
    </row>
    <row r="629" spans="1:19">
      <c r="A629" s="62">
        <v>42892</v>
      </c>
      <c r="B629" s="65">
        <v>3.03</v>
      </c>
      <c r="C629" s="61">
        <v>0.81699999999999995</v>
      </c>
      <c r="D629" s="61">
        <v>3.1869999999999998</v>
      </c>
      <c r="E629" s="61">
        <v>0.86599999999999999</v>
      </c>
      <c r="F629" s="95">
        <v>42892</v>
      </c>
      <c r="G629" s="94">
        <v>42892</v>
      </c>
      <c r="H629" s="61"/>
      <c r="J629" s="61"/>
      <c r="K629" s="61"/>
      <c r="L629" s="61"/>
      <c r="M629" s="61"/>
      <c r="N629" s="104"/>
      <c r="O629" s="104"/>
      <c r="P629" s="104"/>
      <c r="Q629" s="104"/>
      <c r="R629" s="104"/>
      <c r="S629" s="104"/>
    </row>
    <row r="630" spans="1:19">
      <c r="A630" s="62">
        <v>42893</v>
      </c>
      <c r="B630" s="65">
        <v>3.05</v>
      </c>
      <c r="C630" s="61">
        <v>0.79900000000000004</v>
      </c>
      <c r="D630" s="61">
        <v>3.1949999999999998</v>
      </c>
      <c r="E630" s="61">
        <v>0.874</v>
      </c>
      <c r="F630" s="95">
        <v>42893</v>
      </c>
      <c r="G630" s="94">
        <v>42893</v>
      </c>
      <c r="H630" s="61"/>
      <c r="J630" s="61"/>
      <c r="K630" s="61"/>
      <c r="L630" s="61"/>
      <c r="M630" s="61"/>
      <c r="N630" s="104"/>
      <c r="O630" s="104"/>
      <c r="P630" s="104"/>
      <c r="Q630" s="104"/>
      <c r="R630" s="104"/>
      <c r="S630" s="104"/>
    </row>
    <row r="631" spans="1:19">
      <c r="A631" s="62">
        <v>42894</v>
      </c>
      <c r="B631" s="65">
        <v>3.01</v>
      </c>
      <c r="C631" s="61">
        <v>0.81100000000000005</v>
      </c>
      <c r="D631" s="61">
        <v>3.2069999999999999</v>
      </c>
      <c r="E631" s="61">
        <v>0.86499999999999999</v>
      </c>
      <c r="F631" s="95">
        <v>42894</v>
      </c>
      <c r="G631" s="94">
        <v>42894</v>
      </c>
      <c r="H631" s="61"/>
      <c r="J631" s="61"/>
      <c r="K631" s="61"/>
      <c r="L631" s="61"/>
      <c r="M631" s="61"/>
      <c r="N631" s="104"/>
      <c r="O631" s="104"/>
      <c r="P631" s="104"/>
      <c r="Q631" s="104"/>
      <c r="R631" s="104"/>
      <c r="S631" s="104"/>
    </row>
    <row r="632" spans="1:19">
      <c r="A632" s="62">
        <v>42895</v>
      </c>
      <c r="B632" s="65">
        <v>2.99</v>
      </c>
      <c r="C632" s="61">
        <v>0.82699999999999996</v>
      </c>
      <c r="D632" s="61">
        <v>3.169</v>
      </c>
      <c r="E632" s="61">
        <v>0.86399999999999999</v>
      </c>
      <c r="F632" s="95">
        <v>42895</v>
      </c>
      <c r="G632" s="94">
        <v>42895</v>
      </c>
      <c r="H632" s="61"/>
      <c r="J632" s="61"/>
      <c r="K632" s="61"/>
      <c r="L632" s="61"/>
      <c r="M632" s="61"/>
      <c r="N632" s="104"/>
      <c r="O632" s="104"/>
      <c r="P632" s="104"/>
      <c r="Q632" s="104"/>
      <c r="R632" s="104"/>
      <c r="S632" s="104"/>
    </row>
    <row r="633" spans="1:19">
      <c r="A633" s="62">
        <v>42898</v>
      </c>
      <c r="B633" s="65">
        <v>2.99</v>
      </c>
      <c r="C633" s="61">
        <v>0.84699999999999998</v>
      </c>
      <c r="D633" s="61">
        <v>3.1560000000000001</v>
      </c>
      <c r="E633" s="61">
        <v>0.85599999999999998</v>
      </c>
      <c r="F633" s="95">
        <v>42898</v>
      </c>
      <c r="G633" s="94">
        <v>42898</v>
      </c>
      <c r="H633" s="61"/>
      <c r="J633" s="61"/>
      <c r="K633" s="61"/>
      <c r="L633" s="61"/>
      <c r="M633" s="61"/>
      <c r="N633" s="104"/>
      <c r="O633" s="104"/>
      <c r="P633" s="104"/>
      <c r="Q633" s="104"/>
      <c r="R633" s="104"/>
      <c r="S633" s="104"/>
    </row>
    <row r="634" spans="1:19">
      <c r="A634" s="62">
        <v>42899</v>
      </c>
      <c r="B634" s="65">
        <v>2.98</v>
      </c>
      <c r="C634" s="61">
        <v>0.86899999999999999</v>
      </c>
      <c r="D634" s="61">
        <v>3.173</v>
      </c>
      <c r="E634" s="61">
        <v>0.872</v>
      </c>
      <c r="F634" s="95">
        <v>42899</v>
      </c>
      <c r="G634" s="94">
        <v>42899</v>
      </c>
      <c r="H634" s="61"/>
      <c r="J634" s="61"/>
      <c r="K634" s="61"/>
      <c r="L634" s="61"/>
      <c r="M634" s="61"/>
      <c r="N634" s="104"/>
      <c r="O634" s="104"/>
      <c r="P634" s="104"/>
      <c r="Q634" s="104"/>
      <c r="R634" s="104"/>
      <c r="S634" s="104"/>
    </row>
    <row r="635" spans="1:19">
      <c r="A635" s="62">
        <v>42900</v>
      </c>
      <c r="B635" s="65">
        <v>2.9699999999999998</v>
      </c>
      <c r="C635" s="61">
        <v>0.877</v>
      </c>
      <c r="D635" s="61">
        <v>3.129</v>
      </c>
      <c r="E635" s="61">
        <v>0.84399999999999997</v>
      </c>
      <c r="F635" s="95">
        <v>42900</v>
      </c>
      <c r="G635" s="94">
        <v>42900</v>
      </c>
      <c r="H635" s="61"/>
      <c r="J635" s="61"/>
      <c r="K635" s="61"/>
      <c r="L635" s="61"/>
      <c r="M635" s="61"/>
      <c r="N635" s="104"/>
      <c r="O635" s="104"/>
      <c r="P635" s="104"/>
      <c r="Q635" s="104"/>
      <c r="R635" s="104"/>
      <c r="S635" s="104"/>
    </row>
    <row r="636" spans="1:19">
      <c r="A636" s="62">
        <v>42901</v>
      </c>
      <c r="B636" s="65">
        <v>2.95</v>
      </c>
      <c r="C636" s="61">
        <v>0.90400000000000003</v>
      </c>
      <c r="D636" s="61">
        <v>3.129</v>
      </c>
      <c r="E636" s="61">
        <v>0.872</v>
      </c>
      <c r="F636" s="95">
        <v>42901</v>
      </c>
      <c r="G636" s="94">
        <v>42901</v>
      </c>
      <c r="H636" s="61"/>
      <c r="J636" s="61"/>
      <c r="K636" s="61"/>
      <c r="L636" s="61"/>
      <c r="M636" s="61"/>
      <c r="N636" s="104"/>
      <c r="O636" s="104"/>
      <c r="P636" s="104"/>
      <c r="Q636" s="104"/>
      <c r="R636" s="104"/>
      <c r="S636" s="104"/>
    </row>
    <row r="637" spans="1:19">
      <c r="A637" s="62">
        <v>42902</v>
      </c>
      <c r="B637" s="65">
        <v>2.98</v>
      </c>
      <c r="C637" s="61">
        <v>0.93200000000000005</v>
      </c>
      <c r="D637" s="61">
        <v>3.15</v>
      </c>
      <c r="E637" s="61">
        <v>0.874</v>
      </c>
      <c r="F637" s="95">
        <v>42902</v>
      </c>
      <c r="G637" s="94">
        <v>42902</v>
      </c>
      <c r="H637" s="61"/>
      <c r="J637" s="61"/>
      <c r="K637" s="61"/>
      <c r="L637" s="61"/>
      <c r="M637" s="61"/>
      <c r="N637" s="104"/>
      <c r="O637" s="104"/>
      <c r="P637" s="104"/>
      <c r="Q637" s="104"/>
      <c r="R637" s="104"/>
      <c r="S637" s="104"/>
    </row>
    <row r="638" spans="1:19">
      <c r="A638" s="62">
        <v>42905</v>
      </c>
      <c r="B638" s="65">
        <v>2.98</v>
      </c>
      <c r="C638" s="61">
        <v>0.95299999999999996</v>
      </c>
      <c r="D638" s="61">
        <v>3.1669999999999998</v>
      </c>
      <c r="E638" s="61">
        <v>0.878</v>
      </c>
      <c r="F638" s="95">
        <v>42905</v>
      </c>
      <c r="G638" s="94">
        <v>42905</v>
      </c>
      <c r="H638" s="61"/>
      <c r="J638" s="61"/>
      <c r="K638" s="61"/>
      <c r="L638" s="61"/>
      <c r="M638" s="61"/>
      <c r="N638" s="104"/>
      <c r="O638" s="104"/>
      <c r="P638" s="104"/>
      <c r="Q638" s="104"/>
      <c r="R638" s="104"/>
      <c r="S638" s="104"/>
    </row>
    <row r="639" spans="1:19">
      <c r="A639" s="62">
        <v>42906</v>
      </c>
      <c r="B639" s="65">
        <v>2.9699999999999998</v>
      </c>
      <c r="C639" s="61">
        <v>0.95399999999999996</v>
      </c>
      <c r="D639" s="61">
        <v>3.1749999999999998</v>
      </c>
      <c r="E639" s="61">
        <v>0.86199999999999999</v>
      </c>
      <c r="F639" s="95">
        <v>42906</v>
      </c>
      <c r="G639" s="94">
        <v>42906</v>
      </c>
      <c r="H639" s="61"/>
      <c r="J639" s="61"/>
      <c r="K639" s="61"/>
      <c r="L639" s="61"/>
      <c r="M639" s="61"/>
      <c r="N639" s="104"/>
      <c r="O639" s="104"/>
      <c r="P639" s="104"/>
      <c r="Q639" s="104"/>
      <c r="R639" s="104"/>
      <c r="S639" s="104"/>
    </row>
    <row r="640" spans="1:19">
      <c r="A640" s="62">
        <v>42907</v>
      </c>
      <c r="B640" s="65">
        <v>2.95</v>
      </c>
      <c r="C640" s="61">
        <v>0.94499999999999995</v>
      </c>
      <c r="D640" s="61">
        <v>3.198</v>
      </c>
      <c r="E640" s="61">
        <v>0.86499999999999999</v>
      </c>
      <c r="F640" s="95">
        <v>42907</v>
      </c>
      <c r="G640" s="94">
        <v>42907</v>
      </c>
      <c r="H640" s="61"/>
      <c r="J640" s="61"/>
      <c r="K640" s="61"/>
      <c r="L640" s="61"/>
      <c r="M640" s="61"/>
      <c r="N640" s="104"/>
      <c r="O640" s="104"/>
      <c r="P640" s="104"/>
      <c r="Q640" s="104"/>
      <c r="R640" s="104"/>
      <c r="S640" s="104"/>
    </row>
    <row r="641" spans="1:19">
      <c r="A641" s="62">
        <v>42908</v>
      </c>
      <c r="B641" s="65">
        <v>2.93</v>
      </c>
      <c r="C641" s="61">
        <v>0.94699999999999995</v>
      </c>
      <c r="D641" s="61">
        <v>3.2130000000000001</v>
      </c>
      <c r="E641" s="61">
        <v>0.85399999999999998</v>
      </c>
      <c r="F641" s="95">
        <v>42908</v>
      </c>
      <c r="G641" s="94">
        <v>42908</v>
      </c>
      <c r="H641" s="61"/>
      <c r="J641" s="61"/>
      <c r="K641" s="61"/>
      <c r="L641" s="61"/>
      <c r="M641" s="61"/>
      <c r="N641" s="104"/>
      <c r="O641" s="104"/>
      <c r="P641" s="104"/>
      <c r="Q641" s="104"/>
      <c r="R641" s="104"/>
      <c r="S641" s="104"/>
    </row>
    <row r="642" spans="1:19">
      <c r="A642" s="62">
        <v>42909</v>
      </c>
      <c r="B642" s="65">
        <v>2.92</v>
      </c>
      <c r="C642" s="61">
        <v>0.94799999999999995</v>
      </c>
      <c r="D642" s="61">
        <v>3.2389999999999999</v>
      </c>
      <c r="E642" s="61">
        <v>0.85699999999999998</v>
      </c>
      <c r="F642" s="95">
        <v>42909</v>
      </c>
      <c r="G642" s="94">
        <v>42909</v>
      </c>
      <c r="H642" s="61"/>
      <c r="J642" s="61"/>
      <c r="K642" s="61"/>
      <c r="L642" s="61"/>
      <c r="M642" s="61"/>
      <c r="N642" s="104"/>
      <c r="O642" s="104"/>
      <c r="P642" s="104"/>
      <c r="Q642" s="104"/>
      <c r="R642" s="104"/>
      <c r="S642" s="104"/>
    </row>
    <row r="643" spans="1:19">
      <c r="A643" s="62">
        <v>42912</v>
      </c>
      <c r="B643" s="65">
        <v>2.92</v>
      </c>
      <c r="C643" s="61">
        <v>0.89700000000000002</v>
      </c>
      <c r="D643" s="61">
        <v>3.202</v>
      </c>
      <c r="E643" s="61">
        <v>0.85899999999999999</v>
      </c>
      <c r="F643" s="95">
        <v>42912</v>
      </c>
      <c r="G643" s="94">
        <v>42912</v>
      </c>
      <c r="H643" s="61"/>
      <c r="J643" s="61"/>
      <c r="K643" s="61"/>
      <c r="L643" s="61"/>
      <c r="M643" s="61"/>
      <c r="N643" s="104"/>
      <c r="O643" s="104"/>
      <c r="P643" s="104"/>
      <c r="Q643" s="104"/>
      <c r="R643" s="104"/>
      <c r="S643" s="104"/>
    </row>
    <row r="644" spans="1:19">
      <c r="A644" s="62">
        <v>42913</v>
      </c>
      <c r="B644" s="65">
        <v>2.93</v>
      </c>
      <c r="C644" s="61">
        <v>0.94499999999999995</v>
      </c>
      <c r="D644" s="61">
        <v>3.274</v>
      </c>
      <c r="E644" s="61">
        <v>0.95899999999999996</v>
      </c>
      <c r="F644" s="95">
        <v>42913</v>
      </c>
      <c r="G644" s="94">
        <v>42913</v>
      </c>
      <c r="H644" s="61"/>
      <c r="J644" s="61"/>
      <c r="K644" s="61"/>
      <c r="L644" s="61"/>
      <c r="M644" s="61"/>
      <c r="N644" s="104"/>
      <c r="O644" s="104"/>
      <c r="P644" s="104"/>
      <c r="Q644" s="104"/>
      <c r="R644" s="104"/>
      <c r="S644" s="104"/>
    </row>
    <row r="645" spans="1:19">
      <c r="A645" s="62">
        <v>42914</v>
      </c>
      <c r="B645" s="65">
        <v>3.04</v>
      </c>
      <c r="C645" s="61">
        <v>0.95299999999999996</v>
      </c>
      <c r="D645" s="61">
        <v>3.2890000000000001</v>
      </c>
      <c r="E645" s="61">
        <v>0.94299999999999995</v>
      </c>
      <c r="F645" s="95">
        <v>42914</v>
      </c>
      <c r="G645" s="94">
        <v>42914</v>
      </c>
      <c r="H645" s="61"/>
      <c r="J645" s="61"/>
      <c r="K645" s="61"/>
      <c r="L645" s="61"/>
      <c r="M645" s="61"/>
      <c r="N645" s="104"/>
      <c r="O645" s="104"/>
      <c r="P645" s="104"/>
      <c r="Q645" s="104"/>
      <c r="R645" s="104"/>
      <c r="S645" s="104"/>
    </row>
    <row r="646" spans="1:19">
      <c r="A646" s="62">
        <v>42915</v>
      </c>
      <c r="B646" s="65">
        <v>3.07</v>
      </c>
      <c r="C646" s="61">
        <v>1.036</v>
      </c>
      <c r="D646" s="61">
        <v>3.355</v>
      </c>
      <c r="E646" s="61">
        <v>1.0089999999999999</v>
      </c>
      <c r="F646" s="95">
        <v>42915</v>
      </c>
      <c r="G646" s="94">
        <v>42915</v>
      </c>
      <c r="H646" s="61"/>
      <c r="J646" s="61"/>
      <c r="K646" s="61"/>
      <c r="L646" s="61"/>
      <c r="M646" s="61"/>
      <c r="N646" s="104"/>
      <c r="O646" s="104"/>
      <c r="P646" s="104"/>
      <c r="Q646" s="104"/>
      <c r="R646" s="104"/>
      <c r="S646" s="104"/>
    </row>
    <row r="647" spans="1:19">
      <c r="A647" s="62">
        <v>42916</v>
      </c>
      <c r="B647" s="65">
        <v>3.09</v>
      </c>
      <c r="C647" s="61">
        <v>1.0580000000000001</v>
      </c>
      <c r="D647" s="61">
        <v>3.3220000000000001</v>
      </c>
      <c r="E647" s="61">
        <v>1.0189999999999999</v>
      </c>
      <c r="F647" s="95">
        <v>42916</v>
      </c>
      <c r="G647" s="94">
        <v>42916</v>
      </c>
      <c r="H647" s="61"/>
      <c r="J647" s="61"/>
      <c r="K647" s="61"/>
      <c r="L647" s="61"/>
      <c r="M647" s="61"/>
      <c r="N647" s="104"/>
      <c r="O647" s="104"/>
      <c r="P647" s="104"/>
      <c r="Q647" s="104"/>
      <c r="R647" s="104"/>
      <c r="S647" s="104"/>
    </row>
    <row r="648" spans="1:19">
      <c r="A648" s="62">
        <v>42919</v>
      </c>
      <c r="B648" s="65">
        <v>3.07</v>
      </c>
      <c r="C648" s="61">
        <v>1.085</v>
      </c>
      <c r="D648" s="61">
        <v>3.2850000000000001</v>
      </c>
      <c r="E648" s="61">
        <v>1.012</v>
      </c>
      <c r="F648" s="95">
        <v>42919</v>
      </c>
      <c r="G648" s="94">
        <v>42919</v>
      </c>
      <c r="H648" s="61"/>
      <c r="J648" s="61"/>
      <c r="K648" s="61"/>
      <c r="L648" s="61"/>
      <c r="M648" s="61"/>
      <c r="N648" s="104"/>
      <c r="O648" s="104"/>
      <c r="P648" s="104"/>
      <c r="Q648" s="104"/>
      <c r="R648" s="104"/>
      <c r="S648" s="104"/>
    </row>
    <row r="649" spans="1:19">
      <c r="A649" s="62">
        <v>42920</v>
      </c>
      <c r="B649" s="65">
        <v>3.09</v>
      </c>
      <c r="C649" s="61">
        <v>1.141</v>
      </c>
      <c r="D649" s="61">
        <v>3.2959999999999998</v>
      </c>
      <c r="E649" s="61">
        <v>1.0129999999999999</v>
      </c>
      <c r="F649" s="95">
        <v>42920</v>
      </c>
      <c r="G649" s="94">
        <v>42920</v>
      </c>
      <c r="H649" s="61"/>
      <c r="J649" s="61"/>
      <c r="K649" s="61"/>
      <c r="L649" s="61"/>
      <c r="M649" s="61"/>
      <c r="N649" s="104"/>
      <c r="O649" s="104"/>
      <c r="P649" s="104"/>
      <c r="Q649" s="104"/>
      <c r="R649" s="104"/>
      <c r="S649" s="104"/>
    </row>
    <row r="650" spans="1:19">
      <c r="A650" s="62">
        <v>42921</v>
      </c>
      <c r="B650" s="65">
        <v>3.11</v>
      </c>
      <c r="C650" s="61">
        <v>1.141</v>
      </c>
      <c r="D650" s="61">
        <v>3.323</v>
      </c>
      <c r="E650" s="61">
        <v>0.996</v>
      </c>
      <c r="F650" s="95">
        <v>42921</v>
      </c>
      <c r="G650" s="94">
        <v>42921</v>
      </c>
      <c r="H650" s="61"/>
      <c r="J650" s="61"/>
      <c r="K650" s="61"/>
      <c r="L650" s="61"/>
      <c r="M650" s="61"/>
      <c r="N650" s="104"/>
      <c r="O650" s="104"/>
      <c r="P650" s="104"/>
      <c r="Q650" s="104"/>
      <c r="R650" s="104"/>
      <c r="S650" s="104"/>
    </row>
    <row r="651" spans="1:19">
      <c r="A651" s="62">
        <v>42922</v>
      </c>
      <c r="B651" s="65">
        <v>3.18</v>
      </c>
      <c r="C651" s="61">
        <v>1.141</v>
      </c>
      <c r="D651" s="61">
        <v>3.4129999999999998</v>
      </c>
      <c r="E651" s="61">
        <v>1.0589999999999999</v>
      </c>
      <c r="F651" s="95">
        <v>42922</v>
      </c>
      <c r="G651" s="94">
        <v>42922</v>
      </c>
      <c r="H651" s="61"/>
      <c r="J651" s="61"/>
      <c r="K651" s="61"/>
      <c r="L651" s="61"/>
      <c r="M651" s="61"/>
      <c r="N651" s="104"/>
      <c r="O651" s="104"/>
      <c r="P651" s="104"/>
      <c r="Q651" s="104"/>
      <c r="R651" s="104"/>
      <c r="S651" s="104"/>
    </row>
    <row r="652" spans="1:19">
      <c r="A652" s="62">
        <v>42923</v>
      </c>
      <c r="B652" s="65">
        <v>3.2</v>
      </c>
      <c r="C652" s="61">
        <v>1.2090000000000001</v>
      </c>
      <c r="D652" s="61">
        <v>3.37</v>
      </c>
      <c r="E652" s="61">
        <v>1.075</v>
      </c>
      <c r="F652" s="95">
        <v>42923</v>
      </c>
      <c r="G652" s="94">
        <v>42923</v>
      </c>
      <c r="H652" s="61"/>
      <c r="J652" s="61"/>
      <c r="K652" s="61"/>
      <c r="L652" s="61"/>
      <c r="M652" s="61"/>
      <c r="N652" s="104"/>
      <c r="O652" s="104"/>
      <c r="P652" s="104"/>
      <c r="Q652" s="104"/>
      <c r="R652" s="104"/>
      <c r="S652" s="104"/>
    </row>
    <row r="653" spans="1:19">
      <c r="A653" s="62">
        <v>42926</v>
      </c>
      <c r="B653" s="65">
        <v>3.16</v>
      </c>
      <c r="C653" s="61">
        <v>1.155</v>
      </c>
      <c r="D653" s="61">
        <v>3.3260000000000001</v>
      </c>
      <c r="E653" s="61">
        <v>1.026</v>
      </c>
      <c r="F653" s="95">
        <v>42926</v>
      </c>
      <c r="G653" s="94">
        <v>42926</v>
      </c>
      <c r="H653" s="61"/>
      <c r="J653" s="61"/>
      <c r="K653" s="61"/>
      <c r="L653" s="61"/>
      <c r="M653" s="61"/>
      <c r="N653" s="104"/>
      <c r="O653" s="104"/>
      <c r="P653" s="104"/>
      <c r="Q653" s="104"/>
      <c r="R653" s="104"/>
      <c r="S653" s="104"/>
    </row>
    <row r="654" spans="1:19">
      <c r="A654" s="62">
        <v>42927</v>
      </c>
      <c r="B654" s="65">
        <v>3.17</v>
      </c>
      <c r="C654" s="61">
        <v>1.1419999999999999</v>
      </c>
      <c r="D654" s="61">
        <v>3.3449999999999998</v>
      </c>
      <c r="E654" s="61">
        <v>1.034</v>
      </c>
      <c r="F654" s="95">
        <v>42927</v>
      </c>
      <c r="G654" s="94">
        <v>42927</v>
      </c>
      <c r="H654" s="61"/>
      <c r="J654" s="61"/>
      <c r="K654" s="61"/>
      <c r="L654" s="61"/>
      <c r="M654" s="61"/>
      <c r="N654" s="104"/>
      <c r="O654" s="104"/>
      <c r="P654" s="104"/>
      <c r="Q654" s="104"/>
      <c r="R654" s="104"/>
      <c r="S654" s="104"/>
    </row>
    <row r="655" spans="1:19">
      <c r="A655" s="62">
        <v>42928</v>
      </c>
      <c r="B655" s="65">
        <v>3.13</v>
      </c>
      <c r="C655" s="61">
        <v>1.0669999999999999</v>
      </c>
      <c r="D655" s="61">
        <v>3.3460000000000001</v>
      </c>
      <c r="E655" s="61">
        <v>1.0009999999999999</v>
      </c>
      <c r="F655" s="95">
        <v>42928</v>
      </c>
      <c r="G655" s="94">
        <v>42928</v>
      </c>
      <c r="H655" s="61"/>
      <c r="J655" s="61"/>
      <c r="K655" s="61"/>
      <c r="L655" s="61"/>
      <c r="M655" s="61"/>
      <c r="N655" s="104"/>
      <c r="O655" s="104"/>
      <c r="P655" s="104"/>
      <c r="Q655" s="104"/>
      <c r="R655" s="104"/>
      <c r="S655" s="104"/>
    </row>
    <row r="656" spans="1:19">
      <c r="A656" s="62">
        <v>42929</v>
      </c>
      <c r="B656" s="65">
        <v>3.09</v>
      </c>
      <c r="C656" s="61">
        <v>1.0329999999999999</v>
      </c>
      <c r="D656" s="61">
        <v>3.3410000000000002</v>
      </c>
      <c r="E656" s="61">
        <v>1.01</v>
      </c>
      <c r="F656" s="95">
        <v>42929</v>
      </c>
      <c r="G656" s="94">
        <v>42929</v>
      </c>
      <c r="H656" s="61"/>
      <c r="J656" s="61"/>
      <c r="K656" s="61"/>
      <c r="L656" s="61"/>
      <c r="M656" s="61"/>
      <c r="N656" s="104"/>
      <c r="O656" s="104"/>
      <c r="P656" s="104"/>
      <c r="Q656" s="104"/>
      <c r="R656" s="104"/>
      <c r="S656" s="104"/>
    </row>
    <row r="657" spans="1:19">
      <c r="A657" s="62">
        <v>42930</v>
      </c>
      <c r="B657" s="65">
        <v>3.08</v>
      </c>
      <c r="C657" s="61">
        <v>0.97799999999999998</v>
      </c>
      <c r="D657" s="61">
        <v>3.323</v>
      </c>
      <c r="E657" s="61">
        <v>1.0089999999999999</v>
      </c>
      <c r="F657" s="95">
        <v>42930</v>
      </c>
      <c r="G657" s="94">
        <v>42930</v>
      </c>
      <c r="H657" s="61"/>
      <c r="J657" s="61"/>
      <c r="K657" s="61"/>
      <c r="L657" s="61"/>
      <c r="M657" s="61"/>
      <c r="N657" s="104"/>
      <c r="O657" s="104"/>
      <c r="P657" s="104"/>
      <c r="Q657" s="104"/>
      <c r="R657" s="104"/>
      <c r="S657" s="104"/>
    </row>
    <row r="658" spans="1:19">
      <c r="A658" s="62">
        <v>42933</v>
      </c>
      <c r="B658" s="65">
        <v>3.06</v>
      </c>
      <c r="C658" s="61">
        <v>0.98099999999999998</v>
      </c>
      <c r="D658" s="61">
        <v>3.2959999999999998</v>
      </c>
      <c r="E658" s="61">
        <v>1</v>
      </c>
      <c r="F658" s="95">
        <v>42933</v>
      </c>
      <c r="G658" s="94">
        <v>42933</v>
      </c>
      <c r="H658" s="61"/>
      <c r="J658" s="61"/>
      <c r="K658" s="61"/>
      <c r="L658" s="61"/>
      <c r="M658" s="61"/>
      <c r="N658" s="104"/>
      <c r="O658" s="104"/>
      <c r="P658" s="104"/>
      <c r="Q658" s="104"/>
      <c r="R658" s="104"/>
      <c r="S658" s="104"/>
    </row>
    <row r="659" spans="1:19">
      <c r="A659" s="62">
        <v>42934</v>
      </c>
      <c r="B659" s="65">
        <v>3.04</v>
      </c>
      <c r="C659" s="61">
        <v>0.97599999999999998</v>
      </c>
      <c r="D659" s="61">
        <v>3.2480000000000002</v>
      </c>
      <c r="E659" s="61">
        <v>0.97499999999999998</v>
      </c>
      <c r="F659" s="95">
        <v>42934</v>
      </c>
      <c r="G659" s="94">
        <v>42934</v>
      </c>
      <c r="H659" s="61"/>
      <c r="J659" s="61"/>
      <c r="K659" s="61"/>
      <c r="L659" s="61"/>
      <c r="M659" s="61"/>
      <c r="N659" s="104"/>
      <c r="O659" s="104"/>
      <c r="P659" s="104"/>
      <c r="Q659" s="104"/>
      <c r="R659" s="104"/>
      <c r="S659" s="104"/>
    </row>
    <row r="660" spans="1:19">
      <c r="A660" s="62">
        <v>42935</v>
      </c>
      <c r="B660" s="65">
        <v>3.03</v>
      </c>
      <c r="C660" s="61">
        <v>0.98599999999999999</v>
      </c>
      <c r="D660" s="61">
        <v>3.2749999999999999</v>
      </c>
      <c r="E660" s="61">
        <v>0.96099999999999997</v>
      </c>
      <c r="F660" s="95">
        <v>42935</v>
      </c>
      <c r="G660" s="94">
        <v>42935</v>
      </c>
      <c r="H660" s="61"/>
      <c r="J660" s="61"/>
      <c r="K660" s="61"/>
      <c r="L660" s="61"/>
      <c r="M660" s="61"/>
      <c r="N660" s="104"/>
      <c r="O660" s="104"/>
      <c r="P660" s="104"/>
      <c r="Q660" s="104"/>
      <c r="R660" s="104"/>
      <c r="S660" s="104"/>
    </row>
    <row r="661" spans="1:19">
      <c r="A661" s="62">
        <v>42936</v>
      </c>
      <c r="B661" s="65">
        <v>3.08</v>
      </c>
      <c r="C661" s="61">
        <v>1.0069999999999999</v>
      </c>
      <c r="D661" s="61">
        <v>3.2770000000000001</v>
      </c>
      <c r="E661" s="61">
        <v>0.95899999999999996</v>
      </c>
      <c r="F661" s="95">
        <v>42936</v>
      </c>
      <c r="G661" s="94">
        <v>42936</v>
      </c>
      <c r="H661" s="61"/>
      <c r="J661" s="61"/>
      <c r="K661" s="61"/>
      <c r="L661" s="61"/>
      <c r="M661" s="61"/>
      <c r="N661" s="104"/>
      <c r="O661" s="104"/>
      <c r="P661" s="104"/>
      <c r="Q661" s="104"/>
      <c r="R661" s="104"/>
      <c r="S661" s="104"/>
    </row>
    <row r="662" spans="1:19">
      <c r="A662" s="62">
        <v>42937</v>
      </c>
      <c r="B662" s="65">
        <v>3.07</v>
      </c>
      <c r="C662" s="61">
        <v>0.98099999999999998</v>
      </c>
      <c r="D662" s="61">
        <v>3.294</v>
      </c>
      <c r="E662" s="61">
        <v>0.86699999999999999</v>
      </c>
      <c r="F662" s="95">
        <v>42937</v>
      </c>
      <c r="G662" s="94">
        <v>42937</v>
      </c>
      <c r="H662" s="61"/>
      <c r="J662" s="61"/>
      <c r="K662" s="61"/>
      <c r="L662" s="61"/>
      <c r="M662" s="61"/>
      <c r="N662" s="104"/>
      <c r="O662" s="104"/>
      <c r="P662" s="104"/>
      <c r="Q662" s="104"/>
      <c r="R662" s="104"/>
      <c r="S662" s="104"/>
    </row>
    <row r="663" spans="1:19">
      <c r="A663" s="62">
        <v>42940</v>
      </c>
      <c r="B663" s="65">
        <v>3.07</v>
      </c>
      <c r="C663" s="61">
        <v>0.98899999999999999</v>
      </c>
      <c r="D663" s="61">
        <v>3.2709999999999999</v>
      </c>
      <c r="E663" s="61">
        <v>0.86499999999999999</v>
      </c>
      <c r="F663" s="95">
        <v>42940</v>
      </c>
      <c r="G663" s="94">
        <v>42940</v>
      </c>
      <c r="H663" s="61"/>
      <c r="J663" s="61"/>
      <c r="K663" s="61"/>
      <c r="L663" s="61"/>
      <c r="M663" s="61"/>
      <c r="N663" s="104"/>
      <c r="O663" s="104"/>
      <c r="P663" s="104"/>
      <c r="Q663" s="104"/>
      <c r="R663" s="104"/>
      <c r="S663" s="104"/>
    </row>
    <row r="664" spans="1:19">
      <c r="A664" s="62">
        <v>42941</v>
      </c>
      <c r="B664" s="65">
        <v>3.09</v>
      </c>
      <c r="C664" s="61">
        <v>1.0209999999999999</v>
      </c>
      <c r="D664" s="61">
        <v>3.3130000000000002</v>
      </c>
      <c r="E664" s="61">
        <v>0.97899999999999998</v>
      </c>
      <c r="F664" s="95">
        <v>42941</v>
      </c>
      <c r="G664" s="94">
        <v>42941</v>
      </c>
      <c r="H664" s="61"/>
      <c r="J664" s="61"/>
      <c r="K664" s="61"/>
      <c r="L664" s="61"/>
      <c r="M664" s="61"/>
      <c r="N664" s="104"/>
      <c r="O664" s="104"/>
      <c r="P664" s="104"/>
      <c r="Q664" s="104"/>
      <c r="R664" s="104"/>
      <c r="S664" s="104"/>
    </row>
    <row r="665" spans="1:19">
      <c r="A665" s="62">
        <v>42942</v>
      </c>
      <c r="B665" s="65">
        <v>3.11</v>
      </c>
      <c r="C665" s="61">
        <v>1.012</v>
      </c>
      <c r="D665" s="61">
        <v>3.3210000000000002</v>
      </c>
      <c r="E665" s="61">
        <v>0.88900000000000001</v>
      </c>
      <c r="F665" s="95">
        <v>42942</v>
      </c>
      <c r="G665" s="94">
        <v>42942</v>
      </c>
      <c r="H665" s="61"/>
      <c r="J665" s="61"/>
      <c r="K665" s="61"/>
      <c r="L665" s="61"/>
      <c r="M665" s="61"/>
      <c r="N665" s="104"/>
      <c r="O665" s="104"/>
      <c r="P665" s="104"/>
      <c r="Q665" s="104"/>
      <c r="R665" s="104"/>
      <c r="S665" s="104"/>
    </row>
    <row r="666" spans="1:19">
      <c r="A666" s="62">
        <v>42943</v>
      </c>
      <c r="B666" s="65">
        <v>3.09</v>
      </c>
      <c r="C666" s="61">
        <v>0.98199999999999998</v>
      </c>
      <c r="D666" s="61">
        <v>3.3090000000000002</v>
      </c>
      <c r="E666" s="61">
        <v>0.871</v>
      </c>
      <c r="F666" s="95">
        <v>42943</v>
      </c>
      <c r="G666" s="94">
        <v>42943</v>
      </c>
      <c r="H666" s="61"/>
      <c r="J666" s="61"/>
      <c r="K666" s="61"/>
      <c r="L666" s="61"/>
      <c r="M666" s="61"/>
      <c r="N666" s="104"/>
      <c r="O666" s="104"/>
      <c r="P666" s="104"/>
      <c r="Q666" s="104"/>
      <c r="R666" s="104"/>
      <c r="S666" s="104"/>
    </row>
    <row r="667" spans="1:19">
      <c r="A667" s="62">
        <v>42944</v>
      </c>
      <c r="B667" s="65">
        <v>3.1</v>
      </c>
      <c r="C667" s="61">
        <v>0.99099999999999999</v>
      </c>
      <c r="D667" s="61">
        <v>3.3319999999999999</v>
      </c>
      <c r="E667" s="61">
        <v>0.94699999999999995</v>
      </c>
      <c r="F667" s="95">
        <v>42944</v>
      </c>
      <c r="G667" s="94">
        <v>42944</v>
      </c>
      <c r="H667" s="61"/>
      <c r="J667" s="61"/>
      <c r="K667" s="61"/>
      <c r="L667" s="61"/>
      <c r="M667" s="61"/>
      <c r="N667" s="104"/>
      <c r="O667" s="104"/>
      <c r="P667" s="104"/>
      <c r="Q667" s="104"/>
      <c r="R667" s="104"/>
      <c r="S667" s="104"/>
    </row>
    <row r="668" spans="1:19">
      <c r="A668" s="62">
        <v>42947</v>
      </c>
      <c r="B668" s="65">
        <v>3.1</v>
      </c>
      <c r="C668" s="61">
        <v>0.97899999999999998</v>
      </c>
      <c r="D668" s="61">
        <v>3.3639999999999999</v>
      </c>
      <c r="E668" s="61">
        <v>0.92700000000000005</v>
      </c>
      <c r="F668" s="95">
        <v>42947</v>
      </c>
      <c r="G668" s="94">
        <v>42947</v>
      </c>
      <c r="H668" s="61"/>
      <c r="J668" s="61"/>
      <c r="K668" s="61"/>
      <c r="L668" s="61"/>
      <c r="M668" s="61"/>
      <c r="N668" s="104"/>
      <c r="O668" s="104"/>
      <c r="P668" s="104"/>
      <c r="Q668" s="104"/>
      <c r="R668" s="104"/>
      <c r="S668" s="104"/>
    </row>
    <row r="669" spans="1:19">
      <c r="A669" s="62">
        <v>42948</v>
      </c>
      <c r="B669" s="65">
        <v>3.14</v>
      </c>
      <c r="C669" s="61">
        <v>0.97599999999999998</v>
      </c>
      <c r="D669" s="61">
        <v>3.36</v>
      </c>
      <c r="E669" s="61">
        <v>0.89600000000000002</v>
      </c>
      <c r="F669" s="95">
        <v>42948</v>
      </c>
      <c r="G669" s="94">
        <v>42948</v>
      </c>
      <c r="H669" s="61"/>
      <c r="J669" s="61"/>
      <c r="K669" s="61"/>
      <c r="L669" s="61"/>
      <c r="M669" s="61"/>
      <c r="N669" s="104"/>
      <c r="O669" s="104"/>
      <c r="P669" s="104"/>
      <c r="Q669" s="104"/>
      <c r="R669" s="104"/>
      <c r="S669" s="104"/>
    </row>
    <row r="670" spans="1:19">
      <c r="A670" s="62">
        <v>42949</v>
      </c>
      <c r="B670" s="65">
        <v>3.12</v>
      </c>
      <c r="C670" s="61">
        <v>1.02</v>
      </c>
      <c r="D670" s="61">
        <v>3.36</v>
      </c>
      <c r="E670" s="61">
        <v>0.89200000000000002</v>
      </c>
      <c r="F670" s="95">
        <v>42949</v>
      </c>
      <c r="G670" s="94">
        <v>42949</v>
      </c>
      <c r="H670" s="61"/>
      <c r="J670" s="61"/>
      <c r="K670" s="61"/>
      <c r="L670" s="61"/>
      <c r="M670" s="61"/>
      <c r="N670" s="104"/>
      <c r="O670" s="104"/>
      <c r="P670" s="104"/>
      <c r="Q670" s="104"/>
      <c r="R670" s="104"/>
      <c r="S670" s="104"/>
    </row>
    <row r="671" spans="1:19">
      <c r="A671" s="62">
        <v>42950</v>
      </c>
      <c r="B671" s="65">
        <v>3.1</v>
      </c>
      <c r="C671" s="61">
        <v>1.032</v>
      </c>
      <c r="D671" s="61">
        <v>3.3340000000000001</v>
      </c>
      <c r="E671" s="61">
        <v>0.86399999999999999</v>
      </c>
      <c r="F671" s="95">
        <v>42950</v>
      </c>
      <c r="G671" s="94">
        <v>42950</v>
      </c>
      <c r="H671" s="61"/>
      <c r="J671" s="61"/>
      <c r="K671" s="61"/>
      <c r="L671" s="61"/>
      <c r="M671" s="61"/>
      <c r="N671" s="104"/>
      <c r="O671" s="104"/>
      <c r="P671" s="104"/>
      <c r="Q671" s="104"/>
      <c r="R671" s="104"/>
      <c r="S671" s="104"/>
    </row>
    <row r="672" spans="1:19">
      <c r="A672" s="62">
        <v>42951</v>
      </c>
      <c r="B672" s="65">
        <v>3.09</v>
      </c>
      <c r="C672" s="61">
        <v>1.034</v>
      </c>
      <c r="D672" s="61">
        <v>3.3559999999999999</v>
      </c>
      <c r="E672" s="61">
        <v>0.873</v>
      </c>
      <c r="F672" s="95">
        <v>42951</v>
      </c>
      <c r="G672" s="94">
        <v>42951</v>
      </c>
      <c r="H672" s="61"/>
      <c r="J672" s="61"/>
      <c r="K672" s="61"/>
      <c r="L672" s="61"/>
      <c r="M672" s="61"/>
      <c r="N672" s="104"/>
      <c r="O672" s="104"/>
      <c r="P672" s="104"/>
      <c r="Q672" s="104"/>
      <c r="R672" s="104"/>
      <c r="S672" s="104"/>
    </row>
    <row r="673" spans="1:19">
      <c r="A673" s="62">
        <v>42954</v>
      </c>
      <c r="B673" s="65">
        <v>3.1</v>
      </c>
      <c r="C673" s="61">
        <v>1.0149999999999999</v>
      </c>
      <c r="D673" s="61">
        <v>3.37</v>
      </c>
      <c r="E673" s="61">
        <v>0.84</v>
      </c>
      <c r="F673" s="95">
        <v>42954</v>
      </c>
      <c r="G673" s="94">
        <v>42954</v>
      </c>
      <c r="H673" s="61"/>
      <c r="J673" s="61"/>
      <c r="K673" s="61"/>
      <c r="L673" s="61"/>
      <c r="M673" s="61"/>
      <c r="N673" s="104"/>
      <c r="O673" s="104"/>
      <c r="P673" s="104"/>
      <c r="Q673" s="104"/>
      <c r="R673" s="104"/>
      <c r="S673" s="104"/>
    </row>
    <row r="674" spans="1:19">
      <c r="A674" s="62">
        <v>42955</v>
      </c>
      <c r="B674" s="65">
        <v>3.08</v>
      </c>
      <c r="C674" s="61">
        <v>1.014</v>
      </c>
      <c r="D674" s="61">
        <v>3.3650000000000002</v>
      </c>
      <c r="E674" s="61">
        <v>0.83099999999999996</v>
      </c>
      <c r="F674" s="95">
        <v>42955</v>
      </c>
      <c r="G674" s="94">
        <v>42955</v>
      </c>
      <c r="H674" s="61"/>
      <c r="J674" s="61"/>
      <c r="K674" s="61"/>
      <c r="L674" s="61"/>
      <c r="M674" s="61"/>
      <c r="N674" s="104"/>
      <c r="O674" s="104"/>
      <c r="P674" s="104"/>
      <c r="Q674" s="104"/>
      <c r="R674" s="104"/>
      <c r="S674" s="104"/>
    </row>
    <row r="675" spans="1:19">
      <c r="A675" s="62">
        <v>42956</v>
      </c>
      <c r="B675" s="65">
        <v>3.08</v>
      </c>
      <c r="C675" s="61">
        <v>1.008</v>
      </c>
      <c r="D675" s="61">
        <v>3.3849999999999998</v>
      </c>
      <c r="E675" s="61">
        <v>0.82899999999999996</v>
      </c>
      <c r="F675" s="95">
        <v>42956</v>
      </c>
      <c r="G675" s="94">
        <v>42956</v>
      </c>
      <c r="H675" s="61"/>
      <c r="J675" s="61"/>
      <c r="K675" s="61"/>
      <c r="L675" s="61"/>
      <c r="M675" s="61"/>
      <c r="N675" s="104"/>
      <c r="O675" s="104"/>
      <c r="P675" s="104"/>
      <c r="Q675" s="104"/>
      <c r="R675" s="104"/>
      <c r="S675" s="104"/>
    </row>
    <row r="676" spans="1:19">
      <c r="A676" s="62">
        <v>42957</v>
      </c>
      <c r="B676" s="65">
        <v>3.09</v>
      </c>
      <c r="C676" s="61">
        <v>0.99299999999999999</v>
      </c>
      <c r="D676" s="61">
        <v>3.4050000000000002</v>
      </c>
      <c r="E676" s="61">
        <v>0.82299999999999995</v>
      </c>
      <c r="F676" s="95">
        <v>42957</v>
      </c>
      <c r="G676" s="94">
        <v>42957</v>
      </c>
      <c r="H676" s="61"/>
      <c r="J676" s="61"/>
      <c r="K676" s="61"/>
      <c r="L676" s="61"/>
      <c r="M676" s="61"/>
      <c r="N676" s="104"/>
      <c r="O676" s="104"/>
      <c r="P676" s="104"/>
      <c r="Q676" s="104"/>
      <c r="R676" s="104"/>
      <c r="S676" s="104"/>
    </row>
    <row r="677" spans="1:19">
      <c r="A677" s="62">
        <v>42958</v>
      </c>
      <c r="B677" s="65">
        <v>3.11</v>
      </c>
      <c r="C677" s="61">
        <v>0.98299999999999998</v>
      </c>
      <c r="D677" s="61">
        <v>3.4369999999999998</v>
      </c>
      <c r="E677" s="61">
        <v>0.86199999999999999</v>
      </c>
      <c r="F677" s="95">
        <v>42958</v>
      </c>
      <c r="G677" s="94">
        <v>42958</v>
      </c>
      <c r="H677" s="61"/>
      <c r="J677" s="61"/>
      <c r="K677" s="61"/>
      <c r="L677" s="61"/>
      <c r="M677" s="61"/>
      <c r="N677" s="104"/>
      <c r="O677" s="104"/>
      <c r="P677" s="104"/>
      <c r="Q677" s="104"/>
      <c r="R677" s="104"/>
      <c r="S677" s="104"/>
    </row>
    <row r="678" spans="1:19">
      <c r="A678" s="62">
        <v>42961</v>
      </c>
      <c r="B678" s="65">
        <v>3.11</v>
      </c>
      <c r="C678" s="61">
        <v>0.97299999999999998</v>
      </c>
      <c r="D678" s="61">
        <v>3.4050000000000002</v>
      </c>
      <c r="E678" s="61">
        <v>0.83099999999999996</v>
      </c>
      <c r="F678" s="95">
        <v>42961</v>
      </c>
      <c r="G678" s="94">
        <v>42961</v>
      </c>
      <c r="H678" s="61"/>
      <c r="J678" s="61"/>
      <c r="K678" s="61"/>
      <c r="L678" s="61"/>
      <c r="M678" s="61"/>
      <c r="N678" s="104"/>
      <c r="O678" s="104"/>
      <c r="P678" s="104"/>
      <c r="Q678" s="104"/>
      <c r="R678" s="104"/>
      <c r="S678" s="104"/>
    </row>
    <row r="679" spans="1:19">
      <c r="A679" s="62">
        <v>42963</v>
      </c>
      <c r="B679" s="65">
        <v>3.11</v>
      </c>
      <c r="C679" s="61">
        <v>0.97399999999999998</v>
      </c>
      <c r="D679" s="61">
        <v>3.3970000000000002</v>
      </c>
      <c r="E679" s="61">
        <v>0.85599999999999998</v>
      </c>
      <c r="F679" s="95">
        <v>42963</v>
      </c>
      <c r="G679" s="94">
        <v>42963</v>
      </c>
      <c r="H679" s="61"/>
      <c r="J679" s="61"/>
      <c r="K679" s="61"/>
      <c r="L679" s="61"/>
      <c r="M679" s="61"/>
      <c r="N679" s="104"/>
      <c r="O679" s="104"/>
      <c r="P679" s="104"/>
      <c r="Q679" s="104"/>
      <c r="R679" s="104"/>
      <c r="S679" s="104"/>
    </row>
    <row r="680" spans="1:19">
      <c r="A680" s="62">
        <v>42964</v>
      </c>
      <c r="B680" s="65">
        <v>3.1</v>
      </c>
      <c r="C680" s="61">
        <v>0.97</v>
      </c>
      <c r="D680" s="61">
        <v>3.363</v>
      </c>
      <c r="E680" s="61">
        <v>0.82799999999999996</v>
      </c>
      <c r="F680" s="95">
        <v>42964</v>
      </c>
      <c r="G680" s="94">
        <v>42964</v>
      </c>
      <c r="H680" s="61"/>
      <c r="J680" s="61"/>
      <c r="K680" s="61"/>
      <c r="L680" s="61"/>
      <c r="M680" s="61"/>
      <c r="N680" s="104"/>
      <c r="O680" s="104"/>
      <c r="P680" s="104"/>
      <c r="Q680" s="104"/>
      <c r="R680" s="104"/>
      <c r="S680" s="104"/>
    </row>
    <row r="681" spans="1:19">
      <c r="A681" s="62">
        <v>42965</v>
      </c>
      <c r="B681" s="65">
        <v>3.08</v>
      </c>
      <c r="C681" s="61">
        <v>0.95899999999999996</v>
      </c>
      <c r="D681" s="61">
        <v>3.323</v>
      </c>
      <c r="E681" s="61">
        <v>0.80500000000000005</v>
      </c>
      <c r="F681" s="95">
        <v>42965</v>
      </c>
      <c r="G681" s="94">
        <v>42965</v>
      </c>
      <c r="H681" s="61"/>
      <c r="J681" s="61"/>
      <c r="K681" s="61"/>
      <c r="L681" s="61"/>
      <c r="M681" s="61"/>
      <c r="N681" s="104"/>
      <c r="O681" s="104"/>
      <c r="P681" s="104"/>
      <c r="Q681" s="104"/>
      <c r="R681" s="104"/>
      <c r="S681" s="104"/>
    </row>
    <row r="682" spans="1:19">
      <c r="A682" s="62">
        <v>42968</v>
      </c>
      <c r="B682" s="65">
        <v>3.06</v>
      </c>
      <c r="C682" s="61">
        <v>0.95699999999999996</v>
      </c>
      <c r="D682" s="61">
        <v>3.306</v>
      </c>
      <c r="E682" s="61">
        <v>0.81200000000000006</v>
      </c>
      <c r="F682" s="95">
        <v>42968</v>
      </c>
      <c r="G682" s="94">
        <v>42968</v>
      </c>
      <c r="H682" s="61"/>
      <c r="J682" s="61"/>
      <c r="K682" s="61"/>
      <c r="L682" s="61"/>
      <c r="M682" s="61"/>
      <c r="N682" s="104"/>
      <c r="O682" s="104"/>
      <c r="P682" s="104"/>
      <c r="Q682" s="104"/>
      <c r="R682" s="104"/>
      <c r="S682" s="104"/>
    </row>
    <row r="683" spans="1:19">
      <c r="A683" s="62">
        <v>42969</v>
      </c>
      <c r="B683" s="65">
        <v>3.04</v>
      </c>
      <c r="C683" s="61">
        <v>0.95599999999999996</v>
      </c>
      <c r="D683" s="61">
        <v>3.33</v>
      </c>
      <c r="E683" s="61">
        <v>0.81200000000000006</v>
      </c>
      <c r="F683" s="95">
        <v>42969</v>
      </c>
      <c r="G683" s="94">
        <v>42969</v>
      </c>
      <c r="H683" s="61"/>
      <c r="J683" s="61"/>
      <c r="K683" s="61"/>
      <c r="L683" s="61"/>
      <c r="M683" s="61"/>
      <c r="N683" s="104"/>
      <c r="O683" s="104"/>
      <c r="P683" s="104"/>
      <c r="Q683" s="104"/>
      <c r="R683" s="104"/>
      <c r="S683" s="104"/>
    </row>
    <row r="684" spans="1:19">
      <c r="A684" s="62">
        <v>42970</v>
      </c>
      <c r="B684" s="65">
        <v>3.03</v>
      </c>
      <c r="C684" s="61">
        <v>0.97299999999999998</v>
      </c>
      <c r="D684" s="61">
        <v>3.3170000000000002</v>
      </c>
      <c r="E684" s="61">
        <v>0.79800000000000004</v>
      </c>
      <c r="F684" s="95">
        <v>42970</v>
      </c>
      <c r="G684" s="94">
        <v>42970</v>
      </c>
      <c r="H684" s="61"/>
      <c r="J684" s="61"/>
      <c r="K684" s="61"/>
      <c r="L684" s="61"/>
      <c r="M684" s="61"/>
      <c r="N684" s="104"/>
      <c r="O684" s="104"/>
      <c r="P684" s="104"/>
      <c r="Q684" s="104"/>
      <c r="R684" s="104"/>
      <c r="S684" s="104"/>
    </row>
    <row r="685" spans="1:19">
      <c r="A685" s="62">
        <v>42971</v>
      </c>
      <c r="B685" s="65">
        <v>2.95</v>
      </c>
      <c r="C685" s="61">
        <v>0.97899999999999998</v>
      </c>
      <c r="D685" s="61">
        <v>3.2989999999999999</v>
      </c>
      <c r="E685" s="61">
        <v>0.78700000000000003</v>
      </c>
      <c r="F685" s="95">
        <v>42971</v>
      </c>
      <c r="G685" s="94">
        <v>42971</v>
      </c>
      <c r="H685" s="61"/>
      <c r="J685" s="61"/>
      <c r="K685" s="61"/>
      <c r="L685" s="61"/>
      <c r="M685" s="61"/>
      <c r="N685" s="104"/>
      <c r="O685" s="104"/>
      <c r="P685" s="104"/>
      <c r="Q685" s="104"/>
      <c r="R685" s="104"/>
      <c r="S685" s="104"/>
    </row>
    <row r="686" spans="1:19">
      <c r="A686" s="62">
        <v>42972</v>
      </c>
      <c r="B686" s="65">
        <v>2.92</v>
      </c>
      <c r="C686" s="61">
        <v>0.96299999999999997</v>
      </c>
      <c r="D686" s="61">
        <v>3.2909999999999999</v>
      </c>
      <c r="E686" s="61">
        <v>0.78900000000000003</v>
      </c>
      <c r="F686" s="95">
        <v>42972</v>
      </c>
      <c r="G686" s="94">
        <v>42972</v>
      </c>
      <c r="H686" s="61"/>
      <c r="J686" s="61"/>
      <c r="K686" s="61"/>
      <c r="L686" s="61"/>
      <c r="M686" s="61"/>
      <c r="N686" s="104"/>
      <c r="O686" s="104"/>
      <c r="P686" s="104"/>
      <c r="Q686" s="104"/>
      <c r="R686" s="104"/>
      <c r="S686" s="104"/>
    </row>
    <row r="687" spans="1:19">
      <c r="A687" s="62">
        <v>42975</v>
      </c>
      <c r="B687" s="65">
        <v>2.91</v>
      </c>
      <c r="C687" s="61">
        <v>0.97899999999999998</v>
      </c>
      <c r="D687" s="61">
        <v>3.2850000000000001</v>
      </c>
      <c r="E687" s="61">
        <v>0.78200000000000003</v>
      </c>
      <c r="F687" s="95">
        <v>42975</v>
      </c>
      <c r="G687" s="94">
        <v>42975</v>
      </c>
      <c r="H687" s="61"/>
      <c r="J687" s="61"/>
      <c r="K687" s="61"/>
      <c r="L687" s="61"/>
      <c r="M687" s="61"/>
      <c r="N687" s="104"/>
      <c r="O687" s="104"/>
      <c r="P687" s="104"/>
      <c r="Q687" s="104"/>
      <c r="R687" s="104"/>
      <c r="S687" s="104"/>
    </row>
    <row r="688" spans="1:19">
      <c r="A688" s="62">
        <v>42976</v>
      </c>
      <c r="B688" s="65">
        <v>2.9</v>
      </c>
      <c r="C688" s="61">
        <v>0.96199999999999997</v>
      </c>
      <c r="D688" s="61">
        <v>3.2749999999999999</v>
      </c>
      <c r="E688" s="61">
        <v>0.77800000000000002</v>
      </c>
      <c r="F688" s="95">
        <v>42976</v>
      </c>
      <c r="G688" s="94">
        <v>42976</v>
      </c>
      <c r="H688" s="61"/>
      <c r="J688" s="61"/>
      <c r="K688" s="61"/>
      <c r="L688" s="61"/>
      <c r="M688" s="61"/>
      <c r="N688" s="104"/>
      <c r="O688" s="104"/>
      <c r="P688" s="104"/>
      <c r="Q688" s="104"/>
      <c r="R688" s="104"/>
      <c r="S688" s="104"/>
    </row>
    <row r="689" spans="1:19">
      <c r="A689" s="62">
        <v>42977</v>
      </c>
      <c r="B689" s="65">
        <v>2.95</v>
      </c>
      <c r="C689" s="61">
        <v>0.95399999999999996</v>
      </c>
      <c r="D689" s="61">
        <v>3.306</v>
      </c>
      <c r="E689" s="61">
        <v>0.79700000000000004</v>
      </c>
      <c r="F689" s="95">
        <v>42977</v>
      </c>
      <c r="G689" s="94">
        <v>42977</v>
      </c>
      <c r="H689" s="61"/>
      <c r="J689" s="61"/>
      <c r="K689" s="61"/>
      <c r="L689" s="61"/>
      <c r="M689" s="61"/>
      <c r="N689" s="104"/>
      <c r="O689" s="104"/>
      <c r="P689" s="104"/>
      <c r="Q689" s="104"/>
      <c r="R689" s="104"/>
      <c r="S689" s="104"/>
    </row>
    <row r="690" spans="1:19">
      <c r="A690" s="62">
        <v>42978</v>
      </c>
      <c r="B690" s="65">
        <v>2.95</v>
      </c>
      <c r="C690" s="61">
        <v>0.95799999999999996</v>
      </c>
      <c r="D690" s="61">
        <v>3.2970000000000002</v>
      </c>
      <c r="E690" s="61">
        <v>0.79700000000000004</v>
      </c>
      <c r="F690" s="95">
        <v>42978</v>
      </c>
      <c r="G690" s="94">
        <v>42978</v>
      </c>
      <c r="H690" s="61"/>
      <c r="J690" s="61"/>
      <c r="K690" s="61"/>
      <c r="L690" s="61"/>
      <c r="M690" s="61"/>
      <c r="N690" s="104"/>
      <c r="O690" s="104"/>
      <c r="P690" s="104"/>
      <c r="Q690" s="104"/>
      <c r="R690" s="104"/>
      <c r="S690" s="104"/>
    </row>
    <row r="691" spans="1:19">
      <c r="A691" s="62">
        <v>42979</v>
      </c>
      <c r="B691" s="65">
        <v>2.94</v>
      </c>
      <c r="C691" s="61">
        <v>0.98299999999999998</v>
      </c>
      <c r="D691" s="61">
        <v>3.3109999999999999</v>
      </c>
      <c r="E691" s="61">
        <v>0.79500000000000004</v>
      </c>
      <c r="F691" s="95">
        <v>42979</v>
      </c>
      <c r="G691" s="94">
        <v>42979</v>
      </c>
      <c r="H691" s="61"/>
      <c r="J691" s="61"/>
      <c r="K691" s="61"/>
      <c r="L691" s="61"/>
      <c r="M691" s="61"/>
      <c r="N691" s="104"/>
      <c r="O691" s="104"/>
      <c r="P691" s="104"/>
      <c r="Q691" s="104"/>
      <c r="R691" s="104"/>
      <c r="S691" s="104"/>
    </row>
    <row r="692" spans="1:19">
      <c r="A692" s="62">
        <v>42982</v>
      </c>
      <c r="B692" s="65">
        <v>2.96</v>
      </c>
      <c r="C692" s="61">
        <v>0.99</v>
      </c>
      <c r="D692" s="61">
        <v>3.2789999999999999</v>
      </c>
      <c r="E692" s="61">
        <v>0.78900000000000003</v>
      </c>
      <c r="F692" s="95">
        <v>42982</v>
      </c>
      <c r="G692" s="94">
        <v>42982</v>
      </c>
      <c r="H692" s="61"/>
      <c r="J692" s="61"/>
      <c r="K692" s="61"/>
      <c r="L692" s="61"/>
      <c r="M692" s="61"/>
      <c r="N692" s="104"/>
      <c r="O692" s="104"/>
      <c r="P692" s="104"/>
      <c r="Q692" s="104"/>
      <c r="R692" s="104"/>
      <c r="S692" s="104"/>
    </row>
    <row r="693" spans="1:19">
      <c r="A693" s="62">
        <v>42983</v>
      </c>
      <c r="B693" s="65">
        <v>2.94</v>
      </c>
      <c r="C693" s="61">
        <v>0.99399999999999999</v>
      </c>
      <c r="D693" s="61">
        <v>3.2349999999999999</v>
      </c>
      <c r="E693" s="61">
        <v>0.77</v>
      </c>
      <c r="F693" s="95">
        <v>42983</v>
      </c>
      <c r="G693" s="94">
        <v>42983</v>
      </c>
      <c r="H693" s="61"/>
      <c r="J693" s="61"/>
      <c r="K693" s="61"/>
      <c r="L693" s="61"/>
      <c r="M693" s="61"/>
      <c r="N693" s="104"/>
      <c r="O693" s="104"/>
      <c r="P693" s="104"/>
      <c r="Q693" s="104"/>
      <c r="R693" s="104"/>
      <c r="S693" s="104"/>
    </row>
    <row r="694" spans="1:19">
      <c r="A694" s="62">
        <v>42984</v>
      </c>
      <c r="B694" s="65">
        <v>2.92</v>
      </c>
      <c r="C694" s="61">
        <v>0.98199999999999998</v>
      </c>
      <c r="D694" s="61">
        <v>3.19</v>
      </c>
      <c r="E694" s="61">
        <v>0.78400000000000003</v>
      </c>
      <c r="F694" s="95">
        <v>42984</v>
      </c>
      <c r="G694" s="94">
        <v>42984</v>
      </c>
      <c r="H694" s="61"/>
      <c r="J694" s="61"/>
      <c r="K694" s="61"/>
      <c r="L694" s="61"/>
      <c r="M694" s="61"/>
      <c r="N694" s="104"/>
      <c r="O694" s="104"/>
      <c r="P694" s="104"/>
      <c r="Q694" s="104"/>
      <c r="R694" s="104"/>
      <c r="S694" s="104"/>
    </row>
    <row r="695" spans="1:19">
      <c r="A695" s="62">
        <v>42985</v>
      </c>
      <c r="B695" s="65">
        <v>2.92</v>
      </c>
      <c r="C695" s="61">
        <v>0.98699999999999999</v>
      </c>
      <c r="D695" s="61">
        <v>3.145</v>
      </c>
      <c r="E695" s="61">
        <v>0.746</v>
      </c>
      <c r="F695" s="95">
        <v>42985</v>
      </c>
      <c r="G695" s="94">
        <v>42985</v>
      </c>
      <c r="H695" s="61"/>
      <c r="J695" s="61"/>
      <c r="K695" s="61"/>
      <c r="L695" s="61"/>
      <c r="M695" s="61"/>
      <c r="N695" s="104"/>
      <c r="O695" s="104"/>
      <c r="P695" s="104"/>
      <c r="Q695" s="104"/>
      <c r="R695" s="104"/>
      <c r="S695" s="104"/>
    </row>
    <row r="696" spans="1:19">
      <c r="A696" s="62">
        <v>42986</v>
      </c>
      <c r="B696" s="65">
        <v>2.88</v>
      </c>
      <c r="C696" s="61">
        <v>0.98599999999999999</v>
      </c>
      <c r="D696" s="61">
        <v>3.1579999999999999</v>
      </c>
      <c r="E696" s="61">
        <v>0.751</v>
      </c>
      <c r="F696" s="95">
        <v>42986</v>
      </c>
      <c r="G696" s="94">
        <v>42986</v>
      </c>
      <c r="H696" s="61"/>
      <c r="J696" s="61"/>
      <c r="K696" s="61"/>
      <c r="L696" s="61"/>
      <c r="M696" s="61"/>
      <c r="N696" s="104"/>
      <c r="O696" s="104"/>
      <c r="P696" s="104"/>
      <c r="Q696" s="104"/>
      <c r="R696" s="104"/>
      <c r="S696" s="104"/>
    </row>
    <row r="697" spans="1:19">
      <c r="A697" s="62">
        <v>42989</v>
      </c>
      <c r="B697" s="65">
        <v>2.85</v>
      </c>
      <c r="C697" s="61">
        <v>1.008</v>
      </c>
      <c r="D697" s="61">
        <v>3.1659999999999999</v>
      </c>
      <c r="E697" s="61">
        <v>0.76800000000000002</v>
      </c>
      <c r="F697" s="95">
        <v>42989</v>
      </c>
      <c r="G697" s="94">
        <v>42989</v>
      </c>
      <c r="H697" s="61"/>
      <c r="J697" s="61"/>
      <c r="K697" s="61"/>
      <c r="L697" s="61"/>
      <c r="M697" s="61"/>
      <c r="N697" s="104"/>
      <c r="O697" s="104"/>
      <c r="P697" s="104"/>
      <c r="Q697" s="104"/>
      <c r="R697" s="104"/>
      <c r="S697" s="104"/>
    </row>
    <row r="698" spans="1:19">
      <c r="A698" s="62">
        <v>42990</v>
      </c>
      <c r="B698" s="65">
        <v>2.88</v>
      </c>
      <c r="C698" s="61">
        <v>1.038</v>
      </c>
      <c r="D698" s="61">
        <v>3.2109999999999999</v>
      </c>
      <c r="E698" s="61">
        <v>0.82499999999999996</v>
      </c>
      <c r="F698" s="95">
        <v>42990</v>
      </c>
      <c r="G698" s="94">
        <v>42990</v>
      </c>
      <c r="H698" s="61"/>
      <c r="J698" s="61"/>
      <c r="K698" s="61"/>
      <c r="L698" s="61"/>
      <c r="M698" s="61"/>
      <c r="N698" s="104"/>
      <c r="O698" s="104"/>
      <c r="P698" s="104"/>
      <c r="Q698" s="104"/>
      <c r="R698" s="104"/>
      <c r="S698" s="104"/>
    </row>
    <row r="699" spans="1:19">
      <c r="A699" s="62">
        <v>42991</v>
      </c>
      <c r="B699" s="65">
        <v>2.9</v>
      </c>
      <c r="C699" s="61">
        <v>1.0509999999999999</v>
      </c>
      <c r="D699" s="61">
        <v>3.2229999999999999</v>
      </c>
      <c r="E699" s="61">
        <v>0.80900000000000005</v>
      </c>
      <c r="F699" s="95">
        <v>42991</v>
      </c>
      <c r="G699" s="94">
        <v>42991</v>
      </c>
      <c r="H699" s="61"/>
      <c r="J699" s="61"/>
      <c r="K699" s="61"/>
      <c r="L699" s="61"/>
      <c r="M699" s="61"/>
      <c r="N699" s="104"/>
      <c r="O699" s="104"/>
      <c r="P699" s="104"/>
      <c r="Q699" s="104"/>
      <c r="R699" s="104"/>
      <c r="S699" s="104"/>
    </row>
    <row r="700" spans="1:19">
      <c r="A700" s="62">
        <v>42992</v>
      </c>
      <c r="B700" s="65">
        <v>2.85</v>
      </c>
      <c r="C700" s="61">
        <v>1.0640000000000001</v>
      </c>
      <c r="D700" s="61">
        <v>3.226</v>
      </c>
      <c r="E700" s="61">
        <v>0.82699999999999996</v>
      </c>
      <c r="F700" s="95">
        <v>42992</v>
      </c>
      <c r="G700" s="94">
        <v>42992</v>
      </c>
      <c r="H700" s="61"/>
      <c r="J700" s="61"/>
      <c r="K700" s="61"/>
      <c r="L700" s="61"/>
      <c r="M700" s="61"/>
      <c r="N700" s="104"/>
      <c r="O700" s="104"/>
      <c r="P700" s="104"/>
      <c r="Q700" s="104"/>
      <c r="R700" s="104"/>
      <c r="S700" s="104"/>
    </row>
    <row r="701" spans="1:19">
      <c r="A701" s="62">
        <v>42993</v>
      </c>
      <c r="B701" s="65">
        <v>2.83</v>
      </c>
      <c r="C701" s="61">
        <v>1.103</v>
      </c>
      <c r="D701" s="61">
        <v>3.234</v>
      </c>
      <c r="E701" s="61">
        <v>0.86499999999999999</v>
      </c>
      <c r="F701" s="95">
        <v>42993</v>
      </c>
      <c r="G701" s="94">
        <v>42993</v>
      </c>
      <c r="H701" s="61"/>
      <c r="J701" s="61"/>
      <c r="K701" s="61"/>
      <c r="L701" s="61"/>
      <c r="M701" s="61"/>
      <c r="N701" s="104"/>
      <c r="O701" s="104"/>
      <c r="P701" s="104"/>
      <c r="Q701" s="104"/>
      <c r="R701" s="104"/>
      <c r="S701" s="104"/>
    </row>
    <row r="702" spans="1:19">
      <c r="A702" s="62">
        <v>42996</v>
      </c>
      <c r="B702" s="65">
        <v>2.82</v>
      </c>
      <c r="C702" s="61">
        <v>1.1499999999999999</v>
      </c>
      <c r="D702" s="61">
        <v>3.266</v>
      </c>
      <c r="E702" s="61">
        <v>0.876</v>
      </c>
      <c r="F702" s="95">
        <v>42996</v>
      </c>
      <c r="G702" s="94">
        <v>42996</v>
      </c>
      <c r="H702" s="61"/>
      <c r="J702" s="61"/>
      <c r="K702" s="61"/>
      <c r="L702" s="61"/>
      <c r="M702" s="61"/>
      <c r="N702" s="104"/>
      <c r="O702" s="104"/>
      <c r="P702" s="104"/>
      <c r="Q702" s="104"/>
      <c r="R702" s="104"/>
      <c r="S702" s="104"/>
    </row>
    <row r="703" spans="1:19">
      <c r="A703" s="62">
        <v>42997</v>
      </c>
      <c r="B703" s="65">
        <v>2.7800000000000002</v>
      </c>
      <c r="C703" s="61">
        <v>1.1439999999999999</v>
      </c>
      <c r="D703" s="61">
        <v>3.3559999999999999</v>
      </c>
      <c r="E703" s="61">
        <v>0.874</v>
      </c>
      <c r="F703" s="95">
        <v>42997</v>
      </c>
      <c r="G703" s="94">
        <v>42997</v>
      </c>
      <c r="H703" s="61"/>
      <c r="J703" s="61"/>
      <c r="K703" s="61"/>
      <c r="L703" s="61"/>
      <c r="M703" s="61"/>
      <c r="N703" s="104"/>
      <c r="O703" s="104"/>
      <c r="P703" s="104"/>
      <c r="Q703" s="104"/>
      <c r="R703" s="104"/>
      <c r="S703" s="104"/>
    </row>
    <row r="704" spans="1:19">
      <c r="A704" s="62">
        <v>42998</v>
      </c>
      <c r="B704" s="65">
        <v>2.71</v>
      </c>
      <c r="C704" s="61">
        <v>1.1439999999999999</v>
      </c>
      <c r="D704" s="61">
        <v>3.3210000000000002</v>
      </c>
      <c r="E704" s="61">
        <v>0.86299999999999999</v>
      </c>
      <c r="F704" s="95">
        <v>42998</v>
      </c>
      <c r="G704" s="94">
        <v>42998</v>
      </c>
      <c r="H704" s="61"/>
      <c r="J704" s="61"/>
      <c r="K704" s="61"/>
      <c r="L704" s="61"/>
      <c r="M704" s="61"/>
      <c r="N704" s="104"/>
      <c r="O704" s="104"/>
      <c r="P704" s="104"/>
      <c r="Q704" s="104"/>
      <c r="R704" s="104"/>
      <c r="S704" s="104"/>
    </row>
    <row r="705" spans="1:19">
      <c r="A705" s="62">
        <v>42999</v>
      </c>
      <c r="B705" s="65">
        <v>2.65</v>
      </c>
      <c r="C705" s="61">
        <v>1.181</v>
      </c>
      <c r="D705" s="61">
        <v>3.37</v>
      </c>
      <c r="E705" s="61">
        <v>0.873</v>
      </c>
      <c r="F705" s="95">
        <v>42999</v>
      </c>
      <c r="G705" s="94">
        <v>42999</v>
      </c>
      <c r="H705" s="61"/>
      <c r="J705" s="61"/>
      <c r="K705" s="61"/>
      <c r="L705" s="61"/>
      <c r="M705" s="61"/>
      <c r="N705" s="104"/>
      <c r="O705" s="104"/>
      <c r="P705" s="104"/>
      <c r="Q705" s="104"/>
      <c r="R705" s="104"/>
      <c r="S705" s="104"/>
    </row>
    <row r="706" spans="1:19">
      <c r="A706" s="62">
        <v>43000</v>
      </c>
      <c r="B706" s="65">
        <v>2.52</v>
      </c>
      <c r="C706" s="61">
        <v>1.177</v>
      </c>
      <c r="D706" s="61">
        <v>3.3359999999999999</v>
      </c>
      <c r="E706" s="61">
        <v>0.86699999999999999</v>
      </c>
      <c r="F706" s="95">
        <v>43000</v>
      </c>
      <c r="G706" s="94">
        <v>43000</v>
      </c>
      <c r="H706" s="61"/>
      <c r="J706" s="61"/>
      <c r="K706" s="61"/>
      <c r="L706" s="61"/>
      <c r="M706" s="61"/>
      <c r="N706" s="104"/>
      <c r="O706" s="104"/>
      <c r="P706" s="104"/>
      <c r="Q706" s="104"/>
      <c r="R706" s="104"/>
      <c r="S706" s="104"/>
    </row>
    <row r="707" spans="1:19">
      <c r="A707" s="62">
        <v>43003</v>
      </c>
      <c r="B707" s="65">
        <v>2.48</v>
      </c>
      <c r="C707" s="61">
        <v>1.1599999999999999</v>
      </c>
      <c r="D707" s="61">
        <v>3.2850000000000001</v>
      </c>
      <c r="E707" s="61">
        <v>0.82</v>
      </c>
      <c r="F707" s="95">
        <v>43003</v>
      </c>
      <c r="G707" s="94">
        <v>43003</v>
      </c>
      <c r="H707" s="61"/>
      <c r="J707" s="61"/>
      <c r="K707" s="61"/>
      <c r="L707" s="61"/>
      <c r="M707" s="61"/>
      <c r="N707" s="104"/>
      <c r="O707" s="104"/>
      <c r="P707" s="104"/>
      <c r="Q707" s="104"/>
      <c r="R707" s="104"/>
      <c r="S707" s="104"/>
    </row>
    <row r="708" spans="1:19">
      <c r="A708" s="62">
        <v>43004</v>
      </c>
      <c r="B708" s="65">
        <v>2.4500000000000002</v>
      </c>
      <c r="C708" s="61">
        <v>1.17</v>
      </c>
      <c r="D708" s="61">
        <v>3.3090000000000002</v>
      </c>
      <c r="E708" s="61">
        <v>0.80200000000000005</v>
      </c>
      <c r="F708" s="95">
        <v>43004</v>
      </c>
      <c r="G708" s="94">
        <v>43004</v>
      </c>
      <c r="H708" s="61"/>
      <c r="J708" s="61"/>
      <c r="K708" s="61"/>
      <c r="L708" s="61"/>
      <c r="M708" s="61"/>
      <c r="N708" s="104"/>
      <c r="O708" s="104"/>
      <c r="P708" s="104"/>
      <c r="Q708" s="104"/>
      <c r="R708" s="104"/>
      <c r="S708" s="104"/>
    </row>
    <row r="709" spans="1:19">
      <c r="A709" s="62">
        <v>43005</v>
      </c>
      <c r="B709" s="65">
        <v>2.4900000000000002</v>
      </c>
      <c r="C709" s="61">
        <v>1.256</v>
      </c>
      <c r="D709" s="61">
        <v>3.3559999999999999</v>
      </c>
      <c r="E709" s="61">
        <v>0.84699999999999998</v>
      </c>
      <c r="F709" s="95">
        <v>43005</v>
      </c>
      <c r="G709" s="94">
        <v>43005</v>
      </c>
      <c r="H709" s="61"/>
      <c r="J709" s="61"/>
      <c r="K709" s="61"/>
      <c r="L709" s="61"/>
      <c r="M709" s="61"/>
      <c r="N709" s="104"/>
      <c r="O709" s="104"/>
      <c r="P709" s="104"/>
      <c r="Q709" s="104"/>
      <c r="R709" s="104"/>
      <c r="S709" s="104"/>
    </row>
    <row r="710" spans="1:19">
      <c r="A710" s="62">
        <v>43006</v>
      </c>
      <c r="B710" s="65">
        <v>2.58</v>
      </c>
      <c r="C710" s="61">
        <v>1.256</v>
      </c>
      <c r="D710" s="61">
        <v>3.36</v>
      </c>
      <c r="E710" s="61">
        <v>0.872</v>
      </c>
      <c r="F710" s="95">
        <v>43006</v>
      </c>
      <c r="G710" s="94">
        <v>43006</v>
      </c>
      <c r="H710" s="61"/>
      <c r="J710" s="61"/>
      <c r="K710" s="61"/>
      <c r="L710" s="61"/>
      <c r="M710" s="61"/>
      <c r="N710" s="104"/>
      <c r="O710" s="104"/>
      <c r="P710" s="104"/>
      <c r="Q710" s="104"/>
      <c r="R710" s="104"/>
      <c r="S710" s="104"/>
    </row>
    <row r="711" spans="1:19">
      <c r="A711" s="62">
        <v>43007</v>
      </c>
      <c r="B711" s="65">
        <v>2.58</v>
      </c>
      <c r="C711" s="61">
        <v>1.298</v>
      </c>
      <c r="D711" s="61">
        <v>3.3719999999999999</v>
      </c>
      <c r="E711" s="61">
        <v>0.86</v>
      </c>
      <c r="F711" s="95">
        <v>43007</v>
      </c>
      <c r="G711" s="94">
        <v>43007</v>
      </c>
      <c r="H711" s="61"/>
      <c r="J711" s="61"/>
      <c r="K711" s="61"/>
      <c r="L711" s="61"/>
      <c r="M711" s="61"/>
      <c r="N711" s="104"/>
      <c r="O711" s="104"/>
      <c r="P711" s="104"/>
      <c r="Q711" s="104"/>
      <c r="R711" s="104"/>
      <c r="S711" s="104"/>
    </row>
    <row r="712" spans="1:19">
      <c r="A712" s="62">
        <v>43010</v>
      </c>
      <c r="B712" s="65">
        <v>2.63</v>
      </c>
      <c r="C712" s="61">
        <v>1.3439999999999999</v>
      </c>
      <c r="D712" s="61">
        <v>3.3609999999999998</v>
      </c>
      <c r="E712" s="61">
        <v>0.85799999999999998</v>
      </c>
      <c r="F712" s="95">
        <v>43010</v>
      </c>
      <c r="G712" s="94">
        <v>43010</v>
      </c>
      <c r="H712" s="61"/>
      <c r="J712" s="61"/>
      <c r="K712" s="61"/>
      <c r="L712" s="61"/>
      <c r="M712" s="61"/>
      <c r="N712" s="104"/>
      <c r="O712" s="104"/>
      <c r="P712" s="104"/>
      <c r="Q712" s="104"/>
      <c r="R712" s="104"/>
      <c r="S712" s="104"/>
    </row>
    <row r="713" spans="1:19">
      <c r="A713" s="62">
        <v>43011</v>
      </c>
      <c r="B713" s="65">
        <v>2.62</v>
      </c>
      <c r="C713" s="61">
        <v>1.399</v>
      </c>
      <c r="D713" s="61">
        <v>3.3769999999999998</v>
      </c>
      <c r="E713" s="61">
        <v>0.85499999999999998</v>
      </c>
      <c r="F713" s="95">
        <v>43011</v>
      </c>
      <c r="G713" s="94">
        <v>43011</v>
      </c>
      <c r="H713" s="61"/>
      <c r="J713" s="61"/>
      <c r="K713" s="61"/>
      <c r="L713" s="61"/>
      <c r="M713" s="61"/>
      <c r="N713" s="104"/>
      <c r="O713" s="104"/>
      <c r="P713" s="104"/>
      <c r="Q713" s="104"/>
      <c r="R713" s="104"/>
      <c r="S713" s="104"/>
    </row>
    <row r="714" spans="1:19">
      <c r="A714" s="62">
        <v>43012</v>
      </c>
      <c r="B714" s="65">
        <v>2.64</v>
      </c>
      <c r="C714" s="61">
        <v>1.401</v>
      </c>
      <c r="D714" s="61">
        <v>3.3879999999999999</v>
      </c>
      <c r="E714" s="61">
        <v>0.85599999999999998</v>
      </c>
      <c r="F714" s="95">
        <v>43012</v>
      </c>
      <c r="G714" s="94">
        <v>43012</v>
      </c>
      <c r="H714" s="61"/>
      <c r="J714" s="61"/>
      <c r="K714" s="61"/>
      <c r="L714" s="61"/>
      <c r="M714" s="61"/>
      <c r="N714" s="104"/>
      <c r="O714" s="104"/>
      <c r="P714" s="104"/>
      <c r="Q714" s="104"/>
      <c r="R714" s="104"/>
      <c r="S714" s="104"/>
    </row>
    <row r="715" spans="1:19">
      <c r="A715" s="62">
        <v>43013</v>
      </c>
      <c r="B715" s="65">
        <v>2.66</v>
      </c>
      <c r="C715" s="61">
        <v>1.3860000000000001</v>
      </c>
      <c r="D715" s="61">
        <v>3.4140000000000001</v>
      </c>
      <c r="E715" s="61">
        <v>0.85399999999999998</v>
      </c>
      <c r="F715" s="95">
        <v>43013</v>
      </c>
      <c r="G715" s="94">
        <v>43013</v>
      </c>
      <c r="H715" s="61"/>
      <c r="J715" s="61"/>
      <c r="K715" s="61"/>
      <c r="L715" s="61"/>
      <c r="M715" s="61"/>
      <c r="N715" s="104"/>
      <c r="O715" s="104"/>
      <c r="P715" s="104"/>
      <c r="Q715" s="104"/>
      <c r="R715" s="104"/>
      <c r="S715" s="104"/>
    </row>
    <row r="716" spans="1:19">
      <c r="A716" s="62">
        <v>43014</v>
      </c>
      <c r="B716" s="65">
        <v>2.7</v>
      </c>
      <c r="C716" s="61">
        <v>1.403</v>
      </c>
      <c r="D716" s="61">
        <v>3.4950000000000001</v>
      </c>
      <c r="E716" s="61">
        <v>0.84399999999999997</v>
      </c>
      <c r="F716" s="95">
        <v>43014</v>
      </c>
      <c r="G716" s="94">
        <v>43014</v>
      </c>
      <c r="H716" s="61"/>
      <c r="J716" s="61"/>
      <c r="K716" s="61"/>
      <c r="L716" s="61"/>
      <c r="M716" s="61"/>
      <c r="N716" s="104"/>
      <c r="O716" s="104"/>
      <c r="P716" s="104"/>
      <c r="Q716" s="104"/>
      <c r="R716" s="104"/>
      <c r="S716" s="104"/>
    </row>
    <row r="717" spans="1:19">
      <c r="A717" s="62">
        <v>43017</v>
      </c>
      <c r="B717" s="65">
        <v>2.73</v>
      </c>
      <c r="C717" s="61">
        <v>1.383</v>
      </c>
      <c r="D717" s="61">
        <v>3.4849999999999999</v>
      </c>
      <c r="E717" s="61">
        <v>0.84199999999999997</v>
      </c>
      <c r="F717" s="95">
        <v>43017</v>
      </c>
      <c r="G717" s="94">
        <v>43017</v>
      </c>
      <c r="H717" s="61"/>
      <c r="J717" s="61"/>
      <c r="K717" s="61"/>
      <c r="L717" s="61"/>
      <c r="M717" s="61"/>
      <c r="N717" s="104"/>
      <c r="O717" s="104"/>
      <c r="P717" s="104"/>
      <c r="Q717" s="104"/>
      <c r="R717" s="104"/>
      <c r="S717" s="104"/>
    </row>
    <row r="718" spans="1:19">
      <c r="A718" s="62">
        <v>43018</v>
      </c>
      <c r="B718" s="65">
        <v>2.73</v>
      </c>
      <c r="C718" s="61">
        <v>1.381</v>
      </c>
      <c r="D718" s="61">
        <v>3.4660000000000002</v>
      </c>
      <c r="E718" s="61">
        <v>0.85299999999999998</v>
      </c>
      <c r="F718" s="95">
        <v>43018</v>
      </c>
      <c r="G718" s="94">
        <v>43018</v>
      </c>
      <c r="H718" s="61"/>
      <c r="J718" s="61"/>
      <c r="K718" s="61"/>
      <c r="L718" s="61"/>
      <c r="M718" s="61"/>
      <c r="N718" s="104"/>
      <c r="O718" s="104"/>
      <c r="P718" s="104"/>
      <c r="Q718" s="104"/>
      <c r="R718" s="104"/>
      <c r="S718" s="104"/>
    </row>
    <row r="719" spans="1:19">
      <c r="A719" s="62">
        <v>43019</v>
      </c>
      <c r="B719" s="65">
        <v>2.64</v>
      </c>
      <c r="C719" s="61">
        <v>1.381</v>
      </c>
      <c r="D719" s="61">
        <v>3.4159999999999999</v>
      </c>
      <c r="E719" s="61">
        <v>0.86899999999999999</v>
      </c>
      <c r="F719" s="95">
        <v>43019</v>
      </c>
      <c r="G719" s="94">
        <v>43019</v>
      </c>
      <c r="H719" s="61"/>
      <c r="J719" s="61"/>
      <c r="K719" s="61"/>
      <c r="L719" s="61"/>
      <c r="M719" s="61"/>
      <c r="N719" s="104"/>
      <c r="O719" s="104"/>
      <c r="P719" s="104"/>
      <c r="Q719" s="104"/>
      <c r="R719" s="104"/>
      <c r="S719" s="104"/>
    </row>
    <row r="720" spans="1:19">
      <c r="A720" s="62">
        <v>43020</v>
      </c>
      <c r="B720" s="65">
        <v>2.61</v>
      </c>
      <c r="C720" s="61">
        <v>1.375</v>
      </c>
      <c r="D720" s="61">
        <v>3.367</v>
      </c>
      <c r="E720" s="61">
        <v>0.84699999999999998</v>
      </c>
      <c r="F720" s="95">
        <v>43020</v>
      </c>
      <c r="G720" s="94">
        <v>43020</v>
      </c>
      <c r="H720" s="61"/>
      <c r="J720" s="61"/>
      <c r="K720" s="61"/>
      <c r="L720" s="61"/>
      <c r="M720" s="61"/>
      <c r="N720" s="104"/>
      <c r="O720" s="104"/>
      <c r="P720" s="104"/>
      <c r="Q720" s="104"/>
      <c r="R720" s="104"/>
      <c r="S720" s="104"/>
    </row>
    <row r="721" spans="1:19">
      <c r="A721" s="62">
        <v>43021</v>
      </c>
      <c r="B721" s="65">
        <v>2.56</v>
      </c>
      <c r="C721" s="61">
        <v>1.407</v>
      </c>
      <c r="D721" s="61">
        <v>3.3069999999999999</v>
      </c>
      <c r="E721" s="61">
        <v>0.82599999999999996</v>
      </c>
      <c r="F721" s="95">
        <v>43021</v>
      </c>
      <c r="G721" s="94">
        <v>43021</v>
      </c>
      <c r="H721" s="61"/>
      <c r="J721" s="61"/>
      <c r="K721" s="61"/>
      <c r="L721" s="61"/>
      <c r="M721" s="61"/>
      <c r="N721" s="104"/>
      <c r="O721" s="104"/>
      <c r="P721" s="104"/>
      <c r="Q721" s="104"/>
      <c r="R721" s="104"/>
      <c r="S721" s="104"/>
    </row>
    <row r="722" spans="1:19">
      <c r="A722" s="62">
        <v>43024</v>
      </c>
      <c r="B722" s="65">
        <v>2.54</v>
      </c>
      <c r="C722" s="61">
        <v>1.425</v>
      </c>
      <c r="D722" s="61">
        <v>3.2730000000000001</v>
      </c>
      <c r="E722" s="61">
        <v>0.77600000000000002</v>
      </c>
      <c r="F722" s="95">
        <v>43024</v>
      </c>
      <c r="G722" s="94">
        <v>43024</v>
      </c>
      <c r="H722" s="61"/>
      <c r="J722" s="61"/>
      <c r="K722" s="61"/>
      <c r="L722" s="61"/>
      <c r="M722" s="61"/>
      <c r="N722" s="104"/>
      <c r="O722" s="104"/>
      <c r="P722" s="104"/>
      <c r="Q722" s="104"/>
      <c r="R722" s="104"/>
      <c r="S722" s="104"/>
    </row>
    <row r="723" spans="1:19">
      <c r="A723" s="62">
        <v>43025</v>
      </c>
      <c r="B723" s="65">
        <v>2.5099999999999998</v>
      </c>
      <c r="C723" s="65">
        <v>1.456</v>
      </c>
      <c r="D723" s="65">
        <v>3.2879999999999998</v>
      </c>
      <c r="E723" s="65">
        <v>0.77100000000000002</v>
      </c>
      <c r="F723" s="95">
        <v>43025</v>
      </c>
      <c r="G723" s="94">
        <v>43025</v>
      </c>
    </row>
    <row r="724" spans="1:19">
      <c r="A724" s="62">
        <v>43026</v>
      </c>
      <c r="B724" s="65">
        <v>2.5099999999999998</v>
      </c>
      <c r="C724" s="65">
        <v>1.5150000000000001</v>
      </c>
      <c r="D724" s="65">
        <v>3.3069999999999999</v>
      </c>
      <c r="E724" s="65">
        <v>0.77700000000000002</v>
      </c>
      <c r="F724" s="95">
        <v>43026</v>
      </c>
      <c r="G724" s="94">
        <v>43026</v>
      </c>
    </row>
    <row r="725" spans="1:19">
      <c r="A725" s="62">
        <v>43027</v>
      </c>
      <c r="B725" s="65">
        <v>2.5099999999999998</v>
      </c>
      <c r="C725" s="65">
        <v>1.526</v>
      </c>
      <c r="D725" s="65">
        <v>3.294</v>
      </c>
      <c r="E725" s="65">
        <v>0.77</v>
      </c>
      <c r="F725" s="95">
        <v>43027</v>
      </c>
      <c r="G725" s="94">
        <v>43027</v>
      </c>
    </row>
    <row r="726" spans="1:19">
      <c r="A726" s="62">
        <v>43028</v>
      </c>
      <c r="B726" s="65">
        <v>2.52</v>
      </c>
      <c r="C726" s="65">
        <v>1.609</v>
      </c>
      <c r="D726" s="65">
        <v>3.3820000000000001</v>
      </c>
      <c r="E726" s="65">
        <v>0.82099999999999995</v>
      </c>
      <c r="F726" s="95">
        <v>43028</v>
      </c>
      <c r="G726" s="94">
        <v>43028</v>
      </c>
    </row>
    <row r="727" spans="1:19">
      <c r="A727" s="62">
        <v>43031</v>
      </c>
      <c r="B727" s="65">
        <v>2.52</v>
      </c>
      <c r="C727" s="65">
        <v>1.67</v>
      </c>
      <c r="D727" s="65">
        <v>3.379</v>
      </c>
      <c r="E727" s="65">
        <v>0.81599999999999995</v>
      </c>
      <c r="F727" s="95">
        <v>43031</v>
      </c>
      <c r="G727" s="94">
        <v>43031</v>
      </c>
    </row>
    <row r="728" spans="1:19">
      <c r="A728" s="62">
        <v>43032</v>
      </c>
      <c r="B728" s="65">
        <v>2.5</v>
      </c>
      <c r="C728" s="65">
        <v>1.7269999999999999</v>
      </c>
      <c r="D728" s="65">
        <v>3.3849999999999998</v>
      </c>
      <c r="E728" s="65">
        <v>0.81599999999999995</v>
      </c>
      <c r="F728" s="95">
        <v>43032</v>
      </c>
      <c r="G728" s="94">
        <v>43032</v>
      </c>
    </row>
    <row r="729" spans="1:19">
      <c r="A729" s="62">
        <v>43033</v>
      </c>
      <c r="B729" s="65">
        <v>2.4500000000000002</v>
      </c>
      <c r="C729" s="65">
        <v>1.7490000000000001</v>
      </c>
      <c r="D729" s="65">
        <v>3.4289999999999998</v>
      </c>
      <c r="E729" s="65">
        <v>0.81599999999999995</v>
      </c>
      <c r="F729" s="95">
        <v>43033</v>
      </c>
      <c r="G729" s="94">
        <v>43033</v>
      </c>
    </row>
    <row r="730" spans="1:19">
      <c r="A730" s="62">
        <v>43034</v>
      </c>
      <c r="B730" s="65">
        <v>2.4500000000000002</v>
      </c>
      <c r="C730" s="65">
        <v>1.7069999999999999</v>
      </c>
      <c r="D730" s="65">
        <v>3.4489999999999998</v>
      </c>
      <c r="E730" s="65">
        <v>0.81599999999999995</v>
      </c>
      <c r="F730" s="95">
        <v>43034</v>
      </c>
      <c r="G730" s="94">
        <v>43034</v>
      </c>
    </row>
    <row r="731" spans="1:19">
      <c r="A731" s="62">
        <v>43035</v>
      </c>
      <c r="B731" s="65">
        <v>2.44</v>
      </c>
      <c r="C731" s="65">
        <v>1.675</v>
      </c>
      <c r="D731" s="65">
        <v>3.4289999999999998</v>
      </c>
      <c r="E731" s="65">
        <v>0.81599999999999995</v>
      </c>
      <c r="F731" s="95">
        <v>43035</v>
      </c>
      <c r="G731" s="94">
        <v>43035</v>
      </c>
    </row>
    <row r="732" spans="1:19">
      <c r="A732" s="62">
        <v>43038</v>
      </c>
      <c r="B732" s="65">
        <v>2.4500000000000002</v>
      </c>
      <c r="C732" s="65">
        <v>1.645</v>
      </c>
      <c r="D732" s="65">
        <v>3.44</v>
      </c>
      <c r="E732" s="65">
        <v>0.81599999999999995</v>
      </c>
      <c r="F732" s="95">
        <v>43038</v>
      </c>
      <c r="G732" s="94">
        <v>43038</v>
      </c>
    </row>
    <row r="733" spans="1:19">
      <c r="A733" s="62">
        <v>43039</v>
      </c>
      <c r="B733" s="65">
        <v>2.48</v>
      </c>
      <c r="C733" s="65">
        <v>1.6179999999999999</v>
      </c>
      <c r="D733" s="65">
        <v>3.4420000000000002</v>
      </c>
      <c r="E733" s="65">
        <v>0.81599999999999995</v>
      </c>
      <c r="F733" s="95">
        <v>43039</v>
      </c>
      <c r="G733" s="94">
        <v>43039</v>
      </c>
    </row>
    <row r="734" spans="1:19">
      <c r="A734" s="62">
        <v>43040</v>
      </c>
      <c r="B734" s="65">
        <v>2.48</v>
      </c>
      <c r="C734" s="65">
        <v>1.623</v>
      </c>
      <c r="D734" s="65">
        <v>3.4420000000000002</v>
      </c>
      <c r="E734" s="65">
        <v>0.81599999999999995</v>
      </c>
      <c r="F734" s="95">
        <v>43040</v>
      </c>
      <c r="G734" s="94">
        <v>43040</v>
      </c>
    </row>
    <row r="735" spans="1:19">
      <c r="A735" s="62">
        <v>43041</v>
      </c>
      <c r="B735" s="65">
        <v>2.46</v>
      </c>
      <c r="C735" s="65">
        <v>1.6160000000000001</v>
      </c>
      <c r="D735" s="65">
        <v>3.476</v>
      </c>
      <c r="E735" s="65">
        <v>0.81599999999999995</v>
      </c>
      <c r="F735" s="95">
        <v>43041</v>
      </c>
      <c r="G735" s="94">
        <v>43041</v>
      </c>
    </row>
    <row r="736" spans="1:19">
      <c r="A736" s="62">
        <v>43042</v>
      </c>
      <c r="B736" s="65">
        <v>2.4</v>
      </c>
      <c r="C736" s="65">
        <v>1.597</v>
      </c>
      <c r="D736" s="65">
        <v>3.4630000000000001</v>
      </c>
      <c r="E736" s="65">
        <v>0.81599999999999995</v>
      </c>
      <c r="F736" s="95">
        <v>43042</v>
      </c>
      <c r="G736" s="94">
        <v>43042</v>
      </c>
    </row>
    <row r="737" spans="1:7">
      <c r="A737" s="62">
        <v>43045</v>
      </c>
      <c r="B737" s="65">
        <v>2.37</v>
      </c>
      <c r="C737" s="65">
        <v>1.587</v>
      </c>
      <c r="D737" s="65">
        <v>3.4449999999999998</v>
      </c>
      <c r="E737" s="65">
        <v>0.81599999999999995</v>
      </c>
      <c r="F737" s="95">
        <v>43045</v>
      </c>
      <c r="G737" s="94">
        <v>43045</v>
      </c>
    </row>
    <row r="738" spans="1:7">
      <c r="A738" s="62">
        <v>43046</v>
      </c>
      <c r="B738" s="65">
        <v>2.36</v>
      </c>
      <c r="C738" s="65">
        <v>1.603</v>
      </c>
      <c r="D738" s="65">
        <v>3.4079999999999999</v>
      </c>
      <c r="E738" s="65">
        <v>0.81599999999999995</v>
      </c>
      <c r="F738" s="95">
        <v>43046</v>
      </c>
      <c r="G738" s="94">
        <v>43046</v>
      </c>
    </row>
    <row r="739" spans="1:7">
      <c r="A739" s="62">
        <v>43047</v>
      </c>
      <c r="B739" s="65">
        <v>2.33</v>
      </c>
      <c r="C739" s="65">
        <v>1.6659999999999999</v>
      </c>
      <c r="D739" s="65">
        <v>3.395</v>
      </c>
      <c r="E739" s="65">
        <v>0.81599999999999995</v>
      </c>
      <c r="F739" s="95">
        <v>43047</v>
      </c>
      <c r="G739" s="94">
        <v>43047</v>
      </c>
    </row>
    <row r="740" spans="1:7">
      <c r="A740" s="62">
        <v>43048</v>
      </c>
      <c r="B740" s="65">
        <v>2.2599999999999998</v>
      </c>
      <c r="C740" s="65">
        <v>1.7269999999999999</v>
      </c>
      <c r="D740" s="65">
        <v>3.4169999999999998</v>
      </c>
      <c r="E740" s="65">
        <v>0.81599999999999995</v>
      </c>
      <c r="F740" s="95">
        <v>43048</v>
      </c>
      <c r="G740" s="94">
        <v>43048</v>
      </c>
    </row>
    <row r="741" spans="1:7">
      <c r="A741" s="62">
        <v>43049</v>
      </c>
      <c r="B741" s="65">
        <v>2.27</v>
      </c>
      <c r="C741" s="65">
        <v>1.7850000000000001</v>
      </c>
      <c r="D741" s="65">
        <v>3.3740000000000001</v>
      </c>
      <c r="E741" s="65">
        <v>0.81599999999999995</v>
      </c>
      <c r="F741" s="95">
        <v>43049</v>
      </c>
      <c r="G741" s="94">
        <v>43049</v>
      </c>
    </row>
    <row r="742" spans="1:7">
      <c r="A742" s="62">
        <v>43052</v>
      </c>
      <c r="B742" s="65">
        <v>2.27</v>
      </c>
      <c r="C742" s="65">
        <v>1.8010000000000002</v>
      </c>
      <c r="D742" s="65">
        <v>3.4279999999999999</v>
      </c>
      <c r="E742" s="65">
        <v>0.81599999999999995</v>
      </c>
      <c r="F742" s="95">
        <v>43052</v>
      </c>
      <c r="G742" s="94">
        <v>43052</v>
      </c>
    </row>
    <row r="743" spans="1:7">
      <c r="A743" s="62">
        <v>43053</v>
      </c>
      <c r="B743" s="65">
        <v>2.2599999999999998</v>
      </c>
      <c r="C743" s="65">
        <v>1.802</v>
      </c>
      <c r="D743" s="65">
        <v>3.45</v>
      </c>
      <c r="E743" s="65">
        <v>0.81599999999999995</v>
      </c>
      <c r="F743" s="95">
        <v>43053</v>
      </c>
      <c r="G743" s="94">
        <v>43053</v>
      </c>
    </row>
    <row r="744" spans="1:7">
      <c r="A744" s="62">
        <v>43054</v>
      </c>
      <c r="B744" s="65">
        <v>2.21</v>
      </c>
      <c r="C744" s="65">
        <v>1.8140000000000001</v>
      </c>
      <c r="D744" s="65">
        <v>3.4340000000000002</v>
      </c>
      <c r="E744" s="65">
        <v>0.81599999999999995</v>
      </c>
      <c r="F744" s="95">
        <v>43054</v>
      </c>
      <c r="G744" s="94">
        <v>43054</v>
      </c>
    </row>
    <row r="745" spans="1:7">
      <c r="A745" s="62">
        <v>43055</v>
      </c>
      <c r="B745" s="65">
        <v>2.25</v>
      </c>
      <c r="C745" s="65">
        <v>1.855</v>
      </c>
      <c r="D745" s="65">
        <v>3.3929999999999998</v>
      </c>
      <c r="E745" s="65">
        <v>0.81599999999999995</v>
      </c>
      <c r="F745" s="95">
        <v>43055</v>
      </c>
      <c r="G745" s="94">
        <v>43055</v>
      </c>
    </row>
    <row r="746" spans="1:7">
      <c r="A746" s="62">
        <v>43056</v>
      </c>
      <c r="B746" s="65">
        <v>2.2599999999999998</v>
      </c>
      <c r="C746" s="65">
        <v>1.855</v>
      </c>
      <c r="D746" s="65">
        <v>3.4129999999999998</v>
      </c>
      <c r="E746" s="65">
        <v>0.81599999999999995</v>
      </c>
      <c r="F746" s="95">
        <v>43056</v>
      </c>
      <c r="G746" s="94">
        <v>43056</v>
      </c>
    </row>
    <row r="747" spans="1:7">
      <c r="A747" s="62">
        <v>43059</v>
      </c>
      <c r="B747" s="65">
        <v>2.2599999999999998</v>
      </c>
      <c r="C747" s="65">
        <v>1.903</v>
      </c>
      <c r="D747" s="65">
        <v>3.4409999999999998</v>
      </c>
      <c r="E747" s="65">
        <v>0.81599999999999995</v>
      </c>
      <c r="F747" s="95">
        <v>43059</v>
      </c>
      <c r="G747" s="94">
        <v>43059</v>
      </c>
    </row>
    <row r="748" spans="1:7">
      <c r="A748" s="62">
        <v>43060</v>
      </c>
      <c r="B748" s="65">
        <v>2.2200000000000002</v>
      </c>
      <c r="C748" s="65">
        <v>1.9100000000000001</v>
      </c>
      <c r="D748" s="65">
        <v>3.419</v>
      </c>
      <c r="E748" s="65">
        <v>0.81599999999999995</v>
      </c>
      <c r="F748" s="95">
        <v>43060</v>
      </c>
      <c r="G748" s="94">
        <v>43060</v>
      </c>
    </row>
    <row r="749" spans="1:7">
      <c r="A749" s="62">
        <v>43061</v>
      </c>
      <c r="B749" s="65">
        <v>2.15</v>
      </c>
      <c r="C749" s="65">
        <v>1.8879999999999999</v>
      </c>
      <c r="D749" s="65">
        <v>3.39</v>
      </c>
      <c r="E749" s="65">
        <v>0.81599999999999995</v>
      </c>
      <c r="F749" s="95">
        <v>43061</v>
      </c>
      <c r="G749" s="94">
        <v>43061</v>
      </c>
    </row>
    <row r="750" spans="1:7">
      <c r="A750" s="62">
        <v>43062</v>
      </c>
      <c r="B750" s="65">
        <v>2.0299999999999998</v>
      </c>
      <c r="C750" s="65">
        <v>1.875</v>
      </c>
      <c r="D750" s="65">
        <v>3.3220000000000001</v>
      </c>
      <c r="E750" s="65">
        <v>0.81599999999999995</v>
      </c>
      <c r="F750" s="95">
        <v>43062</v>
      </c>
      <c r="G750" s="94">
        <v>43062</v>
      </c>
    </row>
    <row r="751" spans="1:7">
      <c r="A751" s="62">
        <v>43063</v>
      </c>
      <c r="B751" s="65">
        <v>2.04</v>
      </c>
      <c r="C751" s="65">
        <v>1.889</v>
      </c>
      <c r="D751" s="65">
        <v>3.3370000000000002</v>
      </c>
      <c r="E751" s="65">
        <v>0.81599999999999995</v>
      </c>
      <c r="F751" s="95">
        <v>43063</v>
      </c>
      <c r="G751" s="94">
        <v>43063</v>
      </c>
    </row>
    <row r="752" spans="1:7">
      <c r="A752" s="62">
        <v>43066</v>
      </c>
      <c r="B752" s="65">
        <v>2.04</v>
      </c>
      <c r="C752" s="65">
        <v>1.83</v>
      </c>
      <c r="D752" s="65">
        <v>3.3420000000000001</v>
      </c>
      <c r="E752" s="65">
        <v>0.81599999999999995</v>
      </c>
      <c r="F752" s="95">
        <v>43066</v>
      </c>
      <c r="G752" s="94">
        <v>43066</v>
      </c>
    </row>
    <row r="753" spans="1:7">
      <c r="A753" s="62">
        <v>43067</v>
      </c>
      <c r="B753" s="65">
        <v>2.0699999999999998</v>
      </c>
      <c r="C753" s="65">
        <v>1.7669999999999999</v>
      </c>
      <c r="D753" s="65">
        <v>3.3149999999999999</v>
      </c>
      <c r="E753" s="65">
        <v>0.81599999999999995</v>
      </c>
      <c r="F753" s="95">
        <v>43067</v>
      </c>
      <c r="G753" s="94">
        <v>43067</v>
      </c>
    </row>
    <row r="754" spans="1:7">
      <c r="A754" s="62">
        <v>43068</v>
      </c>
      <c r="B754" s="65">
        <v>2.11</v>
      </c>
      <c r="C754" s="65">
        <v>1.7389999999999999</v>
      </c>
      <c r="D754" s="65">
        <v>3.3410000000000002</v>
      </c>
      <c r="E754" s="65">
        <v>0.81599999999999995</v>
      </c>
      <c r="F754" s="95">
        <v>43068</v>
      </c>
      <c r="G754" s="94">
        <v>43068</v>
      </c>
    </row>
    <row r="755" spans="1:7">
      <c r="A755" s="62">
        <v>43073</v>
      </c>
      <c r="B755" s="65">
        <v>2.08</v>
      </c>
      <c r="C755" s="65">
        <v>1.613</v>
      </c>
      <c r="D755" s="65">
        <v>3.3239999999999998</v>
      </c>
      <c r="E755" s="65">
        <v>0.81599999999999995</v>
      </c>
      <c r="F755" s="95">
        <v>43073</v>
      </c>
      <c r="G755" s="94">
        <v>43073</v>
      </c>
    </row>
    <row r="756" spans="1:7">
      <c r="A756" s="62">
        <v>43074</v>
      </c>
      <c r="B756" s="65">
        <v>2.08</v>
      </c>
      <c r="C756" s="65">
        <v>1.6059999999999999</v>
      </c>
      <c r="D756" s="65">
        <v>3.2759999999999998</v>
      </c>
      <c r="E756" s="65">
        <v>0.81599999999999995</v>
      </c>
      <c r="F756" s="95">
        <v>43074</v>
      </c>
      <c r="G756" s="94">
        <v>43074</v>
      </c>
    </row>
    <row r="757" spans="1:7">
      <c r="A757" s="62">
        <v>43075</v>
      </c>
      <c r="B757" s="65">
        <v>2.08</v>
      </c>
      <c r="C757" s="65">
        <v>1.6099999999999999</v>
      </c>
      <c r="D757" s="65">
        <v>3.2450000000000001</v>
      </c>
      <c r="E757" s="65">
        <v>0.81599999999999995</v>
      </c>
      <c r="F757" s="95">
        <v>43075</v>
      </c>
      <c r="G757" s="94">
        <v>43075</v>
      </c>
    </row>
    <row r="758" spans="1:7">
      <c r="A758" s="62">
        <v>43076</v>
      </c>
      <c r="B758" s="65">
        <v>2.08</v>
      </c>
      <c r="C758" s="65">
        <v>1.599</v>
      </c>
      <c r="D758" s="65">
        <v>3.2490000000000001</v>
      </c>
      <c r="E758" s="65">
        <v>0.81599999999999995</v>
      </c>
      <c r="F758" s="95">
        <v>43076</v>
      </c>
      <c r="G758" s="94">
        <v>43076</v>
      </c>
    </row>
    <row r="759" spans="1:7">
      <c r="A759" s="62">
        <v>43077</v>
      </c>
      <c r="B759" s="65">
        <v>2.09</v>
      </c>
      <c r="C759" s="65">
        <v>1.5840000000000001</v>
      </c>
      <c r="D759" s="65">
        <v>3.254</v>
      </c>
      <c r="E759" s="65">
        <v>0.81599999999999995</v>
      </c>
      <c r="F759" s="95">
        <v>43077</v>
      </c>
      <c r="G759" s="94">
        <v>43077</v>
      </c>
    </row>
    <row r="760" spans="1:7">
      <c r="A760" s="62">
        <v>43080</v>
      </c>
      <c r="B760" s="65">
        <v>2.09</v>
      </c>
      <c r="C760" s="65">
        <v>1.587</v>
      </c>
      <c r="D760" s="65">
        <v>3.214</v>
      </c>
      <c r="E760" s="65">
        <v>0.81599999999999995</v>
      </c>
      <c r="F760" s="95">
        <v>43080</v>
      </c>
      <c r="G760" s="94">
        <v>43080</v>
      </c>
    </row>
    <row r="761" spans="1:7">
      <c r="A761" s="62">
        <v>43081</v>
      </c>
      <c r="B761" s="65">
        <v>2.13</v>
      </c>
      <c r="C761" s="65">
        <v>1.5939999999999999</v>
      </c>
      <c r="D761" s="65">
        <v>3.246</v>
      </c>
      <c r="E761" s="65">
        <v>0.81599999999999995</v>
      </c>
      <c r="F761" s="95">
        <v>43081</v>
      </c>
      <c r="G761" s="94">
        <v>43081</v>
      </c>
    </row>
    <row r="762" spans="1:7">
      <c r="A762" s="62">
        <v>43082</v>
      </c>
      <c r="B762" s="65">
        <v>2.16</v>
      </c>
      <c r="C762" s="65">
        <v>1.637</v>
      </c>
      <c r="D762" s="65">
        <v>3.242</v>
      </c>
      <c r="E762" s="65">
        <v>0.81599999999999995</v>
      </c>
      <c r="F762" s="95">
        <v>43082</v>
      </c>
      <c r="G762" s="94">
        <v>43082</v>
      </c>
    </row>
    <row r="763" spans="1:7">
      <c r="A763" s="62">
        <v>43083</v>
      </c>
      <c r="B763" s="65">
        <v>2.15</v>
      </c>
      <c r="C763" s="65">
        <v>1.6219999999999999</v>
      </c>
      <c r="D763" s="65">
        <v>3.2389999999999999</v>
      </c>
      <c r="E763" s="65">
        <v>0.81599999999999995</v>
      </c>
      <c r="F763" s="95">
        <v>43083</v>
      </c>
      <c r="G763" s="94">
        <v>43083</v>
      </c>
    </row>
    <row r="764" spans="1:7">
      <c r="A764" s="62">
        <v>43084</v>
      </c>
      <c r="B764" s="65">
        <v>2.12</v>
      </c>
      <c r="C764" s="65">
        <v>1.615</v>
      </c>
      <c r="D764" s="65">
        <v>3.2309999999999999</v>
      </c>
      <c r="E764" s="65">
        <v>0.81599999999999995</v>
      </c>
      <c r="F764" s="95">
        <v>43084</v>
      </c>
      <c r="G764" s="94">
        <v>43084</v>
      </c>
    </row>
    <row r="765" spans="1:7">
      <c r="A765" s="62">
        <v>43087</v>
      </c>
      <c r="B765" s="65">
        <v>2.06</v>
      </c>
      <c r="C765" s="65">
        <v>1.591</v>
      </c>
      <c r="D765" s="65">
        <v>3.2429999999999999</v>
      </c>
      <c r="E765" s="65">
        <v>0.81599999999999995</v>
      </c>
      <c r="F765" s="95">
        <v>43087</v>
      </c>
      <c r="G765" s="94">
        <v>43087</v>
      </c>
    </row>
    <row r="766" spans="1:7">
      <c r="A766" s="62">
        <v>43088</v>
      </c>
      <c r="B766" s="65">
        <v>2.0099999999999998</v>
      </c>
      <c r="C766" s="65">
        <v>1.589</v>
      </c>
      <c r="D766" s="65">
        <v>3.3170000000000002</v>
      </c>
      <c r="E766" s="65">
        <v>0.81599999999999995</v>
      </c>
      <c r="F766" s="95">
        <v>43088</v>
      </c>
      <c r="G766" s="94">
        <v>43088</v>
      </c>
    </row>
    <row r="767" spans="1:7">
      <c r="A767" s="62">
        <v>43089</v>
      </c>
      <c r="B767" s="65">
        <v>2.0099999999999998</v>
      </c>
      <c r="C767" s="65">
        <v>1.6160000000000001</v>
      </c>
      <c r="D767" s="65">
        <v>3.36</v>
      </c>
      <c r="E767" s="65">
        <v>0.81599999999999995</v>
      </c>
      <c r="F767" s="95">
        <v>43089</v>
      </c>
      <c r="G767" s="94">
        <v>43089</v>
      </c>
    </row>
    <row r="768" spans="1:7">
      <c r="A768" s="62">
        <v>43090</v>
      </c>
      <c r="B768" s="65">
        <v>2.04</v>
      </c>
      <c r="C768" s="65">
        <v>1.6139999999999999</v>
      </c>
      <c r="D768" s="65">
        <v>3.34</v>
      </c>
      <c r="E768" s="65">
        <v>0.81599999999999995</v>
      </c>
      <c r="F768" s="95">
        <v>43090</v>
      </c>
      <c r="G768" s="94">
        <v>43090</v>
      </c>
    </row>
    <row r="769" spans="1:7">
      <c r="A769" s="62">
        <v>43091</v>
      </c>
      <c r="B769" s="65">
        <v>2.04</v>
      </c>
      <c r="C769" s="65">
        <v>1.6080000000000001</v>
      </c>
      <c r="D769" s="65">
        <v>3.319</v>
      </c>
      <c r="E769" s="65">
        <v>0.81599999999999995</v>
      </c>
      <c r="F769" s="95">
        <v>43091</v>
      </c>
      <c r="G769" s="94">
        <v>43091</v>
      </c>
    </row>
    <row r="770" spans="1:7">
      <c r="A770" s="62">
        <v>43096</v>
      </c>
      <c r="B770" s="65">
        <v>2.0299999999999998</v>
      </c>
      <c r="C770" s="65">
        <v>1.593</v>
      </c>
      <c r="D770" s="65">
        <v>3.2909999999999999</v>
      </c>
      <c r="E770" s="65">
        <v>0.81599999999999995</v>
      </c>
      <c r="F770" s="95">
        <v>43096</v>
      </c>
      <c r="G770" s="94">
        <v>43096</v>
      </c>
    </row>
    <row r="771" spans="1:7">
      <c r="A771" s="62">
        <v>43097</v>
      </c>
      <c r="B771" s="65">
        <v>2.02</v>
      </c>
      <c r="C771" s="65">
        <v>1.7250000000000001</v>
      </c>
      <c r="D771" s="65">
        <v>3.3039999999999998</v>
      </c>
      <c r="E771" s="65">
        <v>0.81599999999999995</v>
      </c>
      <c r="F771" s="95">
        <v>43097</v>
      </c>
      <c r="G771" s="94">
        <v>43097</v>
      </c>
    </row>
    <row r="772" spans="1:7">
      <c r="A772" s="62">
        <v>43098</v>
      </c>
      <c r="B772" s="65">
        <v>2.02</v>
      </c>
      <c r="C772" s="65">
        <v>1.65</v>
      </c>
      <c r="D772" s="65">
        <v>3.3029999999999999</v>
      </c>
      <c r="E772" s="65">
        <v>0.81599999999999995</v>
      </c>
      <c r="F772" s="95">
        <v>43098</v>
      </c>
      <c r="G772" s="94">
        <v>43098</v>
      </c>
    </row>
    <row r="773" spans="1:7">
      <c r="A773" s="62">
        <v>43103</v>
      </c>
      <c r="B773" s="65">
        <v>2.0299999999999998</v>
      </c>
      <c r="C773" s="65">
        <v>1.7589999999999999</v>
      </c>
      <c r="D773" s="65">
        <v>3.3010000000000002</v>
      </c>
      <c r="E773" s="65">
        <v>0.81599999999999995</v>
      </c>
      <c r="F773" s="95">
        <v>43103</v>
      </c>
      <c r="G773" s="94">
        <v>43103</v>
      </c>
    </row>
    <row r="774" spans="1:7">
      <c r="A774" s="62">
        <v>43104</v>
      </c>
      <c r="B774" s="65">
        <v>1.95</v>
      </c>
      <c r="C774" s="65">
        <v>1.7829999999999999</v>
      </c>
      <c r="D774" s="65">
        <v>3.2530000000000001</v>
      </c>
      <c r="E774" s="65">
        <v>0.81599999999999995</v>
      </c>
      <c r="F774" s="95">
        <v>43104</v>
      </c>
      <c r="G774" s="94">
        <v>43104</v>
      </c>
    </row>
    <row r="775" spans="1:7">
      <c r="A775" s="62">
        <v>43105</v>
      </c>
      <c r="B775" s="65">
        <v>1.9</v>
      </c>
      <c r="C775" s="65">
        <v>1.7770000000000001</v>
      </c>
      <c r="D775" s="65">
        <v>3.2229999999999999</v>
      </c>
      <c r="E775" s="65">
        <v>0.81599999999999995</v>
      </c>
      <c r="F775" s="95">
        <v>43105</v>
      </c>
      <c r="G775" s="94">
        <v>43105</v>
      </c>
    </row>
    <row r="776" spans="1:7">
      <c r="A776" s="62">
        <v>43108</v>
      </c>
      <c r="B776" s="65">
        <v>1.92</v>
      </c>
      <c r="C776" s="65">
        <v>1.7690000000000001</v>
      </c>
      <c r="D776" s="65">
        <v>3.2389999999999999</v>
      </c>
      <c r="E776" s="65">
        <v>0.81599999999999995</v>
      </c>
      <c r="F776" s="95">
        <v>43108</v>
      </c>
      <c r="G776" s="94">
        <v>43108</v>
      </c>
    </row>
    <row r="777" spans="1:7">
      <c r="A777" s="62">
        <v>43109</v>
      </c>
      <c r="B777" s="65">
        <v>1.9300000000000002</v>
      </c>
      <c r="C777" s="65">
        <v>1.7770000000000001</v>
      </c>
      <c r="D777" s="65">
        <v>3.3119999999999998</v>
      </c>
      <c r="E777" s="65">
        <v>0.81599999999999995</v>
      </c>
      <c r="F777" s="95">
        <v>43109</v>
      </c>
      <c r="G777" s="94">
        <v>43109</v>
      </c>
    </row>
    <row r="778" spans="1:7">
      <c r="A778" s="62">
        <v>43110</v>
      </c>
      <c r="B778" s="65">
        <v>1.96</v>
      </c>
      <c r="C778" s="65">
        <v>1.806</v>
      </c>
      <c r="D778" s="65">
        <v>3.3370000000000002</v>
      </c>
      <c r="E778" s="65">
        <v>0.81599999999999995</v>
      </c>
      <c r="F778" s="95">
        <v>43110</v>
      </c>
      <c r="G778" s="94">
        <v>43110</v>
      </c>
    </row>
    <row r="779" spans="1:7">
      <c r="A779" s="62">
        <v>43111</v>
      </c>
      <c r="B779" s="65">
        <v>1.95</v>
      </c>
      <c r="C779" s="65">
        <v>1.83</v>
      </c>
      <c r="D779" s="65">
        <v>3.35</v>
      </c>
      <c r="E779" s="65">
        <v>0.81599999999999995</v>
      </c>
      <c r="F779" s="95">
        <v>43111</v>
      </c>
      <c r="G779" s="94">
        <v>43111</v>
      </c>
    </row>
    <row r="780" spans="1:7">
      <c r="A780" s="62">
        <v>43112</v>
      </c>
      <c r="B780" s="65">
        <v>1.97</v>
      </c>
      <c r="C780" s="65">
        <v>1.8519999999999999</v>
      </c>
      <c r="D780" s="65">
        <v>3.32</v>
      </c>
      <c r="E780" s="65">
        <v>0.81599999999999995</v>
      </c>
      <c r="F780" s="95">
        <v>43112</v>
      </c>
      <c r="G780" s="94">
        <v>43112</v>
      </c>
    </row>
    <row r="781" spans="1:7">
      <c r="A781" s="62">
        <v>43115</v>
      </c>
      <c r="B781" s="65">
        <v>1.97</v>
      </c>
      <c r="C781" s="65">
        <v>1.8599999999999999</v>
      </c>
      <c r="D781" s="65">
        <v>3.2970000000000002</v>
      </c>
      <c r="E781" s="65">
        <v>0.81599999999999995</v>
      </c>
      <c r="F781" s="95">
        <v>43115</v>
      </c>
      <c r="G781" s="94">
        <v>43115</v>
      </c>
    </row>
    <row r="782" spans="1:7">
      <c r="A782" s="62">
        <v>43116</v>
      </c>
      <c r="B782" s="65">
        <v>1.98</v>
      </c>
      <c r="C782" s="65">
        <v>1.88</v>
      </c>
      <c r="D782" s="65">
        <v>3.2770000000000001</v>
      </c>
      <c r="E782" s="65">
        <v>0.81599999999999995</v>
      </c>
      <c r="F782" s="95">
        <v>43116</v>
      </c>
      <c r="G782" s="94">
        <v>43116</v>
      </c>
    </row>
    <row r="783" spans="1:7">
      <c r="A783" s="62">
        <v>43117</v>
      </c>
      <c r="B783" s="65">
        <v>1.96</v>
      </c>
      <c r="C783" s="65">
        <v>1.901</v>
      </c>
      <c r="D783" s="65">
        <v>3.2909999999999999</v>
      </c>
      <c r="E783" s="65">
        <v>0.81599999999999995</v>
      </c>
      <c r="F783" s="95">
        <v>43117</v>
      </c>
      <c r="G783" s="94">
        <v>43117</v>
      </c>
    </row>
    <row r="784" spans="1:7">
      <c r="A784" s="62">
        <v>43118</v>
      </c>
      <c r="B784" s="65">
        <v>2.0499999999999998</v>
      </c>
      <c r="C784" s="65">
        <v>1.903</v>
      </c>
      <c r="D784" s="65">
        <v>3.347</v>
      </c>
      <c r="E784" s="65">
        <v>0.81599999999999995</v>
      </c>
      <c r="F784" s="95">
        <v>43118</v>
      </c>
      <c r="G784" s="94">
        <v>43118</v>
      </c>
    </row>
    <row r="785" spans="1:7">
      <c r="A785" s="62">
        <v>43119</v>
      </c>
      <c r="B785" s="65">
        <v>2.17</v>
      </c>
      <c r="C785" s="65">
        <v>1.8780000000000001</v>
      </c>
      <c r="D785" s="65">
        <v>3.32</v>
      </c>
      <c r="E785" s="65">
        <v>0.81599999999999995</v>
      </c>
      <c r="F785" s="95">
        <v>43119</v>
      </c>
      <c r="G785" s="94">
        <v>43119</v>
      </c>
    </row>
    <row r="786" spans="1:7">
      <c r="A786" s="62">
        <v>43122</v>
      </c>
      <c r="B786" s="65">
        <v>2.2000000000000002</v>
      </c>
      <c r="C786" s="65">
        <v>1.8879999999999999</v>
      </c>
      <c r="D786" s="65">
        <v>3.3330000000000002</v>
      </c>
      <c r="E786" s="65">
        <v>0.81599999999999995</v>
      </c>
      <c r="F786" s="95">
        <v>43122</v>
      </c>
      <c r="G786" s="94">
        <v>43122</v>
      </c>
    </row>
    <row r="787" spans="1:7">
      <c r="A787" s="62">
        <v>43123</v>
      </c>
      <c r="B787" s="65">
        <v>2.12</v>
      </c>
      <c r="C787" s="65">
        <v>1.879</v>
      </c>
      <c r="D787" s="65">
        <v>3.3220000000000001</v>
      </c>
      <c r="E787" s="65">
        <v>0.81599999999999995</v>
      </c>
      <c r="F787" s="95">
        <v>43123</v>
      </c>
      <c r="G787" s="94">
        <v>43123</v>
      </c>
    </row>
    <row r="788" spans="1:7">
      <c r="A788" s="62">
        <v>43125</v>
      </c>
      <c r="B788" s="65">
        <v>2.14</v>
      </c>
      <c r="C788" s="65">
        <v>1.9159999999999999</v>
      </c>
      <c r="D788" s="65">
        <v>3.383</v>
      </c>
      <c r="E788" s="65">
        <v>0.81599999999999995</v>
      </c>
      <c r="F788" s="95">
        <v>43125</v>
      </c>
      <c r="G788" s="94">
        <v>43125</v>
      </c>
    </row>
    <row r="789" spans="1:7">
      <c r="A789" s="62">
        <v>43126</v>
      </c>
      <c r="B789" s="65">
        <v>2.16</v>
      </c>
      <c r="C789" s="65">
        <v>1.915</v>
      </c>
      <c r="D789" s="65">
        <v>3.5390000000000001</v>
      </c>
      <c r="E789" s="65">
        <v>0.81599999999999995</v>
      </c>
      <c r="F789" s="95">
        <v>43126</v>
      </c>
      <c r="G789" s="94">
        <v>43126</v>
      </c>
    </row>
    <row r="790" spans="1:7">
      <c r="A790" s="62">
        <v>43129</v>
      </c>
      <c r="B790" s="65">
        <v>2.27</v>
      </c>
      <c r="C790" s="65">
        <v>1.972</v>
      </c>
      <c r="D790" s="65">
        <v>3.5880000000000001</v>
      </c>
      <c r="E790" s="65">
        <v>0.81599999999999995</v>
      </c>
      <c r="F790" s="95">
        <v>43129</v>
      </c>
      <c r="G790" s="94">
        <v>43129</v>
      </c>
    </row>
    <row r="791" spans="1:7">
      <c r="A791" s="62">
        <v>43130</v>
      </c>
      <c r="B791" s="65">
        <v>2.2800000000000002</v>
      </c>
      <c r="C791" s="65">
        <v>1.9630000000000001</v>
      </c>
      <c r="D791" s="65">
        <v>3.5709999999999997</v>
      </c>
      <c r="E791" s="65">
        <v>0.81599999999999995</v>
      </c>
      <c r="F791" s="95">
        <v>43130</v>
      </c>
      <c r="G791" s="94">
        <v>43130</v>
      </c>
    </row>
    <row r="792" spans="1:7">
      <c r="A792" s="62">
        <v>43131</v>
      </c>
      <c r="B792" s="65">
        <v>2.31</v>
      </c>
      <c r="C792" s="65">
        <v>1.927</v>
      </c>
      <c r="D792" s="65">
        <v>3.5529999999999999</v>
      </c>
      <c r="E792" s="65">
        <v>0.81599999999999995</v>
      </c>
      <c r="F792" s="95">
        <v>43131</v>
      </c>
      <c r="G792" s="94">
        <v>43131</v>
      </c>
    </row>
    <row r="793" spans="1:7">
      <c r="A793" s="62">
        <v>43132</v>
      </c>
      <c r="B793" s="65">
        <v>2.38</v>
      </c>
      <c r="C793" s="65">
        <v>1.8820000000000001</v>
      </c>
      <c r="D793" s="65">
        <v>3.516</v>
      </c>
      <c r="E793" s="65">
        <v>0.81599999999999995</v>
      </c>
      <c r="F793" s="95">
        <v>43132</v>
      </c>
      <c r="G793" s="94">
        <v>43132</v>
      </c>
    </row>
    <row r="794" spans="1:7">
      <c r="A794" s="62">
        <v>43133</v>
      </c>
      <c r="B794" s="65">
        <v>2.4699999999999998</v>
      </c>
      <c r="C794" s="65">
        <v>1.9140000000000001</v>
      </c>
      <c r="D794" s="65">
        <v>3.5830000000000002</v>
      </c>
      <c r="E794" s="65">
        <v>0.81599999999999995</v>
      </c>
      <c r="F794" s="95">
        <v>43133</v>
      </c>
      <c r="G794" s="94">
        <v>43133</v>
      </c>
    </row>
    <row r="795" spans="1:7">
      <c r="A795" s="62">
        <v>43136</v>
      </c>
      <c r="B795" s="65">
        <v>2.68</v>
      </c>
      <c r="C795" s="65">
        <v>1.923</v>
      </c>
      <c r="D795" s="65">
        <v>3.5510000000000002</v>
      </c>
      <c r="E795" s="65">
        <v>0.81599999999999995</v>
      </c>
      <c r="F795" s="95">
        <v>43136</v>
      </c>
      <c r="G795" s="94">
        <v>43136</v>
      </c>
    </row>
    <row r="796" spans="1:7">
      <c r="A796" s="62">
        <v>43137</v>
      </c>
      <c r="B796" s="65">
        <v>2.67</v>
      </c>
      <c r="C796" s="65">
        <v>1.895</v>
      </c>
      <c r="D796" s="65">
        <v>3.5430000000000001</v>
      </c>
      <c r="E796" s="65">
        <v>0.81599999999999995</v>
      </c>
      <c r="F796" s="95">
        <v>43137</v>
      </c>
      <c r="G796" s="94">
        <v>43137</v>
      </c>
    </row>
    <row r="797" spans="1:7">
      <c r="A797" s="62">
        <v>43138</v>
      </c>
      <c r="B797" s="65">
        <v>2.63</v>
      </c>
      <c r="C797" s="65">
        <v>1.8940000000000001</v>
      </c>
      <c r="D797" s="65">
        <v>3.5409999999999999</v>
      </c>
      <c r="E797" s="65">
        <v>0.81599999999999995</v>
      </c>
      <c r="F797" s="95">
        <v>43138</v>
      </c>
      <c r="G797" s="94">
        <v>43138</v>
      </c>
    </row>
    <row r="798" spans="1:7">
      <c r="A798" s="62">
        <v>43139</v>
      </c>
      <c r="B798" s="65">
        <v>2.61</v>
      </c>
      <c r="C798" s="65">
        <v>1.8919999999999999</v>
      </c>
      <c r="D798" s="65">
        <v>3.5869999999999997</v>
      </c>
      <c r="E798" s="65">
        <v>0.81599999999999995</v>
      </c>
      <c r="F798" s="95">
        <v>43139</v>
      </c>
      <c r="G798" s="94">
        <v>43139</v>
      </c>
    </row>
    <row r="799" spans="1:7">
      <c r="A799" s="62">
        <v>43140</v>
      </c>
      <c r="B799" s="65">
        <v>2.5499999999999998</v>
      </c>
      <c r="C799" s="65">
        <v>1.861</v>
      </c>
      <c r="D799" s="65">
        <v>3.5880000000000001</v>
      </c>
      <c r="E799" s="65">
        <v>0.81599999999999995</v>
      </c>
      <c r="F799" s="95">
        <v>43140</v>
      </c>
      <c r="G799" s="94">
        <v>43140</v>
      </c>
    </row>
    <row r="800" spans="1:7">
      <c r="A800" s="62">
        <v>43143</v>
      </c>
      <c r="B800" s="65">
        <v>2.56</v>
      </c>
      <c r="C800" s="65">
        <v>1.869</v>
      </c>
      <c r="D800" s="65">
        <v>3.5620000000000003</v>
      </c>
      <c r="E800" s="65">
        <v>0.81599999999999995</v>
      </c>
      <c r="F800" s="95">
        <v>43143</v>
      </c>
      <c r="G800" s="94">
        <v>43143</v>
      </c>
    </row>
    <row r="801" spans="1:7">
      <c r="A801" s="62">
        <v>43144</v>
      </c>
      <c r="B801" s="65">
        <v>2.4900000000000002</v>
      </c>
      <c r="C801" s="65">
        <v>1.857</v>
      </c>
      <c r="D801" s="65">
        <v>3.556</v>
      </c>
      <c r="E801" s="65">
        <v>0.81599999999999995</v>
      </c>
      <c r="F801" s="95">
        <v>43144</v>
      </c>
      <c r="G801" s="94">
        <v>43144</v>
      </c>
    </row>
    <row r="802" spans="1:7">
      <c r="A802" s="62">
        <v>43145</v>
      </c>
      <c r="B802" s="65">
        <v>2.4900000000000002</v>
      </c>
      <c r="C802" s="65">
        <v>1.87</v>
      </c>
      <c r="D802" s="65">
        <v>3.5259999999999998</v>
      </c>
      <c r="E802" s="65">
        <v>0.81599999999999995</v>
      </c>
      <c r="F802" s="95">
        <v>43145</v>
      </c>
      <c r="G802" s="94">
        <v>43145</v>
      </c>
    </row>
    <row r="803" spans="1:7">
      <c r="A803" s="62">
        <v>43146</v>
      </c>
      <c r="B803" s="65">
        <v>2.5300000000000002</v>
      </c>
      <c r="C803" s="65">
        <v>1.869</v>
      </c>
      <c r="D803" s="65">
        <v>3.5129999999999999</v>
      </c>
      <c r="E803" s="65">
        <v>0.81599999999999995</v>
      </c>
      <c r="F803" s="95">
        <v>43146</v>
      </c>
      <c r="G803" s="94">
        <v>43146</v>
      </c>
    </row>
    <row r="804" spans="1:7">
      <c r="A804" s="62">
        <v>43147</v>
      </c>
      <c r="B804" s="65">
        <v>2.54</v>
      </c>
      <c r="C804" s="65">
        <v>1.8679999999999999</v>
      </c>
      <c r="D804" s="65">
        <v>3.4729999999999999</v>
      </c>
      <c r="E804" s="65">
        <v>0.81599999999999995</v>
      </c>
      <c r="F804" s="95">
        <v>43147</v>
      </c>
      <c r="G804" s="94">
        <v>43147</v>
      </c>
    </row>
    <row r="805" spans="1:7">
      <c r="A805" s="62">
        <v>43150</v>
      </c>
      <c r="B805" s="65">
        <v>2.59</v>
      </c>
      <c r="C805" s="65">
        <v>1.8740000000000001</v>
      </c>
      <c r="D805" s="65">
        <v>3.5140000000000002</v>
      </c>
      <c r="E805" s="65">
        <v>0.81599999999999995</v>
      </c>
      <c r="F805" s="95">
        <v>43150</v>
      </c>
      <c r="G805" s="94">
        <v>43150</v>
      </c>
    </row>
    <row r="806" spans="1:7">
      <c r="A806" s="62">
        <v>43151</v>
      </c>
      <c r="B806" s="65">
        <v>2.62</v>
      </c>
      <c r="C806" s="65">
        <v>1.8900000000000001</v>
      </c>
      <c r="D806" s="65">
        <v>3.5220000000000002</v>
      </c>
      <c r="E806" s="65">
        <v>0.81599999999999995</v>
      </c>
      <c r="F806" s="95">
        <v>43151</v>
      </c>
      <c r="G806" s="94">
        <v>43151</v>
      </c>
    </row>
    <row r="807" spans="1:7">
      <c r="A807" s="62">
        <v>43152</v>
      </c>
      <c r="B807" s="65">
        <v>2.5499999999999998</v>
      </c>
      <c r="C807" s="65">
        <v>1.891</v>
      </c>
      <c r="D807" s="65">
        <v>3.4950000000000001</v>
      </c>
      <c r="E807" s="65">
        <v>0.81599999999999995</v>
      </c>
      <c r="F807" s="95">
        <v>43152</v>
      </c>
      <c r="G807" s="94">
        <v>43152</v>
      </c>
    </row>
    <row r="808" spans="1:7">
      <c r="A808" s="62">
        <v>43153</v>
      </c>
      <c r="B808" s="65">
        <v>2.56</v>
      </c>
      <c r="C808" s="65">
        <v>1.8719999999999999</v>
      </c>
      <c r="D808" s="65">
        <v>3.4660000000000002</v>
      </c>
      <c r="E808" s="65">
        <v>0.81599999999999995</v>
      </c>
      <c r="F808" s="95">
        <v>43153</v>
      </c>
      <c r="G808" s="94">
        <v>43153</v>
      </c>
    </row>
    <row r="809" spans="1:7">
      <c r="A809" s="62">
        <v>43154</v>
      </c>
      <c r="B809" s="65">
        <v>2.52</v>
      </c>
      <c r="C809" s="65">
        <v>1.859</v>
      </c>
      <c r="D809" s="65">
        <v>3.4390000000000001</v>
      </c>
      <c r="E809" s="65">
        <v>0.81599999999999995</v>
      </c>
      <c r="F809" s="95">
        <v>43154</v>
      </c>
      <c r="G809" s="94">
        <v>43154</v>
      </c>
    </row>
    <row r="810" spans="1:7">
      <c r="A810" s="62">
        <v>43157</v>
      </c>
      <c r="B810" s="65">
        <v>2.5</v>
      </c>
      <c r="C810" s="65">
        <v>1.871</v>
      </c>
      <c r="D810" s="65">
        <v>3.4039999999999999</v>
      </c>
      <c r="E810" s="65">
        <v>0.81599999999999995</v>
      </c>
      <c r="F810" s="95">
        <v>43157</v>
      </c>
      <c r="G810" s="94">
        <v>43157</v>
      </c>
    </row>
    <row r="811" spans="1:7">
      <c r="A811" s="62">
        <v>43158</v>
      </c>
      <c r="B811" s="65">
        <v>2.57</v>
      </c>
      <c r="C811" s="65">
        <v>1.895</v>
      </c>
      <c r="D811" s="65">
        <v>3.39</v>
      </c>
      <c r="E811" s="65">
        <v>0.81599999999999995</v>
      </c>
      <c r="F811" s="95">
        <v>43158</v>
      </c>
      <c r="G811" s="94">
        <v>43158</v>
      </c>
    </row>
    <row r="812" spans="1:7">
      <c r="A812" s="62">
        <v>43159</v>
      </c>
      <c r="B812" s="65">
        <v>2.58</v>
      </c>
      <c r="C812" s="65">
        <v>1.8959999999999999</v>
      </c>
      <c r="D812" s="65">
        <v>3.3580000000000001</v>
      </c>
      <c r="E812" s="65">
        <v>0.81599999999999995</v>
      </c>
      <c r="F812" s="95">
        <v>43159</v>
      </c>
      <c r="G812" s="94">
        <v>43159</v>
      </c>
    </row>
    <row r="813" spans="1:7">
      <c r="A813" s="62">
        <v>43160</v>
      </c>
      <c r="B813" s="65">
        <v>2.62</v>
      </c>
      <c r="C813" s="65">
        <v>1.8759999999999999</v>
      </c>
      <c r="D813" s="65">
        <v>3.306</v>
      </c>
      <c r="E813" s="65">
        <v>0.81599999999999995</v>
      </c>
      <c r="F813" s="95">
        <v>43160</v>
      </c>
      <c r="G813" s="94">
        <v>43160</v>
      </c>
    </row>
    <row r="814" spans="1:7">
      <c r="A814" s="62">
        <v>43161</v>
      </c>
      <c r="B814" s="65">
        <v>2.66</v>
      </c>
      <c r="C814" s="65">
        <v>1.873</v>
      </c>
      <c r="D814" s="65">
        <v>3.2879999999999998</v>
      </c>
      <c r="E814" s="65">
        <v>0.81599999999999995</v>
      </c>
      <c r="F814" s="95">
        <v>43161</v>
      </c>
      <c r="G814" s="94">
        <v>43161</v>
      </c>
    </row>
    <row r="815" spans="1:7">
      <c r="A815" s="62">
        <v>43164</v>
      </c>
      <c r="B815" s="65">
        <v>2.65</v>
      </c>
      <c r="C815" s="65">
        <v>1.877</v>
      </c>
      <c r="D815" s="65">
        <v>3.33</v>
      </c>
      <c r="E815" s="65">
        <v>0.81599999999999995</v>
      </c>
      <c r="F815" s="95">
        <v>43164</v>
      </c>
      <c r="G815" s="94">
        <v>43164</v>
      </c>
    </row>
    <row r="816" spans="1:7">
      <c r="A816" s="62">
        <v>43165</v>
      </c>
      <c r="B816" s="65">
        <v>2.7</v>
      </c>
      <c r="C816" s="65">
        <v>1.9260000000000002</v>
      </c>
      <c r="D816" s="65">
        <v>3.3340000000000001</v>
      </c>
      <c r="E816" s="65">
        <v>0.81599999999999995</v>
      </c>
      <c r="F816" s="95">
        <v>43165</v>
      </c>
      <c r="G816" s="94">
        <v>43165</v>
      </c>
    </row>
    <row r="817" spans="1:7">
      <c r="A817" s="62">
        <v>43166</v>
      </c>
      <c r="B817" s="65">
        <v>2.69</v>
      </c>
      <c r="C817" s="65">
        <v>1.9159999999999999</v>
      </c>
      <c r="D817" s="65">
        <v>3.2869999999999999</v>
      </c>
      <c r="E817" s="65">
        <v>0.81599999999999995</v>
      </c>
      <c r="F817" s="95">
        <v>43166</v>
      </c>
      <c r="G817" s="94">
        <v>43166</v>
      </c>
    </row>
    <row r="818" spans="1:7">
      <c r="A818" s="62">
        <v>43167</v>
      </c>
      <c r="B818" s="65">
        <v>2.71</v>
      </c>
      <c r="C818" s="65">
        <v>1.9119999999999999</v>
      </c>
      <c r="D818" s="65">
        <v>3.25</v>
      </c>
      <c r="E818" s="65">
        <v>0.81599999999999995</v>
      </c>
      <c r="F818" s="95">
        <v>43167</v>
      </c>
      <c r="G818" s="94">
        <v>43167</v>
      </c>
    </row>
    <row r="819" spans="1:7">
      <c r="A819" s="62">
        <v>43168</v>
      </c>
      <c r="B819" s="65">
        <v>2.68</v>
      </c>
      <c r="C819" s="65">
        <v>1.911</v>
      </c>
      <c r="D819" s="65">
        <v>3.3119999999999998</v>
      </c>
      <c r="E819" s="65">
        <v>0.81599999999999995</v>
      </c>
      <c r="F819" s="95">
        <v>43168</v>
      </c>
      <c r="G819" s="94">
        <v>43168</v>
      </c>
    </row>
    <row r="820" spans="1:7">
      <c r="A820" s="62">
        <v>43171</v>
      </c>
      <c r="B820" s="65">
        <v>2.7</v>
      </c>
      <c r="C820" s="65">
        <v>1.9100000000000001</v>
      </c>
      <c r="D820" s="65">
        <v>3.3050000000000002</v>
      </c>
      <c r="E820" s="65">
        <v>0.81599999999999995</v>
      </c>
      <c r="F820" s="95">
        <v>43171</v>
      </c>
      <c r="G820" s="94">
        <v>43171</v>
      </c>
    </row>
    <row r="821" spans="1:7">
      <c r="A821" s="62">
        <v>43172</v>
      </c>
      <c r="B821" s="65">
        <v>2.68</v>
      </c>
      <c r="C821" s="65">
        <v>1.895</v>
      </c>
      <c r="D821" s="65">
        <v>3.3490000000000002</v>
      </c>
      <c r="E821" s="65">
        <v>0.81599999999999995</v>
      </c>
      <c r="F821" s="95">
        <v>43172</v>
      </c>
      <c r="G821" s="94">
        <v>43172</v>
      </c>
    </row>
    <row r="822" spans="1:7">
      <c r="A822" s="62">
        <v>43173</v>
      </c>
      <c r="B822" s="65">
        <v>2.66</v>
      </c>
      <c r="C822" s="65">
        <v>1.8900000000000001</v>
      </c>
      <c r="D822" s="65">
        <v>3.3130000000000002</v>
      </c>
      <c r="E822" s="65">
        <v>0.81599999999999995</v>
      </c>
      <c r="F822" s="95">
        <v>43173</v>
      </c>
      <c r="G822" s="94">
        <v>43173</v>
      </c>
    </row>
    <row r="823" spans="1:7">
      <c r="A823" s="62">
        <v>43174</v>
      </c>
      <c r="B823" s="65">
        <v>2.66</v>
      </c>
      <c r="C823" s="65">
        <v>1.887</v>
      </c>
      <c r="D823" s="65">
        <v>3.2679999999999998</v>
      </c>
      <c r="E823" s="65">
        <v>0.81599999999999995</v>
      </c>
      <c r="F823" s="95">
        <v>43174</v>
      </c>
      <c r="G823" s="94">
        <v>43174</v>
      </c>
    </row>
    <row r="824" spans="1:7">
      <c r="A824" s="62">
        <v>43175</v>
      </c>
      <c r="B824" s="65">
        <v>2.66</v>
      </c>
      <c r="C824" s="65">
        <v>1.889</v>
      </c>
      <c r="D824" s="65">
        <v>3.2549999999999999</v>
      </c>
      <c r="E824" s="65">
        <v>0.81599999999999995</v>
      </c>
      <c r="F824" s="95">
        <v>43175</v>
      </c>
      <c r="G824" s="94">
        <v>43175</v>
      </c>
    </row>
    <row r="825" spans="1:7">
      <c r="A825" s="62">
        <v>43178</v>
      </c>
      <c r="B825" s="65">
        <v>2.62</v>
      </c>
      <c r="C825" s="65">
        <v>1.9220000000000002</v>
      </c>
      <c r="D825" s="65">
        <v>3.27</v>
      </c>
      <c r="E825" s="65">
        <v>0.81599999999999995</v>
      </c>
      <c r="F825" s="95">
        <v>43178</v>
      </c>
      <c r="G825" s="94">
        <v>43178</v>
      </c>
    </row>
    <row r="826" spans="1:7">
      <c r="A826" s="62">
        <v>43179</v>
      </c>
      <c r="B826" s="65">
        <v>2.59</v>
      </c>
      <c r="C826" s="65">
        <v>1.92</v>
      </c>
      <c r="D826" s="65">
        <v>3.3279999999999998</v>
      </c>
      <c r="E826" s="65">
        <v>0.81599999999999995</v>
      </c>
      <c r="F826" s="95">
        <v>43179</v>
      </c>
      <c r="G826" s="94">
        <v>43179</v>
      </c>
    </row>
    <row r="827" spans="1:7">
      <c r="A827" s="62">
        <v>43180</v>
      </c>
      <c r="B827" s="65">
        <v>2.61</v>
      </c>
      <c r="C827" s="65">
        <v>1.9350000000000001</v>
      </c>
      <c r="D827" s="65">
        <v>3.3759999999999999</v>
      </c>
      <c r="E827" s="65">
        <v>0.81599999999999995</v>
      </c>
      <c r="F827" s="95">
        <v>43180</v>
      </c>
      <c r="G827" s="94">
        <v>43180</v>
      </c>
    </row>
    <row r="828" spans="1:7">
      <c r="A828" s="62">
        <v>43181</v>
      </c>
      <c r="B828" s="65">
        <v>2.4900000000000002</v>
      </c>
      <c r="C828" s="65">
        <v>1.8940000000000001</v>
      </c>
      <c r="D828" s="65">
        <v>3.2429999999999999</v>
      </c>
      <c r="E828" s="65">
        <v>0.81599999999999995</v>
      </c>
      <c r="F828" s="95">
        <v>43181</v>
      </c>
      <c r="G828" s="94">
        <v>43181</v>
      </c>
    </row>
    <row r="829" spans="1:7">
      <c r="A829" s="62">
        <v>43182</v>
      </c>
      <c r="B829" s="65">
        <v>2.52</v>
      </c>
      <c r="C829" s="65">
        <v>1.8959999999999999</v>
      </c>
      <c r="D829" s="65">
        <v>3.2589999999999999</v>
      </c>
      <c r="E829" s="65">
        <v>0.81599999999999995</v>
      </c>
      <c r="F829" s="95">
        <v>43182</v>
      </c>
      <c r="G829" s="94">
        <v>43182</v>
      </c>
    </row>
    <row r="830" spans="1:7">
      <c r="A830" s="62">
        <v>43185</v>
      </c>
      <c r="B830" s="65">
        <v>2.5099999999999998</v>
      </c>
      <c r="C830" s="65">
        <v>1.885</v>
      </c>
      <c r="D830" s="65">
        <v>3.2290000000000001</v>
      </c>
      <c r="E830" s="65">
        <v>0.81599999999999995</v>
      </c>
      <c r="F830" s="95">
        <v>43185</v>
      </c>
      <c r="G830" s="94">
        <v>43185</v>
      </c>
    </row>
    <row r="831" spans="1:7">
      <c r="A831" s="62">
        <v>43186</v>
      </c>
      <c r="B831" s="65">
        <v>2.48</v>
      </c>
      <c r="C831" s="65">
        <v>1.875</v>
      </c>
      <c r="D831" s="65">
        <v>3.226</v>
      </c>
      <c r="E831" s="65">
        <v>0.81599999999999995</v>
      </c>
      <c r="F831" s="95">
        <v>43186</v>
      </c>
      <c r="G831" s="94">
        <v>43186</v>
      </c>
    </row>
    <row r="832" spans="1:7">
      <c r="A832" s="62">
        <v>43187</v>
      </c>
      <c r="B832" s="65">
        <v>2.41</v>
      </c>
      <c r="C832" s="65">
        <v>1.873</v>
      </c>
      <c r="D832" s="65">
        <v>3.222</v>
      </c>
      <c r="E832" s="65">
        <v>0.81599999999999995</v>
      </c>
      <c r="F832" s="95">
        <v>43187</v>
      </c>
      <c r="G832" s="94">
        <v>43187</v>
      </c>
    </row>
    <row r="833" spans="1:7">
      <c r="A833" s="62">
        <v>43188</v>
      </c>
      <c r="B833" s="65">
        <v>2.39</v>
      </c>
      <c r="C833" s="65">
        <v>1.841</v>
      </c>
      <c r="D833" s="65">
        <v>3.1749999999999998</v>
      </c>
      <c r="E833" s="65">
        <v>0.81599999999999995</v>
      </c>
      <c r="F833" s="95">
        <v>43188</v>
      </c>
      <c r="G833" s="94">
        <v>43188</v>
      </c>
    </row>
    <row r="834" spans="1:7">
      <c r="A834" s="62">
        <v>43189</v>
      </c>
      <c r="B834" s="65">
        <v>2.39</v>
      </c>
      <c r="C834" s="65">
        <v>1.841</v>
      </c>
      <c r="D834" s="65">
        <v>3.1749999999999998</v>
      </c>
      <c r="E834" s="65">
        <v>0.81599999999999995</v>
      </c>
      <c r="F834" s="95">
        <v>43189</v>
      </c>
      <c r="G834" s="94">
        <v>43189</v>
      </c>
    </row>
    <row r="835" spans="1:7">
      <c r="A835" s="62">
        <v>43192</v>
      </c>
      <c r="B835" s="65">
        <v>2.39</v>
      </c>
      <c r="C835" s="65">
        <v>1.841</v>
      </c>
      <c r="D835" s="65">
        <v>3.1749999999999998</v>
      </c>
      <c r="E835" s="65">
        <v>0.81599999999999995</v>
      </c>
      <c r="F835" s="95">
        <v>43192</v>
      </c>
      <c r="G835" s="94">
        <v>43192</v>
      </c>
    </row>
    <row r="836" spans="1:7">
      <c r="A836" s="62">
        <v>43193</v>
      </c>
      <c r="B836" s="65">
        <v>2.39</v>
      </c>
      <c r="C836" s="65">
        <v>1.8220000000000001</v>
      </c>
      <c r="D836" s="65">
        <v>3.1909999999999998</v>
      </c>
      <c r="E836" s="65">
        <v>0.81599999999999995</v>
      </c>
      <c r="F836" s="95">
        <v>43193</v>
      </c>
      <c r="G836" s="94">
        <v>43193</v>
      </c>
    </row>
    <row r="837" spans="1:7">
      <c r="A837" s="62">
        <v>43194</v>
      </c>
      <c r="B837" s="65">
        <v>2.44</v>
      </c>
      <c r="C837" s="65">
        <v>1.8080000000000001</v>
      </c>
      <c r="D837" s="65">
        <v>3.125</v>
      </c>
      <c r="E837" s="65">
        <v>0.81599999999999995</v>
      </c>
      <c r="F837" s="95">
        <v>43194</v>
      </c>
      <c r="G837" s="94">
        <v>43194</v>
      </c>
    </row>
    <row r="838" spans="1:7">
      <c r="A838" s="62">
        <v>43195</v>
      </c>
      <c r="B838" s="65">
        <v>2.5300000000000002</v>
      </c>
      <c r="C838" s="65">
        <v>1.821</v>
      </c>
      <c r="D838" s="65">
        <v>3.1219999999999999</v>
      </c>
      <c r="E838" s="65">
        <v>0.81599999999999995</v>
      </c>
      <c r="F838" s="95">
        <v>43195</v>
      </c>
      <c r="G838" s="94">
        <v>43195</v>
      </c>
    </row>
    <row r="839" spans="1:7">
      <c r="A839" s="62">
        <v>43200</v>
      </c>
      <c r="B839" s="65">
        <v>2.41</v>
      </c>
      <c r="C839" s="65">
        <v>1.754</v>
      </c>
      <c r="D839" s="65">
        <v>3.0430000000000001</v>
      </c>
      <c r="E839" s="65">
        <v>0.81599999999999995</v>
      </c>
      <c r="F839" s="95">
        <v>43200</v>
      </c>
      <c r="G839" s="94">
        <v>43200</v>
      </c>
    </row>
    <row r="840" spans="1:7">
      <c r="A840" s="62">
        <v>43201</v>
      </c>
      <c r="B840" s="65">
        <v>2.38</v>
      </c>
      <c r="C840" s="65">
        <v>1.748</v>
      </c>
      <c r="D840" s="65">
        <v>2.9870000000000001</v>
      </c>
      <c r="E840" s="65">
        <v>0.81599999999999995</v>
      </c>
      <c r="F840" s="95">
        <v>43201</v>
      </c>
      <c r="G840" s="94">
        <v>43201</v>
      </c>
    </row>
    <row r="841" spans="1:7">
      <c r="A841" s="62">
        <v>43202</v>
      </c>
      <c r="B841" s="65">
        <v>2.38</v>
      </c>
      <c r="C841" s="65">
        <v>1.732</v>
      </c>
      <c r="D841" s="65">
        <v>3.0129999999999999</v>
      </c>
      <c r="E841" s="65">
        <v>0.81599999999999995</v>
      </c>
      <c r="F841" s="95">
        <v>43202</v>
      </c>
      <c r="G841" s="94">
        <v>43202</v>
      </c>
    </row>
    <row r="842" spans="1:7">
      <c r="A842" s="62">
        <v>43203</v>
      </c>
      <c r="B842" s="65">
        <v>2.4300000000000002</v>
      </c>
      <c r="C842" s="65">
        <v>1.748</v>
      </c>
      <c r="D842" s="65">
        <v>3.0289999999999999</v>
      </c>
      <c r="E842" s="65">
        <v>0.81599999999999995</v>
      </c>
      <c r="F842" s="95">
        <v>43203</v>
      </c>
      <c r="G842" s="94">
        <v>43203</v>
      </c>
    </row>
    <row r="843" spans="1:7">
      <c r="A843" s="62">
        <v>43206</v>
      </c>
      <c r="B843" s="65">
        <v>2.46</v>
      </c>
      <c r="C843" s="65">
        <v>1.756</v>
      </c>
      <c r="D843" s="65">
        <v>3.0920000000000001</v>
      </c>
      <c r="E843" s="65">
        <v>0.81599999999999995</v>
      </c>
      <c r="F843" s="95">
        <v>43206</v>
      </c>
      <c r="G843" s="94">
        <v>43206</v>
      </c>
    </row>
    <row r="844" spans="1:7">
      <c r="A844" s="62">
        <v>43207</v>
      </c>
      <c r="B844" s="65">
        <v>2.44</v>
      </c>
      <c r="C844" s="65">
        <v>1.712</v>
      </c>
      <c r="D844" s="65">
        <v>3.056</v>
      </c>
      <c r="E844" s="65">
        <v>0.81599999999999995</v>
      </c>
      <c r="F844" s="95">
        <v>43207</v>
      </c>
      <c r="G844" s="94">
        <v>43207</v>
      </c>
    </row>
    <row r="845" spans="1:7">
      <c r="A845" s="62">
        <v>43208</v>
      </c>
      <c r="B845" s="65">
        <v>2.4300000000000002</v>
      </c>
      <c r="C845" s="65">
        <v>1.6870000000000001</v>
      </c>
      <c r="D845" s="65">
        <v>3.0219999999999998</v>
      </c>
      <c r="E845" s="65">
        <v>0.81599999999999995</v>
      </c>
      <c r="F845" s="95">
        <v>43208</v>
      </c>
      <c r="G845" s="94">
        <v>43208</v>
      </c>
    </row>
    <row r="846" spans="1:7">
      <c r="A846" s="62">
        <v>43209</v>
      </c>
      <c r="B846" s="65">
        <v>2.46</v>
      </c>
      <c r="C846" s="65">
        <v>1.7010000000000001</v>
      </c>
      <c r="D846" s="65">
        <v>3.05</v>
      </c>
      <c r="E846" s="65">
        <v>0.81599999999999995</v>
      </c>
      <c r="F846" s="95">
        <v>43209</v>
      </c>
      <c r="G846" s="94">
        <v>43209</v>
      </c>
    </row>
    <row r="847" spans="1:7">
      <c r="A847" s="62">
        <v>43210</v>
      </c>
      <c r="B847" s="65">
        <v>2.48</v>
      </c>
      <c r="C847" s="65">
        <v>1.7050000000000001</v>
      </c>
      <c r="D847" s="65">
        <v>3.1139999999999999</v>
      </c>
      <c r="E847" s="65">
        <v>0.81599999999999995</v>
      </c>
      <c r="F847" s="95">
        <v>43210</v>
      </c>
      <c r="G847" s="94">
        <v>43210</v>
      </c>
    </row>
    <row r="848" spans="1:7">
      <c r="A848" s="62">
        <v>43213</v>
      </c>
      <c r="B848" s="65">
        <v>2.5499999999999998</v>
      </c>
      <c r="C848" s="65">
        <v>1.7149999999999999</v>
      </c>
      <c r="D848" s="65">
        <v>3.0939999999999999</v>
      </c>
      <c r="E848" s="65">
        <v>0.81599999999999995</v>
      </c>
      <c r="F848" s="95">
        <v>43213</v>
      </c>
      <c r="G848" s="94">
        <v>43213</v>
      </c>
    </row>
    <row r="849" spans="1:13">
      <c r="A849" s="62">
        <v>43214</v>
      </c>
      <c r="B849" s="65">
        <v>2.54</v>
      </c>
      <c r="C849" s="65">
        <v>1.7269999999999999</v>
      </c>
      <c r="D849" s="65">
        <v>3.1</v>
      </c>
      <c r="E849" s="65">
        <v>0.81599999999999995</v>
      </c>
      <c r="F849" s="95">
        <v>43214</v>
      </c>
      <c r="G849" s="94">
        <v>43214</v>
      </c>
    </row>
    <row r="850" spans="1:13">
      <c r="A850" s="62">
        <v>43215</v>
      </c>
      <c r="B850" s="65">
        <v>2.56</v>
      </c>
      <c r="C850" s="65">
        <v>1.754</v>
      </c>
      <c r="D850" s="65">
        <v>3.1120000000000001</v>
      </c>
      <c r="E850" s="65">
        <v>0.81599999999999995</v>
      </c>
      <c r="F850" s="95">
        <v>43215</v>
      </c>
      <c r="G850" s="94">
        <v>43215</v>
      </c>
    </row>
    <row r="851" spans="1:13">
      <c r="A851" s="62">
        <v>43216</v>
      </c>
      <c r="B851" s="65">
        <v>2.56</v>
      </c>
      <c r="C851" s="65">
        <v>1.73</v>
      </c>
      <c r="D851" s="65">
        <v>3.0590000000000002</v>
      </c>
      <c r="E851" s="65">
        <v>0.81599999999999995</v>
      </c>
      <c r="F851" s="95">
        <v>43216</v>
      </c>
      <c r="G851" s="94">
        <v>43216</v>
      </c>
    </row>
    <row r="852" spans="1:13">
      <c r="A852" s="62">
        <v>43217</v>
      </c>
      <c r="B852" s="65">
        <v>2.52</v>
      </c>
      <c r="C852" s="65">
        <v>1.7109999999999999</v>
      </c>
      <c r="D852" s="65">
        <v>3.0430000000000001</v>
      </c>
      <c r="E852" s="65">
        <v>0.81599999999999995</v>
      </c>
      <c r="F852" s="95">
        <v>43217</v>
      </c>
      <c r="G852" s="94">
        <v>43217</v>
      </c>
    </row>
    <row r="853" spans="1:13">
      <c r="A853" s="62">
        <v>43220</v>
      </c>
      <c r="B853" s="65">
        <v>2.52</v>
      </c>
      <c r="C853" s="65">
        <v>1.712</v>
      </c>
      <c r="D853" s="65">
        <v>3.085</v>
      </c>
      <c r="E853" s="65">
        <v>0.81599999999999995</v>
      </c>
      <c r="F853" s="95">
        <v>43220</v>
      </c>
      <c r="G853" s="94">
        <v>43220</v>
      </c>
    </row>
    <row r="854" spans="1:13">
      <c r="A854" s="62">
        <v>43222</v>
      </c>
      <c r="B854" s="65">
        <v>2.5499999999999998</v>
      </c>
      <c r="C854" s="65">
        <v>1.7109999999999999</v>
      </c>
      <c r="D854" s="65">
        <v>3.1829999999999998</v>
      </c>
      <c r="E854" s="65">
        <v>0.81599999999999995</v>
      </c>
      <c r="F854" s="95">
        <v>43222</v>
      </c>
      <c r="G854" s="94">
        <v>43222</v>
      </c>
    </row>
    <row r="855" spans="1:13">
      <c r="A855" s="69">
        <v>43223</v>
      </c>
      <c r="B855" s="65">
        <v>2.59</v>
      </c>
      <c r="C855" s="76">
        <v>1.6909999999999998</v>
      </c>
      <c r="D855" s="76">
        <v>3.1829999999999998</v>
      </c>
      <c r="E855" s="76">
        <v>0.81599999999999995</v>
      </c>
      <c r="F855" s="95">
        <v>43223</v>
      </c>
      <c r="G855" s="94">
        <v>43223</v>
      </c>
      <c r="H855" s="76"/>
      <c r="J855" s="76"/>
      <c r="K855" s="76"/>
      <c r="L855" s="76"/>
      <c r="M855" s="76"/>
    </row>
    <row r="856" spans="1:13">
      <c r="A856" s="69">
        <v>43224</v>
      </c>
      <c r="B856" s="65">
        <v>2.58</v>
      </c>
      <c r="C856" s="76">
        <v>1.694</v>
      </c>
      <c r="D856" s="76">
        <v>3.1669999999999998</v>
      </c>
      <c r="E856" s="76">
        <v>0.81599999999999995</v>
      </c>
      <c r="F856" s="95">
        <v>43224</v>
      </c>
      <c r="G856" s="94">
        <v>43224</v>
      </c>
      <c r="H856" s="76"/>
      <c r="J856" s="76"/>
      <c r="K856" s="76"/>
      <c r="L856" s="76"/>
      <c r="M856" s="76"/>
    </row>
    <row r="857" spans="1:13">
      <c r="A857" s="69">
        <v>43227</v>
      </c>
      <c r="B857" s="65">
        <v>2.6</v>
      </c>
      <c r="C857" s="76">
        <v>1.72</v>
      </c>
      <c r="D857" s="76">
        <v>3.1480000000000001</v>
      </c>
      <c r="E857" s="76">
        <v>0.81599999999999995</v>
      </c>
      <c r="F857" s="95">
        <v>43227</v>
      </c>
      <c r="G857" s="94">
        <v>43227</v>
      </c>
      <c r="H857" s="76"/>
      <c r="J857" s="76"/>
      <c r="K857" s="76"/>
      <c r="L857" s="76"/>
      <c r="M857" s="76"/>
    </row>
    <row r="858" spans="1:13">
      <c r="A858" s="69">
        <v>43228</v>
      </c>
      <c r="B858" s="65">
        <v>2.68</v>
      </c>
      <c r="C858" s="76">
        <v>1.72</v>
      </c>
      <c r="D858" s="76">
        <v>3.2589999999999999</v>
      </c>
      <c r="E858" s="76">
        <v>0.81599999999999995</v>
      </c>
      <c r="F858" s="95">
        <v>43228</v>
      </c>
      <c r="G858" s="94">
        <v>43228</v>
      </c>
      <c r="H858" s="76"/>
      <c r="J858" s="76"/>
      <c r="K858" s="76"/>
      <c r="L858" s="76"/>
      <c r="M858" s="76"/>
    </row>
    <row r="859" spans="1:13">
      <c r="A859" s="69">
        <v>43229</v>
      </c>
      <c r="B859" s="65">
        <v>2.7199999999999998</v>
      </c>
      <c r="C859" s="76">
        <v>1.8029999999999999</v>
      </c>
      <c r="D859" s="76">
        <v>3.2709999999999999</v>
      </c>
      <c r="E859" s="76">
        <v>0.81599999999999995</v>
      </c>
      <c r="F859" s="95">
        <v>43229</v>
      </c>
      <c r="G859" s="94">
        <v>43229</v>
      </c>
      <c r="H859" s="76"/>
      <c r="J859" s="76"/>
      <c r="K859" s="76"/>
      <c r="L859" s="76"/>
      <c r="M859" s="76"/>
    </row>
    <row r="860" spans="1:13">
      <c r="A860" s="69">
        <v>43230</v>
      </c>
      <c r="B860" s="65">
        <v>2.74</v>
      </c>
      <c r="C860" s="76">
        <v>1.8120000000000001</v>
      </c>
      <c r="D860" s="76">
        <v>3.2370000000000001</v>
      </c>
      <c r="E860" s="76">
        <v>0.81599999999999995</v>
      </c>
      <c r="F860" s="95">
        <v>43230</v>
      </c>
      <c r="G860" s="94">
        <v>43230</v>
      </c>
      <c r="H860" s="76"/>
      <c r="J860" s="76"/>
      <c r="K860" s="76"/>
      <c r="L860" s="76"/>
      <c r="M860" s="76"/>
    </row>
    <row r="861" spans="1:13">
      <c r="A861" s="69">
        <v>43231</v>
      </c>
      <c r="B861" s="65">
        <v>2.77</v>
      </c>
      <c r="C861" s="76">
        <v>1.8180000000000001</v>
      </c>
      <c r="D861" s="76">
        <v>3.2290000000000001</v>
      </c>
      <c r="E861" s="76">
        <v>0.81599999999999995</v>
      </c>
      <c r="F861" s="95">
        <v>43231</v>
      </c>
      <c r="G861" s="94">
        <v>43231</v>
      </c>
      <c r="H861" s="76"/>
      <c r="J861" s="76"/>
      <c r="K861" s="76"/>
      <c r="L861" s="76"/>
      <c r="M861" s="76"/>
    </row>
    <row r="862" spans="1:13">
      <c r="A862" s="69">
        <v>43234</v>
      </c>
      <c r="B862" s="65">
        <v>2.86</v>
      </c>
      <c r="C862" s="76">
        <v>1.827</v>
      </c>
      <c r="D862" s="76">
        <v>3.24</v>
      </c>
      <c r="E862" s="76">
        <v>0.81599999999999995</v>
      </c>
      <c r="F862" s="95">
        <v>43234</v>
      </c>
      <c r="G862" s="94">
        <v>43234</v>
      </c>
      <c r="H862" s="76"/>
      <c r="J862" s="76"/>
      <c r="K862" s="76"/>
      <c r="L862" s="76"/>
      <c r="M862" s="76"/>
    </row>
    <row r="863" spans="1:13">
      <c r="A863" s="69">
        <v>43235</v>
      </c>
      <c r="B863" s="65">
        <v>2.98</v>
      </c>
      <c r="C863" s="76">
        <v>1.847</v>
      </c>
      <c r="D863" s="76">
        <v>3.2909999999999999</v>
      </c>
      <c r="E863" s="76">
        <v>0.81599999999999995</v>
      </c>
      <c r="F863" s="95">
        <v>43235</v>
      </c>
      <c r="G863" s="94">
        <v>43235</v>
      </c>
      <c r="H863" s="76"/>
      <c r="J863" s="76"/>
      <c r="K863" s="76"/>
      <c r="L863" s="76"/>
      <c r="M863" s="76"/>
    </row>
    <row r="864" spans="1:13">
      <c r="A864" s="69">
        <v>43236</v>
      </c>
      <c r="B864" s="65">
        <v>3.02</v>
      </c>
      <c r="C864" s="76">
        <v>1.823</v>
      </c>
      <c r="D864" s="76">
        <v>3.2709999999999999</v>
      </c>
      <c r="E864" s="76">
        <v>0.81599999999999995</v>
      </c>
      <c r="F864" s="95">
        <v>43236</v>
      </c>
      <c r="G864" s="94">
        <v>43236</v>
      </c>
      <c r="H864" s="76"/>
      <c r="J864" s="76"/>
      <c r="K864" s="76"/>
      <c r="L864" s="76"/>
      <c r="M864" s="76"/>
    </row>
    <row r="865" spans="1:13">
      <c r="A865" s="69">
        <v>43237</v>
      </c>
      <c r="B865" s="65">
        <v>3.1</v>
      </c>
      <c r="C865" s="76">
        <v>1.843</v>
      </c>
      <c r="D865" s="76">
        <v>3.3090000000000002</v>
      </c>
      <c r="E865" s="76">
        <v>0.81599999999999995</v>
      </c>
      <c r="F865" s="95">
        <v>43237</v>
      </c>
      <c r="G865" s="94">
        <v>43237</v>
      </c>
      <c r="H865" s="76"/>
      <c r="J865" s="76"/>
      <c r="K865" s="76"/>
      <c r="L865" s="76"/>
      <c r="M865" s="76"/>
    </row>
    <row r="866" spans="1:13">
      <c r="A866" s="69">
        <v>43238</v>
      </c>
      <c r="B866" s="65">
        <v>3.07</v>
      </c>
      <c r="C866" s="76">
        <v>1.8399999999999999</v>
      </c>
      <c r="D866" s="76">
        <v>3.3359999999999999</v>
      </c>
      <c r="E866" s="76">
        <v>0.81599999999999995</v>
      </c>
      <c r="F866" s="95">
        <v>43238</v>
      </c>
      <c r="G866" s="94">
        <v>43238</v>
      </c>
      <c r="H866" s="76"/>
      <c r="J866" s="76"/>
      <c r="K866" s="76"/>
      <c r="L866" s="76"/>
      <c r="M866" s="76"/>
    </row>
    <row r="867" spans="1:13">
      <c r="A867" s="69">
        <v>43241</v>
      </c>
      <c r="B867" s="65">
        <v>3.07</v>
      </c>
      <c r="C867" s="76">
        <v>1.913</v>
      </c>
      <c r="D867" s="76">
        <v>3.335</v>
      </c>
      <c r="E867" s="76">
        <v>0.81599999999999995</v>
      </c>
      <c r="F867" s="95">
        <v>43241</v>
      </c>
      <c r="G867" s="94">
        <v>43241</v>
      </c>
      <c r="H867" s="76"/>
      <c r="J867" s="76"/>
      <c r="K867" s="76"/>
      <c r="L867" s="76"/>
      <c r="M867" s="76"/>
    </row>
    <row r="868" spans="1:13">
      <c r="A868" s="69">
        <v>43242</v>
      </c>
      <c r="B868" s="65">
        <v>3.18</v>
      </c>
      <c r="C868" s="76">
        <v>1.9419999999999999</v>
      </c>
      <c r="D868" s="76">
        <v>3.2570000000000001</v>
      </c>
      <c r="E868" s="76">
        <v>0.81599999999999995</v>
      </c>
      <c r="F868" s="95">
        <v>43242</v>
      </c>
      <c r="G868" s="94">
        <v>43242</v>
      </c>
      <c r="H868" s="76"/>
      <c r="J868" s="76"/>
      <c r="K868" s="76"/>
      <c r="L868" s="76"/>
      <c r="M868" s="76"/>
    </row>
    <row r="869" spans="1:13">
      <c r="A869" s="69">
        <v>43243</v>
      </c>
      <c r="B869" s="65">
        <v>3.22</v>
      </c>
      <c r="C869" s="76">
        <v>1.9510000000000001</v>
      </c>
      <c r="D869" s="76">
        <v>3.2370000000000001</v>
      </c>
      <c r="E869" s="76">
        <v>0.81599999999999995</v>
      </c>
      <c r="F869" s="95">
        <v>43243</v>
      </c>
      <c r="G869" s="94">
        <v>43243</v>
      </c>
      <c r="H869" s="76"/>
      <c r="J869" s="76"/>
      <c r="K869" s="76"/>
      <c r="L869" s="76"/>
      <c r="M869" s="76"/>
    </row>
    <row r="870" spans="1:13">
      <c r="A870" s="69">
        <v>43244</v>
      </c>
      <c r="B870" s="65">
        <v>3.06</v>
      </c>
      <c r="C870" s="76">
        <v>1.9419999999999999</v>
      </c>
      <c r="D870" s="76">
        <v>3.2170000000000001</v>
      </c>
      <c r="E870" s="76">
        <v>0.81599999999999995</v>
      </c>
      <c r="F870" s="95">
        <v>43244</v>
      </c>
      <c r="G870" s="94">
        <v>43244</v>
      </c>
      <c r="H870" s="76"/>
      <c r="J870" s="76"/>
      <c r="K870" s="76"/>
      <c r="L870" s="76"/>
      <c r="M870" s="76"/>
    </row>
    <row r="871" spans="1:13">
      <c r="A871" s="69">
        <v>43245</v>
      </c>
      <c r="B871" s="65">
        <v>3.07</v>
      </c>
      <c r="C871" s="76">
        <v>1.9370000000000001</v>
      </c>
      <c r="D871" s="76">
        <v>3.2080000000000002</v>
      </c>
      <c r="E871" s="76">
        <v>0.81599999999999995</v>
      </c>
      <c r="F871" s="95">
        <v>43245</v>
      </c>
      <c r="G871" s="94">
        <v>43245</v>
      </c>
      <c r="H871" s="76"/>
      <c r="J871" s="76"/>
      <c r="K871" s="76"/>
      <c r="L871" s="76"/>
      <c r="M871" s="76"/>
    </row>
    <row r="872" spans="1:13">
      <c r="A872" s="69">
        <v>43249</v>
      </c>
      <c r="B872" s="65">
        <v>3.1</v>
      </c>
      <c r="C872" s="76">
        <v>1.9220000000000002</v>
      </c>
      <c r="D872" s="76">
        <v>3.2730000000000001</v>
      </c>
      <c r="E872" s="76">
        <v>0.81599999999999995</v>
      </c>
      <c r="F872" s="95">
        <v>43249</v>
      </c>
      <c r="G872" s="94">
        <v>43249</v>
      </c>
      <c r="H872" s="76"/>
      <c r="J872" s="76"/>
      <c r="K872" s="76"/>
      <c r="L872" s="76"/>
      <c r="M872" s="76"/>
    </row>
    <row r="873" spans="1:13">
      <c r="A873" s="69">
        <v>43250</v>
      </c>
      <c r="B873" s="65">
        <v>3.15</v>
      </c>
      <c r="C873" s="76">
        <v>1.921</v>
      </c>
      <c r="D873" s="76">
        <v>3.2549999999999999</v>
      </c>
      <c r="E873" s="76">
        <v>0.81599999999999995</v>
      </c>
      <c r="F873" s="95">
        <v>43250</v>
      </c>
      <c r="G873" s="94">
        <v>43250</v>
      </c>
      <c r="H873" s="76"/>
      <c r="J873" s="76"/>
      <c r="K873" s="76"/>
      <c r="L873" s="76"/>
      <c r="M873" s="76"/>
    </row>
    <row r="874" spans="1:13">
      <c r="A874" s="69">
        <v>43251</v>
      </c>
      <c r="B874" s="65">
        <v>3.15</v>
      </c>
      <c r="C874" s="76">
        <v>1.913</v>
      </c>
      <c r="D874" s="76">
        <v>3.2549999999999999</v>
      </c>
      <c r="E874" s="76">
        <v>0.81599999999999995</v>
      </c>
      <c r="F874" s="95">
        <v>43251</v>
      </c>
      <c r="G874" s="94">
        <v>43251</v>
      </c>
      <c r="H874" s="76"/>
      <c r="J874" s="76"/>
      <c r="K874" s="76"/>
      <c r="L874" s="76"/>
      <c r="M874" s="76"/>
    </row>
    <row r="875" spans="1:13">
      <c r="A875" s="69">
        <v>43255</v>
      </c>
      <c r="B875" s="65">
        <v>3.1</v>
      </c>
      <c r="C875" s="76">
        <v>1.907</v>
      </c>
      <c r="D875" s="76">
        <v>3.2120000000000002</v>
      </c>
      <c r="E875" s="76">
        <v>0.81599999999999995</v>
      </c>
      <c r="F875" s="95">
        <v>43255</v>
      </c>
      <c r="G875" s="94">
        <v>43255</v>
      </c>
      <c r="H875" s="76"/>
      <c r="J875" s="76"/>
      <c r="K875" s="76"/>
      <c r="L875" s="76"/>
      <c r="M875" s="76"/>
    </row>
    <row r="876" spans="1:13">
      <c r="A876" s="69">
        <v>43256</v>
      </c>
      <c r="B876" s="65">
        <v>3.04</v>
      </c>
      <c r="C876" s="76">
        <v>1.9449999999999998</v>
      </c>
      <c r="D876" s="76">
        <v>3.2269999999999999</v>
      </c>
      <c r="E876" s="76">
        <v>0.81599999999999995</v>
      </c>
      <c r="F876" s="95">
        <v>43256</v>
      </c>
      <c r="G876" s="94">
        <v>43256</v>
      </c>
      <c r="H876" s="76"/>
      <c r="J876" s="76"/>
      <c r="K876" s="76"/>
      <c r="L876" s="76"/>
      <c r="M876" s="76"/>
    </row>
    <row r="877" spans="1:13">
      <c r="A877" s="69">
        <v>43257</v>
      </c>
      <c r="B877" s="65">
        <v>3.02</v>
      </c>
      <c r="C877" s="76">
        <v>1.996</v>
      </c>
      <c r="D877" s="76">
        <v>3.2530000000000001</v>
      </c>
      <c r="E877" s="76">
        <v>0.81599999999999995</v>
      </c>
      <c r="F877" s="95">
        <v>43257</v>
      </c>
      <c r="G877" s="94">
        <v>43257</v>
      </c>
      <c r="H877" s="76"/>
      <c r="J877" s="76"/>
      <c r="K877" s="76"/>
      <c r="L877" s="76"/>
      <c r="M877" s="76"/>
    </row>
    <row r="878" spans="1:13">
      <c r="A878" s="69">
        <v>43258</v>
      </c>
      <c r="B878" s="65">
        <v>3.07</v>
      </c>
      <c r="C878" s="76">
        <v>1.9990000000000001</v>
      </c>
      <c r="D878" s="76">
        <v>3.3010000000000002</v>
      </c>
      <c r="E878" s="76">
        <v>0.81599999999999995</v>
      </c>
      <c r="F878" s="95">
        <v>43258</v>
      </c>
      <c r="G878" s="94">
        <v>43258</v>
      </c>
      <c r="H878" s="76"/>
      <c r="J878" s="76"/>
      <c r="K878" s="76"/>
      <c r="L878" s="76"/>
      <c r="M878" s="76"/>
    </row>
    <row r="879" spans="1:13">
      <c r="A879" s="69">
        <v>43259</v>
      </c>
      <c r="B879" s="65">
        <v>3.19</v>
      </c>
      <c r="C879" s="76">
        <v>2.028</v>
      </c>
      <c r="D879" s="76">
        <v>3.31</v>
      </c>
      <c r="E879" s="76">
        <v>0.81599999999999995</v>
      </c>
      <c r="F879" s="95">
        <v>43259</v>
      </c>
      <c r="G879" s="94">
        <v>43259</v>
      </c>
      <c r="H879" s="76"/>
      <c r="J879" s="76"/>
      <c r="K879" s="76"/>
      <c r="L879" s="76"/>
      <c r="M879" s="76"/>
    </row>
    <row r="880" spans="1:13">
      <c r="A880" s="69">
        <v>43262</v>
      </c>
      <c r="B880" s="65">
        <v>3.23</v>
      </c>
      <c r="C880" s="76">
        <v>2.0910000000000002</v>
      </c>
      <c r="D880" s="76">
        <v>3.294</v>
      </c>
      <c r="E880" s="76">
        <v>0.81599999999999995</v>
      </c>
      <c r="F880" s="95">
        <v>43262</v>
      </c>
      <c r="G880" s="94">
        <v>43262</v>
      </c>
      <c r="H880" s="76"/>
      <c r="J880" s="76"/>
      <c r="K880" s="76"/>
      <c r="L880" s="76"/>
      <c r="M880" s="76"/>
    </row>
    <row r="881" spans="1:13">
      <c r="A881" s="69">
        <v>43263</v>
      </c>
      <c r="B881" s="65">
        <v>3.3</v>
      </c>
      <c r="C881" s="76">
        <v>2.0859999999999999</v>
      </c>
      <c r="D881" s="76">
        <v>3.246</v>
      </c>
      <c r="E881" s="76">
        <v>1.016</v>
      </c>
      <c r="F881" s="95">
        <v>43263</v>
      </c>
      <c r="G881" s="94">
        <v>43263</v>
      </c>
      <c r="H881" s="76"/>
      <c r="J881" s="76"/>
      <c r="K881" s="76"/>
      <c r="L881" s="76"/>
      <c r="M881" s="76"/>
    </row>
    <row r="882" spans="1:13">
      <c r="A882" s="69">
        <v>43264</v>
      </c>
      <c r="B882" s="65">
        <v>3.45</v>
      </c>
      <c r="C882" s="76">
        <v>2.093</v>
      </c>
      <c r="D882" s="76">
        <v>3.2560000000000002</v>
      </c>
      <c r="E882" s="76">
        <v>1.01</v>
      </c>
      <c r="F882" s="95">
        <v>43264</v>
      </c>
      <c r="G882" s="94">
        <v>43264</v>
      </c>
      <c r="H882" s="76"/>
      <c r="J882" s="76"/>
      <c r="K882" s="76"/>
      <c r="L882" s="76"/>
      <c r="M882" s="76"/>
    </row>
    <row r="883" spans="1:13">
      <c r="A883" s="69">
        <v>43265</v>
      </c>
      <c r="B883" s="65">
        <v>3.52</v>
      </c>
      <c r="C883" s="76">
        <v>2.0880000000000001</v>
      </c>
      <c r="D883" s="76">
        <v>3.2189999999999999</v>
      </c>
      <c r="E883" s="76">
        <v>0.97799999999999998</v>
      </c>
      <c r="F883" s="95">
        <v>43265</v>
      </c>
      <c r="G883" s="94">
        <v>43265</v>
      </c>
      <c r="H883" s="76"/>
      <c r="J883" s="76"/>
      <c r="K883" s="76"/>
      <c r="L883" s="76"/>
      <c r="M883" s="76"/>
    </row>
    <row r="884" spans="1:13">
      <c r="A884" s="69">
        <v>43266</v>
      </c>
      <c r="B884" s="65">
        <v>3.45</v>
      </c>
      <c r="C884" s="76">
        <v>2.081</v>
      </c>
      <c r="D884" s="76">
        <v>3.2480000000000002</v>
      </c>
      <c r="E884" s="76">
        <v>0.97499999999999998</v>
      </c>
      <c r="F884" s="95">
        <v>43266</v>
      </c>
      <c r="G884" s="94">
        <v>43266</v>
      </c>
      <c r="H884" s="76"/>
      <c r="J884" s="76"/>
      <c r="K884" s="76"/>
      <c r="L884" s="76"/>
      <c r="M884" s="76"/>
    </row>
    <row r="885" spans="1:13">
      <c r="A885" s="69">
        <v>43269</v>
      </c>
      <c r="B885" s="65">
        <v>3.4699999999999998</v>
      </c>
      <c r="C885" s="76">
        <v>2.1189999999999998</v>
      </c>
      <c r="D885" s="76">
        <v>3.218</v>
      </c>
      <c r="E885" s="76">
        <v>0.96599999999999997</v>
      </c>
      <c r="F885" s="95">
        <v>43269</v>
      </c>
      <c r="G885" s="94">
        <v>43269</v>
      </c>
      <c r="H885" s="76"/>
      <c r="J885" s="76"/>
      <c r="K885" s="76"/>
      <c r="L885" s="76"/>
      <c r="M885" s="76"/>
    </row>
    <row r="886" spans="1:13">
      <c r="A886" s="69">
        <v>43270</v>
      </c>
      <c r="B886" s="65">
        <v>3.49</v>
      </c>
      <c r="C886" s="76">
        <v>2.1320000000000001</v>
      </c>
      <c r="D886" s="76">
        <v>3.2010000000000001</v>
      </c>
      <c r="E886" s="76">
        <v>0.92400000000000004</v>
      </c>
      <c r="F886" s="95">
        <v>43270</v>
      </c>
      <c r="G886" s="94">
        <v>43270</v>
      </c>
      <c r="H886" s="76"/>
      <c r="J886" s="76"/>
      <c r="K886" s="76"/>
      <c r="L886" s="76"/>
      <c r="M886" s="76"/>
    </row>
    <row r="887" spans="1:13">
      <c r="A887" s="69">
        <v>43271</v>
      </c>
      <c r="B887" s="65">
        <v>3.46</v>
      </c>
      <c r="C887" s="76">
        <v>2.161</v>
      </c>
      <c r="D887" s="76">
        <v>3.1789999999999998</v>
      </c>
      <c r="E887" s="76">
        <v>0.91100000000000003</v>
      </c>
      <c r="F887" s="95">
        <v>43271</v>
      </c>
      <c r="G887" s="94">
        <v>43271</v>
      </c>
      <c r="H887" s="76"/>
      <c r="J887" s="76"/>
      <c r="K887" s="76"/>
      <c r="L887" s="76"/>
      <c r="M887" s="76"/>
    </row>
    <row r="888" spans="1:13">
      <c r="A888" s="69">
        <v>43272</v>
      </c>
      <c r="B888" s="65">
        <v>3.54</v>
      </c>
      <c r="C888" s="76">
        <v>2.165</v>
      </c>
      <c r="D888" s="76">
        <v>3.149</v>
      </c>
      <c r="E888" s="76">
        <v>0.89600000000000002</v>
      </c>
      <c r="F888" s="95">
        <v>43272</v>
      </c>
      <c r="G888" s="94">
        <v>43272</v>
      </c>
      <c r="H888" s="76"/>
      <c r="J888" s="76"/>
      <c r="K888" s="76"/>
      <c r="L888" s="76"/>
      <c r="M888" s="76"/>
    </row>
    <row r="889" spans="1:13">
      <c r="A889" s="69">
        <v>43273</v>
      </c>
      <c r="B889" s="65">
        <v>3.54</v>
      </c>
      <c r="C889" s="76">
        <v>2.1829999999999998</v>
      </c>
      <c r="D889" s="76">
        <v>3.1739999999999999</v>
      </c>
      <c r="E889" s="76">
        <v>0.89500000000000002</v>
      </c>
      <c r="F889" s="95">
        <v>43273</v>
      </c>
      <c r="G889" s="94">
        <v>43273</v>
      </c>
      <c r="H889" s="76"/>
      <c r="J889" s="76"/>
      <c r="K889" s="76"/>
      <c r="L889" s="76"/>
      <c r="M889" s="76"/>
    </row>
    <row r="890" spans="1:13">
      <c r="A890" s="69">
        <v>43276</v>
      </c>
      <c r="B890" s="65">
        <v>3.54</v>
      </c>
      <c r="C890" s="76">
        <v>2.1669999999999998</v>
      </c>
      <c r="D890" s="76">
        <v>3.1890000000000001</v>
      </c>
      <c r="E890" s="76">
        <v>0.9</v>
      </c>
      <c r="F890" s="95">
        <v>43276</v>
      </c>
      <c r="G890" s="94">
        <v>43276</v>
      </c>
      <c r="H890" s="76"/>
      <c r="J890" s="76"/>
      <c r="K890" s="76"/>
      <c r="L890" s="76"/>
      <c r="M890" s="76"/>
    </row>
    <row r="891" spans="1:13">
      <c r="A891" s="69">
        <v>43277</v>
      </c>
      <c r="B891" s="65">
        <v>3.55</v>
      </c>
      <c r="C891" s="76">
        <v>2.1680000000000001</v>
      </c>
      <c r="D891" s="76">
        <v>3.2170000000000001</v>
      </c>
      <c r="E891" s="76">
        <v>0.90200000000000002</v>
      </c>
      <c r="F891" s="95">
        <v>43277</v>
      </c>
      <c r="G891" s="94">
        <v>43277</v>
      </c>
      <c r="H891" s="76"/>
      <c r="J891" s="76"/>
      <c r="K891" s="76"/>
      <c r="L891" s="76"/>
      <c r="M891" s="76"/>
    </row>
    <row r="892" spans="1:13">
      <c r="A892" s="69">
        <v>43278</v>
      </c>
      <c r="B892" s="65">
        <v>3.54</v>
      </c>
      <c r="C892" s="76">
        <v>2.169</v>
      </c>
      <c r="D892" s="76">
        <v>3.2080000000000002</v>
      </c>
      <c r="E892" s="76">
        <v>0.88700000000000001</v>
      </c>
      <c r="F892" s="95">
        <v>43278</v>
      </c>
      <c r="G892" s="94">
        <v>43278</v>
      </c>
      <c r="H892" s="76"/>
      <c r="J892" s="76"/>
      <c r="K892" s="76"/>
      <c r="L892" s="76"/>
      <c r="M892" s="76"/>
    </row>
    <row r="893" spans="1:13">
      <c r="A893" s="69">
        <v>43279</v>
      </c>
      <c r="B893" s="65">
        <v>3.55</v>
      </c>
      <c r="C893" s="76">
        <v>2.1739999999999999</v>
      </c>
      <c r="D893" s="76">
        <v>3.2359999999999998</v>
      </c>
      <c r="E893" s="76">
        <v>0.88600000000000001</v>
      </c>
      <c r="F893" s="95">
        <v>43279</v>
      </c>
      <c r="G893" s="94">
        <v>43279</v>
      </c>
      <c r="H893" s="76"/>
      <c r="J893" s="76"/>
      <c r="K893" s="76"/>
      <c r="L893" s="76"/>
      <c r="M893" s="76"/>
    </row>
    <row r="894" spans="1:13">
      <c r="A894" s="69">
        <v>43280</v>
      </c>
      <c r="B894" s="65">
        <v>3.59</v>
      </c>
      <c r="C894" s="76">
        <v>2.149</v>
      </c>
      <c r="D894" s="76">
        <v>3.2229999999999999</v>
      </c>
      <c r="E894" s="76">
        <v>0.873</v>
      </c>
      <c r="F894" s="95">
        <v>43280</v>
      </c>
      <c r="G894" s="94">
        <v>43280</v>
      </c>
      <c r="H894" s="76"/>
      <c r="J894" s="76"/>
      <c r="K894" s="76"/>
      <c r="L894" s="76"/>
      <c r="M894" s="76"/>
    </row>
    <row r="895" spans="1:13">
      <c r="A895" s="69">
        <v>43283</v>
      </c>
      <c r="B895" s="65">
        <v>3.66</v>
      </c>
      <c r="C895" s="76">
        <v>2.1150000000000002</v>
      </c>
      <c r="D895" s="76">
        <v>3.246</v>
      </c>
      <c r="E895" s="76">
        <v>0.86899999999999999</v>
      </c>
      <c r="F895" s="95">
        <v>43283</v>
      </c>
      <c r="G895" s="94">
        <v>43283</v>
      </c>
      <c r="H895" s="76"/>
      <c r="J895" s="76"/>
      <c r="K895" s="76"/>
      <c r="L895" s="76"/>
      <c r="M895" s="76"/>
    </row>
    <row r="896" spans="1:13">
      <c r="A896" s="69">
        <v>43284</v>
      </c>
      <c r="B896" s="65">
        <v>3.76</v>
      </c>
      <c r="C896" s="76">
        <v>2.1589999999999998</v>
      </c>
      <c r="D896" s="76">
        <v>3.2890000000000001</v>
      </c>
      <c r="E896" s="76">
        <v>0.86099999999999999</v>
      </c>
      <c r="F896" s="95">
        <v>43284</v>
      </c>
      <c r="G896" s="94">
        <v>43284</v>
      </c>
      <c r="H896" s="76"/>
      <c r="J896" s="76"/>
      <c r="K896" s="76"/>
      <c r="L896" s="76"/>
      <c r="M896" s="76"/>
    </row>
    <row r="897" spans="1:13">
      <c r="A897" s="69">
        <v>43285</v>
      </c>
      <c r="B897" s="65">
        <v>3.59</v>
      </c>
      <c r="C897" s="76">
        <v>2.1360000000000001</v>
      </c>
      <c r="D897" s="76">
        <v>3.242</v>
      </c>
      <c r="E897" s="76">
        <v>0.871</v>
      </c>
      <c r="F897" s="95">
        <v>43285</v>
      </c>
      <c r="G897" s="94">
        <v>43285</v>
      </c>
      <c r="H897" s="76"/>
      <c r="J897" s="76"/>
      <c r="K897" s="76"/>
      <c r="L897" s="76"/>
      <c r="M897" s="76"/>
    </row>
    <row r="898" spans="1:13">
      <c r="A898" s="69">
        <v>43286</v>
      </c>
      <c r="B898" s="65">
        <v>3.51</v>
      </c>
      <c r="C898" s="76">
        <v>2.1360000000000001</v>
      </c>
      <c r="D898" s="76">
        <v>3.2069999999999999</v>
      </c>
      <c r="E898" s="76">
        <v>0.85299999999999998</v>
      </c>
      <c r="F898" s="95">
        <v>43286</v>
      </c>
      <c r="G898" s="94">
        <v>43286</v>
      </c>
      <c r="H898" s="76"/>
      <c r="J898" s="76"/>
      <c r="K898" s="76"/>
      <c r="L898" s="76"/>
      <c r="M898" s="76"/>
    </row>
    <row r="899" spans="1:13">
      <c r="A899" s="69">
        <v>43287</v>
      </c>
      <c r="B899" s="65">
        <v>3.48</v>
      </c>
      <c r="C899" s="76">
        <v>2.1360000000000001</v>
      </c>
      <c r="D899" s="76">
        <v>3.1850000000000001</v>
      </c>
      <c r="E899" s="76">
        <v>0.873</v>
      </c>
      <c r="F899" s="95">
        <v>43287</v>
      </c>
      <c r="G899" s="94">
        <v>43287</v>
      </c>
      <c r="H899" s="76"/>
      <c r="J899" s="76"/>
      <c r="K899" s="76"/>
      <c r="L899" s="76"/>
      <c r="M899" s="76"/>
    </row>
    <row r="900" spans="1:13">
      <c r="A900" s="69">
        <v>43290</v>
      </c>
      <c r="B900" s="65">
        <v>3.44</v>
      </c>
      <c r="C900" s="76">
        <v>2.1579999999999999</v>
      </c>
      <c r="D900" s="76">
        <v>3.1909999999999998</v>
      </c>
      <c r="E900" s="76">
        <v>0.85099999999999998</v>
      </c>
      <c r="F900" s="95">
        <v>43290</v>
      </c>
      <c r="G900" s="94">
        <v>43290</v>
      </c>
      <c r="H900" s="76"/>
      <c r="J900" s="76"/>
      <c r="K900" s="76"/>
      <c r="L900" s="76"/>
      <c r="M900" s="76"/>
    </row>
    <row r="901" spans="1:13">
      <c r="A901" s="69">
        <v>43291</v>
      </c>
      <c r="B901" s="65">
        <v>3.43</v>
      </c>
      <c r="C901" s="76">
        <v>2.16</v>
      </c>
      <c r="D901" s="76">
        <v>3.2069999999999999</v>
      </c>
      <c r="E901" s="76">
        <v>0.85</v>
      </c>
      <c r="F901" s="95">
        <v>43291</v>
      </c>
      <c r="G901" s="94">
        <v>43291</v>
      </c>
      <c r="H901" s="76"/>
      <c r="J901" s="76"/>
      <c r="K901" s="76"/>
      <c r="L901" s="76"/>
      <c r="M901" s="76"/>
    </row>
    <row r="902" spans="1:13">
      <c r="A902" s="69">
        <v>43292</v>
      </c>
      <c r="B902" s="65">
        <v>3.35</v>
      </c>
      <c r="C902" s="76">
        <v>2.1589999999999998</v>
      </c>
      <c r="D902" s="76">
        <v>3.18</v>
      </c>
      <c r="E902" s="76">
        <v>0.85399999999999998</v>
      </c>
      <c r="F902" s="95">
        <v>43292</v>
      </c>
      <c r="G902" s="94">
        <v>43292</v>
      </c>
      <c r="H902" s="76"/>
      <c r="J902" s="76"/>
      <c r="K902" s="76"/>
      <c r="L902" s="76"/>
      <c r="M902" s="76"/>
    </row>
    <row r="903" spans="1:13">
      <c r="A903" s="69">
        <v>43293</v>
      </c>
      <c r="B903" s="65">
        <v>3.34</v>
      </c>
      <c r="C903" s="76">
        <v>2.1469999999999998</v>
      </c>
      <c r="D903" s="76">
        <v>3.1880000000000002</v>
      </c>
      <c r="E903" s="76">
        <v>0.84299999999999997</v>
      </c>
      <c r="F903" s="95">
        <v>43293</v>
      </c>
      <c r="G903" s="94">
        <v>43293</v>
      </c>
      <c r="H903" s="76"/>
      <c r="J903" s="76"/>
      <c r="K903" s="76"/>
      <c r="L903" s="76"/>
      <c r="M903" s="76"/>
    </row>
    <row r="904" spans="1:13">
      <c r="A904" s="69">
        <v>43294</v>
      </c>
      <c r="B904" s="65">
        <v>3.36</v>
      </c>
      <c r="C904" s="76">
        <v>2.1230000000000002</v>
      </c>
      <c r="D904" s="76">
        <v>3.1789999999999998</v>
      </c>
      <c r="E904" s="76">
        <v>0.83499999999999996</v>
      </c>
      <c r="F904" s="95">
        <v>43294</v>
      </c>
      <c r="G904" s="94">
        <v>43294</v>
      </c>
      <c r="H904" s="76"/>
      <c r="J904" s="76"/>
      <c r="K904" s="76"/>
      <c r="L904" s="76"/>
      <c r="M904" s="76"/>
    </row>
    <row r="905" spans="1:13">
      <c r="A905" s="62">
        <v>43297</v>
      </c>
      <c r="B905" s="65">
        <v>3.35</v>
      </c>
      <c r="C905" s="65">
        <v>2.1189999999999998</v>
      </c>
      <c r="D905" s="65">
        <v>3.1629999999999998</v>
      </c>
      <c r="E905" s="65">
        <v>0.84299999999999997</v>
      </c>
      <c r="F905" s="95">
        <v>43297</v>
      </c>
      <c r="G905" s="94">
        <v>43297</v>
      </c>
    </row>
    <row r="906" spans="1:13">
      <c r="A906" s="62">
        <v>43298</v>
      </c>
      <c r="B906" s="65">
        <v>3.33</v>
      </c>
      <c r="C906" s="65">
        <v>2.089</v>
      </c>
      <c r="D906" s="65">
        <v>3.089</v>
      </c>
      <c r="E906" s="65">
        <v>0.83899999999999997</v>
      </c>
      <c r="F906" s="95">
        <v>43298</v>
      </c>
      <c r="G906" s="94">
        <v>43298</v>
      </c>
    </row>
    <row r="907" spans="1:13">
      <c r="A907" s="62">
        <v>43299</v>
      </c>
      <c r="B907" s="65">
        <v>3.2800000000000002</v>
      </c>
      <c r="C907" s="65">
        <v>2.073</v>
      </c>
      <c r="D907" s="65">
        <v>3.1320000000000001</v>
      </c>
      <c r="E907" s="65">
        <v>0.81799999999999995</v>
      </c>
      <c r="F907" s="95">
        <v>43299</v>
      </c>
      <c r="G907" s="94">
        <v>43299</v>
      </c>
    </row>
    <row r="908" spans="1:13">
      <c r="A908" s="62">
        <v>43300</v>
      </c>
      <c r="B908" s="65">
        <v>3.3</v>
      </c>
      <c r="C908" s="65">
        <v>2.0699999999999998</v>
      </c>
      <c r="D908" s="65">
        <v>3.133</v>
      </c>
      <c r="E908" s="65">
        <v>0.81599999999999995</v>
      </c>
      <c r="F908" s="95">
        <v>43300</v>
      </c>
      <c r="G908" s="94">
        <v>43300</v>
      </c>
    </row>
    <row r="909" spans="1:13">
      <c r="A909" s="62">
        <v>43301</v>
      </c>
      <c r="B909" s="65">
        <v>3.36</v>
      </c>
      <c r="C909" s="61">
        <v>2.056</v>
      </c>
      <c r="D909" s="61">
        <v>3.1829999999999998</v>
      </c>
      <c r="E909" s="61">
        <v>0.82899999999999996</v>
      </c>
      <c r="F909" s="95">
        <v>43301</v>
      </c>
      <c r="G909" s="94">
        <v>43301</v>
      </c>
    </row>
    <row r="910" spans="1:13">
      <c r="A910" s="62">
        <v>43304</v>
      </c>
      <c r="B910" s="65">
        <v>3.38</v>
      </c>
      <c r="C910" s="65">
        <v>2.0569999999999999</v>
      </c>
      <c r="D910" s="65">
        <v>3.1850000000000001</v>
      </c>
      <c r="E910" s="65">
        <v>0.84</v>
      </c>
      <c r="F910" s="95">
        <v>43304</v>
      </c>
      <c r="G910" s="94">
        <v>43304</v>
      </c>
    </row>
    <row r="911" spans="1:13">
      <c r="A911" s="62">
        <v>43305</v>
      </c>
      <c r="B911" s="65">
        <v>3.41</v>
      </c>
      <c r="C911" s="65">
        <v>2.0760000000000001</v>
      </c>
      <c r="D911" s="65">
        <v>3.161</v>
      </c>
      <c r="E911" s="65">
        <v>0.83199999999999996</v>
      </c>
      <c r="F911" s="95">
        <v>43305</v>
      </c>
      <c r="G911" s="94">
        <v>43305</v>
      </c>
    </row>
    <row r="912" spans="1:13">
      <c r="A912" s="62">
        <v>43306</v>
      </c>
      <c r="B912" s="65">
        <v>3.37</v>
      </c>
      <c r="C912" s="65">
        <v>2.081</v>
      </c>
      <c r="D912" s="65">
        <v>3.1379999999999999</v>
      </c>
      <c r="E912" s="65">
        <v>0.83</v>
      </c>
      <c r="F912" s="95">
        <v>43306</v>
      </c>
      <c r="G912" s="94">
        <v>43306</v>
      </c>
    </row>
    <row r="913" spans="1:7">
      <c r="A913" s="62">
        <v>43307</v>
      </c>
      <c r="B913" s="65">
        <v>3.23</v>
      </c>
      <c r="C913" s="65">
        <v>2.1110000000000002</v>
      </c>
      <c r="D913" s="65">
        <v>3.1379999999999999</v>
      </c>
      <c r="E913" s="65">
        <v>0.83</v>
      </c>
      <c r="F913" s="95">
        <v>43307</v>
      </c>
      <c r="G913" s="94">
        <v>43307</v>
      </c>
    </row>
    <row r="914" spans="1:7">
      <c r="A914" s="62">
        <v>43308</v>
      </c>
      <c r="B914" s="65">
        <v>3.22</v>
      </c>
      <c r="C914" s="65">
        <v>2.1259999999999999</v>
      </c>
      <c r="D914" s="65">
        <v>3.1640000000000001</v>
      </c>
      <c r="E914" s="65">
        <v>0.82099999999999995</v>
      </c>
      <c r="F914" s="95">
        <v>43308</v>
      </c>
      <c r="G914" s="94">
        <v>43308</v>
      </c>
    </row>
    <row r="915" spans="1:7">
      <c r="A915" s="62">
        <v>43311</v>
      </c>
      <c r="B915" s="65">
        <v>3.24</v>
      </c>
      <c r="C915" s="65">
        <v>2.125</v>
      </c>
      <c r="D915" s="65">
        <v>3.2029999999999998</v>
      </c>
      <c r="E915" s="65">
        <v>0.83599999999999997</v>
      </c>
      <c r="F915" s="95">
        <v>43311</v>
      </c>
      <c r="G915" s="94">
        <v>43311</v>
      </c>
    </row>
    <row r="916" spans="1:7">
      <c r="A916" s="62">
        <v>43312</v>
      </c>
      <c r="B916" s="65">
        <v>3.23</v>
      </c>
      <c r="C916" s="65">
        <v>2.161</v>
      </c>
      <c r="D916" s="65">
        <v>3.1739999999999999</v>
      </c>
      <c r="E916" s="65">
        <v>0.82799999999999996</v>
      </c>
      <c r="F916" s="95">
        <v>43312</v>
      </c>
      <c r="G916" s="94">
        <v>43312</v>
      </c>
    </row>
    <row r="917" spans="1:7">
      <c r="A917" s="62">
        <v>43313</v>
      </c>
      <c r="B917" s="65">
        <v>3.25</v>
      </c>
      <c r="C917" s="65">
        <v>2.1829999999999998</v>
      </c>
      <c r="D917" s="65">
        <v>3.1659999999999999</v>
      </c>
      <c r="E917" s="65">
        <v>0.83799999999999997</v>
      </c>
      <c r="F917" s="95">
        <v>43313</v>
      </c>
      <c r="G917" s="94">
        <v>43313</v>
      </c>
    </row>
    <row r="918" spans="1:7">
      <c r="A918" s="62">
        <v>43314</v>
      </c>
      <c r="B918" s="65">
        <v>3.33</v>
      </c>
      <c r="C918" s="65">
        <v>2.1749999999999998</v>
      </c>
      <c r="D918" s="65">
        <v>3.153</v>
      </c>
      <c r="E918" s="65">
        <v>0.83799999999999997</v>
      </c>
      <c r="F918" s="95">
        <v>43314</v>
      </c>
      <c r="G918" s="94">
        <v>43314</v>
      </c>
    </row>
    <row r="919" spans="1:7">
      <c r="A919" s="62">
        <v>43315</v>
      </c>
      <c r="B919" s="65">
        <v>3.34</v>
      </c>
      <c r="C919" s="65">
        <v>2.1579999999999999</v>
      </c>
      <c r="D919" s="65">
        <v>3.1230000000000002</v>
      </c>
      <c r="E919" s="65">
        <v>0.82899999999999996</v>
      </c>
      <c r="F919" s="95">
        <v>43315</v>
      </c>
      <c r="G919" s="94">
        <v>43315</v>
      </c>
    </row>
    <row r="920" spans="1:7">
      <c r="A920" s="62">
        <v>43318</v>
      </c>
      <c r="B920" s="65">
        <v>3.33</v>
      </c>
      <c r="C920" s="65">
        <v>2.169</v>
      </c>
      <c r="D920" s="65">
        <v>3.1040000000000001</v>
      </c>
      <c r="E920" s="65">
        <v>0.80200000000000005</v>
      </c>
      <c r="F920" s="95">
        <v>43318</v>
      </c>
      <c r="G920" s="94">
        <v>43318</v>
      </c>
    </row>
    <row r="921" spans="1:7">
      <c r="A921" s="62">
        <v>43319</v>
      </c>
      <c r="B921" s="65">
        <v>3.35</v>
      </c>
      <c r="C921" s="65">
        <v>2.1709999999999998</v>
      </c>
      <c r="D921" s="65">
        <v>3.14</v>
      </c>
      <c r="E921" s="65">
        <v>0.80700000000000005</v>
      </c>
      <c r="F921" s="95">
        <v>43319</v>
      </c>
      <c r="G921" s="94">
        <v>43319</v>
      </c>
    </row>
    <row r="922" spans="1:7">
      <c r="A922" s="62">
        <v>43320</v>
      </c>
      <c r="B922" s="65">
        <v>3.44</v>
      </c>
      <c r="C922" s="65">
        <v>2.1819999999999999</v>
      </c>
      <c r="D922" s="65">
        <v>3.1280000000000001</v>
      </c>
      <c r="E922" s="65">
        <v>0.80400000000000005</v>
      </c>
      <c r="F922" s="95">
        <v>43320</v>
      </c>
      <c r="G922" s="94">
        <v>43320</v>
      </c>
    </row>
    <row r="923" spans="1:7">
      <c r="A923" s="62">
        <v>43321</v>
      </c>
      <c r="B923" s="65">
        <v>3.4699999999999998</v>
      </c>
      <c r="C923" s="65">
        <v>2.1669999999999998</v>
      </c>
      <c r="D923" s="65">
        <v>3.1179999999999999</v>
      </c>
      <c r="E923" s="65">
        <v>0.79</v>
      </c>
      <c r="F923" s="95">
        <v>43321</v>
      </c>
      <c r="G923" s="94">
        <v>43321</v>
      </c>
    </row>
    <row r="924" spans="1:7">
      <c r="A924" s="62">
        <v>43322</v>
      </c>
      <c r="B924" s="65">
        <v>3.48</v>
      </c>
      <c r="C924" s="65">
        <v>2.1669999999999998</v>
      </c>
      <c r="D924" s="65">
        <v>3.1520000000000001</v>
      </c>
      <c r="E924" s="65">
        <v>0.76800000000000002</v>
      </c>
      <c r="F924" s="95">
        <v>43322</v>
      </c>
      <c r="G924" s="94">
        <v>43322</v>
      </c>
    </row>
    <row r="925" spans="1:7">
      <c r="A925" s="62">
        <v>43325</v>
      </c>
      <c r="B925" s="65">
        <v>3.6</v>
      </c>
      <c r="C925" s="65">
        <v>2.1429999999999998</v>
      </c>
      <c r="D925" s="65">
        <v>3.1640000000000001</v>
      </c>
      <c r="E925" s="65">
        <v>0.78700000000000003</v>
      </c>
      <c r="F925" s="95">
        <v>43325</v>
      </c>
      <c r="G925" s="94">
        <v>43325</v>
      </c>
    </row>
    <row r="926" spans="1:7">
      <c r="A926" s="62">
        <v>43326</v>
      </c>
      <c r="B926" s="65">
        <v>3.45</v>
      </c>
      <c r="C926" s="65">
        <v>2.137</v>
      </c>
      <c r="D926" s="65">
        <v>3.1640000000000001</v>
      </c>
      <c r="E926" s="65">
        <v>0.78200000000000003</v>
      </c>
      <c r="F926" s="95">
        <v>43326</v>
      </c>
      <c r="G926" s="94">
        <v>43326</v>
      </c>
    </row>
    <row r="927" spans="1:7">
      <c r="A927" s="62">
        <v>43328</v>
      </c>
      <c r="B927" s="65">
        <v>3.49</v>
      </c>
      <c r="C927" s="65">
        <v>2.1459999999999999</v>
      </c>
      <c r="D927" s="65">
        <v>3.165</v>
      </c>
      <c r="E927" s="65">
        <v>0.78</v>
      </c>
      <c r="F927" s="95">
        <v>43328</v>
      </c>
      <c r="G927" s="94">
        <v>43328</v>
      </c>
    </row>
    <row r="928" spans="1:7">
      <c r="A928" s="62">
        <v>43329</v>
      </c>
      <c r="B928" s="65">
        <v>3.48</v>
      </c>
      <c r="C928" s="65">
        <v>2.15</v>
      </c>
      <c r="D928" s="65">
        <v>3.1549999999999998</v>
      </c>
      <c r="E928" s="65">
        <v>0.78</v>
      </c>
      <c r="F928" s="95">
        <v>43329</v>
      </c>
      <c r="G928" s="94">
        <v>43329</v>
      </c>
    </row>
    <row r="929" spans="1:7">
      <c r="A929" s="62">
        <v>43332</v>
      </c>
      <c r="B929" s="65">
        <v>3.48</v>
      </c>
      <c r="C929" s="65">
        <v>2.1480000000000001</v>
      </c>
      <c r="D929" s="65">
        <v>3.1310000000000002</v>
      </c>
      <c r="E929" s="65">
        <v>0.76600000000000001</v>
      </c>
      <c r="F929" s="95">
        <v>43332</v>
      </c>
      <c r="G929" s="94">
        <v>43332</v>
      </c>
    </row>
    <row r="930" spans="1:7">
      <c r="A930" s="62">
        <v>43333</v>
      </c>
      <c r="B930" s="65">
        <v>3.42</v>
      </c>
      <c r="C930" s="65">
        <v>2.15</v>
      </c>
      <c r="D930" s="65">
        <v>3.1310000000000002</v>
      </c>
      <c r="E930" s="65">
        <v>0.77800000000000002</v>
      </c>
      <c r="F930" s="95">
        <v>43333</v>
      </c>
      <c r="G930" s="94">
        <v>43333</v>
      </c>
    </row>
    <row r="931" spans="1:7">
      <c r="A931" s="62">
        <v>43334</v>
      </c>
      <c r="B931" s="65">
        <v>3.36</v>
      </c>
      <c r="C931" s="65">
        <v>2.1419999999999999</v>
      </c>
      <c r="D931" s="65">
        <v>3.153</v>
      </c>
      <c r="E931" s="65">
        <v>0.78</v>
      </c>
      <c r="F931" s="95">
        <v>43334</v>
      </c>
      <c r="G931" s="94">
        <v>43334</v>
      </c>
    </row>
    <row r="932" spans="1:7">
      <c r="A932" s="62">
        <v>43335</v>
      </c>
      <c r="B932" s="65">
        <v>3.36</v>
      </c>
      <c r="C932" s="65">
        <v>2.101</v>
      </c>
      <c r="D932" s="65">
        <v>3.1869999999999998</v>
      </c>
      <c r="E932" s="65">
        <v>0.77900000000000003</v>
      </c>
      <c r="F932" s="95">
        <v>43335</v>
      </c>
      <c r="G932" s="94">
        <v>43335</v>
      </c>
    </row>
    <row r="933" spans="1:7">
      <c r="A933" s="62">
        <v>43336</v>
      </c>
      <c r="B933" s="65">
        <v>3.35</v>
      </c>
      <c r="C933" s="65">
        <v>2.0910000000000002</v>
      </c>
      <c r="D933" s="65">
        <v>3.173</v>
      </c>
      <c r="E933" s="65">
        <v>0.77600000000000002</v>
      </c>
      <c r="F933" s="95">
        <v>43336</v>
      </c>
      <c r="G933" s="94">
        <v>43336</v>
      </c>
    </row>
    <row r="934" spans="1:7">
      <c r="A934" s="62">
        <v>43339</v>
      </c>
      <c r="B934" s="65">
        <v>3.36</v>
      </c>
      <c r="C934" s="65">
        <v>2.0779999999999998</v>
      </c>
      <c r="D934" s="65">
        <v>3.1709999999999998</v>
      </c>
      <c r="E934" s="65">
        <v>0.79900000000000004</v>
      </c>
      <c r="F934" s="95">
        <v>43339</v>
      </c>
      <c r="G934" s="94">
        <v>43339</v>
      </c>
    </row>
    <row r="935" spans="1:7">
      <c r="A935" s="62">
        <v>43340</v>
      </c>
      <c r="B935" s="65">
        <v>3.36</v>
      </c>
      <c r="C935" s="65">
        <v>2.0880000000000001</v>
      </c>
      <c r="D935" s="65">
        <v>3.1629999999999998</v>
      </c>
      <c r="E935" s="65">
        <v>0.78100000000000003</v>
      </c>
      <c r="F935" s="95">
        <v>43340</v>
      </c>
      <c r="G935" s="94">
        <v>43340</v>
      </c>
    </row>
    <row r="936" spans="1:7">
      <c r="A936" s="62">
        <v>43341</v>
      </c>
      <c r="B936" s="65">
        <v>3.36</v>
      </c>
      <c r="C936" s="65">
        <v>2.0880000000000001</v>
      </c>
      <c r="D936" s="65">
        <v>3.181</v>
      </c>
      <c r="E936" s="65">
        <v>0.78800000000000003</v>
      </c>
      <c r="F936" s="95">
        <v>43341</v>
      </c>
      <c r="G936" s="94">
        <v>43341</v>
      </c>
    </row>
    <row r="937" spans="1:7">
      <c r="A937" s="62">
        <v>43342</v>
      </c>
      <c r="B937" s="65">
        <v>3.44</v>
      </c>
      <c r="C937" s="65">
        <v>2.073</v>
      </c>
      <c r="D937" s="65">
        <v>3.153</v>
      </c>
      <c r="E937" s="65">
        <v>0.75600000000000001</v>
      </c>
      <c r="F937" s="95">
        <v>43342</v>
      </c>
      <c r="G937" s="94">
        <v>43342</v>
      </c>
    </row>
    <row r="938" spans="1:7">
      <c r="A938" s="62">
        <v>43343</v>
      </c>
      <c r="B938" s="65">
        <v>3.46</v>
      </c>
      <c r="C938" s="65">
        <v>2.077</v>
      </c>
      <c r="D938" s="65">
        <v>3.1890000000000001</v>
      </c>
      <c r="E938" s="65">
        <v>0.753</v>
      </c>
      <c r="F938" s="95">
        <v>43343</v>
      </c>
      <c r="G938" s="94">
        <v>43343</v>
      </c>
    </row>
    <row r="939" spans="1:7">
      <c r="A939" s="62">
        <v>43346</v>
      </c>
      <c r="B939" s="65">
        <v>3.4699999999999998</v>
      </c>
      <c r="C939" s="65">
        <v>2.073</v>
      </c>
      <c r="D939" s="65">
        <v>3.214</v>
      </c>
      <c r="E939" s="65">
        <v>0.75900000000000001</v>
      </c>
      <c r="F939" s="95">
        <v>43346</v>
      </c>
      <c r="G939" s="94">
        <v>43346</v>
      </c>
    </row>
    <row r="940" spans="1:7">
      <c r="A940" s="62">
        <v>43347</v>
      </c>
      <c r="B940" s="65">
        <v>3.5</v>
      </c>
      <c r="C940" s="65">
        <v>2.0529999999999999</v>
      </c>
      <c r="D940" s="65">
        <v>3.22</v>
      </c>
      <c r="E940" s="65">
        <v>0.75900000000000001</v>
      </c>
      <c r="F940" s="95">
        <v>43347</v>
      </c>
      <c r="G940" s="94">
        <v>43347</v>
      </c>
    </row>
    <row r="941" spans="1:7">
      <c r="A941" s="62">
        <v>43348</v>
      </c>
      <c r="B941" s="65">
        <v>3.56</v>
      </c>
      <c r="C941" s="65">
        <v>2.0670000000000002</v>
      </c>
      <c r="D941" s="65">
        <v>3.2439999999999998</v>
      </c>
      <c r="E941" s="65">
        <v>0.76800000000000002</v>
      </c>
      <c r="F941" s="95">
        <v>43348</v>
      </c>
      <c r="G941" s="94">
        <v>43348</v>
      </c>
    </row>
    <row r="942" spans="1:7">
      <c r="A942" s="62">
        <v>43349</v>
      </c>
      <c r="B942" s="65">
        <v>3.56</v>
      </c>
      <c r="C942" s="65">
        <v>2.0670000000000002</v>
      </c>
      <c r="D942" s="65">
        <v>3.2789999999999999</v>
      </c>
      <c r="E942" s="65">
        <v>0.77200000000000002</v>
      </c>
      <c r="F942" s="95">
        <v>43349</v>
      </c>
      <c r="G942" s="94">
        <v>43349</v>
      </c>
    </row>
    <row r="943" spans="1:7">
      <c r="A943" s="62">
        <v>43350</v>
      </c>
      <c r="B943" s="65">
        <v>3.43</v>
      </c>
      <c r="C943" s="65">
        <v>2.0790000000000002</v>
      </c>
      <c r="D943" s="65">
        <v>3.2869999999999999</v>
      </c>
      <c r="E943" s="65">
        <v>0.78800000000000003</v>
      </c>
      <c r="F943" s="95">
        <v>43350</v>
      </c>
      <c r="G943" s="94">
        <v>43350</v>
      </c>
    </row>
    <row r="944" spans="1:7">
      <c r="A944" s="62">
        <v>43353</v>
      </c>
      <c r="B944" s="65">
        <v>3.4699999999999998</v>
      </c>
      <c r="C944" s="65">
        <v>2.1070000000000002</v>
      </c>
      <c r="D944" s="65">
        <v>3.27</v>
      </c>
      <c r="E944" s="65">
        <v>0.79800000000000004</v>
      </c>
      <c r="F944" s="95">
        <v>43353</v>
      </c>
      <c r="G944" s="94">
        <v>43353</v>
      </c>
    </row>
    <row r="945" spans="1:7">
      <c r="A945" s="62">
        <v>43354</v>
      </c>
      <c r="B945" s="65">
        <v>3.5300000000000002</v>
      </c>
      <c r="C945" s="65">
        <v>2.1240000000000001</v>
      </c>
      <c r="D945" s="65">
        <v>3.278</v>
      </c>
      <c r="E945" s="65">
        <v>0.81200000000000006</v>
      </c>
      <c r="F945" s="95">
        <v>43354</v>
      </c>
      <c r="G945" s="94">
        <v>43354</v>
      </c>
    </row>
    <row r="946" spans="1:7">
      <c r="A946" s="62">
        <v>43355</v>
      </c>
      <c r="B946" s="65">
        <v>3.57</v>
      </c>
      <c r="C946" s="65">
        <v>2.1259999999999999</v>
      </c>
      <c r="D946" s="65">
        <v>3.2389999999999999</v>
      </c>
      <c r="E946" s="65">
        <v>0.80400000000000005</v>
      </c>
      <c r="F946" s="95">
        <v>43355</v>
      </c>
      <c r="G946" s="94">
        <v>43355</v>
      </c>
    </row>
    <row r="947" spans="1:7">
      <c r="A947" s="62">
        <v>43356</v>
      </c>
      <c r="B947" s="65">
        <v>3.59</v>
      </c>
      <c r="C947" s="65">
        <v>2.1310000000000002</v>
      </c>
      <c r="D947" s="65">
        <v>3.2269999999999999</v>
      </c>
      <c r="E947" s="65">
        <v>0.80100000000000005</v>
      </c>
      <c r="F947" s="95">
        <v>43356</v>
      </c>
      <c r="G947" s="94">
        <v>43356</v>
      </c>
    </row>
    <row r="948" spans="1:7">
      <c r="A948" s="62">
        <v>43357</v>
      </c>
      <c r="B948" s="65">
        <v>3.56</v>
      </c>
      <c r="C948" s="65">
        <v>2.1259999999999999</v>
      </c>
      <c r="D948" s="65">
        <v>3.2320000000000002</v>
      </c>
      <c r="E948" s="65">
        <v>0.82799999999999996</v>
      </c>
      <c r="F948" s="95">
        <v>43357</v>
      </c>
      <c r="G948" s="94">
        <v>43357</v>
      </c>
    </row>
    <row r="949" spans="1:7">
      <c r="A949" s="62">
        <v>43360</v>
      </c>
      <c r="B949" s="65">
        <v>3.63</v>
      </c>
      <c r="C949" s="65">
        <v>2.133</v>
      </c>
      <c r="D949" s="65">
        <v>3.234</v>
      </c>
      <c r="E949" s="65">
        <v>0.84299999999999997</v>
      </c>
      <c r="F949" s="95">
        <v>43360</v>
      </c>
      <c r="G949" s="94">
        <v>43360</v>
      </c>
    </row>
    <row r="950" spans="1:7">
      <c r="A950" s="62">
        <v>43361</v>
      </c>
      <c r="B950" s="65">
        <v>3.73</v>
      </c>
      <c r="C950" s="65">
        <v>2.117</v>
      </c>
      <c r="D950" s="65">
        <v>3.234</v>
      </c>
      <c r="E950" s="65">
        <v>0.874</v>
      </c>
      <c r="F950" s="95">
        <v>43361</v>
      </c>
      <c r="G950" s="94">
        <v>43361</v>
      </c>
    </row>
    <row r="951" spans="1:7">
      <c r="A951" s="62">
        <v>43362</v>
      </c>
      <c r="B951" s="65">
        <v>3.65</v>
      </c>
      <c r="C951" s="65">
        <v>2.1280000000000001</v>
      </c>
      <c r="D951" s="65">
        <v>3.222</v>
      </c>
      <c r="E951" s="65">
        <v>0.88600000000000001</v>
      </c>
      <c r="F951" s="95">
        <v>43362</v>
      </c>
      <c r="G951" s="94">
        <v>43362</v>
      </c>
    </row>
    <row r="952" spans="1:7">
      <c r="A952" s="62">
        <v>43363</v>
      </c>
      <c r="B952" s="65">
        <v>3.64</v>
      </c>
      <c r="C952" s="65">
        <v>2.1629999999999998</v>
      </c>
      <c r="D952" s="65">
        <v>3.238</v>
      </c>
      <c r="E952" s="65">
        <v>0.89500000000000002</v>
      </c>
      <c r="F952" s="95">
        <v>43363</v>
      </c>
      <c r="G952" s="94">
        <v>43363</v>
      </c>
    </row>
    <row r="953" spans="1:7">
      <c r="A953" s="62">
        <v>43364</v>
      </c>
      <c r="B953" s="65">
        <v>3.6</v>
      </c>
      <c r="C953" s="65">
        <v>2.1629999999999998</v>
      </c>
      <c r="D953" s="65">
        <v>3.2359999999999998</v>
      </c>
      <c r="E953" s="65">
        <v>0.90900000000000003</v>
      </c>
      <c r="F953" s="95">
        <v>43364</v>
      </c>
      <c r="G953" s="94">
        <v>43364</v>
      </c>
    </row>
    <row r="954" spans="1:7">
      <c r="A954" s="62">
        <v>43367</v>
      </c>
      <c r="B954" s="65">
        <v>3.56</v>
      </c>
      <c r="C954" s="65">
        <v>2.1819999999999999</v>
      </c>
      <c r="D954" s="65">
        <v>3.266</v>
      </c>
      <c r="E954" s="65">
        <v>0.94</v>
      </c>
      <c r="F954" s="95">
        <v>43367</v>
      </c>
      <c r="G954" s="94">
        <v>43367</v>
      </c>
    </row>
    <row r="955" spans="1:7">
      <c r="A955" s="62">
        <v>43368</v>
      </c>
      <c r="B955" s="65">
        <v>3.6</v>
      </c>
      <c r="C955" s="65">
        <v>2.2010000000000001</v>
      </c>
      <c r="D955" s="65">
        <v>3.2730000000000001</v>
      </c>
      <c r="E955" s="65">
        <v>0.97499999999999998</v>
      </c>
      <c r="F955" s="95">
        <v>43368</v>
      </c>
      <c r="G955" s="94">
        <v>43368</v>
      </c>
    </row>
    <row r="956" spans="1:7">
      <c r="A956" s="62">
        <v>43369</v>
      </c>
      <c r="B956" s="65">
        <v>3.59</v>
      </c>
      <c r="C956" s="65">
        <v>2.1829999999999998</v>
      </c>
      <c r="D956" s="65">
        <v>3.242</v>
      </c>
      <c r="E956" s="65">
        <v>0.98099999999999998</v>
      </c>
      <c r="F956" s="95">
        <v>43369</v>
      </c>
      <c r="G956" s="94">
        <v>43369</v>
      </c>
    </row>
    <row r="957" spans="1:7">
      <c r="A957" s="62">
        <v>43370</v>
      </c>
      <c r="B957" s="65">
        <v>3.57</v>
      </c>
      <c r="C957" s="65">
        <v>2.145</v>
      </c>
      <c r="D957" s="65">
        <v>3.258</v>
      </c>
      <c r="E957" s="65">
        <v>0.97199999999999998</v>
      </c>
      <c r="F957" s="95">
        <v>43370</v>
      </c>
      <c r="G957" s="94">
        <v>43370</v>
      </c>
    </row>
    <row r="958" spans="1:7">
      <c r="A958" s="62">
        <v>43371</v>
      </c>
      <c r="B958" s="65">
        <v>3.54</v>
      </c>
      <c r="C958" s="65">
        <v>2.1469999999999998</v>
      </c>
      <c r="D958" s="65">
        <v>3.2439999999999998</v>
      </c>
      <c r="E958" s="65">
        <v>0.94499999999999995</v>
      </c>
      <c r="F958" s="95">
        <v>43371</v>
      </c>
      <c r="G958" s="94">
        <v>43371</v>
      </c>
    </row>
    <row r="959" spans="1:7">
      <c r="A959" s="62">
        <v>43374</v>
      </c>
      <c r="B959" s="65">
        <v>3.56</v>
      </c>
      <c r="C959" s="65">
        <v>2.13</v>
      </c>
      <c r="D959" s="65">
        <v>3.2189999999999999</v>
      </c>
      <c r="E959" s="65">
        <v>0.95099999999999996</v>
      </c>
      <c r="F959" s="95">
        <v>43374</v>
      </c>
      <c r="G959" s="94">
        <v>43374</v>
      </c>
    </row>
    <row r="960" spans="1:7">
      <c r="A960" s="62">
        <v>43375</v>
      </c>
      <c r="B960" s="65">
        <v>3.58</v>
      </c>
      <c r="C960" s="65">
        <v>2.0870000000000002</v>
      </c>
      <c r="D960" s="65">
        <v>3.2359999999999998</v>
      </c>
      <c r="E960" s="65">
        <v>0.93899999999999995</v>
      </c>
      <c r="F960" s="95">
        <v>43375</v>
      </c>
      <c r="G960" s="94">
        <v>43375</v>
      </c>
    </row>
    <row r="961" spans="1:7">
      <c r="A961" s="62">
        <v>43376</v>
      </c>
      <c r="B961" s="65">
        <v>3.58</v>
      </c>
      <c r="C961" s="65">
        <v>2.0409999999999999</v>
      </c>
      <c r="D961" s="65">
        <v>3.2650000000000001</v>
      </c>
      <c r="E961" s="65">
        <v>0.96799999999999997</v>
      </c>
      <c r="F961" s="95">
        <v>43376</v>
      </c>
      <c r="G961" s="94">
        <v>43376</v>
      </c>
    </row>
    <row r="962" spans="1:7">
      <c r="A962" s="62">
        <v>43377</v>
      </c>
      <c r="B962" s="65">
        <v>3.65</v>
      </c>
      <c r="C962" s="65">
        <v>2.0750000000000002</v>
      </c>
      <c r="D962" s="65">
        <v>3.3170000000000002</v>
      </c>
      <c r="E962" s="65">
        <v>1.0149999999999999</v>
      </c>
      <c r="F962" s="95">
        <v>43377</v>
      </c>
      <c r="G962" s="94">
        <v>43377</v>
      </c>
    </row>
    <row r="963" spans="1:7">
      <c r="A963" s="62">
        <v>43378</v>
      </c>
      <c r="B963" s="65">
        <v>3.7199999999999998</v>
      </c>
      <c r="C963" s="65">
        <v>2.1110000000000002</v>
      </c>
      <c r="D963" s="65">
        <v>3.3170000000000002</v>
      </c>
      <c r="E963" s="65">
        <v>1.0409999999999999</v>
      </c>
      <c r="F963" s="95">
        <v>43378</v>
      </c>
      <c r="G963" s="94">
        <v>43378</v>
      </c>
    </row>
    <row r="964" spans="1:7">
      <c r="A964" s="62">
        <v>43381</v>
      </c>
      <c r="B964" s="65">
        <v>3.7199999999999998</v>
      </c>
      <c r="C964" s="65">
        <v>2.113</v>
      </c>
      <c r="D964" s="65">
        <v>3.3149999999999999</v>
      </c>
      <c r="E964" s="65">
        <v>1.03</v>
      </c>
      <c r="F964" s="95">
        <v>43381</v>
      </c>
      <c r="G964" s="94">
        <v>43381</v>
      </c>
    </row>
    <row r="965" spans="1:7">
      <c r="A965" s="62">
        <v>43382</v>
      </c>
      <c r="B965" s="65">
        <v>3.84</v>
      </c>
      <c r="C965" s="65">
        <v>2.121</v>
      </c>
      <c r="D965" s="65">
        <v>3.2959999999999998</v>
      </c>
      <c r="E965" s="65">
        <v>1.046</v>
      </c>
      <c r="F965" s="95">
        <v>43382</v>
      </c>
      <c r="G965" s="94">
        <v>43382</v>
      </c>
    </row>
    <row r="966" spans="1:7">
      <c r="A966" s="62">
        <v>43383</v>
      </c>
      <c r="B966" s="65">
        <v>3.91</v>
      </c>
      <c r="C966" s="65">
        <v>2.1269999999999998</v>
      </c>
      <c r="D966" s="65">
        <v>3.3279999999999998</v>
      </c>
      <c r="E966" s="65">
        <v>1.048</v>
      </c>
      <c r="F966" s="95">
        <v>43383</v>
      </c>
      <c r="G966" s="94">
        <v>43383</v>
      </c>
    </row>
    <row r="967" spans="1:7">
      <c r="A967" s="62">
        <v>43384</v>
      </c>
      <c r="B967" s="65">
        <v>3.88</v>
      </c>
      <c r="C967" s="65">
        <v>2.1189999999999998</v>
      </c>
      <c r="D967" s="65">
        <v>3.2730000000000001</v>
      </c>
      <c r="E967" s="65">
        <v>1.0309999999999999</v>
      </c>
      <c r="F967" s="95">
        <v>43384</v>
      </c>
      <c r="G967" s="94">
        <v>43384</v>
      </c>
    </row>
    <row r="968" spans="1:7">
      <c r="A968" s="62">
        <v>43385</v>
      </c>
      <c r="B968" s="65">
        <v>3.92</v>
      </c>
      <c r="C968" s="65">
        <v>2.1179999999999999</v>
      </c>
      <c r="D968" s="65">
        <v>3.2410000000000001</v>
      </c>
      <c r="E968" s="65">
        <v>1.024</v>
      </c>
      <c r="F968" s="95">
        <v>43385</v>
      </c>
      <c r="G968" s="94">
        <v>43385</v>
      </c>
    </row>
    <row r="969" spans="1:7">
      <c r="A969" s="62">
        <v>43388</v>
      </c>
      <c r="B969" s="65">
        <v>3.88</v>
      </c>
      <c r="C969" s="65">
        <v>2.121</v>
      </c>
      <c r="D969" s="65">
        <v>3.2410000000000001</v>
      </c>
      <c r="E969" s="65">
        <v>1.036</v>
      </c>
      <c r="F969" s="95">
        <v>43388</v>
      </c>
      <c r="G969" s="94">
        <v>43388</v>
      </c>
    </row>
    <row r="970" spans="1:7">
      <c r="A970" s="62">
        <v>43389</v>
      </c>
      <c r="B970" s="65">
        <v>3.89</v>
      </c>
      <c r="C970" s="65">
        <v>2.1390000000000002</v>
      </c>
      <c r="D970" s="65">
        <v>3.2170000000000001</v>
      </c>
      <c r="E970" s="65">
        <v>1.022</v>
      </c>
      <c r="F970" s="95">
        <v>43389</v>
      </c>
      <c r="G970" s="94">
        <v>43389</v>
      </c>
    </row>
    <row r="971" spans="1:7">
      <c r="A971" s="62">
        <v>43390</v>
      </c>
      <c r="B971" s="65">
        <v>3.79</v>
      </c>
      <c r="C971" s="65">
        <v>2.125</v>
      </c>
      <c r="D971" s="65">
        <v>3.2</v>
      </c>
      <c r="E971" s="65">
        <v>1.006</v>
      </c>
      <c r="F971" s="95">
        <v>43390</v>
      </c>
      <c r="G971" s="94">
        <v>43390</v>
      </c>
    </row>
    <row r="972" spans="1:7">
      <c r="A972" s="62">
        <v>43391</v>
      </c>
      <c r="B972" s="65">
        <v>3.73</v>
      </c>
      <c r="C972" s="65">
        <v>2.1320000000000001</v>
      </c>
      <c r="D972" s="65">
        <v>3.2069999999999999</v>
      </c>
      <c r="E972" s="65">
        <v>0.97599999999999998</v>
      </c>
      <c r="F972" s="95">
        <v>43391</v>
      </c>
      <c r="G972" s="94">
        <v>43391</v>
      </c>
    </row>
    <row r="973" spans="1:7">
      <c r="A973" s="62">
        <v>43392</v>
      </c>
      <c r="B973" s="65">
        <v>3.7800000000000002</v>
      </c>
      <c r="C973" s="65">
        <v>2.1259999999999999</v>
      </c>
      <c r="D973" s="65">
        <v>3.262</v>
      </c>
      <c r="E973" s="65">
        <v>1.01</v>
      </c>
      <c r="F973" s="95">
        <v>43392</v>
      </c>
      <c r="G973" s="94">
        <v>43392</v>
      </c>
    </row>
    <row r="974" spans="1:7">
      <c r="A974" s="62">
        <v>43395</v>
      </c>
      <c r="B974" s="65">
        <v>3.7800000000000002</v>
      </c>
      <c r="C974" s="65">
        <v>2.1339999999999999</v>
      </c>
      <c r="D974" s="65">
        <v>3.2629999999999999</v>
      </c>
      <c r="E974" s="65">
        <v>1.0129999999999999</v>
      </c>
      <c r="F974" s="95">
        <v>43395</v>
      </c>
      <c r="G974" s="94">
        <v>43395</v>
      </c>
    </row>
    <row r="975" spans="1:7">
      <c r="A975" s="62">
        <v>43396</v>
      </c>
      <c r="B975" s="65">
        <v>3.7800000000000002</v>
      </c>
      <c r="C975" s="65">
        <v>2.12</v>
      </c>
      <c r="D975" s="65">
        <v>3.2090000000000001</v>
      </c>
      <c r="E975" s="65">
        <v>0.995</v>
      </c>
      <c r="F975" s="95">
        <v>43396</v>
      </c>
      <c r="G975" s="94">
        <v>43396</v>
      </c>
    </row>
    <row r="976" spans="1:7">
      <c r="A976" s="62">
        <v>43397</v>
      </c>
      <c r="B976" s="65">
        <v>3.74</v>
      </c>
      <c r="C976" s="65">
        <v>2.1230000000000002</v>
      </c>
      <c r="D976" s="65">
        <v>3.1819999999999999</v>
      </c>
      <c r="E976" s="65">
        <v>0.99099999999999999</v>
      </c>
      <c r="F976" s="95">
        <v>43397</v>
      </c>
      <c r="G976" s="94">
        <v>43397</v>
      </c>
    </row>
    <row r="977" spans="1:7">
      <c r="A977" s="62">
        <v>43398</v>
      </c>
      <c r="B977" s="65">
        <v>3.75</v>
      </c>
      <c r="C977" s="65">
        <v>2.1189999999999998</v>
      </c>
      <c r="D977" s="65">
        <v>3.2010000000000001</v>
      </c>
      <c r="E977" s="65">
        <v>0.98</v>
      </c>
      <c r="F977" s="95">
        <v>43398</v>
      </c>
      <c r="G977" s="94">
        <v>43398</v>
      </c>
    </row>
    <row r="978" spans="1:7">
      <c r="A978" s="62">
        <v>43399</v>
      </c>
      <c r="B978" s="65">
        <v>3.69</v>
      </c>
      <c r="C978" s="65">
        <v>2.1179999999999999</v>
      </c>
      <c r="D978" s="65">
        <v>3.1390000000000002</v>
      </c>
      <c r="E978" s="65">
        <v>0.96199999999999997</v>
      </c>
      <c r="F978" s="95">
        <v>43399</v>
      </c>
      <c r="G978" s="94">
        <v>43399</v>
      </c>
    </row>
    <row r="979" spans="1:7">
      <c r="A979" s="62">
        <v>43402</v>
      </c>
      <c r="B979" s="65">
        <v>3.62</v>
      </c>
      <c r="C979" s="65">
        <v>2.1080000000000001</v>
      </c>
      <c r="D979" s="65">
        <v>3.15</v>
      </c>
      <c r="E979" s="65">
        <v>0.96099999999999997</v>
      </c>
      <c r="F979" s="95">
        <v>43402</v>
      </c>
      <c r="G979" s="94">
        <v>43402</v>
      </c>
    </row>
    <row r="980" spans="1:7">
      <c r="A980" s="62">
        <v>43403</v>
      </c>
      <c r="B980" s="65">
        <v>3.57</v>
      </c>
      <c r="C980" s="65">
        <v>2.1070000000000002</v>
      </c>
      <c r="D980" s="65">
        <v>3.181</v>
      </c>
      <c r="E980" s="65">
        <v>0.95699999999999996</v>
      </c>
      <c r="F980" s="95">
        <v>43403</v>
      </c>
      <c r="G980" s="94">
        <v>43403</v>
      </c>
    </row>
    <row r="981" spans="1:7">
      <c r="A981" s="62">
        <v>43404</v>
      </c>
      <c r="B981" s="65">
        <v>3.66</v>
      </c>
      <c r="C981" s="65">
        <v>2.1080000000000001</v>
      </c>
      <c r="D981" s="65">
        <v>3.2189999999999999</v>
      </c>
      <c r="E981" s="65">
        <v>0.96299999999999997</v>
      </c>
      <c r="F981" s="95">
        <v>43404</v>
      </c>
      <c r="G981" s="94">
        <v>43404</v>
      </c>
    </row>
    <row r="982" spans="1:7">
      <c r="A982" s="62">
        <v>43405</v>
      </c>
      <c r="B982" s="65">
        <v>3.66</v>
      </c>
      <c r="C982" s="65">
        <v>2.1040000000000001</v>
      </c>
      <c r="D982" s="65">
        <v>3.2189999999999999</v>
      </c>
      <c r="E982" s="65">
        <v>0.96799999999999997</v>
      </c>
      <c r="F982" s="95">
        <v>43405</v>
      </c>
      <c r="G982" s="94">
        <v>43405</v>
      </c>
    </row>
    <row r="983" spans="1:7">
      <c r="A983" s="62">
        <v>43406</v>
      </c>
      <c r="B983" s="65">
        <v>3.66</v>
      </c>
      <c r="C983" s="65">
        <v>2.0939999999999999</v>
      </c>
      <c r="D983" s="65">
        <v>3.2240000000000002</v>
      </c>
      <c r="E983" s="65">
        <v>0.98</v>
      </c>
      <c r="F983" s="95">
        <v>43406</v>
      </c>
      <c r="G983" s="94">
        <v>43406</v>
      </c>
    </row>
    <row r="984" spans="1:7">
      <c r="A984" s="62">
        <v>43409</v>
      </c>
      <c r="B984" s="65">
        <v>3.64</v>
      </c>
      <c r="C984" s="65">
        <v>2.0910000000000002</v>
      </c>
      <c r="D984" s="65">
        <v>3.1920000000000002</v>
      </c>
      <c r="E984" s="65">
        <v>0.98299999999999998</v>
      </c>
      <c r="F984" s="95">
        <v>43409</v>
      </c>
      <c r="G984" s="94">
        <v>43409</v>
      </c>
    </row>
    <row r="985" spans="1:7">
      <c r="A985" s="62">
        <v>43410</v>
      </c>
      <c r="B985" s="65">
        <v>3.55</v>
      </c>
      <c r="C985" s="65">
        <v>2.09</v>
      </c>
      <c r="D985" s="65">
        <v>3.1840000000000002</v>
      </c>
      <c r="E985" s="65">
        <v>0.98</v>
      </c>
      <c r="F985" s="95">
        <v>43410</v>
      </c>
      <c r="G985" s="94">
        <v>43410</v>
      </c>
    </row>
    <row r="986" spans="1:7">
      <c r="A986" s="62">
        <v>43411</v>
      </c>
      <c r="B986" s="65">
        <v>3.55</v>
      </c>
      <c r="C986" s="65">
        <v>2.0739999999999998</v>
      </c>
      <c r="D986" s="65">
        <v>3.2330000000000001</v>
      </c>
      <c r="E986" s="65">
        <v>0.98299999999999998</v>
      </c>
      <c r="F986" s="95">
        <v>43411</v>
      </c>
      <c r="G986" s="94">
        <v>43411</v>
      </c>
    </row>
    <row r="987" spans="1:7">
      <c r="A987" s="62">
        <v>43412</v>
      </c>
      <c r="B987" s="65">
        <v>3.64</v>
      </c>
      <c r="C987" s="65">
        <v>2.0750000000000002</v>
      </c>
      <c r="D987" s="65">
        <v>3.2709999999999999</v>
      </c>
      <c r="E987" s="65">
        <v>0.98899999999999999</v>
      </c>
      <c r="F987" s="95">
        <v>43412</v>
      </c>
      <c r="G987" s="94">
        <v>43412</v>
      </c>
    </row>
    <row r="988" spans="1:7">
      <c r="A988" s="62">
        <v>43413</v>
      </c>
      <c r="B988" s="65">
        <v>3.64</v>
      </c>
      <c r="C988" s="65">
        <v>2.0649999999999999</v>
      </c>
      <c r="D988" s="65">
        <v>3.2280000000000002</v>
      </c>
      <c r="E988" s="65">
        <v>0.96799999999999997</v>
      </c>
      <c r="F988" s="95">
        <v>43413</v>
      </c>
      <c r="G988" s="94">
        <v>43413</v>
      </c>
    </row>
    <row r="989" spans="1:7">
      <c r="A989" s="62">
        <v>43416</v>
      </c>
      <c r="B989" s="65">
        <v>3.66</v>
      </c>
      <c r="C989" s="65">
        <v>2.0529999999999999</v>
      </c>
      <c r="D989" s="65">
        <v>3.2280000000000002</v>
      </c>
      <c r="E989" s="65">
        <v>0.94899999999999995</v>
      </c>
      <c r="F989" s="95">
        <v>43416</v>
      </c>
      <c r="G989" s="94">
        <v>43416</v>
      </c>
    </row>
    <row r="990" spans="1:7">
      <c r="A990" s="62">
        <v>43417</v>
      </c>
      <c r="B990" s="65">
        <v>3.69</v>
      </c>
      <c r="C990" s="65">
        <v>2.0720000000000001</v>
      </c>
      <c r="D990" s="65">
        <v>3.2269999999999999</v>
      </c>
      <c r="E990" s="65">
        <v>0.95599999999999996</v>
      </c>
      <c r="F990" s="95">
        <v>43417</v>
      </c>
      <c r="G990" s="94">
        <v>43417</v>
      </c>
    </row>
    <row r="991" spans="1:7">
      <c r="A991" s="62">
        <v>43418</v>
      </c>
      <c r="B991" s="65">
        <v>3.65</v>
      </c>
      <c r="C991" s="65">
        <v>2.0649999999999999</v>
      </c>
      <c r="D991" s="65">
        <v>3.254</v>
      </c>
      <c r="E991" s="65">
        <v>0.94899999999999995</v>
      </c>
      <c r="F991" s="95">
        <v>43418</v>
      </c>
      <c r="G991" s="94">
        <v>43418</v>
      </c>
    </row>
    <row r="992" spans="1:7">
      <c r="A992" s="62">
        <v>43419</v>
      </c>
      <c r="B992" s="65">
        <v>3.6</v>
      </c>
      <c r="C992" s="65">
        <v>2.0579999999999998</v>
      </c>
      <c r="D992" s="65">
        <v>3.2490000000000001</v>
      </c>
      <c r="E992" s="65">
        <v>0.93500000000000005</v>
      </c>
      <c r="F992" s="95">
        <v>43419</v>
      </c>
      <c r="G992" s="94">
        <v>43419</v>
      </c>
    </row>
    <row r="993" spans="1:7">
      <c r="A993" s="62">
        <v>43420</v>
      </c>
      <c r="B993" s="65">
        <v>3.58</v>
      </c>
      <c r="C993" s="65">
        <v>2.0449999999999999</v>
      </c>
      <c r="D993" s="65">
        <v>3.2879999999999998</v>
      </c>
      <c r="E993" s="65">
        <v>0.94</v>
      </c>
      <c r="F993" s="95">
        <v>43420</v>
      </c>
      <c r="G993" s="94">
        <v>43420</v>
      </c>
    </row>
    <row r="994" spans="1:7">
      <c r="A994" s="62">
        <v>43423</v>
      </c>
      <c r="B994" s="65">
        <v>3.55</v>
      </c>
      <c r="C994" s="65">
        <v>2.0449999999999999</v>
      </c>
      <c r="D994" s="65">
        <v>3.24</v>
      </c>
      <c r="E994" s="65">
        <v>0.94599999999999995</v>
      </c>
      <c r="F994" s="95">
        <v>43423</v>
      </c>
      <c r="G994" s="94">
        <v>43423</v>
      </c>
    </row>
    <row r="995" spans="1:7">
      <c r="A995" s="62">
        <v>43424</v>
      </c>
      <c r="B995" s="65">
        <v>3.46</v>
      </c>
      <c r="C995" s="65">
        <v>2.04</v>
      </c>
      <c r="D995" s="65">
        <v>3.2120000000000002</v>
      </c>
      <c r="E995" s="65">
        <v>0.93200000000000005</v>
      </c>
      <c r="F995" s="95">
        <v>43424</v>
      </c>
      <c r="G995" s="94">
        <v>43424</v>
      </c>
    </row>
    <row r="996" spans="1:7">
      <c r="A996" s="62">
        <v>43425</v>
      </c>
      <c r="B996" s="65">
        <v>3.44</v>
      </c>
      <c r="C996" s="65">
        <v>2.0310000000000001</v>
      </c>
      <c r="D996" s="65">
        <v>3.2170000000000001</v>
      </c>
      <c r="E996" s="65">
        <v>0.93700000000000006</v>
      </c>
      <c r="F996" s="95">
        <v>43425</v>
      </c>
      <c r="G996" s="94">
        <v>43425</v>
      </c>
    </row>
    <row r="997" spans="1:7">
      <c r="A997" s="62">
        <v>43426</v>
      </c>
      <c r="B997" s="65">
        <v>3.37</v>
      </c>
      <c r="C997" s="65">
        <v>2.04</v>
      </c>
      <c r="D997" s="65">
        <v>3.2410000000000001</v>
      </c>
      <c r="E997" s="65">
        <v>0.94299999999999995</v>
      </c>
      <c r="F997" s="95">
        <v>43426</v>
      </c>
      <c r="G997" s="94">
        <v>43426</v>
      </c>
    </row>
    <row r="998" spans="1:7">
      <c r="A998" s="62">
        <v>43427</v>
      </c>
      <c r="B998" s="65">
        <v>3.37</v>
      </c>
      <c r="C998" s="65">
        <v>2.0470000000000002</v>
      </c>
      <c r="D998" s="65">
        <v>3.1760000000000002</v>
      </c>
      <c r="E998" s="65">
        <v>0.92100000000000004</v>
      </c>
      <c r="F998" s="95">
        <v>43427</v>
      </c>
      <c r="G998" s="94">
        <v>43427</v>
      </c>
    </row>
    <row r="999" spans="1:7">
      <c r="A999" s="62">
        <v>43430</v>
      </c>
      <c r="B999" s="65">
        <v>3.26</v>
      </c>
      <c r="C999" s="65">
        <v>2.0419999999999998</v>
      </c>
      <c r="D999" s="65">
        <v>3.1859999999999999</v>
      </c>
      <c r="E999" s="65">
        <v>0.93200000000000005</v>
      </c>
      <c r="F999" s="95">
        <v>43430</v>
      </c>
      <c r="G999" s="94">
        <v>43430</v>
      </c>
    </row>
    <row r="1000" spans="1:7">
      <c r="A1000" s="62">
        <v>43431</v>
      </c>
      <c r="B1000" s="65">
        <v>3.25</v>
      </c>
      <c r="C1000" s="65">
        <v>2.0259999999999998</v>
      </c>
      <c r="D1000" s="65">
        <v>3.1749999999999998</v>
      </c>
      <c r="E1000" s="65">
        <v>0.92200000000000004</v>
      </c>
      <c r="F1000" s="95">
        <v>43431</v>
      </c>
      <c r="G1000" s="94">
        <v>43431</v>
      </c>
    </row>
    <row r="1001" spans="1:7">
      <c r="A1001" s="62">
        <v>43432</v>
      </c>
      <c r="B1001" s="65">
        <v>3.23</v>
      </c>
      <c r="C1001" s="65">
        <v>2.0270000000000001</v>
      </c>
      <c r="D1001" s="65">
        <v>3.1789999999999998</v>
      </c>
      <c r="E1001" s="65">
        <v>0.92200000000000004</v>
      </c>
      <c r="F1001" s="95">
        <v>43432</v>
      </c>
      <c r="G1001" s="94">
        <v>43432</v>
      </c>
    </row>
    <row r="1002" spans="1:7">
      <c r="A1002" s="62">
        <v>43433</v>
      </c>
      <c r="B1002" s="65">
        <v>3.22</v>
      </c>
      <c r="C1002" s="65">
        <v>2.0310000000000001</v>
      </c>
      <c r="D1002" s="65">
        <v>3.1280000000000001</v>
      </c>
      <c r="E1002" s="65">
        <v>0.90400000000000003</v>
      </c>
      <c r="F1002" s="95">
        <v>43433</v>
      </c>
      <c r="G1002" s="94">
        <v>43433</v>
      </c>
    </row>
    <row r="1003" spans="1:7">
      <c r="A1003" s="62">
        <v>43437</v>
      </c>
      <c r="B1003" s="65">
        <v>3.18</v>
      </c>
      <c r="C1003" s="65">
        <v>2.0139999999999998</v>
      </c>
      <c r="D1003" s="65">
        <v>3.0390000000000001</v>
      </c>
      <c r="E1003" s="65">
        <v>0.9</v>
      </c>
      <c r="F1003" s="95">
        <v>43437</v>
      </c>
      <c r="G1003" s="94">
        <v>43437</v>
      </c>
    </row>
    <row r="1004" spans="1:7">
      <c r="A1004" s="62">
        <v>43438</v>
      </c>
      <c r="B1004" s="65">
        <v>3.1</v>
      </c>
      <c r="C1004" s="65">
        <v>2.0009999999999999</v>
      </c>
      <c r="D1004" s="65">
        <v>3.0529999999999999</v>
      </c>
      <c r="E1004" s="65">
        <v>0.88600000000000001</v>
      </c>
      <c r="F1004" s="95">
        <v>43438</v>
      </c>
      <c r="G1004" s="94">
        <v>43438</v>
      </c>
    </row>
    <row r="1005" spans="1:7">
      <c r="A1005" s="62">
        <v>43439</v>
      </c>
      <c r="B1005" s="65">
        <v>3.15</v>
      </c>
      <c r="C1005" s="65">
        <v>1.996</v>
      </c>
      <c r="D1005" s="65">
        <v>3.0659999999999998</v>
      </c>
      <c r="E1005" s="65">
        <v>0.89400000000000002</v>
      </c>
      <c r="F1005" s="95">
        <v>43439</v>
      </c>
      <c r="G1005" s="94">
        <v>43439</v>
      </c>
    </row>
    <row r="1006" spans="1:7">
      <c r="A1006" s="62">
        <v>43440</v>
      </c>
      <c r="B1006" s="65">
        <v>3.14</v>
      </c>
      <c r="C1006" s="65">
        <v>1.972</v>
      </c>
      <c r="D1006" s="65">
        <v>3.0150000000000001</v>
      </c>
      <c r="E1006" s="65">
        <v>0.874</v>
      </c>
      <c r="F1006" s="95">
        <v>43440</v>
      </c>
      <c r="G1006" s="94">
        <v>43440</v>
      </c>
    </row>
    <row r="1007" spans="1:7">
      <c r="A1007" s="62">
        <v>43441</v>
      </c>
      <c r="B1007" s="65">
        <v>3.09</v>
      </c>
      <c r="C1007" s="65">
        <v>1.9630000000000001</v>
      </c>
      <c r="D1007" s="65">
        <v>3.0550000000000002</v>
      </c>
      <c r="E1007" s="65">
        <v>0.879</v>
      </c>
      <c r="F1007" s="95">
        <v>43441</v>
      </c>
      <c r="G1007" s="94">
        <v>43441</v>
      </c>
    </row>
    <row r="1008" spans="1:7">
      <c r="A1008" s="62">
        <v>43444</v>
      </c>
      <c r="B1008" s="65">
        <v>3.16</v>
      </c>
      <c r="C1008" s="65">
        <v>1.9649999999999999</v>
      </c>
      <c r="D1008" s="65">
        <v>3.016</v>
      </c>
      <c r="E1008" s="65">
        <v>0.88</v>
      </c>
      <c r="F1008" s="95">
        <v>43444</v>
      </c>
      <c r="G1008" s="94">
        <v>43444</v>
      </c>
    </row>
    <row r="1009" spans="1:7">
      <c r="A1009" s="62">
        <v>43445</v>
      </c>
      <c r="B1009" s="65">
        <v>3.14</v>
      </c>
      <c r="C1009" s="65">
        <v>1.968</v>
      </c>
      <c r="D1009" s="65">
        <v>3.008</v>
      </c>
      <c r="E1009" s="65">
        <v>0.876</v>
      </c>
      <c r="F1009" s="95">
        <v>43445</v>
      </c>
      <c r="G1009" s="94">
        <v>43445</v>
      </c>
    </row>
    <row r="1010" spans="1:7">
      <c r="A1010" s="62">
        <v>43446</v>
      </c>
      <c r="B1010" s="65">
        <v>3.17</v>
      </c>
      <c r="C1010" s="65">
        <v>1.954</v>
      </c>
      <c r="D1010" s="65">
        <v>2.9539999999999997</v>
      </c>
      <c r="E1010" s="65">
        <v>0.9</v>
      </c>
      <c r="F1010" s="95">
        <v>43446</v>
      </c>
      <c r="G1010" s="94">
        <v>43446</v>
      </c>
    </row>
    <row r="1011" spans="1:7">
      <c r="A1011" s="62">
        <v>43447</v>
      </c>
      <c r="B1011" s="65">
        <v>3.18</v>
      </c>
      <c r="C1011" s="65">
        <v>1.964</v>
      </c>
      <c r="D1011" s="65">
        <v>2.96</v>
      </c>
      <c r="E1011" s="65">
        <v>0.88600000000000001</v>
      </c>
      <c r="F1011" s="95">
        <v>43447</v>
      </c>
      <c r="G1011" s="94">
        <v>43447</v>
      </c>
    </row>
    <row r="1012" spans="1:7">
      <c r="A1012" s="62">
        <v>43448</v>
      </c>
      <c r="B1012" s="65">
        <v>3.23</v>
      </c>
      <c r="C1012" s="65">
        <v>1.9470000000000001</v>
      </c>
      <c r="D1012" s="65">
        <v>2.9379999999999997</v>
      </c>
      <c r="E1012" s="65">
        <v>0.86399999999999999</v>
      </c>
      <c r="F1012" s="95">
        <v>43448</v>
      </c>
      <c r="G1012" s="94">
        <v>43448</v>
      </c>
    </row>
    <row r="1013" spans="1:7">
      <c r="A1013" s="62">
        <v>43451</v>
      </c>
      <c r="B1013" s="65">
        <v>3.25</v>
      </c>
      <c r="C1013" s="65">
        <v>1.964</v>
      </c>
      <c r="D1013" s="65">
        <v>2.9340000000000002</v>
      </c>
      <c r="E1013" s="65">
        <v>0.86599999999999999</v>
      </c>
      <c r="F1013" s="95">
        <v>43451</v>
      </c>
      <c r="G1013" s="94">
        <v>43451</v>
      </c>
    </row>
    <row r="1014" spans="1:7">
      <c r="A1014" s="62">
        <v>43452</v>
      </c>
      <c r="B1014" s="65">
        <v>3.26</v>
      </c>
      <c r="C1014" s="65">
        <v>1.964</v>
      </c>
      <c r="D1014" s="65">
        <v>2.91</v>
      </c>
      <c r="E1014" s="65">
        <v>0.85599999999999998</v>
      </c>
      <c r="F1014" s="95">
        <v>43452</v>
      </c>
      <c r="G1014" s="94">
        <v>43452</v>
      </c>
    </row>
    <row r="1015" spans="1:7">
      <c r="A1015" s="62">
        <v>43453</v>
      </c>
      <c r="B1015" s="65">
        <v>3.22</v>
      </c>
      <c r="C1015" s="65">
        <v>1.9550000000000001</v>
      </c>
      <c r="D1015" s="65">
        <v>2.9039999999999999</v>
      </c>
      <c r="E1015" s="65">
        <v>0.84</v>
      </c>
      <c r="F1015" s="95">
        <v>43453</v>
      </c>
      <c r="G1015" s="94">
        <v>43453</v>
      </c>
    </row>
    <row r="1016" spans="1:7">
      <c r="A1016" s="62">
        <v>43454</v>
      </c>
      <c r="B1016" s="65">
        <v>3.18</v>
      </c>
      <c r="C1016" s="65">
        <v>1.9670000000000001</v>
      </c>
      <c r="D1016" s="65">
        <v>2.8820000000000001</v>
      </c>
      <c r="E1016" s="65">
        <v>0.80800000000000005</v>
      </c>
      <c r="F1016" s="95">
        <v>43454</v>
      </c>
      <c r="G1016" s="94">
        <v>43454</v>
      </c>
    </row>
    <row r="1017" spans="1:7">
      <c r="A1017" s="62">
        <v>43455</v>
      </c>
      <c r="B1017" s="65">
        <v>3.1</v>
      </c>
      <c r="C1017" s="65">
        <v>1.9220000000000002</v>
      </c>
      <c r="D1017" s="65">
        <v>2.8220000000000001</v>
      </c>
      <c r="E1017" s="65">
        <v>0.79600000000000004</v>
      </c>
      <c r="F1017" s="95">
        <v>43455</v>
      </c>
      <c r="G1017" s="94">
        <v>43455</v>
      </c>
    </row>
    <row r="1018" spans="1:7">
      <c r="A1018" s="62">
        <v>43458</v>
      </c>
      <c r="B1018" s="65">
        <v>3.1</v>
      </c>
      <c r="C1018" s="65">
        <v>1.9220000000000002</v>
      </c>
      <c r="D1018" s="65">
        <v>2.8220000000000001</v>
      </c>
      <c r="E1018" s="65">
        <v>0.79600000000000004</v>
      </c>
      <c r="F1018" s="95">
        <v>43458</v>
      </c>
      <c r="G1018" s="94">
        <v>43458</v>
      </c>
    </row>
    <row r="1019" spans="1:7">
      <c r="A1019" s="62">
        <v>43461</v>
      </c>
      <c r="B1019" s="65">
        <v>3.02</v>
      </c>
      <c r="C1019" s="65">
        <v>1.927</v>
      </c>
      <c r="D1019" s="65">
        <v>2.8250000000000002</v>
      </c>
      <c r="E1019" s="65">
        <v>0.78</v>
      </c>
      <c r="F1019" s="95">
        <v>43461</v>
      </c>
      <c r="G1019" s="94">
        <v>43461</v>
      </c>
    </row>
    <row r="1020" spans="1:7">
      <c r="A1020" s="62">
        <v>43462</v>
      </c>
      <c r="B1020" s="65">
        <v>3.01</v>
      </c>
      <c r="C1020" s="65">
        <v>1.885</v>
      </c>
      <c r="D1020" s="65">
        <v>2.8250000000000002</v>
      </c>
      <c r="E1020" s="65">
        <v>0.78900000000000003</v>
      </c>
      <c r="F1020" s="95">
        <v>43462</v>
      </c>
      <c r="G1020" s="94">
        <v>43462</v>
      </c>
    </row>
    <row r="1021" spans="1:7">
      <c r="A1021" s="62">
        <v>43465</v>
      </c>
      <c r="B1021" s="65">
        <v>3.01</v>
      </c>
      <c r="C1021" s="65">
        <v>1.8839999999999999</v>
      </c>
      <c r="D1021" s="65">
        <v>2.8250000000000002</v>
      </c>
      <c r="E1021" s="65">
        <v>0.78900000000000003</v>
      </c>
      <c r="F1021" s="95">
        <v>43465</v>
      </c>
      <c r="G1021" s="94">
        <v>43465</v>
      </c>
    </row>
    <row r="1022" spans="1:7">
      <c r="A1022" s="62">
        <v>43468</v>
      </c>
      <c r="B1022" s="65">
        <v>2.77</v>
      </c>
      <c r="C1022" s="65">
        <v>1.677</v>
      </c>
      <c r="D1022" s="65">
        <v>2.734</v>
      </c>
      <c r="E1022" s="65">
        <v>0.71599999999999997</v>
      </c>
      <c r="F1022" s="95">
        <v>43468</v>
      </c>
      <c r="G1022" s="94">
        <v>43468</v>
      </c>
    </row>
    <row r="1023" spans="1:7">
      <c r="A1023" s="62">
        <v>43469</v>
      </c>
      <c r="B1023" s="65">
        <v>2.82</v>
      </c>
      <c r="C1023" s="65">
        <v>1.7170000000000001</v>
      </c>
      <c r="D1023" s="65">
        <v>2.8120000000000003</v>
      </c>
      <c r="E1023" s="65">
        <v>0.751</v>
      </c>
      <c r="F1023" s="95">
        <v>43469</v>
      </c>
      <c r="G1023" s="94">
        <v>43469</v>
      </c>
    </row>
    <row r="1024" spans="1:7">
      <c r="A1024" s="62">
        <v>43472</v>
      </c>
      <c r="B1024" s="65">
        <v>2.88</v>
      </c>
      <c r="C1024" s="65">
        <v>1.75</v>
      </c>
      <c r="D1024" s="65">
        <v>2.8069999999999999</v>
      </c>
      <c r="E1024" s="65">
        <v>0.76800000000000002</v>
      </c>
      <c r="F1024" s="95">
        <v>43472</v>
      </c>
      <c r="G1024" s="94">
        <v>43472</v>
      </c>
    </row>
    <row r="1025" spans="1:7">
      <c r="A1025" s="62">
        <v>43473</v>
      </c>
      <c r="B1025" s="65">
        <v>2.96</v>
      </c>
      <c r="C1025" s="65">
        <v>1.794</v>
      </c>
      <c r="D1025" s="65">
        <v>2.8620000000000001</v>
      </c>
      <c r="E1025" s="65">
        <v>0.78900000000000003</v>
      </c>
      <c r="F1025" s="95">
        <v>43473</v>
      </c>
      <c r="G1025" s="94">
        <v>43473</v>
      </c>
    </row>
    <row r="1026" spans="1:7">
      <c r="A1026" s="62">
        <v>43474</v>
      </c>
      <c r="B1026" s="65">
        <v>2.88</v>
      </c>
      <c r="C1026" s="65">
        <v>1.8109999999999999</v>
      </c>
      <c r="D1026" s="65">
        <v>2.8529999999999998</v>
      </c>
      <c r="E1026" s="65">
        <v>0.81</v>
      </c>
      <c r="F1026" s="95">
        <v>43474</v>
      </c>
      <c r="G1026" s="94">
        <v>43474</v>
      </c>
    </row>
    <row r="1027" spans="1:7">
      <c r="A1027" s="62">
        <v>43475</v>
      </c>
      <c r="B1027" s="65">
        <v>2.86</v>
      </c>
      <c r="C1027" s="65">
        <v>1.8109999999999999</v>
      </c>
      <c r="D1027" s="65">
        <v>2.8460000000000001</v>
      </c>
      <c r="E1027" s="65">
        <v>0.80400000000000005</v>
      </c>
      <c r="F1027" s="95">
        <v>43475</v>
      </c>
      <c r="G1027" s="94">
        <v>43475</v>
      </c>
    </row>
    <row r="1028" spans="1:7">
      <c r="A1028" s="62">
        <v>43476</v>
      </c>
      <c r="B1028" s="65">
        <v>2.87</v>
      </c>
      <c r="C1028" s="65">
        <v>1.8120000000000001</v>
      </c>
      <c r="D1028" s="65">
        <v>2.7709999999999999</v>
      </c>
      <c r="E1028" s="65">
        <v>0.79600000000000004</v>
      </c>
      <c r="F1028" s="95">
        <v>43476</v>
      </c>
      <c r="G1028" s="94">
        <v>43476</v>
      </c>
    </row>
    <row r="1029" spans="1:7">
      <c r="A1029" s="62">
        <v>43479</v>
      </c>
      <c r="B1029" s="65">
        <v>2.7800000000000002</v>
      </c>
      <c r="C1029" s="65">
        <v>1.8140000000000001</v>
      </c>
      <c r="D1029" s="65">
        <v>2.7349999999999999</v>
      </c>
      <c r="E1029" s="65">
        <v>0.79100000000000004</v>
      </c>
      <c r="F1029" s="95">
        <v>43479</v>
      </c>
      <c r="G1029" s="94">
        <v>43479</v>
      </c>
    </row>
    <row r="1030" spans="1:7">
      <c r="A1030" s="62">
        <v>43480</v>
      </c>
      <c r="B1030" s="65">
        <v>2.68</v>
      </c>
      <c r="C1030" s="65">
        <v>1.7429999999999999</v>
      </c>
      <c r="D1030" s="65">
        <v>2.7490000000000001</v>
      </c>
      <c r="E1030" s="65">
        <v>0.79600000000000004</v>
      </c>
      <c r="F1030" s="95">
        <v>43480</v>
      </c>
      <c r="G1030" s="94">
        <v>43480</v>
      </c>
    </row>
    <row r="1031" spans="1:7">
      <c r="A1031" s="62">
        <v>43481</v>
      </c>
      <c r="B1031" s="65">
        <v>2.79</v>
      </c>
      <c r="C1031" s="65">
        <v>1.792</v>
      </c>
      <c r="D1031" s="65">
        <v>2.7839999999999998</v>
      </c>
      <c r="E1031" s="65">
        <v>0.80700000000000005</v>
      </c>
      <c r="F1031" s="95">
        <v>43481</v>
      </c>
      <c r="G1031" s="94">
        <v>43481</v>
      </c>
    </row>
    <row r="1032" spans="1:7">
      <c r="A1032" s="62">
        <v>43482</v>
      </c>
      <c r="B1032" s="65">
        <v>2.86</v>
      </c>
      <c r="C1032" s="65">
        <v>1.8120000000000001</v>
      </c>
      <c r="D1032" s="65">
        <v>2.8239999999999998</v>
      </c>
      <c r="E1032" s="65">
        <v>0.83299999999999996</v>
      </c>
      <c r="F1032" s="95">
        <v>43482</v>
      </c>
      <c r="G1032" s="94">
        <v>43482</v>
      </c>
    </row>
    <row r="1033" spans="1:7">
      <c r="A1033" s="62">
        <v>43483</v>
      </c>
      <c r="B1033" s="65">
        <v>2.91</v>
      </c>
      <c r="C1033" s="65">
        <v>1.8260000000000001</v>
      </c>
      <c r="D1033" s="65">
        <v>2.855</v>
      </c>
      <c r="E1033" s="65">
        <v>0.85199999999999998</v>
      </c>
      <c r="F1033" s="95">
        <v>43483</v>
      </c>
      <c r="G1033" s="94">
        <v>43483</v>
      </c>
    </row>
    <row r="1034" spans="1:7">
      <c r="A1034" s="62">
        <v>43486</v>
      </c>
      <c r="B1034" s="65">
        <v>2.91</v>
      </c>
      <c r="C1034" s="65">
        <v>1.8319999999999999</v>
      </c>
      <c r="D1034" s="65">
        <v>2.8540000000000001</v>
      </c>
      <c r="E1034" s="65">
        <v>0.83299999999999996</v>
      </c>
      <c r="F1034" s="95">
        <v>43486</v>
      </c>
      <c r="G1034" s="94">
        <v>43486</v>
      </c>
    </row>
    <row r="1035" spans="1:7">
      <c r="A1035" s="62">
        <v>43487</v>
      </c>
      <c r="B1035" s="65">
        <v>2.91</v>
      </c>
      <c r="C1035" s="65">
        <v>1.837</v>
      </c>
      <c r="D1035" s="65">
        <v>2.8559999999999999</v>
      </c>
      <c r="E1035" s="65">
        <v>0.81599999999999995</v>
      </c>
      <c r="F1035" s="95">
        <v>43487</v>
      </c>
      <c r="G1035" s="94">
        <v>43487</v>
      </c>
    </row>
    <row r="1036" spans="1:7">
      <c r="A1036" s="62">
        <v>43488</v>
      </c>
      <c r="B1036" s="65">
        <v>2.93</v>
      </c>
      <c r="C1036" s="65">
        <v>1.8159999999999998</v>
      </c>
      <c r="D1036" s="65">
        <v>2.8410000000000002</v>
      </c>
      <c r="E1036" s="65">
        <v>0.80300000000000005</v>
      </c>
      <c r="F1036" s="95">
        <v>43488</v>
      </c>
      <c r="G1036" s="94">
        <v>43488</v>
      </c>
    </row>
    <row r="1037" spans="1:7">
      <c r="A1037" s="62">
        <v>43490</v>
      </c>
      <c r="B1037" s="65">
        <v>2.8</v>
      </c>
      <c r="C1037" s="65">
        <v>1.798</v>
      </c>
      <c r="D1037" s="65">
        <v>2.8209999999999997</v>
      </c>
      <c r="E1037" s="65">
        <v>0.78</v>
      </c>
      <c r="F1037" s="95">
        <v>43490</v>
      </c>
      <c r="G1037" s="94">
        <v>43490</v>
      </c>
    </row>
    <row r="1038" spans="1:7">
      <c r="A1038" s="62">
        <v>43493</v>
      </c>
      <c r="B1038" s="65">
        <v>2.86</v>
      </c>
      <c r="C1038" s="65">
        <v>1.788</v>
      </c>
      <c r="D1038" s="65">
        <v>2.8120000000000003</v>
      </c>
      <c r="E1038" s="65">
        <v>0.78</v>
      </c>
      <c r="F1038" s="95">
        <v>43493</v>
      </c>
      <c r="G1038" s="94">
        <v>43493</v>
      </c>
    </row>
    <row r="1039" spans="1:7">
      <c r="A1039" s="62">
        <v>43494</v>
      </c>
      <c r="B1039" s="65">
        <v>2.83</v>
      </c>
      <c r="C1039" s="65">
        <v>1.764</v>
      </c>
      <c r="D1039" s="65">
        <v>2.7890000000000001</v>
      </c>
      <c r="E1039" s="65">
        <v>0.77600000000000002</v>
      </c>
      <c r="F1039" s="95">
        <v>43494</v>
      </c>
      <c r="G1039" s="94">
        <v>43494</v>
      </c>
    </row>
    <row r="1040" spans="1:7">
      <c r="A1040" s="62">
        <v>43495</v>
      </c>
      <c r="B1040" s="65">
        <v>2.84</v>
      </c>
      <c r="C1040" s="65">
        <v>1.895</v>
      </c>
      <c r="D1040" s="65">
        <v>2.7800000000000002</v>
      </c>
      <c r="E1040" s="65">
        <v>0.76900000000000002</v>
      </c>
      <c r="F1040" s="95">
        <v>43495</v>
      </c>
      <c r="G1040" s="94">
        <v>43495</v>
      </c>
    </row>
    <row r="1041" spans="1:7">
      <c r="A1041" s="62">
        <v>43496</v>
      </c>
      <c r="B1041" s="65">
        <v>2.74</v>
      </c>
      <c r="C1041" s="65">
        <v>1.7989999999999999</v>
      </c>
      <c r="D1041" s="65">
        <v>2.7320000000000002</v>
      </c>
      <c r="E1041" s="65">
        <v>0.74299999999999999</v>
      </c>
      <c r="F1041" s="95">
        <v>43496</v>
      </c>
      <c r="G1041" s="94">
        <v>43496</v>
      </c>
    </row>
    <row r="1042" spans="1:7">
      <c r="A1042" s="62">
        <v>43497</v>
      </c>
      <c r="B1042" s="65">
        <v>2.64</v>
      </c>
      <c r="C1042" s="65">
        <v>1.748</v>
      </c>
      <c r="D1042" s="65">
        <v>2.7560000000000002</v>
      </c>
      <c r="E1042" s="65">
        <v>0.753</v>
      </c>
      <c r="F1042" s="95">
        <v>43497</v>
      </c>
      <c r="G1042" s="94">
        <v>43497</v>
      </c>
    </row>
    <row r="1043" spans="1:7">
      <c r="A1043" s="62">
        <v>43500</v>
      </c>
      <c r="B1043" s="65">
        <v>2.66</v>
      </c>
      <c r="C1043" s="65">
        <v>1.8090000000000002</v>
      </c>
      <c r="D1043" s="65">
        <v>2.7810000000000001</v>
      </c>
      <c r="E1043" s="65">
        <v>0.76600000000000001</v>
      </c>
      <c r="F1043" s="95">
        <v>43500</v>
      </c>
      <c r="G1043" s="94">
        <v>43500</v>
      </c>
    </row>
    <row r="1044" spans="1:7">
      <c r="A1044" s="62">
        <v>43501</v>
      </c>
      <c r="B1044" s="65">
        <v>2.71</v>
      </c>
      <c r="C1044" s="65">
        <v>1.845</v>
      </c>
      <c r="D1044" s="65">
        <v>2.7519999999999998</v>
      </c>
      <c r="E1044" s="65">
        <v>0.75900000000000001</v>
      </c>
      <c r="F1044" s="95">
        <v>43501</v>
      </c>
      <c r="G1044" s="94">
        <v>43501</v>
      </c>
    </row>
    <row r="1045" spans="1:7">
      <c r="A1045" s="62">
        <v>43502</v>
      </c>
      <c r="B1045" s="65">
        <v>2.64</v>
      </c>
      <c r="C1045" s="65">
        <v>1.8460000000000001</v>
      </c>
      <c r="D1045" s="65">
        <v>2.7469999999999999</v>
      </c>
      <c r="E1045" s="65">
        <v>0.753</v>
      </c>
      <c r="F1045" s="95">
        <v>43502</v>
      </c>
      <c r="G1045" s="94">
        <v>43502</v>
      </c>
    </row>
    <row r="1046" spans="1:7">
      <c r="A1046" s="62">
        <v>43503</v>
      </c>
      <c r="B1046" s="65">
        <v>2.62</v>
      </c>
      <c r="C1046" s="65">
        <v>1.8129999999999999</v>
      </c>
      <c r="D1046" s="65">
        <v>2.7389999999999999</v>
      </c>
      <c r="E1046" s="65">
        <v>0.78700000000000003</v>
      </c>
      <c r="F1046" s="95">
        <v>43503</v>
      </c>
      <c r="G1046" s="94">
        <v>43503</v>
      </c>
    </row>
    <row r="1047" spans="1:7">
      <c r="A1047" s="62">
        <v>43504</v>
      </c>
      <c r="B1047" s="65">
        <v>2.62</v>
      </c>
      <c r="C1047" s="65">
        <v>1.796</v>
      </c>
      <c r="D1047" s="65">
        <v>2.726</v>
      </c>
      <c r="E1047" s="65">
        <v>0.76800000000000002</v>
      </c>
      <c r="F1047" s="95">
        <v>43504</v>
      </c>
      <c r="G1047" s="94">
        <v>43504</v>
      </c>
    </row>
    <row r="1048" spans="1:7">
      <c r="A1048" s="62">
        <v>43507</v>
      </c>
      <c r="B1048" s="65">
        <v>2.66</v>
      </c>
      <c r="C1048" s="65">
        <v>1.796</v>
      </c>
      <c r="D1048" s="65">
        <v>2.7359999999999998</v>
      </c>
      <c r="E1048" s="65">
        <v>0.78200000000000003</v>
      </c>
      <c r="F1048" s="95">
        <v>43507</v>
      </c>
      <c r="G1048" s="94">
        <v>43507</v>
      </c>
    </row>
    <row r="1049" spans="1:7">
      <c r="A1049" s="62">
        <v>43508</v>
      </c>
      <c r="B1049" s="65">
        <v>2.75</v>
      </c>
      <c r="C1049" s="65">
        <v>1.8029999999999999</v>
      </c>
      <c r="D1049" s="65">
        <v>2.7320000000000002</v>
      </c>
      <c r="E1049" s="65">
        <v>0.78700000000000003</v>
      </c>
      <c r="F1049" s="95">
        <v>43508</v>
      </c>
      <c r="G1049" s="94">
        <v>43508</v>
      </c>
    </row>
    <row r="1050" spans="1:7">
      <c r="A1050" s="62">
        <v>43509</v>
      </c>
      <c r="B1050" s="65">
        <v>2.69</v>
      </c>
      <c r="C1050" s="65">
        <v>1.841</v>
      </c>
      <c r="D1050" s="65">
        <v>2.7170000000000001</v>
      </c>
      <c r="E1050" s="65">
        <v>0.78100000000000003</v>
      </c>
      <c r="F1050" s="95">
        <v>43509</v>
      </c>
      <c r="G1050" s="94">
        <v>43509</v>
      </c>
    </row>
    <row r="1051" spans="1:7">
      <c r="A1051" s="62">
        <v>43510</v>
      </c>
      <c r="B1051" s="65">
        <v>2.7199999999999998</v>
      </c>
      <c r="C1051" s="65">
        <v>1.861</v>
      </c>
      <c r="D1051" s="65">
        <v>2.7</v>
      </c>
      <c r="E1051" s="65">
        <v>0.77200000000000002</v>
      </c>
      <c r="F1051" s="95">
        <v>43510</v>
      </c>
      <c r="G1051" s="94">
        <v>43510</v>
      </c>
    </row>
    <row r="1052" spans="1:7">
      <c r="A1052" s="62">
        <v>43511</v>
      </c>
      <c r="B1052" s="65">
        <v>2.73</v>
      </c>
      <c r="C1052" s="65">
        <v>1.9300000000000002</v>
      </c>
      <c r="D1052" s="65">
        <v>2.6879999999999997</v>
      </c>
      <c r="E1052" s="65">
        <v>0.76900000000000002</v>
      </c>
      <c r="F1052" s="95">
        <v>43511</v>
      </c>
      <c r="G1052" s="94">
        <v>43511</v>
      </c>
    </row>
    <row r="1053" spans="1:7">
      <c r="A1053" s="62">
        <v>43514</v>
      </c>
      <c r="B1053" s="65">
        <v>2.74</v>
      </c>
      <c r="C1053" s="65">
        <v>1.92</v>
      </c>
      <c r="D1053" s="65">
        <v>2.698</v>
      </c>
      <c r="E1053" s="65">
        <v>0.77200000000000002</v>
      </c>
      <c r="F1053" s="95">
        <v>43514</v>
      </c>
      <c r="G1053" s="94">
        <v>43514</v>
      </c>
    </row>
    <row r="1054" spans="1:7">
      <c r="A1054" s="62">
        <v>43515</v>
      </c>
      <c r="B1054" s="65">
        <v>2.73</v>
      </c>
      <c r="C1054" s="65">
        <v>1.909</v>
      </c>
      <c r="D1054" s="65">
        <v>2.677</v>
      </c>
      <c r="E1054" s="65">
        <v>0.77300000000000002</v>
      </c>
      <c r="F1054" s="95">
        <v>43515</v>
      </c>
      <c r="G1054" s="94">
        <v>43515</v>
      </c>
    </row>
    <row r="1055" spans="1:7">
      <c r="A1055" s="62">
        <v>43516</v>
      </c>
      <c r="B1055" s="65">
        <v>2.67</v>
      </c>
      <c r="C1055" s="65">
        <v>1.88</v>
      </c>
      <c r="D1055" s="65">
        <v>2.6470000000000002</v>
      </c>
      <c r="E1055" s="65">
        <v>0.77300000000000002</v>
      </c>
      <c r="F1055" s="95">
        <v>43516</v>
      </c>
      <c r="G1055" s="94">
        <v>43516</v>
      </c>
    </row>
    <row r="1056" spans="1:7">
      <c r="A1056" s="62">
        <v>43517</v>
      </c>
      <c r="B1056" s="65">
        <v>2.69</v>
      </c>
      <c r="C1056" s="65">
        <v>1.901</v>
      </c>
      <c r="D1056" s="65">
        <v>2.7949999999999999</v>
      </c>
      <c r="E1056" s="65">
        <v>0.79100000000000004</v>
      </c>
      <c r="F1056" s="95">
        <v>43517</v>
      </c>
      <c r="G1056" s="94">
        <v>43517</v>
      </c>
    </row>
    <row r="1057" spans="1:7">
      <c r="A1057" s="62">
        <v>43518</v>
      </c>
      <c r="B1057" s="65">
        <v>2.68</v>
      </c>
      <c r="C1057" s="65">
        <v>1.883</v>
      </c>
      <c r="D1057" s="65">
        <v>2.7679999999999998</v>
      </c>
      <c r="E1057" s="65">
        <v>0.76600000000000001</v>
      </c>
      <c r="F1057" s="95">
        <v>43518</v>
      </c>
      <c r="G1057" s="94">
        <v>43518</v>
      </c>
    </row>
    <row r="1058" spans="1:7">
      <c r="A1058" s="62">
        <v>43521</v>
      </c>
      <c r="B1058" s="65">
        <v>2.66</v>
      </c>
      <c r="C1058" s="65">
        <v>1.9180000000000001</v>
      </c>
      <c r="D1058" s="65">
        <v>2.9089999999999998</v>
      </c>
      <c r="E1058" s="65">
        <v>0.77</v>
      </c>
      <c r="F1058" s="95">
        <v>43521</v>
      </c>
      <c r="G1058" s="94">
        <v>43521</v>
      </c>
    </row>
    <row r="1059" spans="1:7">
      <c r="A1059" s="62">
        <v>43522</v>
      </c>
      <c r="B1059" s="65">
        <v>2.66</v>
      </c>
      <c r="C1059" s="65">
        <v>1.9379999999999999</v>
      </c>
      <c r="D1059" s="65">
        <v>2.8679999999999999</v>
      </c>
      <c r="E1059" s="65">
        <v>0.77900000000000003</v>
      </c>
      <c r="F1059" s="95">
        <v>43522</v>
      </c>
      <c r="G1059" s="94">
        <v>43522</v>
      </c>
    </row>
    <row r="1060" spans="1:7">
      <c r="A1060" s="62">
        <v>43523</v>
      </c>
      <c r="B1060" s="65">
        <v>2.67</v>
      </c>
      <c r="C1060" s="65">
        <v>1.944</v>
      </c>
      <c r="D1060" s="65">
        <v>2.9130000000000003</v>
      </c>
      <c r="E1060" s="65">
        <v>0.79400000000000004</v>
      </c>
      <c r="F1060" s="95">
        <v>43523</v>
      </c>
      <c r="G1060" s="94">
        <v>43523</v>
      </c>
    </row>
    <row r="1061" spans="1:7">
      <c r="A1061" s="62">
        <v>43524</v>
      </c>
      <c r="B1061" s="65">
        <v>2.7</v>
      </c>
      <c r="C1061" s="65">
        <v>1.915</v>
      </c>
      <c r="D1061" s="65">
        <v>2.96</v>
      </c>
      <c r="E1061" s="65">
        <v>0.80400000000000005</v>
      </c>
      <c r="F1061" s="95">
        <v>43524</v>
      </c>
      <c r="G1061" s="94">
        <v>43524</v>
      </c>
    </row>
    <row r="1062" spans="1:7">
      <c r="A1062" s="62">
        <v>43525</v>
      </c>
      <c r="B1062" s="65">
        <v>2.77</v>
      </c>
      <c r="C1062" s="65">
        <v>1.9220000000000002</v>
      </c>
      <c r="D1062" s="65">
        <v>2.98</v>
      </c>
      <c r="E1062" s="65">
        <v>0.80200000000000005</v>
      </c>
      <c r="F1062" s="95">
        <v>43525</v>
      </c>
      <c r="G1062" s="94">
        <v>43525</v>
      </c>
    </row>
    <row r="1063" spans="1:7">
      <c r="A1063" s="62">
        <v>43528</v>
      </c>
      <c r="B1063" s="65">
        <v>2.76</v>
      </c>
      <c r="C1063" s="65">
        <v>1.9239999999999999</v>
      </c>
      <c r="D1063" s="65">
        <v>2.956</v>
      </c>
      <c r="E1063" s="65">
        <v>0.79200000000000004</v>
      </c>
      <c r="F1063" s="95">
        <v>43528</v>
      </c>
      <c r="G1063" s="94">
        <v>43528</v>
      </c>
    </row>
    <row r="1064" spans="1:7">
      <c r="A1064" s="62">
        <v>43529</v>
      </c>
      <c r="B1064" s="65">
        <v>2.79</v>
      </c>
      <c r="C1064" s="65">
        <v>1.925</v>
      </c>
      <c r="D1064" s="65">
        <v>2.9420000000000002</v>
      </c>
      <c r="E1064" s="65">
        <v>0.79100000000000004</v>
      </c>
      <c r="F1064" s="95">
        <v>43529</v>
      </c>
      <c r="G1064" s="94">
        <v>43529</v>
      </c>
    </row>
    <row r="1065" spans="1:7">
      <c r="A1065" s="62">
        <v>43530</v>
      </c>
      <c r="B1065" s="65">
        <v>3.23</v>
      </c>
      <c r="C1065" s="65">
        <v>1.923</v>
      </c>
      <c r="D1065" s="65">
        <v>2.915</v>
      </c>
      <c r="E1065" s="65">
        <v>0.76500000000000001</v>
      </c>
      <c r="F1065" s="95">
        <v>43530</v>
      </c>
      <c r="G1065" s="94">
        <v>43530</v>
      </c>
    </row>
    <row r="1066" spans="1:7">
      <c r="A1066" s="62">
        <v>43531</v>
      </c>
      <c r="B1066" s="65">
        <v>3.21</v>
      </c>
      <c r="C1066" s="65">
        <v>1.913</v>
      </c>
      <c r="D1066" s="65">
        <v>2.8730000000000002</v>
      </c>
      <c r="E1066" s="65">
        <v>0.71799999999999997</v>
      </c>
      <c r="F1066" s="95">
        <v>43531</v>
      </c>
      <c r="G1066" s="94">
        <v>43531</v>
      </c>
    </row>
    <row r="1067" spans="1:7">
      <c r="A1067" s="62">
        <v>43532</v>
      </c>
      <c r="B1067" s="65">
        <v>3.2</v>
      </c>
      <c r="C1067" s="65">
        <v>1.8540000000000001</v>
      </c>
      <c r="D1067" s="65">
        <v>2.8769999999999998</v>
      </c>
      <c r="E1067" s="65">
        <v>0.71599999999999997</v>
      </c>
      <c r="F1067" s="95">
        <v>43532</v>
      </c>
      <c r="G1067" s="94">
        <v>43532</v>
      </c>
    </row>
    <row r="1068" spans="1:7">
      <c r="A1068" s="62">
        <v>43535</v>
      </c>
      <c r="B1068" s="65">
        <v>3.21</v>
      </c>
      <c r="C1068" s="65">
        <v>1.8660000000000001</v>
      </c>
      <c r="D1068" s="65">
        <v>2.8890000000000002</v>
      </c>
      <c r="E1068" s="65">
        <v>0.68799999999999994</v>
      </c>
      <c r="F1068" s="95">
        <v>43535</v>
      </c>
      <c r="G1068" s="94">
        <v>43535</v>
      </c>
    </row>
    <row r="1069" spans="1:7">
      <c r="A1069" s="62">
        <v>43536</v>
      </c>
      <c r="B1069" s="65">
        <v>3.23</v>
      </c>
      <c r="C1069" s="65">
        <v>1.87</v>
      </c>
      <c r="D1069" s="65">
        <v>2.8839999999999999</v>
      </c>
      <c r="E1069" s="65">
        <v>0.68799999999999994</v>
      </c>
      <c r="F1069" s="95">
        <v>43536</v>
      </c>
      <c r="G1069" s="94">
        <v>43536</v>
      </c>
    </row>
    <row r="1070" spans="1:7">
      <c r="A1070" s="62">
        <v>43537</v>
      </c>
      <c r="B1070" s="65">
        <v>3.23</v>
      </c>
      <c r="C1070" s="65">
        <v>1.877</v>
      </c>
      <c r="D1070" s="65">
        <v>2.8719999999999999</v>
      </c>
      <c r="E1070" s="65">
        <v>0.68899999999999995</v>
      </c>
      <c r="F1070" s="95">
        <v>43537</v>
      </c>
      <c r="G1070" s="94">
        <v>43537</v>
      </c>
    </row>
    <row r="1071" spans="1:7">
      <c r="A1071" s="62">
        <v>43538</v>
      </c>
      <c r="B1071" s="65">
        <v>3.24</v>
      </c>
      <c r="C1071" s="65">
        <v>1.877</v>
      </c>
      <c r="D1071" s="65">
        <v>2.89</v>
      </c>
      <c r="E1071" s="65">
        <v>0.69299999999999995</v>
      </c>
      <c r="F1071" s="95">
        <v>43538</v>
      </c>
      <c r="G1071" s="94">
        <v>43538</v>
      </c>
    </row>
    <row r="1072" spans="1:7">
      <c r="A1072" s="62">
        <v>43539</v>
      </c>
      <c r="B1072" s="65">
        <v>3.24</v>
      </c>
      <c r="C1072" s="65">
        <v>1.881</v>
      </c>
      <c r="D1072" s="65">
        <v>2.9009999999999998</v>
      </c>
      <c r="E1072" s="65">
        <v>0.68899999999999995</v>
      </c>
      <c r="F1072" s="95">
        <v>43539</v>
      </c>
      <c r="G1072" s="94">
        <v>43539</v>
      </c>
    </row>
    <row r="1073" spans="1:7">
      <c r="A1073" s="62">
        <v>43542</v>
      </c>
      <c r="B1073" s="65">
        <v>3.2</v>
      </c>
      <c r="C1073" s="65">
        <v>1.9060000000000001</v>
      </c>
      <c r="D1073" s="65">
        <v>2.8919999999999999</v>
      </c>
      <c r="E1073" s="65">
        <v>0.68400000000000005</v>
      </c>
      <c r="F1073" s="95">
        <v>43542</v>
      </c>
      <c r="G1073" s="94">
        <v>43542</v>
      </c>
    </row>
    <row r="1074" spans="1:7">
      <c r="A1074" s="62">
        <v>43543</v>
      </c>
      <c r="B1074" s="65">
        <v>3.11</v>
      </c>
      <c r="C1074" s="65">
        <v>1.9609999999999999</v>
      </c>
      <c r="D1074" s="65">
        <v>2.9130000000000003</v>
      </c>
      <c r="E1074" s="65">
        <v>0.68600000000000005</v>
      </c>
      <c r="F1074" s="95">
        <v>43543</v>
      </c>
      <c r="G1074" s="94">
        <v>43543</v>
      </c>
    </row>
    <row r="1075" spans="1:7">
      <c r="A1075" s="62">
        <v>43544</v>
      </c>
      <c r="B1075" s="65">
        <v>3.09</v>
      </c>
      <c r="C1075" s="65">
        <v>1.9590000000000001</v>
      </c>
      <c r="D1075" s="65">
        <v>2.899</v>
      </c>
      <c r="E1075" s="65">
        <v>0.67900000000000005</v>
      </c>
      <c r="F1075" s="95">
        <v>43544</v>
      </c>
      <c r="G1075" s="94">
        <v>43544</v>
      </c>
    </row>
    <row r="1076" spans="1:7">
      <c r="A1076" s="62">
        <v>43545</v>
      </c>
      <c r="B1076" s="65">
        <v>2.98</v>
      </c>
      <c r="C1076" s="65">
        <v>1.9119999999999999</v>
      </c>
      <c r="D1076" s="65">
        <v>2.9020000000000001</v>
      </c>
      <c r="E1076" s="65">
        <v>0.64700000000000002</v>
      </c>
      <c r="F1076" s="95">
        <v>43545</v>
      </c>
      <c r="G1076" s="94">
        <v>43545</v>
      </c>
    </row>
    <row r="1077" spans="1:7">
      <c r="A1077" s="62">
        <v>43546</v>
      </c>
      <c r="B1077" s="65">
        <v>2.93</v>
      </c>
      <c r="C1077" s="65">
        <v>1.893</v>
      </c>
      <c r="D1077" s="65">
        <v>2.8529999999999998</v>
      </c>
      <c r="E1077" s="65">
        <v>0.6</v>
      </c>
      <c r="F1077" s="95">
        <v>43546</v>
      </c>
      <c r="G1077" s="94">
        <v>43546</v>
      </c>
    </row>
    <row r="1078" spans="1:7">
      <c r="A1078" s="62">
        <v>43549</v>
      </c>
      <c r="B1078" s="65">
        <v>2.91</v>
      </c>
      <c r="C1078" s="65">
        <v>1.8879999999999999</v>
      </c>
      <c r="D1078" s="65">
        <v>2.8559999999999999</v>
      </c>
      <c r="E1078" s="65">
        <v>0.59499999999999997</v>
      </c>
      <c r="F1078" s="95">
        <v>43549</v>
      </c>
      <c r="G1078" s="94">
        <v>43549</v>
      </c>
    </row>
    <row r="1079" spans="1:7">
      <c r="A1079" s="62">
        <v>43550</v>
      </c>
      <c r="B1079" s="65">
        <v>2.93</v>
      </c>
      <c r="C1079" s="65">
        <v>1.8860000000000001</v>
      </c>
      <c r="D1079" s="65">
        <v>2.8650000000000002</v>
      </c>
      <c r="E1079" s="65">
        <v>0.59299999999999997</v>
      </c>
      <c r="F1079" s="95">
        <v>43550</v>
      </c>
      <c r="G1079" s="94">
        <v>43550</v>
      </c>
    </row>
    <row r="1080" spans="1:7">
      <c r="A1080" s="62">
        <v>43551</v>
      </c>
      <c r="B1080" s="65">
        <v>2.85</v>
      </c>
      <c r="C1080" s="65">
        <v>1.8820000000000001</v>
      </c>
      <c r="D1080" s="65">
        <v>2.8140000000000001</v>
      </c>
      <c r="E1080" s="65">
        <v>0.55000000000000004</v>
      </c>
      <c r="F1080" s="95">
        <v>43551</v>
      </c>
      <c r="G1080" s="94">
        <v>43551</v>
      </c>
    </row>
    <row r="1081" spans="1:7">
      <c r="A1081" s="62">
        <v>43552</v>
      </c>
      <c r="B1081" s="65">
        <v>2.85</v>
      </c>
      <c r="C1081" s="65">
        <v>1.867</v>
      </c>
      <c r="D1081" s="65">
        <v>2.819</v>
      </c>
      <c r="E1081" s="65">
        <v>0.56599999999999995</v>
      </c>
      <c r="F1081" s="95">
        <v>43552</v>
      </c>
      <c r="G1081" s="94">
        <v>43552</v>
      </c>
    </row>
    <row r="1082" spans="1:7">
      <c r="A1082" s="62">
        <v>43553</v>
      </c>
      <c r="B1082" s="65">
        <v>2.86</v>
      </c>
      <c r="C1082" s="65">
        <v>1.877</v>
      </c>
      <c r="D1082" s="65">
        <v>2.839</v>
      </c>
      <c r="E1082" s="65">
        <v>0.56499999999999995</v>
      </c>
      <c r="F1082" s="95">
        <v>43553</v>
      </c>
      <c r="G1082" s="94">
        <v>43553</v>
      </c>
    </row>
    <row r="1083" spans="1:7">
      <c r="A1083" s="62">
        <v>43556</v>
      </c>
      <c r="B1083" s="65">
        <v>2.92</v>
      </c>
      <c r="C1083" s="65">
        <v>1.9039999999999999</v>
      </c>
      <c r="D1083" s="65">
        <v>2.875</v>
      </c>
      <c r="E1083" s="65">
        <v>0.59299999999999997</v>
      </c>
      <c r="F1083" s="95">
        <v>43556</v>
      </c>
      <c r="G1083" s="94">
        <v>43556</v>
      </c>
    </row>
    <row r="1084" spans="1:7">
      <c r="A1084" s="62">
        <v>43557</v>
      </c>
      <c r="B1084" s="65">
        <v>2.95</v>
      </c>
      <c r="C1084" s="65">
        <v>1.913</v>
      </c>
      <c r="D1084" s="65">
        <v>2.8650000000000002</v>
      </c>
      <c r="E1084" s="65">
        <v>0.58399999999999996</v>
      </c>
      <c r="F1084" s="95">
        <v>43557</v>
      </c>
      <c r="G1084" s="94">
        <v>43557</v>
      </c>
    </row>
    <row r="1085" spans="1:7">
      <c r="A1085" s="62">
        <v>43558</v>
      </c>
      <c r="B1085" s="65">
        <v>2.98</v>
      </c>
      <c r="C1085" s="65">
        <v>1.9260000000000002</v>
      </c>
      <c r="D1085" s="65">
        <v>2.8940000000000001</v>
      </c>
      <c r="E1085" s="65">
        <v>0.60899999999999999</v>
      </c>
      <c r="F1085" s="95">
        <v>43558</v>
      </c>
      <c r="G1085" s="94">
        <v>43558</v>
      </c>
    </row>
    <row r="1086" spans="1:7">
      <c r="A1086" s="62">
        <v>43559</v>
      </c>
      <c r="B1086" s="65">
        <v>3.01</v>
      </c>
      <c r="C1086" s="65">
        <v>1.9119999999999999</v>
      </c>
      <c r="D1086" s="65">
        <v>2.9140000000000001</v>
      </c>
      <c r="E1086" s="65">
        <v>0.59399999999999997</v>
      </c>
      <c r="F1086" s="95">
        <v>43559</v>
      </c>
      <c r="G1086" s="94">
        <v>43559</v>
      </c>
    </row>
    <row r="1087" spans="1:7">
      <c r="A1087" s="62">
        <v>43560</v>
      </c>
      <c r="B1087" s="65">
        <v>3.03</v>
      </c>
      <c r="C1087" s="65">
        <v>1.919</v>
      </c>
      <c r="D1087" s="65">
        <v>2.931</v>
      </c>
      <c r="E1087" s="65">
        <v>0.58099999999999996</v>
      </c>
      <c r="F1087" s="95">
        <v>43560</v>
      </c>
      <c r="G1087" s="94">
        <v>43560</v>
      </c>
    </row>
    <row r="1088" spans="1:7">
      <c r="A1088" s="62">
        <v>43563</v>
      </c>
      <c r="B1088" s="65">
        <v>3.09</v>
      </c>
      <c r="C1088" s="65">
        <v>1.9300000000000002</v>
      </c>
      <c r="D1088" s="65">
        <v>2.9210000000000003</v>
      </c>
      <c r="E1088" s="65">
        <v>0.58299999999999996</v>
      </c>
      <c r="F1088" s="95">
        <v>43563</v>
      </c>
      <c r="G1088" s="94">
        <v>43563</v>
      </c>
    </row>
    <row r="1089" spans="1:7">
      <c r="A1089" s="62">
        <v>43564</v>
      </c>
      <c r="B1089" s="65">
        <v>3.14</v>
      </c>
      <c r="C1089" s="65">
        <v>1.94</v>
      </c>
      <c r="D1089" s="65">
        <v>2.9210000000000003</v>
      </c>
      <c r="E1089" s="65">
        <v>0.56899999999999995</v>
      </c>
      <c r="F1089" s="95">
        <v>43564</v>
      </c>
      <c r="G1089" s="94">
        <v>43564</v>
      </c>
    </row>
    <row r="1090" spans="1:7">
      <c r="A1090" s="62">
        <v>43565</v>
      </c>
      <c r="B1090" s="65">
        <v>3.13</v>
      </c>
      <c r="C1090" s="65">
        <v>1.911</v>
      </c>
      <c r="D1090" s="65">
        <v>2.903</v>
      </c>
      <c r="E1090" s="65">
        <v>0.55100000000000005</v>
      </c>
      <c r="F1090" s="95">
        <v>43565</v>
      </c>
      <c r="G1090" s="94">
        <v>43565</v>
      </c>
    </row>
    <row r="1091" spans="1:7">
      <c r="A1091" s="62">
        <v>43566</v>
      </c>
      <c r="B1091" s="65">
        <v>3.12</v>
      </c>
      <c r="C1091" s="65">
        <v>1.897</v>
      </c>
      <c r="D1091" s="65">
        <v>2.907</v>
      </c>
      <c r="E1091" s="65">
        <v>0.55400000000000005</v>
      </c>
      <c r="F1091" s="95">
        <v>43566</v>
      </c>
      <c r="G1091" s="94">
        <v>43566</v>
      </c>
    </row>
    <row r="1092" spans="1:7">
      <c r="A1092" s="62">
        <v>43567</v>
      </c>
      <c r="B1092" s="65">
        <v>3.23</v>
      </c>
      <c r="C1092" s="65">
        <v>1.9060000000000001</v>
      </c>
      <c r="D1092" s="65">
        <v>2.9119999999999999</v>
      </c>
      <c r="E1092" s="65">
        <v>0.58899999999999997</v>
      </c>
      <c r="F1092" s="95">
        <v>43567</v>
      </c>
      <c r="G1092" s="94">
        <v>43567</v>
      </c>
    </row>
    <row r="1093" spans="1:7">
      <c r="A1093" s="62">
        <v>43570</v>
      </c>
      <c r="B1093" s="65">
        <v>3.26</v>
      </c>
      <c r="C1093" s="65">
        <v>1.921</v>
      </c>
      <c r="D1093" s="65">
        <v>2.895</v>
      </c>
      <c r="E1093" s="65">
        <v>0.58699999999999997</v>
      </c>
      <c r="F1093" s="95">
        <v>43570</v>
      </c>
      <c r="G1093" s="94">
        <v>43570</v>
      </c>
    </row>
    <row r="1094" spans="1:7">
      <c r="A1094" s="62">
        <v>43571</v>
      </c>
      <c r="B1094" s="65">
        <v>3.21</v>
      </c>
      <c r="C1094" s="65">
        <v>1.9119999999999999</v>
      </c>
      <c r="D1094" s="65">
        <v>2.8679999999999999</v>
      </c>
      <c r="E1094" s="65">
        <v>0.59199999999999997</v>
      </c>
      <c r="F1094" s="95">
        <v>43571</v>
      </c>
      <c r="G1094" s="94">
        <v>43571</v>
      </c>
    </row>
    <row r="1095" spans="1:7">
      <c r="A1095" s="62">
        <v>43572</v>
      </c>
      <c r="B1095" s="65">
        <v>3.24</v>
      </c>
      <c r="C1095" s="65">
        <v>1.9239999999999999</v>
      </c>
      <c r="D1095" s="65">
        <v>2.8879999999999999</v>
      </c>
      <c r="E1095" s="65">
        <v>0.58699999999999997</v>
      </c>
      <c r="F1095" s="95">
        <v>43572</v>
      </c>
      <c r="G1095" s="94">
        <v>43572</v>
      </c>
    </row>
    <row r="1096" spans="1:7">
      <c r="A1096" s="62">
        <v>43573</v>
      </c>
      <c r="B1096" s="65">
        <v>3.18</v>
      </c>
      <c r="C1096" s="65">
        <v>1.917</v>
      </c>
      <c r="D1096" s="65">
        <v>2.883</v>
      </c>
      <c r="E1096" s="65">
        <v>0.55400000000000005</v>
      </c>
      <c r="F1096" s="95">
        <v>43573</v>
      </c>
      <c r="G1096" s="94">
        <v>43573</v>
      </c>
    </row>
    <row r="1097" spans="1:7">
      <c r="A1097" s="62">
        <v>43574</v>
      </c>
      <c r="B1097" s="65">
        <v>3.18</v>
      </c>
      <c r="C1097" s="65">
        <v>1.917</v>
      </c>
      <c r="D1097" s="65">
        <v>2.883</v>
      </c>
      <c r="E1097" s="65" t="e">
        <v>#N/A</v>
      </c>
      <c r="F1097" s="95">
        <v>43574</v>
      </c>
      <c r="G1097" s="94">
        <v>43574</v>
      </c>
    </row>
    <row r="1098" spans="1:7">
      <c r="A1098" s="62">
        <v>43577</v>
      </c>
      <c r="B1098" s="65">
        <v>3.18</v>
      </c>
      <c r="C1098" s="65">
        <v>1.917</v>
      </c>
      <c r="D1098" s="65">
        <v>2.883</v>
      </c>
      <c r="E1098" s="65" t="e">
        <v>#N/A</v>
      </c>
      <c r="F1098" s="95">
        <v>43577</v>
      </c>
      <c r="G1098" s="94">
        <v>43577</v>
      </c>
    </row>
    <row r="1099" spans="1:7">
      <c r="A1099" s="62">
        <v>43578</v>
      </c>
      <c r="B1099" s="65">
        <v>3.21</v>
      </c>
      <c r="C1099" s="65">
        <v>1.911</v>
      </c>
      <c r="D1099" s="65">
        <v>2.9</v>
      </c>
      <c r="E1099" s="65">
        <v>0.56200000000000006</v>
      </c>
      <c r="F1099" s="95">
        <v>43578</v>
      </c>
      <c r="G1099" s="94">
        <v>43578</v>
      </c>
    </row>
    <row r="1100" spans="1:7">
      <c r="A1100" s="62">
        <v>43579</v>
      </c>
      <c r="B1100" s="65">
        <v>3.19</v>
      </c>
      <c r="C1100" s="65">
        <v>1.9159999999999999</v>
      </c>
      <c r="D1100" s="65">
        <v>2.8929999999999998</v>
      </c>
      <c r="E1100" s="65">
        <v>0.51100000000000001</v>
      </c>
      <c r="F1100" s="95">
        <v>43579</v>
      </c>
      <c r="G1100" s="94">
        <v>43579</v>
      </c>
    </row>
    <row r="1101" spans="1:7">
      <c r="A1101" s="62">
        <v>43580</v>
      </c>
      <c r="B1101" s="65">
        <v>3.23</v>
      </c>
      <c r="C1101" s="65">
        <v>1.9140000000000001</v>
      </c>
      <c r="D1101" s="65">
        <v>2.9290000000000003</v>
      </c>
      <c r="E1101" s="65">
        <v>0.51600000000000001</v>
      </c>
      <c r="F1101" s="95">
        <v>43580</v>
      </c>
      <c r="G1101" s="94">
        <v>43580</v>
      </c>
    </row>
    <row r="1102" spans="1:7">
      <c r="A1102" s="62">
        <v>43585</v>
      </c>
      <c r="B1102" s="65">
        <v>3.27</v>
      </c>
      <c r="C1102" s="65">
        <v>1.964</v>
      </c>
      <c r="D1102" s="65">
        <v>3.0110000000000001</v>
      </c>
      <c r="E1102" s="65">
        <v>0.51200000000000001</v>
      </c>
      <c r="F1102" s="95">
        <v>43585</v>
      </c>
      <c r="G1102" s="94">
        <v>43585</v>
      </c>
    </row>
    <row r="1103" spans="1:7">
      <c r="A1103" s="62">
        <v>43587</v>
      </c>
      <c r="B1103" s="65">
        <v>3.3</v>
      </c>
      <c r="C1103" s="65">
        <v>1.966</v>
      </c>
      <c r="D1103" s="65">
        <v>3.0379999999999998</v>
      </c>
      <c r="E1103" s="65">
        <v>0.51700000000000002</v>
      </c>
      <c r="F1103" s="95">
        <v>43587</v>
      </c>
      <c r="G1103" s="94">
        <v>43587</v>
      </c>
    </row>
    <row r="1104" spans="1:7">
      <c r="A1104" s="62">
        <v>43588</v>
      </c>
      <c r="B1104" s="65">
        <v>3.34</v>
      </c>
      <c r="C1104" s="65">
        <v>1.9609999999999999</v>
      </c>
      <c r="D1104" s="65">
        <v>3.0379999999999998</v>
      </c>
      <c r="E1104" s="65">
        <v>0.51400000000000001</v>
      </c>
      <c r="F1104" s="95">
        <v>43588</v>
      </c>
      <c r="G1104" s="94">
        <v>43588</v>
      </c>
    </row>
    <row r="1105" spans="1:7">
      <c r="A1105" s="62">
        <v>43591</v>
      </c>
      <c r="B1105" s="65">
        <v>3.31</v>
      </c>
      <c r="C1105" s="65">
        <v>1.9609999999999999</v>
      </c>
      <c r="D1105" s="65">
        <v>3.0209999999999999</v>
      </c>
      <c r="E1105" s="65">
        <v>0.503</v>
      </c>
      <c r="F1105" s="95">
        <v>43591</v>
      </c>
      <c r="G1105" s="94">
        <v>43591</v>
      </c>
    </row>
    <row r="1106" spans="1:7">
      <c r="A1106" s="62">
        <v>43592</v>
      </c>
      <c r="B1106" s="65">
        <v>3.32</v>
      </c>
      <c r="C1106" s="65">
        <v>1.96</v>
      </c>
      <c r="D1106" s="65">
        <v>2.9769999999999999</v>
      </c>
      <c r="E1106" s="65">
        <v>0.47599999999999998</v>
      </c>
      <c r="F1106" s="95">
        <v>43592</v>
      </c>
      <c r="G1106" s="94">
        <v>43592</v>
      </c>
    </row>
    <row r="1107" spans="1:7">
      <c r="A1107" s="62">
        <v>43593</v>
      </c>
      <c r="B1107" s="65">
        <v>3.33</v>
      </c>
      <c r="C1107" s="65">
        <v>1.96</v>
      </c>
      <c r="D1107" s="65">
        <v>2.9529999999999998</v>
      </c>
      <c r="E1107" s="65">
        <v>0.48</v>
      </c>
      <c r="F1107" s="95">
        <v>43593</v>
      </c>
      <c r="G1107" s="94">
        <v>43593</v>
      </c>
    </row>
    <row r="1108" spans="1:7">
      <c r="A1108" s="62">
        <v>43594</v>
      </c>
      <c r="B1108" s="65">
        <v>3.31</v>
      </c>
      <c r="C1108" s="65">
        <v>1.9419999999999999</v>
      </c>
      <c r="D1108" s="65">
        <v>2.9279999999999999</v>
      </c>
      <c r="E1108" s="65">
        <v>0.48599999999999999</v>
      </c>
      <c r="F1108" s="95">
        <v>43594</v>
      </c>
      <c r="G1108" s="94">
        <v>43594</v>
      </c>
    </row>
    <row r="1109" spans="1:7">
      <c r="A1109" s="62">
        <v>43595</v>
      </c>
      <c r="B1109" s="65">
        <v>3.29</v>
      </c>
      <c r="C1109" s="65">
        <v>1.9529999999999998</v>
      </c>
      <c r="D1109" s="65">
        <v>2.903</v>
      </c>
      <c r="E1109" s="65">
        <v>0.48599999999999999</v>
      </c>
      <c r="F1109" s="95">
        <v>43595</v>
      </c>
      <c r="G1109" s="94">
        <v>43595</v>
      </c>
    </row>
    <row r="1110" spans="1:7">
      <c r="A1110" s="62">
        <v>43598</v>
      </c>
      <c r="B1110" s="65">
        <v>3.25</v>
      </c>
      <c r="C1110" s="65">
        <v>1.9319999999999999</v>
      </c>
      <c r="D1110" s="65">
        <v>2.8479999999999999</v>
      </c>
      <c r="E1110" s="65">
        <v>0.47399999999999998</v>
      </c>
      <c r="F1110" s="95">
        <v>43598</v>
      </c>
      <c r="G1110" s="94">
        <v>43598</v>
      </c>
    </row>
    <row r="1111" spans="1:7">
      <c r="A1111" s="62">
        <v>43599</v>
      </c>
      <c r="B1111" s="65">
        <v>3.17</v>
      </c>
      <c r="C1111" s="65">
        <v>1.8860000000000001</v>
      </c>
      <c r="D1111" s="65">
        <v>2.8650000000000002</v>
      </c>
      <c r="E1111" s="65">
        <v>0.46700000000000003</v>
      </c>
      <c r="F1111" s="95">
        <v>43599</v>
      </c>
      <c r="G1111" s="94">
        <v>43599</v>
      </c>
    </row>
    <row r="1112" spans="1:7">
      <c r="A1112" s="62">
        <v>43600</v>
      </c>
      <c r="B1112" s="65">
        <v>3.13</v>
      </c>
      <c r="C1112" s="65">
        <v>1.8340000000000001</v>
      </c>
      <c r="D1112" s="65">
        <v>2.847</v>
      </c>
      <c r="E1112" s="65">
        <v>0.45300000000000001</v>
      </c>
      <c r="F1112" s="95">
        <v>43600</v>
      </c>
      <c r="G1112" s="94">
        <v>43600</v>
      </c>
    </row>
    <row r="1113" spans="1:7">
      <c r="A1113" s="62">
        <v>43601</v>
      </c>
      <c r="B1113" s="65">
        <v>3.13</v>
      </c>
      <c r="C1113" s="65">
        <v>1.8319999999999999</v>
      </c>
      <c r="D1113" s="65">
        <v>2.8810000000000002</v>
      </c>
      <c r="E1113" s="65">
        <v>0.45800000000000002</v>
      </c>
      <c r="F1113" s="95">
        <v>43601</v>
      </c>
      <c r="G1113" s="94">
        <v>43601</v>
      </c>
    </row>
    <row r="1114" spans="1:7">
      <c r="A1114" s="62">
        <v>43602</v>
      </c>
      <c r="B1114" s="65">
        <v>3.15</v>
      </c>
      <c r="C1114" s="65">
        <v>1.8120000000000001</v>
      </c>
      <c r="D1114" s="65">
        <v>2.8860000000000001</v>
      </c>
      <c r="E1114" s="65">
        <v>0.44900000000000001</v>
      </c>
      <c r="F1114" s="95">
        <v>43602</v>
      </c>
      <c r="G1114" s="94">
        <v>43602</v>
      </c>
    </row>
    <row r="1115" spans="1:7">
      <c r="A1115" s="62">
        <v>43605</v>
      </c>
      <c r="B1115" s="65">
        <v>3.18</v>
      </c>
      <c r="C1115" s="65">
        <v>1.8359999999999999</v>
      </c>
      <c r="D1115" s="65">
        <v>2.8919999999999999</v>
      </c>
      <c r="E1115" s="65">
        <v>0.46100000000000002</v>
      </c>
      <c r="F1115" s="95">
        <v>43605</v>
      </c>
      <c r="G1115" s="94">
        <v>43605</v>
      </c>
    </row>
    <row r="1116" spans="1:7">
      <c r="A1116" s="62">
        <v>43606</v>
      </c>
      <c r="B1116" s="65">
        <v>3.22</v>
      </c>
      <c r="C1116" s="65">
        <v>1.8090000000000002</v>
      </c>
      <c r="D1116" s="65">
        <v>2.9140000000000001</v>
      </c>
      <c r="E1116" s="65">
        <v>0.47099999999999997</v>
      </c>
      <c r="F1116" s="95">
        <v>43606</v>
      </c>
      <c r="G1116" s="94">
        <v>43606</v>
      </c>
    </row>
    <row r="1117" spans="1:7">
      <c r="A1117" s="62">
        <v>43607</v>
      </c>
      <c r="B1117" s="65">
        <v>3.19</v>
      </c>
      <c r="C1117" s="65">
        <v>1.79</v>
      </c>
      <c r="D1117" s="65">
        <v>2.863</v>
      </c>
      <c r="E1117" s="65">
        <v>0.45300000000000001</v>
      </c>
      <c r="F1117" s="95">
        <v>43607</v>
      </c>
      <c r="G1117" s="94">
        <v>43607</v>
      </c>
    </row>
    <row r="1118" spans="1:7">
      <c r="A1118" s="62">
        <v>43608</v>
      </c>
      <c r="B1118" s="65">
        <v>3.13</v>
      </c>
      <c r="C1118" s="65">
        <v>1.7829999999999999</v>
      </c>
      <c r="D1118" s="65">
        <v>2.8220000000000001</v>
      </c>
      <c r="E1118" s="65">
        <v>0.434</v>
      </c>
      <c r="F1118" s="95">
        <v>43608</v>
      </c>
      <c r="G1118" s="94">
        <v>43608</v>
      </c>
    </row>
    <row r="1119" spans="1:7">
      <c r="A1119" s="62">
        <v>43609</v>
      </c>
      <c r="B1119" s="65">
        <v>3.14</v>
      </c>
      <c r="C1119" s="65">
        <v>1.774</v>
      </c>
      <c r="D1119" s="65">
        <v>2.831</v>
      </c>
      <c r="E1119" s="65">
        <v>0.433</v>
      </c>
      <c r="F1119" s="95">
        <v>43609</v>
      </c>
      <c r="G1119" s="94">
        <v>43609</v>
      </c>
    </row>
    <row r="1120" spans="1:7">
      <c r="A1120" s="62">
        <v>43612</v>
      </c>
      <c r="B1120" s="65">
        <v>3.14</v>
      </c>
      <c r="C1120" s="65">
        <v>1.7749999999999999</v>
      </c>
      <c r="D1120" s="65">
        <v>2.8090000000000002</v>
      </c>
      <c r="E1120" s="65">
        <v>0.41899999999999998</v>
      </c>
      <c r="F1120" s="95">
        <v>43612</v>
      </c>
      <c r="G1120" s="94">
        <v>43612</v>
      </c>
    </row>
    <row r="1121" spans="1:7">
      <c r="A1121" s="62">
        <v>43613</v>
      </c>
      <c r="B1121" s="65">
        <v>3.09</v>
      </c>
      <c r="C1121" s="65">
        <v>1.7869999999999999</v>
      </c>
      <c r="D1121" s="65">
        <v>2.7759999999999998</v>
      </c>
      <c r="E1121" s="65">
        <v>0.40699999999999997</v>
      </c>
      <c r="F1121" s="95">
        <v>43613</v>
      </c>
      <c r="G1121" s="94">
        <v>43613</v>
      </c>
    </row>
    <row r="1122" spans="1:7">
      <c r="A1122" s="62">
        <v>43614</v>
      </c>
      <c r="B1122" s="65">
        <v>3.09</v>
      </c>
      <c r="C1122" s="65">
        <v>1.7290000000000001</v>
      </c>
      <c r="D1122" s="65">
        <v>2.73</v>
      </c>
      <c r="E1122" s="65">
        <v>0.39200000000000002</v>
      </c>
      <c r="F1122" s="95">
        <v>43614</v>
      </c>
      <c r="G1122" s="94">
        <v>43614</v>
      </c>
    </row>
    <row r="1123" spans="1:7">
      <c r="A1123" s="62">
        <v>43615</v>
      </c>
      <c r="B1123" s="65">
        <v>3.06</v>
      </c>
      <c r="C1123" s="65">
        <v>1.732</v>
      </c>
      <c r="D1123" s="65">
        <v>2.7149999999999999</v>
      </c>
      <c r="E1123" s="65">
        <v>0.40100000000000002</v>
      </c>
      <c r="F1123" s="95">
        <v>43615</v>
      </c>
      <c r="G1123" s="94">
        <v>43615</v>
      </c>
    </row>
    <row r="1124" spans="1:7">
      <c r="A1124" s="62">
        <v>43616</v>
      </c>
      <c r="B1124" s="65">
        <v>2.95</v>
      </c>
      <c r="C1124" s="65">
        <v>1.659</v>
      </c>
      <c r="D1124" s="65">
        <v>2.6440000000000001</v>
      </c>
      <c r="E1124" s="65">
        <v>0.377</v>
      </c>
      <c r="F1124" s="95">
        <v>43616</v>
      </c>
      <c r="G1124" s="94">
        <v>43616</v>
      </c>
    </row>
    <row r="1125" spans="1:7">
      <c r="A1125" s="62">
        <v>43619</v>
      </c>
      <c r="B1125" s="65">
        <v>2.81</v>
      </c>
      <c r="C1125" s="65">
        <v>1.599</v>
      </c>
      <c r="D1125" s="65">
        <v>2.6259999999999999</v>
      </c>
      <c r="E1125" s="65">
        <v>0.375</v>
      </c>
      <c r="F1125" s="95">
        <v>43619</v>
      </c>
      <c r="G1125" s="94">
        <v>43619</v>
      </c>
    </row>
    <row r="1126" spans="1:7">
      <c r="A1126" s="62">
        <v>43620</v>
      </c>
      <c r="B1126" s="65">
        <v>2.89</v>
      </c>
      <c r="C1126" s="65">
        <v>1.6179999999999999</v>
      </c>
      <c r="D1126" s="65">
        <v>2.6109999999999998</v>
      </c>
      <c r="E1126" s="65">
        <v>0.36199999999999999</v>
      </c>
      <c r="F1126" s="95">
        <v>43620</v>
      </c>
      <c r="G1126" s="94">
        <v>43620</v>
      </c>
    </row>
    <row r="1127" spans="1:7">
      <c r="A1127" s="62">
        <v>43621</v>
      </c>
      <c r="B1127" s="65">
        <v>2.9</v>
      </c>
      <c r="C1127" s="65">
        <v>1.6219999999999999</v>
      </c>
      <c r="D1127" s="65">
        <v>2.5350000000000001</v>
      </c>
      <c r="E1127" s="65">
        <v>0.32300000000000001</v>
      </c>
      <c r="F1127" s="95">
        <v>43621</v>
      </c>
      <c r="G1127" s="94">
        <v>43621</v>
      </c>
    </row>
    <row r="1128" spans="1:7">
      <c r="A1128" s="62">
        <v>43622</v>
      </c>
      <c r="B1128" s="65">
        <v>2.83</v>
      </c>
      <c r="C1128" s="65">
        <v>1.627</v>
      </c>
      <c r="D1128" s="65">
        <v>2.4910000000000001</v>
      </c>
      <c r="E1128" s="65">
        <v>0.30399999999999999</v>
      </c>
      <c r="F1128" s="95">
        <v>43622</v>
      </c>
      <c r="G1128" s="94">
        <v>43622</v>
      </c>
    </row>
    <row r="1129" spans="1:7">
      <c r="A1129" s="62">
        <v>43623</v>
      </c>
      <c r="B1129" s="65">
        <v>2.88</v>
      </c>
      <c r="C1129" s="65">
        <v>1.6139999999999999</v>
      </c>
      <c r="D1129" s="65">
        <v>2.4649999999999999</v>
      </c>
      <c r="E1129" s="65">
        <v>0.29299999999999998</v>
      </c>
      <c r="F1129" s="95">
        <v>43623</v>
      </c>
      <c r="G1129" s="94">
        <v>43623</v>
      </c>
    </row>
    <row r="1130" spans="1:7">
      <c r="A1130" s="62">
        <v>43626</v>
      </c>
      <c r="B1130" s="65">
        <v>2.88</v>
      </c>
      <c r="C1130" s="65">
        <v>1.621</v>
      </c>
      <c r="D1130" s="65">
        <v>2.504</v>
      </c>
      <c r="E1130" s="65">
        <v>0.30599999999999999</v>
      </c>
      <c r="F1130" s="95">
        <v>43626</v>
      </c>
      <c r="G1130" s="94">
        <v>43626</v>
      </c>
    </row>
    <row r="1131" spans="1:7">
      <c r="A1131" s="62">
        <v>43627</v>
      </c>
      <c r="B1131" s="65">
        <v>2.85</v>
      </c>
      <c r="C1131" s="65">
        <v>1.623</v>
      </c>
      <c r="D1131" s="65">
        <v>2.536</v>
      </c>
      <c r="E1131" s="65">
        <v>0.30099999999999999</v>
      </c>
      <c r="F1131" s="95">
        <v>43627</v>
      </c>
      <c r="G1131" s="94">
        <v>43627</v>
      </c>
    </row>
    <row r="1132" spans="1:7">
      <c r="A1132" s="62">
        <v>43628</v>
      </c>
      <c r="B1132" s="65">
        <v>2.83</v>
      </c>
      <c r="C1132" s="65">
        <v>1.6059999999999999</v>
      </c>
      <c r="D1132" s="65">
        <v>2.4980000000000002</v>
      </c>
      <c r="E1132" s="65">
        <v>0.29499999999999998</v>
      </c>
      <c r="F1132" s="95">
        <v>43628</v>
      </c>
      <c r="G1132" s="94">
        <v>43628</v>
      </c>
    </row>
    <row r="1133" spans="1:7">
      <c r="A1133" s="62">
        <v>43629</v>
      </c>
      <c r="B1133" s="65">
        <v>2.79</v>
      </c>
      <c r="C1133" s="65">
        <v>1.5899999999999999</v>
      </c>
      <c r="D1133" s="65">
        <v>2.4430000000000001</v>
      </c>
      <c r="E1133" s="65">
        <v>0.28899999999999998</v>
      </c>
      <c r="F1133" s="95">
        <v>43629</v>
      </c>
      <c r="G1133" s="94">
        <v>43629</v>
      </c>
    </row>
    <row r="1134" spans="1:7">
      <c r="A1134" s="62">
        <v>43630</v>
      </c>
      <c r="B1134" s="65">
        <v>2.74</v>
      </c>
      <c r="C1134" s="65">
        <v>1.58</v>
      </c>
      <c r="D1134" s="65">
        <v>2.395</v>
      </c>
      <c r="E1134" s="65">
        <v>0.27700000000000002</v>
      </c>
      <c r="F1134" s="95">
        <v>43630</v>
      </c>
      <c r="G1134" s="94">
        <v>43630</v>
      </c>
    </row>
    <row r="1135" spans="1:7">
      <c r="A1135" s="62">
        <v>43634</v>
      </c>
      <c r="B1135" s="65">
        <v>2.63</v>
      </c>
      <c r="C1135" s="65">
        <v>1.532</v>
      </c>
      <c r="D1135" s="65">
        <v>2.3380000000000001</v>
      </c>
      <c r="E1135" s="65">
        <v>0.185</v>
      </c>
      <c r="F1135" s="95">
        <v>43634</v>
      </c>
      <c r="G1135" s="94">
        <v>43634</v>
      </c>
    </row>
    <row r="1136" spans="1:7">
      <c r="A1136" s="62">
        <v>43635</v>
      </c>
      <c r="B1136" s="65">
        <v>2.7</v>
      </c>
      <c r="C1136" s="65">
        <v>1.528</v>
      </c>
      <c r="D1136" s="65">
        <v>2.363</v>
      </c>
      <c r="E1136" s="65">
        <v>0.20799999999999999</v>
      </c>
      <c r="F1136" s="95">
        <v>43635</v>
      </c>
      <c r="G1136" s="94">
        <v>43635</v>
      </c>
    </row>
    <row r="1137" spans="1:7">
      <c r="A1137" s="62">
        <v>43636</v>
      </c>
      <c r="B1137" s="65">
        <v>2.59</v>
      </c>
      <c r="C1137" s="65">
        <v>1.478</v>
      </c>
      <c r="D1137" s="65">
        <v>2.363</v>
      </c>
      <c r="E1137" s="65">
        <v>0.17599999999999999</v>
      </c>
      <c r="F1137" s="95">
        <v>43636</v>
      </c>
      <c r="G1137" s="94">
        <v>43636</v>
      </c>
    </row>
    <row r="1138" spans="1:7">
      <c r="A1138" s="62">
        <v>43637</v>
      </c>
      <c r="B1138" s="65">
        <v>2.63</v>
      </c>
      <c r="C1138" s="65">
        <v>1.4990000000000001</v>
      </c>
      <c r="D1138" s="65">
        <v>2.383</v>
      </c>
      <c r="E1138" s="65">
        <v>0.20100000000000001</v>
      </c>
      <c r="F1138" s="95">
        <v>43637</v>
      </c>
      <c r="G1138" s="94">
        <v>43637</v>
      </c>
    </row>
    <row r="1139" spans="1:7">
      <c r="A1139" s="62">
        <v>43640</v>
      </c>
      <c r="B1139" s="65">
        <v>2.62</v>
      </c>
      <c r="C1139" s="65">
        <v>1.496</v>
      </c>
      <c r="D1139" s="65">
        <v>2.3529999999999998</v>
      </c>
      <c r="E1139" s="65">
        <v>0.187</v>
      </c>
      <c r="F1139" s="95">
        <v>43640</v>
      </c>
      <c r="G1139" s="94">
        <v>43640</v>
      </c>
    </row>
    <row r="1140" spans="1:7">
      <c r="A1140" s="62">
        <v>43641</v>
      </c>
      <c r="B1140" s="65">
        <v>2.61</v>
      </c>
      <c r="C1140" s="65">
        <v>1.488</v>
      </c>
      <c r="D1140" s="65">
        <v>2.3130000000000002</v>
      </c>
      <c r="E1140" s="65">
        <v>0.16</v>
      </c>
      <c r="F1140" s="95">
        <v>43641</v>
      </c>
      <c r="G1140" s="94">
        <v>43641</v>
      </c>
    </row>
    <row r="1141" spans="1:7">
      <c r="A1141" s="62">
        <v>43642</v>
      </c>
      <c r="B1141" s="65">
        <v>2.66</v>
      </c>
      <c r="C1141" s="65">
        <v>1.4670000000000001</v>
      </c>
      <c r="D1141" s="65">
        <v>2.351</v>
      </c>
      <c r="E1141" s="65">
        <v>0.16800000000000001</v>
      </c>
      <c r="F1141" s="95">
        <v>43642</v>
      </c>
      <c r="G1141" s="94">
        <v>43642</v>
      </c>
    </row>
    <row r="1142" spans="1:7">
      <c r="A1142" s="62">
        <v>43643</v>
      </c>
      <c r="B1142" s="65">
        <v>2.65</v>
      </c>
      <c r="C1142" s="65">
        <v>1.4670000000000001</v>
      </c>
      <c r="D1142" s="65">
        <v>2.3780000000000001</v>
      </c>
      <c r="E1142" s="65">
        <v>0.16800000000000001</v>
      </c>
      <c r="F1142" s="95">
        <v>43643</v>
      </c>
      <c r="G1142" s="94">
        <v>43643</v>
      </c>
    </row>
    <row r="1143" spans="1:7">
      <c r="A1143" s="62">
        <v>43644</v>
      </c>
      <c r="B1143" s="65">
        <v>2.63</v>
      </c>
      <c r="C1143" s="65">
        <v>1.47</v>
      </c>
      <c r="D1143" s="65">
        <v>2.39</v>
      </c>
      <c r="E1143" s="65">
        <v>0.155</v>
      </c>
      <c r="F1143" s="95">
        <v>43644</v>
      </c>
      <c r="G1143" s="94">
        <v>43644</v>
      </c>
    </row>
    <row r="1144" spans="1:7">
      <c r="A1144" s="62">
        <v>43647</v>
      </c>
      <c r="B1144" s="65">
        <v>2.61</v>
      </c>
      <c r="C1144" s="65">
        <v>1.4729999999999999</v>
      </c>
      <c r="D1144" s="65">
        <v>2.3639999999999999</v>
      </c>
      <c r="E1144" s="65">
        <v>0.127</v>
      </c>
      <c r="F1144" s="95">
        <v>43647</v>
      </c>
      <c r="G1144" s="94">
        <v>43647</v>
      </c>
    </row>
    <row r="1145" spans="1:7">
      <c r="A1145" s="62">
        <v>43648</v>
      </c>
      <c r="B1145" s="65">
        <v>2.52</v>
      </c>
      <c r="C1145" s="65">
        <v>1.472</v>
      </c>
      <c r="D1145" s="65">
        <v>2.3529999999999998</v>
      </c>
      <c r="E1145" s="65">
        <v>0.114</v>
      </c>
      <c r="F1145" s="95">
        <v>43648</v>
      </c>
      <c r="G1145" s="94">
        <v>43648</v>
      </c>
    </row>
    <row r="1146" spans="1:7">
      <c r="A1146" s="62">
        <v>43649</v>
      </c>
      <c r="B1146" s="65">
        <v>2.36</v>
      </c>
      <c r="C1146" s="65">
        <v>1.4390000000000001</v>
      </c>
      <c r="D1146" s="65">
        <v>2.3069999999999999</v>
      </c>
      <c r="E1146" s="65">
        <v>7.1999999999999995E-2</v>
      </c>
      <c r="F1146" s="95">
        <v>43649</v>
      </c>
      <c r="G1146" s="94">
        <v>43649</v>
      </c>
    </row>
    <row r="1147" spans="1:7">
      <c r="A1147" s="62">
        <v>43650</v>
      </c>
      <c r="B1147" s="65">
        <v>2.27</v>
      </c>
      <c r="C1147" s="65">
        <v>1.41</v>
      </c>
      <c r="D1147" s="65">
        <v>2.2690000000000001</v>
      </c>
      <c r="E1147" s="65">
        <v>5.2999999999999999E-2</v>
      </c>
      <c r="F1147" s="95">
        <v>43650</v>
      </c>
      <c r="G1147" s="94">
        <v>43650</v>
      </c>
    </row>
    <row r="1148" spans="1:7">
      <c r="A1148" s="62">
        <v>43651</v>
      </c>
      <c r="B1148" s="65">
        <v>2.2800000000000002</v>
      </c>
      <c r="C1148" s="65">
        <v>1.41</v>
      </c>
      <c r="D1148" s="65">
        <v>2.2829999999999999</v>
      </c>
      <c r="E1148" s="65">
        <v>8.2000000000000003E-2</v>
      </c>
      <c r="F1148" s="95">
        <v>43651</v>
      </c>
      <c r="G1148" s="94">
        <v>43651</v>
      </c>
    </row>
    <row r="1149" spans="1:7">
      <c r="A1149" s="62">
        <v>43654</v>
      </c>
      <c r="B1149" s="65">
        <v>2.3199999999999998</v>
      </c>
      <c r="C1149" s="65">
        <v>1.417</v>
      </c>
      <c r="D1149" s="65">
        <v>2.242</v>
      </c>
      <c r="E1149" s="65">
        <v>6.7000000000000004E-2</v>
      </c>
      <c r="F1149" s="95">
        <v>43654</v>
      </c>
      <c r="G1149" s="94">
        <v>43654</v>
      </c>
    </row>
    <row r="1150" spans="1:7">
      <c r="A1150" s="62">
        <v>43655</v>
      </c>
      <c r="B1150" s="65">
        <v>2.29</v>
      </c>
      <c r="C1150" s="65">
        <v>1.3900000000000001</v>
      </c>
      <c r="D1150" s="65">
        <v>2.2000000000000002</v>
      </c>
      <c r="E1150" s="65">
        <v>8.3000000000000004E-2</v>
      </c>
      <c r="F1150" s="95">
        <v>43655</v>
      </c>
      <c r="G1150" s="94">
        <v>43655</v>
      </c>
    </row>
    <row r="1151" spans="1:7">
      <c r="A1151" s="62">
        <v>43656</v>
      </c>
      <c r="B1151" s="65">
        <v>2.38</v>
      </c>
      <c r="C1151" s="65">
        <v>1.399</v>
      </c>
      <c r="D1151" s="65">
        <v>2.2370000000000001</v>
      </c>
      <c r="E1151" s="65">
        <v>0.113</v>
      </c>
      <c r="F1151" s="95">
        <v>43656</v>
      </c>
      <c r="G1151" s="94">
        <v>43656</v>
      </c>
    </row>
    <row r="1152" spans="1:7">
      <c r="A1152" s="62">
        <v>43657</v>
      </c>
      <c r="B1152" s="65">
        <v>2.39</v>
      </c>
      <c r="C1152" s="65">
        <v>1.421</v>
      </c>
      <c r="D1152" s="65">
        <v>2.2850000000000001</v>
      </c>
      <c r="E1152" s="65">
        <v>0.13600000000000001</v>
      </c>
      <c r="F1152" s="95">
        <v>43657</v>
      </c>
      <c r="G1152" s="94">
        <v>43657</v>
      </c>
    </row>
    <row r="1153" spans="1:9">
      <c r="A1153" s="62">
        <v>43658</v>
      </c>
      <c r="B1153" s="65">
        <v>2.48</v>
      </c>
      <c r="C1153" s="65">
        <v>1.427</v>
      </c>
      <c r="D1153" s="65">
        <v>2.3069999999999999</v>
      </c>
      <c r="E1153" s="65">
        <v>0.14099999999999999</v>
      </c>
      <c r="F1153" s="95">
        <v>43658</v>
      </c>
      <c r="G1153" s="94">
        <v>43658</v>
      </c>
    </row>
    <row r="1154" spans="1:9">
      <c r="A1154" s="62">
        <v>43661</v>
      </c>
      <c r="B1154" s="65">
        <v>2.4699999999999998</v>
      </c>
      <c r="C1154" s="65">
        <v>1.423</v>
      </c>
      <c r="D1154" s="65">
        <v>2.2770000000000001</v>
      </c>
      <c r="E1154" s="65">
        <v>0.105</v>
      </c>
      <c r="F1154" s="95">
        <v>43661</v>
      </c>
      <c r="G1154" s="94">
        <v>43661</v>
      </c>
    </row>
    <row r="1155" spans="1:9">
      <c r="A1155" s="62">
        <v>43662</v>
      </c>
      <c r="B1155" s="65">
        <v>2.42</v>
      </c>
      <c r="C1155" s="65">
        <v>1.427</v>
      </c>
      <c r="D1155" s="65">
        <v>2.2690000000000001</v>
      </c>
      <c r="E1155" s="65">
        <v>7.5999999999999998E-2</v>
      </c>
      <c r="F1155" s="95">
        <v>43662</v>
      </c>
      <c r="G1155" s="94">
        <v>43662</v>
      </c>
    </row>
    <row r="1156" spans="1:9">
      <c r="A1156" s="69">
        <v>43663</v>
      </c>
      <c r="B1156" s="65">
        <v>2.42</v>
      </c>
      <c r="C1156" s="76">
        <v>1.462</v>
      </c>
      <c r="D1156" s="76">
        <v>2.2599999999999998</v>
      </c>
      <c r="E1156" s="76">
        <v>0.02</v>
      </c>
      <c r="F1156" s="95">
        <v>43663</v>
      </c>
      <c r="G1156" s="94">
        <v>43663</v>
      </c>
    </row>
    <row r="1157" spans="1:9">
      <c r="A1157" s="69">
        <v>43664</v>
      </c>
      <c r="B1157" s="65">
        <v>2.39</v>
      </c>
      <c r="C1157" s="76">
        <v>1.4219999999999999</v>
      </c>
      <c r="D1157" s="76">
        <v>2.226</v>
      </c>
      <c r="E1157" s="76">
        <v>1.4999999999999999E-2</v>
      </c>
      <c r="F1157" s="95">
        <v>43664</v>
      </c>
      <c r="G1157" s="94">
        <v>43664</v>
      </c>
    </row>
    <row r="1158" spans="1:9">
      <c r="A1158" s="69">
        <v>43665</v>
      </c>
      <c r="B1158" s="65">
        <v>2.33</v>
      </c>
      <c r="C1158" s="76">
        <v>1.448</v>
      </c>
      <c r="D1158" s="76">
        <v>2.177</v>
      </c>
      <c r="E1158" s="76">
        <v>1.7999999999999999E-2</v>
      </c>
      <c r="F1158" s="95">
        <v>43665</v>
      </c>
      <c r="G1158" s="94">
        <v>43665</v>
      </c>
    </row>
    <row r="1159" spans="1:9">
      <c r="A1159" s="69">
        <v>43668</v>
      </c>
      <c r="B1159" s="65">
        <v>2.31</v>
      </c>
      <c r="C1159" s="76">
        <v>1.41</v>
      </c>
      <c r="D1159" s="76">
        <v>2.1539999999999999</v>
      </c>
      <c r="E1159" s="76">
        <v>1.9E-2</v>
      </c>
      <c r="F1159" s="95">
        <v>43668</v>
      </c>
      <c r="G1159" s="94">
        <v>43668</v>
      </c>
    </row>
    <row r="1160" spans="1:9">
      <c r="A1160" s="69">
        <v>43669</v>
      </c>
      <c r="B1160" s="65">
        <v>2.2400000000000002</v>
      </c>
      <c r="C1160" s="75">
        <v>1.3439999999999999</v>
      </c>
      <c r="D1160" s="75">
        <v>2.1030000000000002</v>
      </c>
      <c r="E1160" s="65">
        <v>3.0000000000000001E-3</v>
      </c>
      <c r="F1160" s="95">
        <v>43669</v>
      </c>
      <c r="G1160" s="94">
        <v>43669</v>
      </c>
    </row>
    <row r="1161" spans="1:9">
      <c r="A1161" s="69">
        <v>43670</v>
      </c>
      <c r="B1161" s="65">
        <v>2.14</v>
      </c>
      <c r="C1161" s="75">
        <v>1.33</v>
      </c>
      <c r="D1161" s="75">
        <v>2.0230000000000001</v>
      </c>
      <c r="E1161" s="65">
        <v>-2.5000000000000001E-2</v>
      </c>
      <c r="F1161" s="95">
        <v>43670</v>
      </c>
      <c r="G1161" s="94">
        <v>43670</v>
      </c>
    </row>
    <row r="1162" spans="1:9">
      <c r="A1162" s="62">
        <v>43671</v>
      </c>
      <c r="B1162" s="65">
        <v>2.09</v>
      </c>
      <c r="C1162" s="65">
        <v>1.3089999999999999</v>
      </c>
      <c r="D1162" s="65">
        <v>2.0630000000000002</v>
      </c>
      <c r="E1162" s="65">
        <v>-5.6000000000000001E-2</v>
      </c>
      <c r="F1162" s="95">
        <v>43671</v>
      </c>
      <c r="G1162" s="94">
        <v>43671</v>
      </c>
    </row>
    <row r="1163" spans="1:9">
      <c r="A1163" s="62">
        <v>43672</v>
      </c>
      <c r="B1163" s="65">
        <v>2.16</v>
      </c>
      <c r="C1163" s="65">
        <v>1.3009999999999999</v>
      </c>
      <c r="D1163" s="65">
        <v>2.1110000000000002</v>
      </c>
      <c r="E1163" s="65">
        <v>-5.3999999999999999E-2</v>
      </c>
      <c r="F1163" s="95">
        <v>43672</v>
      </c>
      <c r="G1163" s="94">
        <v>43672</v>
      </c>
    </row>
    <row r="1164" spans="1:9">
      <c r="A1164" s="62">
        <v>43675</v>
      </c>
      <c r="B1164" s="65">
        <v>2.1800000000000002</v>
      </c>
      <c r="C1164" s="65">
        <v>1.306</v>
      </c>
      <c r="D1164" s="65">
        <v>2.1429999999999998</v>
      </c>
      <c r="E1164" s="65">
        <v>-6.8000000000000005E-2</v>
      </c>
      <c r="F1164" s="95">
        <v>43675</v>
      </c>
      <c r="G1164" s="94">
        <v>43675</v>
      </c>
      <c r="I1164" s="65"/>
    </row>
    <row r="1165" spans="1:9">
      <c r="A1165" s="62">
        <v>43676</v>
      </c>
      <c r="B1165" s="65">
        <v>2.27</v>
      </c>
      <c r="C1165" s="65">
        <v>1.1930000000000001</v>
      </c>
      <c r="D1165" s="65">
        <v>2.202</v>
      </c>
      <c r="E1165" s="65">
        <v>-7.4999999999999997E-2</v>
      </c>
      <c r="F1165" s="95">
        <v>43676</v>
      </c>
      <c r="G1165" s="94">
        <v>43676</v>
      </c>
      <c r="I1165" s="65"/>
    </row>
    <row r="1166" spans="1:9">
      <c r="A1166" s="62">
        <v>43677</v>
      </c>
      <c r="B1166" s="65">
        <v>2.2800000000000002</v>
      </c>
      <c r="C1166" s="65">
        <v>1.1759999999999999</v>
      </c>
      <c r="D1166" s="65">
        <v>2.181</v>
      </c>
      <c r="E1166" s="65">
        <v>-0.107</v>
      </c>
      <c r="F1166" s="95">
        <v>43677</v>
      </c>
      <c r="G1166" s="94">
        <v>43677</v>
      </c>
    </row>
    <row r="1167" spans="1:9">
      <c r="A1167" s="62">
        <v>43678</v>
      </c>
      <c r="B1167" s="65">
        <v>2.2599999999999998</v>
      </c>
      <c r="C1167" s="65">
        <v>1.17</v>
      </c>
      <c r="D1167" s="65">
        <v>2.1890000000000001</v>
      </c>
      <c r="E1167" s="65">
        <v>-0.109</v>
      </c>
      <c r="F1167" s="95">
        <v>43678</v>
      </c>
      <c r="G1167" s="94">
        <v>43678</v>
      </c>
    </row>
    <row r="1168" spans="1:9">
      <c r="A1168" s="62">
        <v>43679</v>
      </c>
      <c r="B1168" s="65">
        <v>2.0699999999999998</v>
      </c>
      <c r="C1168" s="65">
        <v>1.0609999999999999</v>
      </c>
      <c r="D1168" s="65">
        <v>2.097</v>
      </c>
      <c r="E1168" s="65">
        <v>-0.161</v>
      </c>
      <c r="F1168" s="95">
        <v>43679</v>
      </c>
      <c r="G1168" s="94">
        <v>43679</v>
      </c>
    </row>
    <row r="1169" spans="1:7">
      <c r="A1169" s="62">
        <v>43682</v>
      </c>
      <c r="B1169" s="65">
        <v>1.9</v>
      </c>
      <c r="C1169" s="65">
        <v>0.995</v>
      </c>
      <c r="D1169" s="65">
        <v>2.0419999999999998</v>
      </c>
      <c r="E1169" s="65">
        <v>-0.16900000000000001</v>
      </c>
      <c r="F1169" s="95">
        <v>43682</v>
      </c>
      <c r="G1169" s="94">
        <v>43682</v>
      </c>
    </row>
    <row r="1170" spans="1:7">
      <c r="A1170" s="62">
        <v>43683</v>
      </c>
      <c r="B1170" s="65">
        <v>1.94</v>
      </c>
      <c r="C1170" s="65">
        <v>1.01</v>
      </c>
      <c r="D1170" s="65">
        <v>2.0920000000000001</v>
      </c>
      <c r="E1170" s="65">
        <v>-0.184</v>
      </c>
      <c r="F1170" s="95">
        <v>43683</v>
      </c>
      <c r="G1170" s="94">
        <v>43683</v>
      </c>
    </row>
    <row r="1171" spans="1:7">
      <c r="A1171" s="62">
        <v>43684</v>
      </c>
      <c r="B1171" s="65">
        <v>1.9100000000000001</v>
      </c>
      <c r="C1171" s="65">
        <v>0.91300000000000003</v>
      </c>
      <c r="D1171" s="65">
        <v>2.0139999999999998</v>
      </c>
      <c r="E1171" s="65">
        <v>-0.24299999999999999</v>
      </c>
      <c r="F1171" s="95">
        <v>43684</v>
      </c>
      <c r="G1171" s="94">
        <v>43684</v>
      </c>
    </row>
    <row r="1172" spans="1:7">
      <c r="A1172" s="62">
        <v>43685</v>
      </c>
      <c r="B1172" s="65">
        <v>1.88</v>
      </c>
      <c r="C1172" s="65">
        <v>0.96099999999999997</v>
      </c>
      <c r="D1172" s="65">
        <v>2.008</v>
      </c>
      <c r="E1172" s="65">
        <v>-0.23400000000000001</v>
      </c>
      <c r="F1172" s="95">
        <v>43685</v>
      </c>
      <c r="G1172" s="94">
        <v>43685</v>
      </c>
    </row>
    <row r="1173" spans="1:7">
      <c r="A1173" s="62">
        <v>43686</v>
      </c>
      <c r="B1173" s="65">
        <v>1.85</v>
      </c>
      <c r="C1173" s="65">
        <v>0.91100000000000003</v>
      </c>
      <c r="D1173" s="65">
        <v>1.9470000000000001</v>
      </c>
      <c r="E1173" s="65">
        <v>-0.24199999999999999</v>
      </c>
      <c r="F1173" s="95">
        <v>43686</v>
      </c>
      <c r="G1173" s="94">
        <v>43686</v>
      </c>
    </row>
    <row r="1174" spans="1:7">
      <c r="A1174" s="62">
        <v>43689</v>
      </c>
      <c r="B1174" s="65">
        <v>1.76</v>
      </c>
      <c r="C1174" s="65">
        <v>0.92500000000000004</v>
      </c>
      <c r="D1174" s="65">
        <v>1.9180000000000001</v>
      </c>
      <c r="E1174" s="65">
        <v>-0.26600000000000001</v>
      </c>
      <c r="F1174" s="95">
        <v>43689</v>
      </c>
      <c r="G1174" s="94">
        <v>43689</v>
      </c>
    </row>
    <row r="1175" spans="1:7">
      <c r="A1175" s="62">
        <v>43690</v>
      </c>
      <c r="B1175" s="65">
        <v>1.69</v>
      </c>
      <c r="C1175" s="65">
        <v>0.89100000000000001</v>
      </c>
      <c r="D1175" s="65">
        <v>1.869</v>
      </c>
      <c r="E1175" s="65">
        <v>-0.28699999999999998</v>
      </c>
      <c r="F1175" s="95">
        <v>43690</v>
      </c>
      <c r="G1175" s="94">
        <v>43690</v>
      </c>
    </row>
    <row r="1176" spans="1:7">
      <c r="A1176" s="62">
        <v>43691</v>
      </c>
      <c r="B1176" s="65">
        <v>1.47</v>
      </c>
      <c r="C1176" s="65">
        <v>0.85</v>
      </c>
      <c r="D1176" s="65">
        <v>1.7610000000000001</v>
      </c>
      <c r="E1176" s="65">
        <v>-0.309</v>
      </c>
      <c r="F1176" s="95">
        <v>43691</v>
      </c>
      <c r="G1176" s="94">
        <v>43691</v>
      </c>
    </row>
    <row r="1177" spans="1:7">
      <c r="A1177" s="62">
        <v>43693</v>
      </c>
      <c r="B1177" s="65">
        <v>1.58</v>
      </c>
      <c r="C1177" s="65">
        <v>0.88400000000000001</v>
      </c>
      <c r="D1177" s="65">
        <v>1.7330000000000001</v>
      </c>
      <c r="E1177" s="65">
        <v>-0.45400000000000001</v>
      </c>
      <c r="F1177" s="95">
        <v>43693</v>
      </c>
      <c r="G1177" s="94">
        <v>43693</v>
      </c>
    </row>
    <row r="1178" spans="1:7">
      <c r="A1178" s="62">
        <v>43696</v>
      </c>
      <c r="B1178" s="65">
        <v>1.58</v>
      </c>
      <c r="C1178" s="65">
        <v>0.92900000000000005</v>
      </c>
      <c r="D1178" s="65">
        <v>1.8780000000000001</v>
      </c>
      <c r="E1178" s="65">
        <v>-0.41599999999999998</v>
      </c>
      <c r="F1178" s="95">
        <v>43696</v>
      </c>
      <c r="G1178" s="94">
        <v>43696</v>
      </c>
    </row>
    <row r="1179" spans="1:7">
      <c r="A1179" s="62">
        <v>43697</v>
      </c>
      <c r="B1179" s="65">
        <v>1.58</v>
      </c>
      <c r="C1179" s="65">
        <v>0.95899999999999996</v>
      </c>
      <c r="D1179" s="65">
        <v>1.851</v>
      </c>
      <c r="E1179" s="65">
        <v>-0.437</v>
      </c>
      <c r="F1179" s="95">
        <v>43697</v>
      </c>
      <c r="G1179" s="94">
        <v>43697</v>
      </c>
    </row>
    <row r="1180" spans="1:7">
      <c r="A1180" s="62">
        <v>43698</v>
      </c>
      <c r="B1180" s="65">
        <v>1.75</v>
      </c>
      <c r="C1180" s="65">
        <v>0.95499999999999996</v>
      </c>
      <c r="D1180" s="65">
        <v>1.9529999999999998</v>
      </c>
      <c r="E1180" s="65">
        <v>-0.43099999999999999</v>
      </c>
      <c r="F1180" s="95">
        <v>43698</v>
      </c>
      <c r="G1180" s="94">
        <v>43698</v>
      </c>
    </row>
    <row r="1181" spans="1:7">
      <c r="A1181" s="62">
        <v>43699</v>
      </c>
      <c r="B1181" s="65">
        <v>1.88</v>
      </c>
      <c r="C1181" s="65">
        <v>1.014</v>
      </c>
      <c r="D1181" s="65">
        <v>2.0350000000000001</v>
      </c>
      <c r="E1181" s="65">
        <v>-0.38700000000000001</v>
      </c>
      <c r="F1181" s="95">
        <v>43699</v>
      </c>
      <c r="G1181" s="94">
        <v>43699</v>
      </c>
    </row>
    <row r="1182" spans="1:7">
      <c r="A1182" s="62">
        <v>43700</v>
      </c>
      <c r="B1182" s="65">
        <v>1.97</v>
      </c>
      <c r="C1182" s="65">
        <v>1.073</v>
      </c>
      <c r="D1182" s="65">
        <v>2.016</v>
      </c>
      <c r="E1182" s="65">
        <v>-0.40400000000000003</v>
      </c>
      <c r="F1182" s="95">
        <v>43700</v>
      </c>
      <c r="G1182" s="94">
        <v>43700</v>
      </c>
    </row>
    <row r="1183" spans="1:7">
      <c r="A1183" s="62">
        <v>43703</v>
      </c>
      <c r="B1183" s="65">
        <v>1.87</v>
      </c>
      <c r="C1183" s="65">
        <v>1.034</v>
      </c>
      <c r="D1183" s="65">
        <v>1.9370000000000001</v>
      </c>
      <c r="E1183" s="65">
        <v>-0.40699999999999997</v>
      </c>
      <c r="F1183" s="95">
        <v>43703</v>
      </c>
      <c r="G1183" s="94">
        <v>43703</v>
      </c>
    </row>
    <row r="1184" spans="1:7">
      <c r="A1184" s="62">
        <v>43704</v>
      </c>
      <c r="B1184" s="65">
        <v>1.79</v>
      </c>
      <c r="C1184" s="65">
        <v>0.98</v>
      </c>
      <c r="D1184" s="65">
        <v>1.825</v>
      </c>
      <c r="E1184" s="65">
        <v>-0.42799999999999999</v>
      </c>
      <c r="F1184" s="95">
        <v>43704</v>
      </c>
      <c r="G1184" s="94">
        <v>43704</v>
      </c>
    </row>
    <row r="1185" spans="1:7">
      <c r="A1185" s="62">
        <v>43705</v>
      </c>
      <c r="B1185" s="65">
        <v>1.77</v>
      </c>
      <c r="C1185" s="65">
        <v>0.98199999999999998</v>
      </c>
      <c r="D1185" s="65">
        <v>1.7629999999999999</v>
      </c>
      <c r="E1185" s="65">
        <v>-0.44600000000000001</v>
      </c>
      <c r="F1185" s="95">
        <v>43705</v>
      </c>
      <c r="G1185" s="94">
        <v>43705</v>
      </c>
    </row>
    <row r="1186" spans="1:7">
      <c r="A1186" s="62">
        <v>43706</v>
      </c>
      <c r="B1186" s="65">
        <v>1.8</v>
      </c>
      <c r="C1186" s="65">
        <v>1.0009999999999999</v>
      </c>
      <c r="D1186" s="65">
        <v>1.835</v>
      </c>
      <c r="E1186" s="65">
        <v>-0.434</v>
      </c>
      <c r="F1186" s="95">
        <v>43706</v>
      </c>
      <c r="G1186" s="94">
        <v>43706</v>
      </c>
    </row>
    <row r="1187" spans="1:7">
      <c r="A1187" s="62">
        <v>43707</v>
      </c>
      <c r="B1187" s="65">
        <v>1.9</v>
      </c>
      <c r="C1187" s="65">
        <v>0.997</v>
      </c>
      <c r="D1187" s="65">
        <v>1.8380000000000001</v>
      </c>
      <c r="E1187" s="65">
        <v>-0.45100000000000001</v>
      </c>
      <c r="F1187" s="95">
        <v>43707</v>
      </c>
      <c r="G1187" s="94">
        <v>43707</v>
      </c>
    </row>
    <row r="1188" spans="1:7">
      <c r="A1188" s="62">
        <v>43710</v>
      </c>
      <c r="B1188" s="65">
        <v>1.8900000000000001</v>
      </c>
      <c r="C1188" s="65">
        <v>0.98699999999999999</v>
      </c>
      <c r="D1188" s="65">
        <v>1.8460000000000001</v>
      </c>
      <c r="E1188" s="65">
        <v>-0.42799999999999999</v>
      </c>
      <c r="F1188" s="95">
        <v>43710</v>
      </c>
      <c r="G1188" s="94">
        <v>43710</v>
      </c>
    </row>
    <row r="1189" spans="1:7">
      <c r="A1189" s="62">
        <v>43711</v>
      </c>
      <c r="B1189" s="65">
        <v>1.8599999999999999</v>
      </c>
      <c r="C1189" s="65">
        <v>0.97699999999999998</v>
      </c>
      <c r="D1189" s="65">
        <v>1.823</v>
      </c>
      <c r="E1189" s="65">
        <v>-0.44</v>
      </c>
      <c r="F1189" s="95">
        <v>43711</v>
      </c>
      <c r="G1189" s="94">
        <v>43711</v>
      </c>
    </row>
    <row r="1190" spans="1:7">
      <c r="A1190" s="62">
        <v>43712</v>
      </c>
      <c r="B1190" s="65">
        <v>1.95</v>
      </c>
      <c r="C1190" s="65">
        <v>1.014</v>
      </c>
      <c r="D1190" s="65">
        <v>1.8919999999999999</v>
      </c>
      <c r="E1190" s="65">
        <v>-0.443</v>
      </c>
      <c r="F1190" s="95">
        <v>43712</v>
      </c>
      <c r="G1190" s="94">
        <v>43712</v>
      </c>
    </row>
    <row r="1191" spans="1:7">
      <c r="A1191" s="62">
        <v>43713</v>
      </c>
      <c r="B1191" s="65">
        <v>2.08</v>
      </c>
      <c r="C1191" s="65">
        <v>1.151</v>
      </c>
      <c r="D1191" s="65">
        <v>1.984</v>
      </c>
      <c r="E1191" s="65">
        <v>-0.372</v>
      </c>
      <c r="F1191" s="95">
        <v>43713</v>
      </c>
      <c r="G1191" s="94">
        <v>43713</v>
      </c>
    </row>
    <row r="1192" spans="1:7">
      <c r="A1192" s="62">
        <v>43714</v>
      </c>
      <c r="B1192" s="65">
        <v>2.17</v>
      </c>
      <c r="C1192" s="65">
        <v>1.1479999999999999</v>
      </c>
      <c r="D1192" s="65">
        <v>2.0169999999999999</v>
      </c>
      <c r="E1192" s="65">
        <v>-0.42299999999999999</v>
      </c>
      <c r="F1192" s="95">
        <v>43714</v>
      </c>
      <c r="G1192" s="94">
        <v>43714</v>
      </c>
    </row>
    <row r="1193" spans="1:7">
      <c r="A1193" s="62">
        <v>43717</v>
      </c>
      <c r="B1193" s="65">
        <v>2.2000000000000002</v>
      </c>
      <c r="C1193" s="65">
        <v>1.204</v>
      </c>
      <c r="D1193" s="65">
        <v>2.0920000000000001</v>
      </c>
      <c r="E1193" s="65">
        <v>-0.372</v>
      </c>
      <c r="F1193" s="95">
        <v>43717</v>
      </c>
      <c r="G1193" s="94">
        <v>43717</v>
      </c>
    </row>
    <row r="1194" spans="1:7">
      <c r="A1194" s="62">
        <v>43718</v>
      </c>
      <c r="B1194" s="65">
        <v>2.25</v>
      </c>
      <c r="C1194" s="65">
        <v>1.2549999999999999</v>
      </c>
      <c r="D1194" s="65">
        <v>2.1640000000000001</v>
      </c>
      <c r="E1194" s="65">
        <v>-0.35299999999999998</v>
      </c>
      <c r="F1194" s="95">
        <v>43718</v>
      </c>
      <c r="G1194" s="94">
        <v>43718</v>
      </c>
    </row>
    <row r="1195" spans="1:7">
      <c r="A1195" s="62">
        <v>43719</v>
      </c>
      <c r="B1195" s="65">
        <v>2.17</v>
      </c>
      <c r="C1195" s="65">
        <v>1.327</v>
      </c>
      <c r="D1195" s="65">
        <v>2.0739999999999998</v>
      </c>
      <c r="E1195" s="65">
        <v>-0.36899999999999999</v>
      </c>
      <c r="F1195" s="95">
        <v>43719</v>
      </c>
      <c r="G1195" s="94">
        <v>43719</v>
      </c>
    </row>
    <row r="1196" spans="1:7">
      <c r="A1196" s="62">
        <v>43720</v>
      </c>
      <c r="B1196" s="65">
        <v>2.04</v>
      </c>
      <c r="C1196" s="65">
        <v>1.272</v>
      </c>
      <c r="D1196" s="65">
        <v>2.0230000000000001</v>
      </c>
      <c r="E1196" s="65">
        <v>-0.33800000000000002</v>
      </c>
      <c r="F1196" s="95">
        <v>43720</v>
      </c>
      <c r="G1196" s="94">
        <v>43720</v>
      </c>
    </row>
    <row r="1197" spans="1:7">
      <c r="A1197" s="62">
        <v>43721</v>
      </c>
      <c r="B1197" s="65">
        <v>2.0699999999999998</v>
      </c>
      <c r="C1197" s="65">
        <v>1.3439999999999999</v>
      </c>
      <c r="D1197" s="65">
        <v>2.15</v>
      </c>
      <c r="E1197" s="65">
        <v>-0.28599999999999998</v>
      </c>
      <c r="F1197" s="95">
        <v>43721</v>
      </c>
      <c r="G1197" s="94">
        <v>43721</v>
      </c>
    </row>
    <row r="1198" spans="1:7">
      <c r="A1198" s="62">
        <v>43724</v>
      </c>
      <c r="B1198" s="65">
        <v>2.06</v>
      </c>
      <c r="C1198" s="65">
        <v>1.3660000000000001</v>
      </c>
      <c r="D1198" s="65">
        <v>2.1280000000000001</v>
      </c>
      <c r="E1198" s="65">
        <v>-0.29799999999999999</v>
      </c>
      <c r="F1198" s="95">
        <v>43724</v>
      </c>
      <c r="G1198" s="94">
        <v>43724</v>
      </c>
    </row>
    <row r="1199" spans="1:7">
      <c r="A1199" s="62">
        <v>43725</v>
      </c>
      <c r="B1199" s="65">
        <v>2.06</v>
      </c>
      <c r="C1199" s="65">
        <v>1.363</v>
      </c>
      <c r="D1199" s="65">
        <v>2.13</v>
      </c>
      <c r="E1199" s="65">
        <v>-0.28000000000000003</v>
      </c>
      <c r="F1199" s="95">
        <v>43725</v>
      </c>
      <c r="G1199" s="94">
        <v>43725</v>
      </c>
    </row>
    <row r="1200" spans="1:7">
      <c r="A1200" s="62">
        <v>43726</v>
      </c>
      <c r="B1200" s="65">
        <v>2.02</v>
      </c>
      <c r="C1200" s="65">
        <v>1.357</v>
      </c>
      <c r="D1200" s="65">
        <v>2.0750000000000002</v>
      </c>
      <c r="E1200" s="65">
        <v>-0.311</v>
      </c>
      <c r="F1200" s="95">
        <v>43726</v>
      </c>
      <c r="G1200" s="94">
        <v>43726</v>
      </c>
    </row>
    <row r="1201" spans="1:7">
      <c r="A1201" s="62">
        <v>43727</v>
      </c>
      <c r="B1201" s="65">
        <v>2.0099999999999998</v>
      </c>
      <c r="C1201" s="65">
        <v>1.359</v>
      </c>
      <c r="D1201" s="65">
        <v>2.0630000000000002</v>
      </c>
      <c r="E1201" s="65">
        <v>-0.29699999999999999</v>
      </c>
      <c r="F1201" s="95">
        <v>43727</v>
      </c>
      <c r="G1201" s="94">
        <v>43727</v>
      </c>
    </row>
    <row r="1202" spans="1:7">
      <c r="A1202" s="62">
        <v>43728</v>
      </c>
      <c r="B1202" s="65">
        <v>1.97</v>
      </c>
      <c r="C1202" s="65">
        <v>1.3460000000000001</v>
      </c>
      <c r="D1202" s="65">
        <v>2.0419999999999998</v>
      </c>
      <c r="E1202" s="65">
        <v>-0.254</v>
      </c>
      <c r="F1202" s="95">
        <v>43728</v>
      </c>
      <c r="G1202" s="94">
        <v>43728</v>
      </c>
    </row>
    <row r="1203" spans="1:7">
      <c r="A1203" s="62">
        <v>43731</v>
      </c>
      <c r="B1203" s="65">
        <v>1.92</v>
      </c>
      <c r="C1203" s="65">
        <v>1.319</v>
      </c>
      <c r="D1203" s="65">
        <v>2.048</v>
      </c>
      <c r="E1203" s="65">
        <v>-0.311</v>
      </c>
      <c r="F1203" s="95">
        <v>43731</v>
      </c>
      <c r="G1203" s="94">
        <v>43731</v>
      </c>
    </row>
    <row r="1204" spans="1:7">
      <c r="A1204" s="62">
        <v>43732</v>
      </c>
      <c r="B1204" s="65">
        <v>1.88</v>
      </c>
      <c r="C1204" s="65">
        <v>1.3169999999999999</v>
      </c>
      <c r="D1204" s="65">
        <v>2.0510000000000002</v>
      </c>
      <c r="E1204" s="65">
        <v>-0.31900000000000001</v>
      </c>
      <c r="F1204" s="95">
        <v>43732</v>
      </c>
      <c r="G1204" s="94">
        <v>43732</v>
      </c>
    </row>
    <row r="1205" spans="1:7">
      <c r="A1205" s="62">
        <v>43733</v>
      </c>
      <c r="B1205" s="65">
        <v>1.8599999999999999</v>
      </c>
      <c r="C1205" s="65">
        <v>1.288</v>
      </c>
      <c r="D1205" s="65">
        <v>2.0430000000000001</v>
      </c>
      <c r="E1205" s="65">
        <v>-0.307</v>
      </c>
      <c r="F1205" s="95">
        <v>43733</v>
      </c>
      <c r="G1205" s="94">
        <v>43733</v>
      </c>
    </row>
    <row r="1206" spans="1:7">
      <c r="A1206" s="62">
        <v>43734</v>
      </c>
      <c r="B1206" s="65">
        <v>1.96</v>
      </c>
      <c r="C1206" s="65">
        <v>1.3069999999999999</v>
      </c>
      <c r="D1206" s="65">
        <v>2.0089999999999999</v>
      </c>
      <c r="E1206" s="65">
        <v>-0.308</v>
      </c>
      <c r="F1206" s="95">
        <v>43734</v>
      </c>
      <c r="G1206" s="94">
        <v>43734</v>
      </c>
    </row>
    <row r="1207" spans="1:7">
      <c r="A1207" s="62">
        <v>43735</v>
      </c>
      <c r="B1207" s="65">
        <v>1.96</v>
      </c>
      <c r="C1207" s="65">
        <v>1.306</v>
      </c>
      <c r="D1207" s="65">
        <v>2</v>
      </c>
      <c r="E1207" s="65">
        <v>-0.307</v>
      </c>
      <c r="F1207" s="95">
        <v>43735</v>
      </c>
      <c r="G1207" s="94">
        <v>43735</v>
      </c>
    </row>
    <row r="1208" spans="1:7">
      <c r="A1208" s="62">
        <v>43738</v>
      </c>
      <c r="B1208" s="65">
        <v>1.97</v>
      </c>
      <c r="C1208" s="65">
        <v>1.3169999999999999</v>
      </c>
      <c r="D1208" s="65">
        <v>1.996</v>
      </c>
      <c r="E1208" s="65">
        <v>-0.29299999999999998</v>
      </c>
      <c r="F1208" s="95">
        <v>43738</v>
      </c>
      <c r="G1208" s="94">
        <v>43738</v>
      </c>
    </row>
    <row r="1209" spans="1:7">
      <c r="A1209" s="62">
        <v>43739</v>
      </c>
      <c r="B1209" s="65">
        <v>2.02</v>
      </c>
      <c r="C1209" s="65">
        <v>1.3320000000000001</v>
      </c>
      <c r="D1209" s="65">
        <v>2.0089999999999999</v>
      </c>
      <c r="E1209" s="65">
        <v>-0.29199999999999998</v>
      </c>
      <c r="F1209" s="95">
        <v>43739</v>
      </c>
      <c r="G1209" s="94">
        <v>43739</v>
      </c>
    </row>
    <row r="1210" spans="1:7">
      <c r="A1210" s="62">
        <v>43740</v>
      </c>
      <c r="B1210" s="65">
        <v>1.96</v>
      </c>
      <c r="C1210" s="65">
        <v>1.31</v>
      </c>
      <c r="D1210" s="65">
        <v>2.0089999999999999</v>
      </c>
      <c r="E1210" s="65">
        <v>-0.27700000000000002</v>
      </c>
      <c r="F1210" s="95">
        <v>43740</v>
      </c>
      <c r="G1210" s="94">
        <v>43740</v>
      </c>
    </row>
    <row r="1211" spans="1:7">
      <c r="A1211" s="62">
        <v>43741</v>
      </c>
      <c r="B1211" s="65">
        <v>1.8900000000000001</v>
      </c>
      <c r="C1211" s="65">
        <v>1.276</v>
      </c>
      <c r="D1211" s="65">
        <v>1.9390000000000001</v>
      </c>
      <c r="E1211" s="65">
        <v>-0.30399999999999999</v>
      </c>
      <c r="F1211" s="95">
        <v>43741</v>
      </c>
      <c r="G1211" s="94">
        <v>43741</v>
      </c>
    </row>
    <row r="1212" spans="1:7">
      <c r="A1212" s="62">
        <v>43742</v>
      </c>
      <c r="B1212" s="65">
        <v>1.81</v>
      </c>
      <c r="C1212" s="65">
        <v>1.238</v>
      </c>
      <c r="D1212" s="65">
        <v>1.907</v>
      </c>
      <c r="E1212" s="65">
        <v>-0.312</v>
      </c>
      <c r="F1212" s="95">
        <v>43742</v>
      </c>
      <c r="G1212" s="94">
        <v>43742</v>
      </c>
    </row>
    <row r="1213" spans="1:7">
      <c r="A1213" s="62">
        <v>43745</v>
      </c>
      <c r="B1213" s="65">
        <v>1.8</v>
      </c>
      <c r="C1213" s="65">
        <v>1.214</v>
      </c>
      <c r="D1213" s="65">
        <v>1.885</v>
      </c>
      <c r="E1213" s="65">
        <v>-0.29699999999999999</v>
      </c>
      <c r="F1213" s="95">
        <v>43745</v>
      </c>
      <c r="G1213" s="94">
        <v>43745</v>
      </c>
    </row>
    <row r="1214" spans="1:7">
      <c r="A1214" s="62">
        <v>43746</v>
      </c>
      <c r="B1214" s="65">
        <v>1.85</v>
      </c>
      <c r="C1214" s="65">
        <v>1.1990000000000001</v>
      </c>
      <c r="D1214" s="65">
        <v>1.895</v>
      </c>
      <c r="E1214" s="65">
        <v>-0.31</v>
      </c>
      <c r="F1214" s="95">
        <v>43746</v>
      </c>
      <c r="G1214" s="94">
        <v>43746</v>
      </c>
    </row>
    <row r="1215" spans="1:7">
      <c r="A1215" s="62">
        <v>43747</v>
      </c>
      <c r="B1215" s="65">
        <v>1.8399999999999999</v>
      </c>
      <c r="C1215" s="65">
        <v>1.133</v>
      </c>
      <c r="D1215" s="65">
        <v>1.9020000000000001</v>
      </c>
      <c r="E1215" s="65">
        <v>-0.28100000000000003</v>
      </c>
      <c r="F1215" s="95">
        <v>43747</v>
      </c>
      <c r="G1215" s="94">
        <v>43747</v>
      </c>
    </row>
    <row r="1216" spans="1:7">
      <c r="A1216" s="62">
        <v>43748</v>
      </c>
      <c r="B1216" s="65">
        <v>1.94</v>
      </c>
      <c r="C1216" s="65">
        <v>1.1759999999999999</v>
      </c>
      <c r="D1216" s="65">
        <v>1.9370000000000001</v>
      </c>
      <c r="E1216" s="65">
        <v>8.9999999999999993E-3</v>
      </c>
      <c r="F1216" s="95">
        <v>43748</v>
      </c>
      <c r="G1216" s="94">
        <v>43748</v>
      </c>
    </row>
    <row r="1217" spans="1:7">
      <c r="A1217" s="62">
        <v>43749</v>
      </c>
      <c r="B1217" s="65">
        <v>1.99</v>
      </c>
      <c r="C1217" s="65">
        <v>1.248</v>
      </c>
      <c r="D1217" s="65">
        <v>2.0030000000000001</v>
      </c>
      <c r="E1217" s="65">
        <v>0.03</v>
      </c>
      <c r="F1217" s="95">
        <v>43749</v>
      </c>
      <c r="G1217" s="94">
        <v>43749</v>
      </c>
    </row>
    <row r="1218" spans="1:7">
      <c r="A1218" s="62">
        <v>43752</v>
      </c>
      <c r="B1218" s="65">
        <v>1.97</v>
      </c>
      <c r="C1218" s="65">
        <v>1.2450000000000001</v>
      </c>
      <c r="D1218" s="65">
        <v>1.9830000000000001</v>
      </c>
      <c r="E1218" s="65">
        <v>6.0000000000000001E-3</v>
      </c>
      <c r="F1218" s="95">
        <v>43752</v>
      </c>
      <c r="G1218" s="94">
        <v>43752</v>
      </c>
    </row>
    <row r="1219" spans="1:7">
      <c r="A1219" s="62">
        <v>43753</v>
      </c>
      <c r="B1219" s="65">
        <v>1.94</v>
      </c>
      <c r="C1219" s="65">
        <v>1.2770000000000001</v>
      </c>
      <c r="D1219" s="65">
        <v>1.9910000000000001</v>
      </c>
      <c r="E1219" s="65">
        <v>4.3999999999999997E-2</v>
      </c>
      <c r="F1219" s="95">
        <v>43753</v>
      </c>
      <c r="G1219" s="94">
        <v>43753</v>
      </c>
    </row>
    <row r="1220" spans="1:7">
      <c r="A1220" s="62">
        <v>43754</v>
      </c>
      <c r="B1220" s="65">
        <v>1.99</v>
      </c>
      <c r="C1220" s="65">
        <v>1.387</v>
      </c>
      <c r="D1220" s="65">
        <v>2.012</v>
      </c>
      <c r="E1220" s="65">
        <v>4.9000000000000002E-2</v>
      </c>
      <c r="F1220" s="95">
        <v>43754</v>
      </c>
      <c r="G1220" s="94">
        <v>43754</v>
      </c>
    </row>
    <row r="1221" spans="1:7">
      <c r="A1221" s="62">
        <v>43755</v>
      </c>
      <c r="B1221" s="65">
        <v>2.06</v>
      </c>
      <c r="C1221" s="65">
        <v>1.417</v>
      </c>
      <c r="D1221" s="65">
        <v>2.0030000000000001</v>
      </c>
      <c r="E1221" s="65">
        <v>3.9E-2</v>
      </c>
      <c r="F1221" s="95">
        <v>43755</v>
      </c>
      <c r="G1221" s="94">
        <v>43755</v>
      </c>
    </row>
    <row r="1222" spans="1:7">
      <c r="A1222" s="62">
        <v>43756</v>
      </c>
      <c r="B1222" s="65">
        <v>2.0299999999999998</v>
      </c>
      <c r="C1222" s="65">
        <v>1.389</v>
      </c>
      <c r="D1222" s="65">
        <v>2.0270000000000001</v>
      </c>
      <c r="E1222" s="65">
        <v>6.3E-2</v>
      </c>
      <c r="F1222" s="95">
        <v>43756</v>
      </c>
      <c r="G1222" s="94">
        <v>43756</v>
      </c>
    </row>
    <row r="1223" spans="1:7">
      <c r="A1223" s="62">
        <v>43759</v>
      </c>
      <c r="B1223" s="65">
        <v>2.04</v>
      </c>
      <c r="C1223" s="65">
        <v>1.367</v>
      </c>
      <c r="D1223" s="65">
        <v>2.0430000000000001</v>
      </c>
      <c r="E1223" s="65">
        <v>9.1999999999999998E-2</v>
      </c>
      <c r="F1223" s="95">
        <v>43759</v>
      </c>
      <c r="G1223" s="94">
        <v>43759</v>
      </c>
    </row>
    <row r="1224" spans="1:7">
      <c r="A1224" s="62">
        <v>43760</v>
      </c>
      <c r="B1224" s="65">
        <v>2.0099999999999998</v>
      </c>
      <c r="C1224" s="65">
        <v>1.3759999999999999</v>
      </c>
      <c r="D1224" s="65">
        <v>1.986</v>
      </c>
      <c r="E1224" s="65">
        <v>6.5000000000000002E-2</v>
      </c>
      <c r="F1224" s="95">
        <v>43760</v>
      </c>
      <c r="G1224" s="94">
        <v>43760</v>
      </c>
    </row>
    <row r="1225" spans="1:7">
      <c r="A1225" s="62">
        <v>43761</v>
      </c>
      <c r="B1225" s="65">
        <v>2.0099999999999998</v>
      </c>
      <c r="C1225" s="65">
        <v>1.343</v>
      </c>
      <c r="D1225" s="65">
        <v>1.964</v>
      </c>
      <c r="E1225" s="65">
        <v>0.03</v>
      </c>
      <c r="F1225" s="95">
        <v>43761</v>
      </c>
      <c r="G1225" s="94">
        <v>43761</v>
      </c>
    </row>
    <row r="1226" spans="1:7">
      <c r="A1226" s="62">
        <v>43762</v>
      </c>
      <c r="B1226" s="65">
        <v>1.99</v>
      </c>
      <c r="C1226" s="65">
        <v>1.3420000000000001</v>
      </c>
      <c r="D1226" s="65">
        <v>1.978</v>
      </c>
      <c r="E1226" s="65">
        <v>2.3E-2</v>
      </c>
      <c r="F1226" s="95">
        <v>43762</v>
      </c>
      <c r="G1226" s="94">
        <v>43762</v>
      </c>
    </row>
    <row r="1227" spans="1:7">
      <c r="A1227" s="62">
        <v>43763</v>
      </c>
      <c r="B1227" s="65">
        <v>1.97</v>
      </c>
      <c r="C1227" s="65">
        <v>1.341</v>
      </c>
      <c r="D1227" s="65">
        <v>1.984</v>
      </c>
      <c r="E1227" s="65">
        <v>5.8000000000000003E-2</v>
      </c>
      <c r="F1227" s="95">
        <v>43763</v>
      </c>
      <c r="G1227" s="94">
        <v>43763</v>
      </c>
    </row>
    <row r="1228" spans="1:7">
      <c r="A1228" s="62">
        <v>43766</v>
      </c>
      <c r="B1228" s="65">
        <v>1.94</v>
      </c>
      <c r="C1228" s="65">
        <v>1.341</v>
      </c>
      <c r="D1228" s="65">
        <v>2.0209999999999999</v>
      </c>
      <c r="E1228" s="65">
        <v>9.2999999999999999E-2</v>
      </c>
      <c r="F1228" s="95">
        <v>43766</v>
      </c>
      <c r="G1228" s="94">
        <v>43766</v>
      </c>
    </row>
    <row r="1229" spans="1:7">
      <c r="A1229" s="62">
        <v>43767</v>
      </c>
      <c r="B1229" s="65">
        <v>1.92</v>
      </c>
      <c r="C1229" s="65">
        <v>1.3439999999999999</v>
      </c>
      <c r="D1229" s="65">
        <v>2.0129999999999999</v>
      </c>
      <c r="E1229" s="65">
        <v>7.4999999999999997E-2</v>
      </c>
      <c r="F1229" s="95">
        <v>43767</v>
      </c>
      <c r="G1229" s="94">
        <v>43767</v>
      </c>
    </row>
    <row r="1230" spans="1:7">
      <c r="A1230" s="62">
        <v>43768</v>
      </c>
      <c r="B1230" s="65">
        <v>1.9300000000000002</v>
      </c>
      <c r="C1230" s="65">
        <v>1.395</v>
      </c>
      <c r="D1230" s="65">
        <v>2.02</v>
      </c>
      <c r="E1230" s="65">
        <v>7.2999999999999995E-2</v>
      </c>
      <c r="F1230" s="95">
        <v>43768</v>
      </c>
      <c r="G1230" s="94">
        <v>43768</v>
      </c>
    </row>
    <row r="1231" spans="1:7">
      <c r="A1231" s="62">
        <v>43769</v>
      </c>
      <c r="B1231" s="65">
        <v>1.8900000000000001</v>
      </c>
      <c r="C1231" s="65">
        <v>1.345</v>
      </c>
      <c r="D1231" s="65">
        <v>1.9689999999999999</v>
      </c>
      <c r="E1231" s="65">
        <v>2.8000000000000001E-2</v>
      </c>
      <c r="F1231" s="95">
        <v>43769</v>
      </c>
      <c r="G1231" s="94">
        <v>43769</v>
      </c>
    </row>
    <row r="1232" spans="1:7">
      <c r="A1232" s="62">
        <v>43770</v>
      </c>
      <c r="B1232" s="65">
        <v>1.8900000000000001</v>
      </c>
      <c r="C1232" s="65">
        <v>1.3580000000000001</v>
      </c>
      <c r="D1232" s="65">
        <v>1.9689999999999999</v>
      </c>
      <c r="E1232" s="65">
        <v>4.9000000000000002E-2</v>
      </c>
      <c r="F1232" s="95">
        <v>43770</v>
      </c>
      <c r="G1232" s="94">
        <v>43770</v>
      </c>
    </row>
    <row r="1233" spans="1:7">
      <c r="A1233" s="62">
        <v>43773</v>
      </c>
      <c r="B1233" s="65">
        <v>1.92</v>
      </c>
      <c r="C1233" s="65">
        <v>1.371</v>
      </c>
      <c r="D1233" s="65">
        <v>1.97</v>
      </c>
      <c r="E1233" s="65">
        <v>0.08</v>
      </c>
      <c r="F1233" s="95">
        <v>43773</v>
      </c>
      <c r="G1233" s="94">
        <v>43773</v>
      </c>
    </row>
    <row r="1234" spans="1:7">
      <c r="A1234" s="62">
        <v>43774</v>
      </c>
      <c r="B1234" s="65">
        <v>1.92</v>
      </c>
      <c r="C1234" s="65">
        <v>1.417</v>
      </c>
      <c r="D1234" s="65">
        <v>2.012</v>
      </c>
      <c r="E1234" s="65">
        <v>0.111</v>
      </c>
      <c r="F1234" s="95">
        <v>43774</v>
      </c>
      <c r="G1234" s="94">
        <v>43774</v>
      </c>
    </row>
    <row r="1235" spans="1:7">
      <c r="A1235" s="62">
        <v>43775</v>
      </c>
      <c r="B1235" s="65">
        <v>1.96</v>
      </c>
      <c r="C1235" s="65">
        <v>1.3940000000000001</v>
      </c>
      <c r="D1235" s="65">
        <v>2.0169999999999999</v>
      </c>
      <c r="E1235" s="65">
        <v>0.09</v>
      </c>
      <c r="F1235" s="95">
        <v>43775</v>
      </c>
      <c r="G1235" s="94">
        <v>43775</v>
      </c>
    </row>
    <row r="1236" spans="1:7">
      <c r="A1236" s="62">
        <v>43776</v>
      </c>
      <c r="B1236" s="65">
        <v>1.96</v>
      </c>
      <c r="C1236" s="65">
        <v>1.5049999999999999</v>
      </c>
      <c r="D1236" s="65">
        <v>2.1459999999999999</v>
      </c>
      <c r="E1236" s="65">
        <v>0.17199999999999999</v>
      </c>
      <c r="F1236" s="95">
        <v>43776</v>
      </c>
      <c r="G1236" s="94">
        <v>43776</v>
      </c>
    </row>
    <row r="1237" spans="1:7">
      <c r="A1237" s="62">
        <v>43777</v>
      </c>
      <c r="B1237" s="65">
        <v>2.1800000000000002</v>
      </c>
      <c r="C1237" s="65">
        <v>1.571</v>
      </c>
      <c r="D1237" s="65">
        <v>2.1749999999999998</v>
      </c>
      <c r="E1237" s="65">
        <v>0.153</v>
      </c>
      <c r="F1237" s="95">
        <v>43777</v>
      </c>
      <c r="G1237" s="94">
        <v>43777</v>
      </c>
    </row>
    <row r="1238" spans="1:7">
      <c r="A1238" s="62">
        <v>43780</v>
      </c>
      <c r="B1238" s="65">
        <v>2.08</v>
      </c>
      <c r="C1238" s="65">
        <v>1.5550000000000002</v>
      </c>
      <c r="D1238" s="65">
        <v>2.1749999999999998</v>
      </c>
      <c r="E1238" s="65">
        <v>0.158</v>
      </c>
      <c r="F1238" s="95">
        <v>43780</v>
      </c>
      <c r="G1238" s="94">
        <v>43780</v>
      </c>
    </row>
    <row r="1239" spans="1:7">
      <c r="A1239" s="62">
        <v>43781</v>
      </c>
      <c r="B1239" s="65">
        <v>2.11</v>
      </c>
      <c r="C1239" s="65">
        <v>1.5609999999999999</v>
      </c>
      <c r="D1239" s="65">
        <v>2.1509999999999998</v>
      </c>
      <c r="E1239" s="65">
        <v>0.14699999999999999</v>
      </c>
      <c r="F1239" s="95">
        <v>43781</v>
      </c>
      <c r="G1239" s="94">
        <v>43781</v>
      </c>
    </row>
    <row r="1240" spans="1:7">
      <c r="A1240" s="62">
        <v>43782</v>
      </c>
      <c r="B1240" s="65">
        <v>1.99</v>
      </c>
      <c r="C1240" s="65">
        <v>1.486</v>
      </c>
      <c r="D1240" s="65">
        <v>2.0880000000000001</v>
      </c>
      <c r="E1240" s="65">
        <v>0.10299999999999999</v>
      </c>
      <c r="F1240" s="95">
        <v>43782</v>
      </c>
      <c r="G1240" s="94">
        <v>43782</v>
      </c>
    </row>
    <row r="1241" spans="1:7">
      <c r="A1241" s="62">
        <v>43783</v>
      </c>
      <c r="B1241" s="65">
        <v>2.0099999999999998</v>
      </c>
      <c r="C1241" s="65">
        <v>1.4330000000000001</v>
      </c>
      <c r="D1241" s="65">
        <v>2.0630000000000002</v>
      </c>
      <c r="E1241" s="65">
        <v>7.0999999999999994E-2</v>
      </c>
      <c r="F1241" s="95">
        <v>43783</v>
      </c>
      <c r="G1241" s="94">
        <v>43783</v>
      </c>
    </row>
    <row r="1242" spans="1:7">
      <c r="A1242" s="62">
        <v>43784</v>
      </c>
      <c r="B1242" s="65">
        <v>2.0299999999999998</v>
      </c>
      <c r="C1242" s="65">
        <v>1.4359999999999999</v>
      </c>
      <c r="D1242" s="65">
        <v>2.1019999999999999</v>
      </c>
      <c r="E1242" s="65">
        <v>8.5999999999999993E-2</v>
      </c>
      <c r="F1242" s="95">
        <v>43784</v>
      </c>
      <c r="G1242" s="94">
        <v>43784</v>
      </c>
    </row>
    <row r="1243" spans="1:7">
      <c r="A1243" s="62">
        <v>43787</v>
      </c>
      <c r="B1243" s="65">
        <v>2.04</v>
      </c>
      <c r="C1243" s="65">
        <v>1.44</v>
      </c>
      <c r="D1243" s="65">
        <v>2.0950000000000002</v>
      </c>
      <c r="E1243" s="65">
        <v>8.8999999999999996E-2</v>
      </c>
      <c r="F1243" s="95">
        <v>43787</v>
      </c>
      <c r="G1243" s="94">
        <v>43787</v>
      </c>
    </row>
    <row r="1244" spans="1:7">
      <c r="A1244" s="62">
        <v>43788</v>
      </c>
      <c r="B1244" s="65">
        <v>2.0299999999999998</v>
      </c>
      <c r="C1244" s="65">
        <v>1.444</v>
      </c>
      <c r="D1244" s="65">
        <v>2.101</v>
      </c>
      <c r="E1244" s="65">
        <v>8.7999999999999995E-2</v>
      </c>
      <c r="F1244" s="95">
        <v>43788</v>
      </c>
      <c r="G1244" s="94">
        <v>43788</v>
      </c>
    </row>
    <row r="1245" spans="1:7">
      <c r="A1245" s="62">
        <v>43789</v>
      </c>
      <c r="B1245" s="65">
        <v>1.94</v>
      </c>
      <c r="C1245" s="65">
        <v>1.4390000000000001</v>
      </c>
      <c r="D1245" s="65">
        <v>2.0569999999999999</v>
      </c>
      <c r="E1245" s="65">
        <v>7.0999999999999994E-2</v>
      </c>
      <c r="F1245" s="95">
        <v>43789</v>
      </c>
      <c r="G1245" s="94">
        <v>43789</v>
      </c>
    </row>
    <row r="1246" spans="1:7">
      <c r="A1246" s="62">
        <v>43790</v>
      </c>
      <c r="B1246" s="65">
        <v>1.8900000000000001</v>
      </c>
      <c r="C1246" s="65">
        <v>1.4379999999999999</v>
      </c>
      <c r="D1246" s="65">
        <v>2.0779999999999998</v>
      </c>
      <c r="E1246" s="65">
        <v>9.7000000000000003E-2</v>
      </c>
      <c r="F1246" s="95">
        <v>43790</v>
      </c>
      <c r="G1246" s="94">
        <v>43790</v>
      </c>
    </row>
    <row r="1247" spans="1:7">
      <c r="A1247" s="62">
        <v>43791</v>
      </c>
      <c r="B1247" s="65">
        <v>1.8900000000000001</v>
      </c>
      <c r="C1247" s="65">
        <v>1.4379999999999999</v>
      </c>
      <c r="D1247" s="65">
        <v>2.0489999999999999</v>
      </c>
      <c r="E1247" s="65">
        <v>6.4000000000000001E-2</v>
      </c>
      <c r="F1247" s="95">
        <v>43791</v>
      </c>
      <c r="G1247" s="94">
        <v>43791</v>
      </c>
    </row>
    <row r="1248" spans="1:7">
      <c r="A1248" s="62">
        <v>43794</v>
      </c>
      <c r="B1248" s="65">
        <v>1.85</v>
      </c>
      <c r="C1248" s="65">
        <v>1.43</v>
      </c>
      <c r="D1248" s="65">
        <v>2.0539999999999998</v>
      </c>
      <c r="E1248" s="65">
        <v>7.3999999999999996E-2</v>
      </c>
      <c r="F1248" s="95">
        <v>43794</v>
      </c>
      <c r="G1248" s="94">
        <v>43794</v>
      </c>
    </row>
    <row r="1249" spans="1:7">
      <c r="A1249" s="62">
        <v>43795</v>
      </c>
      <c r="B1249" s="65">
        <v>1.8</v>
      </c>
      <c r="C1249" s="65">
        <v>1.415</v>
      </c>
      <c r="D1249" s="65">
        <v>1.996</v>
      </c>
      <c r="E1249" s="65">
        <v>5.5E-2</v>
      </c>
      <c r="F1249" s="95">
        <v>43795</v>
      </c>
      <c r="G1249" s="94">
        <v>43795</v>
      </c>
    </row>
    <row r="1250" spans="1:7">
      <c r="A1250" s="62">
        <v>43796</v>
      </c>
      <c r="B1250" s="65">
        <v>1.79</v>
      </c>
      <c r="C1250" s="65">
        <v>1.427</v>
      </c>
      <c r="D1250" s="65">
        <v>1.972</v>
      </c>
      <c r="E1250" s="65">
        <v>5.0999999999999997E-2</v>
      </c>
      <c r="F1250" s="95">
        <v>43796</v>
      </c>
      <c r="G1250" s="94">
        <v>43796</v>
      </c>
    </row>
    <row r="1251" spans="1:7">
      <c r="A1251" s="62">
        <v>43797</v>
      </c>
      <c r="B1251" s="65">
        <v>1.81</v>
      </c>
      <c r="C1251" s="65">
        <v>1.42</v>
      </c>
      <c r="D1251" s="65">
        <v>1.99</v>
      </c>
      <c r="E1251" s="65">
        <v>5.0999999999999997E-2</v>
      </c>
      <c r="F1251" s="95">
        <v>43797</v>
      </c>
      <c r="G1251" s="94">
        <v>43797</v>
      </c>
    </row>
    <row r="1252" spans="1:7">
      <c r="A1252" s="62">
        <v>43798</v>
      </c>
      <c r="B1252" s="65">
        <v>1.8599999999999999</v>
      </c>
      <c r="C1252" s="65">
        <v>1.425</v>
      </c>
      <c r="D1252" s="65">
        <v>2.0059999999999998</v>
      </c>
      <c r="E1252" s="65">
        <v>5.8000000000000003E-2</v>
      </c>
      <c r="F1252" s="95">
        <v>43798</v>
      </c>
      <c r="G1252" s="94">
        <v>43798</v>
      </c>
    </row>
    <row r="1253" spans="1:7">
      <c r="A1253" s="62">
        <v>43801</v>
      </c>
      <c r="B1253" s="65">
        <v>1.97</v>
      </c>
      <c r="C1253" s="65">
        <v>1.4410000000000001</v>
      </c>
      <c r="D1253" s="65">
        <v>2.0449999999999999</v>
      </c>
      <c r="E1253" s="65">
        <v>0.13500000000000001</v>
      </c>
      <c r="F1253" s="95">
        <v>43801</v>
      </c>
      <c r="G1253" s="94">
        <v>43801</v>
      </c>
    </row>
    <row r="1254" spans="1:7">
      <c r="A1254" s="62">
        <v>43802</v>
      </c>
      <c r="B1254" s="65">
        <v>1.8900000000000001</v>
      </c>
      <c r="C1254" s="65">
        <v>1.4370000000000001</v>
      </c>
      <c r="D1254" s="65">
        <v>1.9910000000000001</v>
      </c>
      <c r="E1254" s="65">
        <v>6.5000000000000002E-2</v>
      </c>
      <c r="F1254" s="95">
        <v>43802</v>
      </c>
      <c r="G1254" s="94">
        <v>43802</v>
      </c>
    </row>
    <row r="1255" spans="1:7">
      <c r="A1255" s="62">
        <v>43803</v>
      </c>
      <c r="B1255" s="65">
        <v>1.87</v>
      </c>
      <c r="C1255" s="65">
        <v>1.4530000000000001</v>
      </c>
      <c r="D1255" s="65">
        <v>2.02</v>
      </c>
      <c r="E1255" s="65">
        <v>0.09</v>
      </c>
      <c r="F1255" s="95">
        <v>43803</v>
      </c>
      <c r="G1255" s="94">
        <v>43803</v>
      </c>
    </row>
    <row r="1256" spans="1:7">
      <c r="A1256" s="62">
        <v>43804</v>
      </c>
      <c r="B1256" s="65">
        <v>1.87</v>
      </c>
      <c r="C1256" s="65">
        <v>1.4689999999999999</v>
      </c>
      <c r="D1256" s="65">
        <v>2.0230000000000001</v>
      </c>
      <c r="E1256" s="65">
        <v>0.11899999999999999</v>
      </c>
      <c r="F1256" s="95">
        <v>43804</v>
      </c>
      <c r="G1256" s="94">
        <v>43804</v>
      </c>
    </row>
    <row r="1257" spans="1:7">
      <c r="A1257" s="62">
        <v>43805</v>
      </c>
      <c r="B1257" s="65">
        <v>1.8199999999999998</v>
      </c>
      <c r="C1257" s="65">
        <v>1.458</v>
      </c>
      <c r="D1257" s="65">
        <v>2.0019999999999998</v>
      </c>
      <c r="E1257" s="65">
        <v>0.126</v>
      </c>
      <c r="F1257" s="95">
        <v>43805</v>
      </c>
      <c r="G1257" s="94">
        <v>43805</v>
      </c>
    </row>
    <row r="1258" spans="1:7">
      <c r="A1258" s="62">
        <v>43808</v>
      </c>
      <c r="B1258" s="65">
        <v>1.73</v>
      </c>
      <c r="C1258" s="65">
        <v>1.454</v>
      </c>
      <c r="D1258" s="65">
        <v>1.9769999999999999</v>
      </c>
      <c r="E1258" s="65">
        <v>0.11</v>
      </c>
      <c r="F1258" s="95">
        <v>43808</v>
      </c>
      <c r="G1258" s="94">
        <v>43808</v>
      </c>
    </row>
    <row r="1259" spans="1:7">
      <c r="A1259" s="62">
        <v>43809</v>
      </c>
      <c r="B1259" s="65">
        <v>1.77</v>
      </c>
      <c r="C1259" s="65">
        <v>1.468</v>
      </c>
      <c r="D1259" s="65">
        <v>2.0070000000000001</v>
      </c>
      <c r="E1259" s="65">
        <v>0.11799999999999999</v>
      </c>
      <c r="F1259" s="95">
        <v>43809</v>
      </c>
      <c r="G1259" s="94">
        <v>43809</v>
      </c>
    </row>
    <row r="1260" spans="1:7">
      <c r="A1260" s="62">
        <v>43810</v>
      </c>
      <c r="B1260" s="65">
        <v>1.8</v>
      </c>
      <c r="C1260" s="65">
        <v>1.462</v>
      </c>
      <c r="D1260" s="65">
        <v>1.986</v>
      </c>
      <c r="E1260" s="65">
        <v>9.2999999999999999E-2</v>
      </c>
      <c r="F1260" s="95">
        <v>43810</v>
      </c>
      <c r="G1260" s="94">
        <v>43810</v>
      </c>
    </row>
    <row r="1261" spans="1:7">
      <c r="A1261" s="62">
        <v>43811</v>
      </c>
      <c r="B1261" s="65">
        <v>1.81</v>
      </c>
      <c r="C1261" s="65">
        <v>1.462</v>
      </c>
      <c r="D1261" s="65">
        <v>2.0419999999999998</v>
      </c>
      <c r="E1261" s="65">
        <v>0.13200000000000001</v>
      </c>
      <c r="F1261" s="95">
        <v>43811</v>
      </c>
      <c r="G1261" s="94">
        <v>43811</v>
      </c>
    </row>
    <row r="1262" spans="1:7">
      <c r="A1262" s="62">
        <v>43812</v>
      </c>
      <c r="B1262" s="65">
        <v>1.8599999999999999</v>
      </c>
      <c r="C1262" s="65">
        <v>1.498</v>
      </c>
      <c r="D1262" s="65">
        <v>2.0169999999999999</v>
      </c>
      <c r="E1262" s="65">
        <v>0.11</v>
      </c>
      <c r="F1262" s="95">
        <v>43812</v>
      </c>
      <c r="G1262" s="94">
        <v>43812</v>
      </c>
    </row>
    <row r="1263" spans="1:7">
      <c r="A1263" s="62">
        <v>43815</v>
      </c>
      <c r="B1263" s="65">
        <v>1.8199999999999998</v>
      </c>
      <c r="C1263" s="65">
        <v>1.502</v>
      </c>
      <c r="D1263" s="65">
        <v>2.0139999999999998</v>
      </c>
      <c r="E1263" s="65">
        <v>0.122</v>
      </c>
      <c r="F1263" s="95">
        <v>43815</v>
      </c>
      <c r="G1263" s="94">
        <v>43815</v>
      </c>
    </row>
    <row r="1264" spans="1:7">
      <c r="A1264" s="62">
        <v>43816</v>
      </c>
      <c r="B1264" s="65">
        <v>1.8199999999999998</v>
      </c>
      <c r="C1264" s="65">
        <v>1.4950000000000001</v>
      </c>
      <c r="D1264" s="65">
        <v>2.0139999999999998</v>
      </c>
      <c r="E1264" s="65">
        <v>0.113</v>
      </c>
      <c r="F1264" s="95">
        <v>43816</v>
      </c>
      <c r="G1264" s="94">
        <v>43816</v>
      </c>
    </row>
    <row r="1265" spans="1:7">
      <c r="A1265" s="62">
        <v>43817</v>
      </c>
      <c r="B1265" s="65">
        <v>1.8399999999999999</v>
      </c>
      <c r="C1265" s="65">
        <v>1.5249999999999999</v>
      </c>
      <c r="D1265" s="65">
        <v>2.0390000000000001</v>
      </c>
      <c r="E1265" s="65">
        <v>0.16</v>
      </c>
      <c r="F1265" s="95">
        <v>43817</v>
      </c>
      <c r="G1265" s="94">
        <v>43817</v>
      </c>
    </row>
    <row r="1266" spans="1:7">
      <c r="A1266" s="62">
        <v>43818</v>
      </c>
      <c r="B1266" s="65">
        <v>1.98</v>
      </c>
      <c r="C1266" s="65">
        <v>1.5720000000000001</v>
      </c>
      <c r="D1266" s="65">
        <v>2.0830000000000002</v>
      </c>
      <c r="E1266" s="65">
        <v>0.17100000000000001</v>
      </c>
      <c r="F1266" s="95">
        <v>43818</v>
      </c>
      <c r="G1266" s="94">
        <v>43818</v>
      </c>
    </row>
    <row r="1267" spans="1:7">
      <c r="A1267" s="62">
        <v>43819</v>
      </c>
      <c r="B1267" s="65">
        <v>1.97</v>
      </c>
      <c r="C1267" s="65">
        <v>1.5580000000000001</v>
      </c>
      <c r="D1267" s="65">
        <v>2.0830000000000002</v>
      </c>
      <c r="E1267" s="65">
        <v>0.16200000000000001</v>
      </c>
      <c r="F1267" s="95">
        <v>43819</v>
      </c>
      <c r="G1267" s="94">
        <v>43819</v>
      </c>
    </row>
    <row r="1268" spans="1:7">
      <c r="A1268" s="62">
        <v>43822</v>
      </c>
      <c r="B1268" s="65">
        <v>1.96</v>
      </c>
      <c r="C1268" s="65">
        <v>1.5550000000000002</v>
      </c>
      <c r="D1268" s="65">
        <v>2.0830000000000002</v>
      </c>
      <c r="E1268" s="65">
        <v>0.16600000000000001</v>
      </c>
      <c r="F1268" s="95">
        <v>43822</v>
      </c>
      <c r="G1268" s="94">
        <v>43822</v>
      </c>
    </row>
    <row r="1269" spans="1:7">
      <c r="A1269" s="62">
        <v>43823</v>
      </c>
      <c r="B1269" s="65">
        <v>1.96</v>
      </c>
      <c r="C1269" s="65">
        <v>1.5550000000000002</v>
      </c>
      <c r="D1269" s="65">
        <v>2.0819999999999999</v>
      </c>
      <c r="E1269" s="65">
        <v>0.16700000000000001</v>
      </c>
      <c r="F1269" s="95">
        <v>43823</v>
      </c>
      <c r="G1269" s="94">
        <v>43823</v>
      </c>
    </row>
    <row r="1270" spans="1:7">
      <c r="A1270" s="62">
        <v>43826</v>
      </c>
      <c r="B1270" s="65">
        <v>1.96</v>
      </c>
      <c r="C1270" s="65">
        <v>1.552</v>
      </c>
      <c r="D1270" s="65">
        <v>2.077</v>
      </c>
      <c r="E1270" s="65">
        <v>0.155</v>
      </c>
      <c r="F1270" s="95">
        <v>43826</v>
      </c>
      <c r="G1270" s="94">
        <v>43826</v>
      </c>
    </row>
    <row r="1271" spans="1:7">
      <c r="A1271" s="62">
        <v>43829</v>
      </c>
      <c r="B1271" s="65">
        <v>2.0099999999999998</v>
      </c>
      <c r="C1271" s="65">
        <v>1.5680000000000001</v>
      </c>
      <c r="D1271" s="65">
        <v>2.1189999999999998</v>
      </c>
      <c r="E1271" s="65">
        <v>0.20200000000000001</v>
      </c>
      <c r="F1271" s="95">
        <v>43829</v>
      </c>
      <c r="G1271" s="94">
        <v>43829</v>
      </c>
    </row>
    <row r="1272" spans="1:7">
      <c r="A1272" s="62">
        <v>43830</v>
      </c>
      <c r="B1272" s="65">
        <v>2.0099999999999998</v>
      </c>
      <c r="C1272" s="65">
        <v>1.569</v>
      </c>
      <c r="D1272" s="65">
        <v>2.1189999999999998</v>
      </c>
      <c r="E1272" s="65">
        <v>0.192</v>
      </c>
      <c r="F1272" s="95">
        <v>43830</v>
      </c>
      <c r="G1272" s="94">
        <v>43830</v>
      </c>
    </row>
    <row r="1273" spans="1:7">
      <c r="A1273" s="62">
        <v>43833</v>
      </c>
      <c r="B1273" s="65">
        <v>1.9419999999999999</v>
      </c>
      <c r="C1273" s="65">
        <v>1.556</v>
      </c>
      <c r="D1273" s="65">
        <v>2.0630000000000002</v>
      </c>
      <c r="E1273" s="65">
        <v>0.13</v>
      </c>
      <c r="F1273" s="95">
        <v>43833</v>
      </c>
      <c r="G1273" s="94">
        <v>43833</v>
      </c>
    </row>
    <row r="1274" spans="1:7">
      <c r="A1274" s="62">
        <v>43836</v>
      </c>
      <c r="B1274" s="65">
        <v>1.9379999999999999</v>
      </c>
      <c r="C1274" s="65">
        <v>1.52</v>
      </c>
      <c r="D1274" s="65">
        <v>2.0630000000000002</v>
      </c>
      <c r="E1274" s="65">
        <v>0.126</v>
      </c>
      <c r="F1274" s="95">
        <v>43836</v>
      </c>
      <c r="G1274" s="94">
        <v>43836</v>
      </c>
    </row>
    <row r="1275" spans="1:7">
      <c r="A1275" s="62">
        <v>43837</v>
      </c>
      <c r="B1275" s="65">
        <v>1.9849999999999999</v>
      </c>
      <c r="C1275" s="65">
        <v>1.5680000000000001</v>
      </c>
      <c r="D1275" s="65">
        <v>2.1789999999999998</v>
      </c>
      <c r="E1275" s="65">
        <v>0.13</v>
      </c>
      <c r="F1275" s="95">
        <v>43837</v>
      </c>
      <c r="G1275" s="94">
        <v>43837</v>
      </c>
    </row>
    <row r="1276" spans="1:7">
      <c r="A1276" s="62">
        <v>43838</v>
      </c>
      <c r="B1276" s="65">
        <v>2.0089999999999999</v>
      </c>
      <c r="C1276" s="65">
        <v>1.58</v>
      </c>
      <c r="D1276" s="65">
        <v>2.1970000000000001</v>
      </c>
      <c r="E1276" s="65">
        <v>0.16500000000000001</v>
      </c>
      <c r="F1276" s="95">
        <v>43838</v>
      </c>
      <c r="G1276" s="94">
        <v>43838</v>
      </c>
    </row>
    <row r="1277" spans="1:7">
      <c r="A1277" s="62">
        <v>43839</v>
      </c>
      <c r="B1277" s="65">
        <v>2.0430000000000001</v>
      </c>
      <c r="C1277" s="65">
        <v>1.5960000000000001</v>
      </c>
      <c r="D1277" s="65">
        <v>2.2690000000000001</v>
      </c>
      <c r="E1277" s="65">
        <v>0.19500000000000001</v>
      </c>
      <c r="F1277" s="95">
        <v>43839</v>
      </c>
      <c r="G1277" s="94">
        <v>43839</v>
      </c>
    </row>
    <row r="1278" spans="1:7">
      <c r="A1278" s="62">
        <v>43840</v>
      </c>
      <c r="B1278" s="65">
        <v>2.0169999999999999</v>
      </c>
      <c r="C1278" s="65">
        <v>1.5779999999999998</v>
      </c>
      <c r="D1278" s="65">
        <v>2.258</v>
      </c>
      <c r="E1278" s="65">
        <v>0.186</v>
      </c>
      <c r="F1278" s="95">
        <v>43840</v>
      </c>
      <c r="G1278" s="94">
        <v>43840</v>
      </c>
    </row>
    <row r="1279" spans="1:7">
      <c r="A1279" s="62">
        <v>43843</v>
      </c>
      <c r="B1279" s="65">
        <v>2.089</v>
      </c>
      <c r="C1279" s="65">
        <v>1.6379999999999999</v>
      </c>
      <c r="D1279" s="65">
        <v>2.3380000000000001</v>
      </c>
      <c r="E1279" s="65">
        <v>0.20899999999999999</v>
      </c>
      <c r="F1279" s="95">
        <v>43843</v>
      </c>
      <c r="G1279" s="94">
        <v>43843</v>
      </c>
    </row>
    <row r="1280" spans="1:7">
      <c r="A1280" s="62">
        <v>43844</v>
      </c>
      <c r="B1280" s="65">
        <v>2.0699999999999998</v>
      </c>
      <c r="C1280" s="65">
        <v>1.6579999999999999</v>
      </c>
      <c r="D1280" s="65">
        <v>2.2730000000000001</v>
      </c>
      <c r="E1280" s="65">
        <v>0.20399999999999999</v>
      </c>
      <c r="F1280" s="95">
        <v>43844</v>
      </c>
      <c r="G1280" s="94">
        <v>43844</v>
      </c>
    </row>
    <row r="1281" spans="1:7">
      <c r="A1281" s="62">
        <v>43845</v>
      </c>
      <c r="B1281" s="65">
        <v>2.0390000000000001</v>
      </c>
      <c r="C1281" s="65">
        <v>1.6560000000000001</v>
      </c>
      <c r="D1281" s="65">
        <v>2.2309999999999999</v>
      </c>
      <c r="E1281" s="65">
        <v>0.17899999999999999</v>
      </c>
      <c r="F1281" s="95">
        <v>43845</v>
      </c>
      <c r="G1281" s="94">
        <v>43845</v>
      </c>
    </row>
    <row r="1282" spans="1:7">
      <c r="A1282" s="62">
        <v>43846</v>
      </c>
      <c r="B1282" s="65">
        <v>2.0840000000000001</v>
      </c>
      <c r="C1282" s="65">
        <v>1.6560000000000001</v>
      </c>
      <c r="D1282" s="65">
        <v>2.2549999999999999</v>
      </c>
      <c r="E1282" s="65">
        <v>0.16</v>
      </c>
      <c r="F1282" s="95">
        <v>43846</v>
      </c>
      <c r="G1282" s="94">
        <v>43846</v>
      </c>
    </row>
    <row r="1283" spans="1:7">
      <c r="A1283" s="62">
        <v>43847</v>
      </c>
      <c r="B1283" s="65">
        <v>2.1760000000000002</v>
      </c>
      <c r="C1283" s="65">
        <v>1.6520000000000001</v>
      </c>
      <c r="D1283" s="65">
        <v>2.323</v>
      </c>
      <c r="E1283" s="65">
        <v>0.16800000000000001</v>
      </c>
      <c r="F1283" s="95">
        <v>43847</v>
      </c>
      <c r="G1283" s="94">
        <v>43847</v>
      </c>
    </row>
    <row r="1284" spans="1:7">
      <c r="A1284" s="62">
        <v>43850</v>
      </c>
      <c r="B1284" s="65">
        <v>2.1869999999999998</v>
      </c>
      <c r="C1284" s="65">
        <v>1.6930000000000001</v>
      </c>
      <c r="D1284" s="65">
        <v>2.331</v>
      </c>
      <c r="E1284" s="65">
        <v>0.161</v>
      </c>
      <c r="F1284" s="95">
        <v>43850</v>
      </c>
      <c r="G1284" s="94">
        <v>43850</v>
      </c>
    </row>
    <row r="1285" spans="1:7">
      <c r="A1285" s="62">
        <v>43851</v>
      </c>
      <c r="B1285" s="65">
        <v>2.1850000000000001</v>
      </c>
      <c r="C1285" s="65">
        <v>1.718</v>
      </c>
      <c r="D1285" s="65">
        <v>2.278</v>
      </c>
      <c r="E1285" s="65">
        <v>0.13800000000000001</v>
      </c>
      <c r="F1285" s="95">
        <v>43851</v>
      </c>
      <c r="G1285" s="94">
        <v>43851</v>
      </c>
    </row>
    <row r="1286" spans="1:7">
      <c r="A1286" s="62">
        <v>43852</v>
      </c>
      <c r="B1286" s="65">
        <v>2.1960000000000002</v>
      </c>
      <c r="C1286" s="65">
        <v>1.6680000000000001</v>
      </c>
      <c r="D1286" s="65">
        <v>2.262</v>
      </c>
      <c r="E1286" s="65">
        <v>0.129</v>
      </c>
      <c r="F1286" s="95">
        <v>43852</v>
      </c>
      <c r="G1286" s="94">
        <v>43852</v>
      </c>
    </row>
    <row r="1287" spans="1:7">
      <c r="A1287" s="62">
        <v>43853</v>
      </c>
      <c r="B1287" s="65">
        <v>2.1390000000000002</v>
      </c>
      <c r="C1287" s="65">
        <v>1.5819999999999999</v>
      </c>
      <c r="D1287" s="65">
        <v>2.2509999999999999</v>
      </c>
      <c r="E1287" s="65">
        <v>9.6000000000000002E-2</v>
      </c>
      <c r="F1287" s="95">
        <v>43853</v>
      </c>
      <c r="G1287" s="94">
        <v>43853</v>
      </c>
    </row>
    <row r="1288" spans="1:7">
      <c r="A1288" s="62">
        <v>43857</v>
      </c>
      <c r="B1288" s="65">
        <v>2.097</v>
      </c>
      <c r="C1288" s="65">
        <v>1.518</v>
      </c>
      <c r="D1288" s="65">
        <v>2.2090000000000001</v>
      </c>
      <c r="E1288" s="65">
        <v>1.7999999999999999E-2</v>
      </c>
      <c r="F1288" s="95">
        <v>43857</v>
      </c>
      <c r="G1288" s="94">
        <v>43857</v>
      </c>
    </row>
    <row r="1289" spans="1:7">
      <c r="A1289" s="62">
        <v>43858</v>
      </c>
      <c r="B1289" s="65">
        <v>2.1819999999999999</v>
      </c>
      <c r="C1289" s="65">
        <v>1.512</v>
      </c>
      <c r="D1289" s="65">
        <v>2.25</v>
      </c>
      <c r="E1289" s="65">
        <v>5.0999999999999997E-2</v>
      </c>
      <c r="F1289" s="95">
        <v>43858</v>
      </c>
      <c r="G1289" s="94">
        <v>43858</v>
      </c>
    </row>
    <row r="1290" spans="1:7">
      <c r="A1290" s="62">
        <v>43859</v>
      </c>
      <c r="B1290" s="65">
        <v>2.1219999999999999</v>
      </c>
      <c r="C1290" s="65">
        <v>1.5</v>
      </c>
      <c r="D1290" s="65">
        <v>2.2210000000000001</v>
      </c>
      <c r="E1290" s="65">
        <v>3.9E-2</v>
      </c>
      <c r="F1290" s="95">
        <v>43859</v>
      </c>
      <c r="G1290" s="94">
        <v>43859</v>
      </c>
    </row>
    <row r="1291" spans="1:7">
      <c r="A1291" s="62">
        <v>43860</v>
      </c>
      <c r="B1291" s="65">
        <v>2.081</v>
      </c>
      <c r="C1291" s="65">
        <v>1.4849999999999999</v>
      </c>
      <c r="D1291" s="65">
        <v>2.1680000000000001</v>
      </c>
      <c r="E1291" s="65">
        <v>1.4999999999999999E-2</v>
      </c>
      <c r="F1291" s="95">
        <v>43860</v>
      </c>
      <c r="G1291" s="94">
        <v>43860</v>
      </c>
    </row>
    <row r="1292" spans="1:7">
      <c r="A1292" s="62">
        <v>43861</v>
      </c>
      <c r="B1292" s="65">
        <v>2.0299999999999998</v>
      </c>
      <c r="C1292" s="65">
        <v>1.4570000000000001</v>
      </c>
      <c r="D1292" s="65">
        <v>2.1240000000000001</v>
      </c>
      <c r="E1292" s="65">
        <v>-8.0000000000000002E-3</v>
      </c>
      <c r="F1292" s="95">
        <v>43861</v>
      </c>
      <c r="G1292" s="94">
        <v>43861</v>
      </c>
    </row>
    <row r="1293" spans="1:7">
      <c r="A1293" s="62">
        <v>43864</v>
      </c>
      <c r="B1293" s="65">
        <v>2.0750000000000002</v>
      </c>
      <c r="C1293" s="65">
        <v>1.4550000000000001</v>
      </c>
      <c r="D1293" s="65">
        <v>2.1509999999999998</v>
      </c>
      <c r="E1293" s="65">
        <v>-5.0000000000000001E-3</v>
      </c>
      <c r="F1293" s="95">
        <v>43864</v>
      </c>
      <c r="G1293" s="94">
        <v>43864</v>
      </c>
    </row>
    <row r="1294" spans="1:7">
      <c r="A1294" s="62">
        <v>43865</v>
      </c>
      <c r="B1294" s="65">
        <v>2.105</v>
      </c>
      <c r="C1294" s="65">
        <v>1.4929999999999999</v>
      </c>
      <c r="D1294" s="65">
        <v>2.1800000000000002</v>
      </c>
      <c r="E1294" s="65">
        <v>3.2000000000000001E-2</v>
      </c>
      <c r="F1294" s="95">
        <v>43865</v>
      </c>
      <c r="G1294" s="94">
        <v>43865</v>
      </c>
    </row>
    <row r="1295" spans="1:7">
      <c r="A1295" s="62">
        <v>43866</v>
      </c>
      <c r="B1295" s="65">
        <v>2.0790000000000002</v>
      </c>
      <c r="C1295" s="65">
        <v>1.502</v>
      </c>
      <c r="D1295" s="65">
        <v>2.1829999999999998</v>
      </c>
      <c r="E1295" s="65">
        <v>6.6000000000000003E-2</v>
      </c>
      <c r="F1295" s="95">
        <v>43866</v>
      </c>
      <c r="G1295" s="94">
        <v>43866</v>
      </c>
    </row>
    <row r="1296" spans="1:7">
      <c r="A1296" s="62">
        <v>43867</v>
      </c>
      <c r="B1296" s="65">
        <v>2.0510000000000002</v>
      </c>
      <c r="C1296" s="65">
        <v>1.573</v>
      </c>
      <c r="D1296" s="65">
        <v>2.141</v>
      </c>
      <c r="E1296" s="65">
        <v>6.5000000000000002E-2</v>
      </c>
      <c r="F1296" s="95">
        <v>43867</v>
      </c>
      <c r="G1296" s="94">
        <v>43867</v>
      </c>
    </row>
    <row r="1297" spans="1:7">
      <c r="A1297" s="62">
        <v>43868</v>
      </c>
      <c r="B1297" s="65">
        <v>2.016</v>
      </c>
      <c r="C1297" s="65">
        <v>1.518</v>
      </c>
      <c r="D1297" s="65">
        <v>2.0779999999999998</v>
      </c>
      <c r="E1297" s="65">
        <v>4.1000000000000002E-2</v>
      </c>
      <c r="F1297" s="95">
        <v>43868</v>
      </c>
      <c r="G1297" s="94">
        <v>43868</v>
      </c>
    </row>
    <row r="1298" spans="1:7">
      <c r="A1298" s="62">
        <v>43871</v>
      </c>
      <c r="B1298" s="65">
        <v>1.966</v>
      </c>
      <c r="C1298" s="65">
        <v>1.486</v>
      </c>
      <c r="D1298" s="65">
        <v>2.0590000000000002</v>
      </c>
      <c r="E1298" s="65">
        <v>1.2E-2</v>
      </c>
      <c r="F1298" s="95">
        <v>43871</v>
      </c>
      <c r="G1298" s="94">
        <v>43871</v>
      </c>
    </row>
    <row r="1299" spans="1:7">
      <c r="A1299" s="62">
        <v>43872</v>
      </c>
      <c r="B1299" s="65">
        <v>1.9870000000000001</v>
      </c>
      <c r="C1299" s="65">
        <v>1.488</v>
      </c>
      <c r="D1299" s="65">
        <v>2.1070000000000002</v>
      </c>
      <c r="E1299" s="65">
        <v>3.1E-2</v>
      </c>
      <c r="F1299" s="95">
        <v>43872</v>
      </c>
      <c r="G1299" s="94">
        <v>43872</v>
      </c>
    </row>
    <row r="1300" spans="1:7">
      <c r="A1300" s="62">
        <v>43873</v>
      </c>
      <c r="B1300" s="65">
        <v>2.073</v>
      </c>
      <c r="C1300" s="65">
        <v>1.4969999999999999</v>
      </c>
      <c r="D1300" s="65">
        <v>2.1549999999999998</v>
      </c>
      <c r="E1300" s="65">
        <v>3.5000000000000003E-2</v>
      </c>
      <c r="F1300" s="95">
        <v>43873</v>
      </c>
      <c r="G1300" s="94">
        <v>43873</v>
      </c>
    </row>
    <row r="1301" spans="1:7">
      <c r="A1301" s="62">
        <v>43874</v>
      </c>
      <c r="B1301" s="65">
        <v>2.2240000000000002</v>
      </c>
      <c r="C1301" s="65">
        <v>1.498</v>
      </c>
      <c r="D1301" s="65">
        <v>2.2189999999999999</v>
      </c>
      <c r="E1301" s="65">
        <v>0.02</v>
      </c>
      <c r="F1301" s="95">
        <v>43874</v>
      </c>
      <c r="G1301" s="94">
        <v>43874</v>
      </c>
    </row>
    <row r="1302" spans="1:7">
      <c r="A1302" s="62">
        <v>43875</v>
      </c>
      <c r="B1302" s="65">
        <v>2.2589999999999999</v>
      </c>
      <c r="C1302" s="65">
        <v>1.524</v>
      </c>
      <c r="D1302" s="65">
        <v>2.1829999999999998</v>
      </c>
      <c r="E1302" s="65">
        <v>8.9999999999999993E-3</v>
      </c>
      <c r="F1302" s="95">
        <v>43875</v>
      </c>
      <c r="G1302" s="94">
        <v>43875</v>
      </c>
    </row>
    <row r="1303" spans="1:7">
      <c r="A1303" s="62">
        <v>43878</v>
      </c>
      <c r="B1303" s="65">
        <v>2.359</v>
      </c>
      <c r="C1303" s="65">
        <v>1.5209999999999999</v>
      </c>
      <c r="D1303" s="65">
        <v>2.202</v>
      </c>
      <c r="E1303" s="65">
        <v>5.0000000000000001E-3</v>
      </c>
      <c r="F1303" s="95">
        <v>43878</v>
      </c>
      <c r="G1303" s="94">
        <v>43878</v>
      </c>
    </row>
    <row r="1304" spans="1:7">
      <c r="A1304" s="62">
        <v>43879</v>
      </c>
      <c r="B1304" s="65">
        <v>2.2909999999999999</v>
      </c>
      <c r="C1304" s="65">
        <v>1.5249999999999999</v>
      </c>
      <c r="D1304" s="65">
        <v>2.161</v>
      </c>
      <c r="E1304" s="65">
        <v>-1E-3</v>
      </c>
      <c r="F1304" s="95">
        <v>43879</v>
      </c>
      <c r="G1304" s="94">
        <v>43879</v>
      </c>
    </row>
    <row r="1305" spans="1:7">
      <c r="A1305" s="62">
        <v>43880</v>
      </c>
      <c r="B1305" s="65">
        <v>2.3010000000000002</v>
      </c>
      <c r="C1305" s="65">
        <v>1.526</v>
      </c>
      <c r="D1305" s="65">
        <v>2.1280000000000001</v>
      </c>
      <c r="E1305" s="65">
        <v>-1.4999999999999999E-2</v>
      </c>
      <c r="F1305" s="95">
        <v>43880</v>
      </c>
      <c r="G1305" s="94">
        <v>43880</v>
      </c>
    </row>
    <row r="1306" spans="1:7">
      <c r="A1306" s="62">
        <v>43881</v>
      </c>
      <c r="B1306" s="65">
        <v>2.3330000000000002</v>
      </c>
      <c r="C1306" s="65">
        <v>1.5150000000000001</v>
      </c>
      <c r="D1306" s="65">
        <v>2.109</v>
      </c>
      <c r="E1306" s="65">
        <v>-3.9E-2</v>
      </c>
      <c r="F1306" s="95">
        <v>43881</v>
      </c>
      <c r="G1306" s="94">
        <v>43881</v>
      </c>
    </row>
    <row r="1307" spans="1:7">
      <c r="A1307" s="62">
        <v>43882</v>
      </c>
      <c r="B1307" s="65">
        <v>2.2090000000000001</v>
      </c>
      <c r="C1307" s="65">
        <v>1.4769999999999999</v>
      </c>
      <c r="D1307" s="65">
        <v>2.0539999999999998</v>
      </c>
      <c r="E1307" s="65">
        <v>-4.2999999999999997E-2</v>
      </c>
      <c r="F1307" s="95">
        <v>43882</v>
      </c>
      <c r="G1307" s="94">
        <v>43882</v>
      </c>
    </row>
    <row r="1308" spans="1:7">
      <c r="A1308" s="62">
        <v>43885</v>
      </c>
      <c r="B1308" s="65">
        <v>2.1440000000000001</v>
      </c>
      <c r="C1308" s="65">
        <v>1.3879999999999999</v>
      </c>
      <c r="D1308" s="65">
        <v>1.9609999999999999</v>
      </c>
      <c r="E1308" s="65">
        <v>-6.6000000000000003E-2</v>
      </c>
      <c r="F1308" s="95">
        <v>43885</v>
      </c>
      <c r="G1308" s="94">
        <v>43885</v>
      </c>
    </row>
    <row r="1309" spans="1:7">
      <c r="A1309" s="62">
        <v>43886</v>
      </c>
      <c r="B1309" s="65">
        <v>2.1059999999999999</v>
      </c>
      <c r="C1309" s="65">
        <v>1.3580000000000001</v>
      </c>
      <c r="D1309" s="65">
        <v>1.8919999999999999</v>
      </c>
      <c r="E1309" s="65">
        <v>-7.9000000000000001E-2</v>
      </c>
      <c r="F1309" s="95">
        <v>43886</v>
      </c>
      <c r="G1309" s="94">
        <v>43886</v>
      </c>
    </row>
    <row r="1310" spans="1:7">
      <c r="A1310" s="62">
        <v>43887</v>
      </c>
      <c r="B1310" s="65">
        <v>2.1880000000000002</v>
      </c>
      <c r="C1310" s="65">
        <v>1.3620000000000001</v>
      </c>
      <c r="D1310" s="65">
        <v>1.863</v>
      </c>
      <c r="E1310" s="65">
        <v>-5.3999999999999999E-2</v>
      </c>
      <c r="F1310" s="95">
        <v>43887</v>
      </c>
      <c r="G1310" s="94">
        <v>43887</v>
      </c>
    </row>
    <row r="1311" spans="1:7">
      <c r="A1311" s="62">
        <v>43888</v>
      </c>
      <c r="B1311" s="65">
        <v>2.181</v>
      </c>
      <c r="C1311" s="65">
        <v>1.321</v>
      </c>
      <c r="D1311" s="65">
        <v>1.754</v>
      </c>
      <c r="E1311" s="65">
        <v>-6.9000000000000006E-2</v>
      </c>
      <c r="F1311" s="95">
        <v>43888</v>
      </c>
      <c r="G1311" s="94">
        <v>43888</v>
      </c>
    </row>
    <row r="1312" spans="1:7">
      <c r="A1312" s="62">
        <v>43889</v>
      </c>
      <c r="B1312" s="65">
        <v>2.17</v>
      </c>
      <c r="C1312" s="65">
        <v>1.1759999999999999</v>
      </c>
      <c r="D1312" s="65">
        <v>1.78</v>
      </c>
      <c r="E1312" s="65">
        <v>-8.8999999999999996E-2</v>
      </c>
      <c r="F1312" s="95">
        <v>43889</v>
      </c>
      <c r="G1312" s="94">
        <v>43889</v>
      </c>
    </row>
    <row r="1313" spans="1:7">
      <c r="A1313" s="62">
        <v>43892</v>
      </c>
      <c r="B1313" s="65">
        <v>2.0409999999999999</v>
      </c>
      <c r="C1313" s="65">
        <v>1.1579999999999999</v>
      </c>
      <c r="D1313" s="65">
        <v>1.6440000000000001</v>
      </c>
      <c r="E1313" s="65">
        <v>-0.10100000000000001</v>
      </c>
      <c r="F1313" s="95">
        <v>43892</v>
      </c>
      <c r="G1313" s="94">
        <v>43892</v>
      </c>
    </row>
    <row r="1314" spans="1:7">
      <c r="A1314" s="62">
        <v>43893</v>
      </c>
      <c r="B1314" s="65">
        <v>2.0409999999999999</v>
      </c>
      <c r="C1314" s="65">
        <v>1.1639999999999999</v>
      </c>
      <c r="D1314" s="65">
        <v>1.7090000000000001</v>
      </c>
      <c r="E1314" s="65">
        <v>-0.114</v>
      </c>
      <c r="F1314" s="95">
        <v>43893</v>
      </c>
      <c r="G1314" s="94">
        <v>43893</v>
      </c>
    </row>
    <row r="1315" spans="1:7">
      <c r="A1315" s="62">
        <v>43894</v>
      </c>
      <c r="B1315" s="65">
        <v>1.9790000000000001</v>
      </c>
      <c r="C1315" s="65">
        <v>1.1499999999999999</v>
      </c>
      <c r="D1315" s="65">
        <v>1.708</v>
      </c>
      <c r="E1315" s="65">
        <v>-0.115</v>
      </c>
      <c r="F1315" s="95">
        <v>43894</v>
      </c>
      <c r="G1315" s="94">
        <v>43894</v>
      </c>
    </row>
    <row r="1316" spans="1:7">
      <c r="A1316" s="62">
        <v>43895</v>
      </c>
      <c r="B1316" s="65">
        <v>1.9319999999999999</v>
      </c>
      <c r="C1316" s="65">
        <v>1.177</v>
      </c>
      <c r="D1316" s="65">
        <v>1.694</v>
      </c>
      <c r="E1316" s="65">
        <v>-0.13800000000000001</v>
      </c>
      <c r="F1316" s="95">
        <v>43895</v>
      </c>
      <c r="G1316" s="94">
        <v>43895</v>
      </c>
    </row>
    <row r="1317" spans="1:7">
      <c r="A1317" s="62">
        <v>43896</v>
      </c>
      <c r="B1317" s="65">
        <v>1.8900000000000001</v>
      </c>
      <c r="C1317" s="65">
        <v>1.131</v>
      </c>
      <c r="D1317" s="65">
        <v>1.635</v>
      </c>
      <c r="E1317" s="65">
        <v>-0.127</v>
      </c>
      <c r="F1317" s="95">
        <v>43896</v>
      </c>
      <c r="G1317" s="94">
        <v>43896</v>
      </c>
    </row>
    <row r="1318" spans="1:7">
      <c r="A1318" s="62">
        <v>43899</v>
      </c>
      <c r="B1318" s="65">
        <v>1.7629999999999999</v>
      </c>
      <c r="C1318" s="65">
        <v>0.96899999999999997</v>
      </c>
      <c r="D1318" s="65">
        <v>1.4319999999999999</v>
      </c>
      <c r="E1318" s="65">
        <v>-0.17</v>
      </c>
      <c r="F1318" s="95">
        <v>43899</v>
      </c>
      <c r="G1318" s="94">
        <v>43899</v>
      </c>
    </row>
    <row r="1319" spans="1:7">
      <c r="A1319" s="62">
        <v>43900</v>
      </c>
      <c r="B1319" s="65">
        <v>1.881</v>
      </c>
      <c r="C1319" s="65">
        <v>1.024</v>
      </c>
      <c r="D1319" s="65">
        <v>1.532</v>
      </c>
      <c r="E1319" s="65">
        <v>-8.7999999999999995E-2</v>
      </c>
      <c r="F1319" s="95">
        <v>43900</v>
      </c>
      <c r="G1319" s="94">
        <v>43900</v>
      </c>
    </row>
    <row r="1320" spans="1:7">
      <c r="A1320" s="62">
        <v>43901</v>
      </c>
      <c r="B1320" s="65">
        <v>1.986</v>
      </c>
      <c r="C1320" s="65">
        <v>1.01</v>
      </c>
      <c r="D1320" s="65">
        <v>1.6930000000000001</v>
      </c>
      <c r="E1320" s="65">
        <v>-9.5000000000000001E-2</v>
      </c>
      <c r="F1320" s="95">
        <v>43901</v>
      </c>
      <c r="G1320" s="94">
        <v>43901</v>
      </c>
    </row>
    <row r="1321" spans="1:7">
      <c r="A1321" s="62">
        <v>43902</v>
      </c>
      <c r="B1321" s="65">
        <v>2.9660000000000002</v>
      </c>
      <c r="C1321" s="65">
        <v>1.1819999999999999</v>
      </c>
      <c r="D1321" s="65">
        <v>2.04</v>
      </c>
      <c r="E1321" s="65">
        <v>7.3999999999999996E-2</v>
      </c>
      <c r="F1321" s="95">
        <v>43902</v>
      </c>
      <c r="G1321" s="94">
        <v>43902</v>
      </c>
    </row>
    <row r="1322" spans="1:7">
      <c r="A1322" s="62">
        <v>43903</v>
      </c>
      <c r="B1322" s="65">
        <v>2.76</v>
      </c>
      <c r="C1322" s="65">
        <v>1.3820000000000001</v>
      </c>
      <c r="D1322" s="65">
        <v>2.1560000000000001</v>
      </c>
      <c r="E1322" s="65">
        <v>0.125</v>
      </c>
      <c r="F1322" s="95">
        <v>43903</v>
      </c>
      <c r="G1322" s="94">
        <v>43903</v>
      </c>
    </row>
    <row r="1323" spans="1:7">
      <c r="A1323" s="62">
        <v>43906</v>
      </c>
      <c r="B1323" s="65">
        <v>3.0720000000000001</v>
      </c>
      <c r="C1323" s="65">
        <v>1.6040000000000001</v>
      </c>
      <c r="D1323" s="65">
        <v>2.2530000000000001</v>
      </c>
      <c r="E1323" s="65">
        <v>0.28100000000000003</v>
      </c>
      <c r="F1323" s="95">
        <v>43906</v>
      </c>
      <c r="G1323" s="94">
        <v>43906</v>
      </c>
    </row>
    <row r="1324" spans="1:7">
      <c r="A1324" s="62">
        <v>43907</v>
      </c>
      <c r="B1324" s="65">
        <v>2.8250000000000002</v>
      </c>
      <c r="C1324" s="65">
        <v>1.6040000000000001</v>
      </c>
      <c r="D1324" s="65">
        <v>1.794</v>
      </c>
      <c r="E1324" s="65">
        <v>0.49399999999999999</v>
      </c>
      <c r="F1324" s="95">
        <v>43907</v>
      </c>
      <c r="G1324" s="94">
        <v>43907</v>
      </c>
    </row>
    <row r="1325" spans="1:7">
      <c r="A1325" s="62">
        <v>43908</v>
      </c>
      <c r="B1325" s="65">
        <v>3.3370000000000002</v>
      </c>
      <c r="C1325" s="65">
        <v>1.6040000000000001</v>
      </c>
      <c r="D1325" s="65">
        <v>2.14</v>
      </c>
      <c r="E1325" s="65">
        <v>0.66700000000000004</v>
      </c>
      <c r="F1325" s="95">
        <v>43908</v>
      </c>
      <c r="G1325" s="94">
        <v>43908</v>
      </c>
    </row>
    <row r="1326" spans="1:7">
      <c r="A1326" s="62">
        <v>43909</v>
      </c>
      <c r="B1326" s="65">
        <v>3.1339999999999999</v>
      </c>
      <c r="C1326" s="65">
        <v>1.6040000000000001</v>
      </c>
      <c r="D1326" s="65">
        <v>2.1669999999999998</v>
      </c>
      <c r="E1326" s="65">
        <v>0.49399999999999999</v>
      </c>
      <c r="F1326" s="95">
        <v>43909</v>
      </c>
      <c r="G1326" s="94">
        <v>43909</v>
      </c>
    </row>
    <row r="1327" spans="1:7">
      <c r="A1327" s="62">
        <v>43910</v>
      </c>
      <c r="B1327" s="65">
        <v>2.9130000000000003</v>
      </c>
      <c r="C1327" s="65">
        <v>1.6040000000000001</v>
      </c>
      <c r="D1327" s="65">
        <v>1.96</v>
      </c>
      <c r="E1327" s="65">
        <v>0.45700000000000002</v>
      </c>
      <c r="F1327" s="95">
        <v>43910</v>
      </c>
      <c r="G1327" s="94">
        <v>43910</v>
      </c>
    </row>
    <row r="1328" spans="1:7">
      <c r="A1328" s="62">
        <v>43913</v>
      </c>
      <c r="B1328" s="65">
        <v>2.742</v>
      </c>
      <c r="C1328" s="65">
        <v>1.6040000000000001</v>
      </c>
      <c r="D1328" s="65">
        <v>1.865</v>
      </c>
      <c r="E1328" s="65">
        <v>0.42399999999999999</v>
      </c>
      <c r="F1328" s="95">
        <v>43913</v>
      </c>
      <c r="G1328" s="94">
        <v>43913</v>
      </c>
    </row>
    <row r="1329" spans="1:7">
      <c r="A1329" s="62">
        <v>43914</v>
      </c>
      <c r="B1329" s="65">
        <v>2.2280000000000002</v>
      </c>
      <c r="C1329" s="65">
        <v>1.6040000000000001</v>
      </c>
      <c r="D1329" s="65">
        <v>1.81</v>
      </c>
      <c r="E1329" s="65">
        <v>0.48799999999999999</v>
      </c>
      <c r="F1329" s="95">
        <v>43914</v>
      </c>
      <c r="G1329" s="94">
        <v>43914</v>
      </c>
    </row>
    <row r="1330" spans="1:7">
      <c r="A1330" s="62">
        <v>43915</v>
      </c>
      <c r="B1330" s="65">
        <v>2.3769999999999998</v>
      </c>
      <c r="C1330" s="65">
        <v>1.383</v>
      </c>
      <c r="D1330" s="65">
        <v>1.835</v>
      </c>
      <c r="E1330" s="65">
        <v>0.57399999999999995</v>
      </c>
      <c r="F1330" s="95">
        <v>43915</v>
      </c>
      <c r="G1330" s="94">
        <v>43915</v>
      </c>
    </row>
    <row r="1331" spans="1:7">
      <c r="A1331" s="62">
        <v>43916</v>
      </c>
      <c r="B1331" s="65">
        <v>2.2730000000000001</v>
      </c>
      <c r="C1331" s="65">
        <v>1.3439999999999999</v>
      </c>
      <c r="D1331" s="65">
        <v>1.7669999999999999</v>
      </c>
      <c r="E1331" s="65">
        <v>0.40500000000000003</v>
      </c>
      <c r="F1331" s="95">
        <v>43916</v>
      </c>
      <c r="G1331" s="94">
        <v>43916</v>
      </c>
    </row>
    <row r="1332" spans="1:7">
      <c r="A1332" s="62">
        <v>43917</v>
      </c>
      <c r="B1332" s="65">
        <v>2.2669999999999999</v>
      </c>
      <c r="C1332" s="65">
        <v>1.2770000000000001</v>
      </c>
      <c r="D1332" s="65">
        <v>1.8</v>
      </c>
      <c r="E1332" s="65">
        <v>0.36899999999999999</v>
      </c>
      <c r="F1332" s="95">
        <v>43917</v>
      </c>
      <c r="G1332" s="94">
        <v>43917</v>
      </c>
    </row>
    <row r="1333" spans="1:7">
      <c r="A1333" s="62">
        <v>43920</v>
      </c>
      <c r="B1333" s="65">
        <v>2.472</v>
      </c>
      <c r="C1333" s="65">
        <v>1.262</v>
      </c>
      <c r="D1333" s="65">
        <v>1.72</v>
      </c>
      <c r="E1333" s="65">
        <v>0.46700000000000003</v>
      </c>
      <c r="F1333" s="95">
        <v>43920</v>
      </c>
      <c r="G1333" s="94">
        <v>43920</v>
      </c>
    </row>
    <row r="1334" spans="1:7">
      <c r="A1334" s="62">
        <v>43921</v>
      </c>
      <c r="B1334" s="65">
        <v>2.706</v>
      </c>
      <c r="C1334" s="65">
        <v>1.347</v>
      </c>
      <c r="D1334" s="65">
        <v>1.6539999999999999</v>
      </c>
      <c r="E1334" s="65">
        <v>0.51500000000000001</v>
      </c>
      <c r="F1334" s="95">
        <v>43921</v>
      </c>
      <c r="G1334" s="94">
        <v>43921</v>
      </c>
    </row>
    <row r="1335" spans="1:7">
      <c r="A1335" s="62">
        <v>43922</v>
      </c>
      <c r="B1335" s="65">
        <v>2.7389999999999999</v>
      </c>
      <c r="C1335" s="65">
        <v>1.353</v>
      </c>
      <c r="D1335" s="65">
        <v>1.6989999999999998</v>
      </c>
      <c r="E1335" s="65">
        <v>0.51300000000000001</v>
      </c>
      <c r="F1335" s="95">
        <v>43922</v>
      </c>
      <c r="G1335" s="94">
        <v>43922</v>
      </c>
    </row>
    <row r="1336" spans="1:7">
      <c r="A1336" s="62">
        <v>43923</v>
      </c>
      <c r="B1336" s="65">
        <v>2.7919999999999998</v>
      </c>
      <c r="C1336" s="65">
        <v>1.343</v>
      </c>
      <c r="D1336" s="65">
        <v>1.736</v>
      </c>
      <c r="E1336" s="65">
        <v>0.56599999999999995</v>
      </c>
      <c r="F1336" s="95">
        <v>43923</v>
      </c>
      <c r="G1336" s="94">
        <v>43923</v>
      </c>
    </row>
    <row r="1337" spans="1:7">
      <c r="A1337" s="62">
        <v>43924</v>
      </c>
      <c r="B1337" s="65">
        <v>2.8159999999999998</v>
      </c>
      <c r="C1337" s="65">
        <v>1.34</v>
      </c>
      <c r="D1337" s="65">
        <v>1.6520000000000001</v>
      </c>
      <c r="E1337" s="65">
        <v>0.61299999999999999</v>
      </c>
      <c r="F1337" s="95">
        <v>43924</v>
      </c>
      <c r="G1337" s="94">
        <v>43924</v>
      </c>
    </row>
    <row r="1338" spans="1:7">
      <c r="A1338" s="62">
        <v>43927</v>
      </c>
      <c r="B1338" s="65">
        <v>2.8220000000000001</v>
      </c>
      <c r="C1338" s="65">
        <v>1.34</v>
      </c>
      <c r="D1338" s="65">
        <v>1.6259999999999999</v>
      </c>
      <c r="E1338" s="65">
        <v>0.6</v>
      </c>
      <c r="F1338" s="95">
        <v>43927</v>
      </c>
      <c r="G1338" s="94">
        <v>43927</v>
      </c>
    </row>
    <row r="1339" spans="1:7">
      <c r="A1339" s="62">
        <v>43928</v>
      </c>
      <c r="B1339" s="65">
        <v>2.6930000000000001</v>
      </c>
      <c r="C1339" s="65">
        <v>1.3240000000000001</v>
      </c>
      <c r="D1339" s="65">
        <v>1.593</v>
      </c>
      <c r="E1339" s="65">
        <v>0.64100000000000001</v>
      </c>
      <c r="F1339" s="95">
        <v>43928</v>
      </c>
      <c r="G1339" s="94">
        <v>43928</v>
      </c>
    </row>
    <row r="1340" spans="1:7">
      <c r="A1340" s="62">
        <v>43929</v>
      </c>
      <c r="B1340" s="65">
        <v>2.7309999999999999</v>
      </c>
      <c r="C1340" s="65">
        <v>1.3260000000000001</v>
      </c>
      <c r="D1340" s="65">
        <v>1.54</v>
      </c>
      <c r="E1340" s="65">
        <v>0.74199999999999999</v>
      </c>
      <c r="F1340" s="95">
        <v>43929</v>
      </c>
      <c r="G1340" s="94">
        <v>43929</v>
      </c>
    </row>
    <row r="1341" spans="1:7">
      <c r="A1341" s="62">
        <v>43930</v>
      </c>
      <c r="B1341" s="65">
        <v>2.6419999999999999</v>
      </c>
      <c r="C1341" s="65">
        <v>1.325</v>
      </c>
      <c r="D1341" s="65">
        <v>1.4450000000000001</v>
      </c>
      <c r="E1341" s="65">
        <v>0.68200000000000005</v>
      </c>
      <c r="F1341" s="95">
        <v>43930</v>
      </c>
      <c r="G1341" s="94">
        <v>43930</v>
      </c>
    </row>
    <row r="1342" spans="1:7">
      <c r="A1342" s="62">
        <v>43931</v>
      </c>
      <c r="B1342" s="65">
        <v>2.6419999999999999</v>
      </c>
      <c r="C1342" s="65">
        <v>1.325</v>
      </c>
      <c r="D1342" s="65">
        <v>1.4450000000000001</v>
      </c>
      <c r="E1342" s="65" t="e">
        <v>#N/A</v>
      </c>
      <c r="F1342" s="95">
        <v>43931</v>
      </c>
      <c r="G1342" s="94">
        <v>43931</v>
      </c>
    </row>
    <row r="1343" spans="1:7">
      <c r="A1343" s="62">
        <v>43934</v>
      </c>
      <c r="B1343" s="65">
        <v>2.6419999999999999</v>
      </c>
      <c r="C1343" s="65">
        <v>1.325</v>
      </c>
      <c r="D1343" s="65">
        <v>1.4450000000000001</v>
      </c>
      <c r="E1343" s="65" t="e">
        <v>#N/A</v>
      </c>
      <c r="F1343" s="95">
        <v>43934</v>
      </c>
      <c r="G1343" s="94">
        <v>43934</v>
      </c>
    </row>
    <row r="1344" spans="1:7">
      <c r="A1344" s="62">
        <v>43935</v>
      </c>
      <c r="B1344" s="65">
        <v>2.5339999999999998</v>
      </c>
      <c r="C1344" s="65">
        <v>1.3240000000000001</v>
      </c>
      <c r="D1344" s="65">
        <v>1.3959999999999999</v>
      </c>
      <c r="E1344" s="65">
        <v>0.68300000000000005</v>
      </c>
      <c r="F1344" s="95">
        <v>43935</v>
      </c>
      <c r="G1344" s="94">
        <v>43935</v>
      </c>
    </row>
    <row r="1345" spans="1:7">
      <c r="A1345" s="62">
        <v>43936</v>
      </c>
      <c r="B1345" s="65">
        <v>2.407</v>
      </c>
      <c r="C1345" s="65">
        <v>1.3220000000000001</v>
      </c>
      <c r="D1345" s="65">
        <v>1.347</v>
      </c>
      <c r="E1345" s="65">
        <v>0.65600000000000003</v>
      </c>
      <c r="F1345" s="95">
        <v>43936</v>
      </c>
      <c r="G1345" s="94">
        <v>43936</v>
      </c>
    </row>
    <row r="1346" spans="1:7">
      <c r="A1346" s="62">
        <v>43937</v>
      </c>
      <c r="B1346" s="65">
        <v>2.347</v>
      </c>
      <c r="C1346" s="65">
        <v>1.3120000000000001</v>
      </c>
      <c r="D1346" s="65">
        <v>1.3320000000000001</v>
      </c>
      <c r="E1346" s="65">
        <v>0.63600000000000001</v>
      </c>
      <c r="F1346" s="95">
        <v>43937</v>
      </c>
      <c r="G1346" s="94">
        <v>43937</v>
      </c>
    </row>
    <row r="1347" spans="1:7">
      <c r="A1347" s="62">
        <v>43942</v>
      </c>
      <c r="B1347" s="65">
        <v>2.4470000000000001</v>
      </c>
      <c r="C1347" s="65">
        <v>1.2450000000000001</v>
      </c>
      <c r="D1347" s="65">
        <v>1.32</v>
      </c>
      <c r="E1347" s="65">
        <v>0.78</v>
      </c>
      <c r="F1347" s="95">
        <v>43942</v>
      </c>
      <c r="G1347" s="94">
        <v>43942</v>
      </c>
    </row>
    <row r="1348" spans="1:7">
      <c r="A1348" s="62">
        <v>43943</v>
      </c>
      <c r="B1348" s="65">
        <v>2.431</v>
      </c>
      <c r="C1348" s="65">
        <v>1.24</v>
      </c>
      <c r="D1348" s="65">
        <v>1.2969999999999999</v>
      </c>
      <c r="E1348" s="65">
        <v>0.83699999999999997</v>
      </c>
      <c r="F1348" s="95">
        <v>43943</v>
      </c>
      <c r="G1348" s="94">
        <v>43943</v>
      </c>
    </row>
    <row r="1349" spans="1:7">
      <c r="A1349" s="62">
        <v>43944</v>
      </c>
      <c r="B1349" s="65">
        <v>2.48</v>
      </c>
      <c r="C1349" s="65">
        <v>1.238</v>
      </c>
      <c r="D1349" s="65">
        <v>1.337</v>
      </c>
      <c r="E1349" s="65">
        <v>0.82799999999999996</v>
      </c>
      <c r="F1349" s="95">
        <v>43944</v>
      </c>
      <c r="G1349" s="94">
        <v>43944</v>
      </c>
    </row>
    <row r="1350" spans="1:7">
      <c r="A1350" s="62">
        <v>43945</v>
      </c>
      <c r="B1350" s="65">
        <v>2.4180000000000001</v>
      </c>
      <c r="C1350" s="65">
        <v>1.2270000000000001</v>
      </c>
      <c r="D1350" s="65">
        <v>1.3519999999999999</v>
      </c>
      <c r="E1350" s="65">
        <v>0.79400000000000004</v>
      </c>
      <c r="F1350" s="95">
        <v>43945</v>
      </c>
      <c r="G1350" s="94">
        <v>43945</v>
      </c>
    </row>
    <row r="1351" spans="1:7">
      <c r="A1351" s="62">
        <v>43948</v>
      </c>
      <c r="B1351" s="65">
        <v>2.383</v>
      </c>
      <c r="C1351" s="65">
        <v>1.2349999999999999</v>
      </c>
      <c r="D1351" s="65">
        <v>1.365</v>
      </c>
      <c r="E1351" s="65">
        <v>0.78300000000000003</v>
      </c>
      <c r="F1351" s="95">
        <v>43948</v>
      </c>
      <c r="G1351" s="94">
        <v>43948</v>
      </c>
    </row>
    <row r="1352" spans="1:7">
      <c r="A1352" s="62">
        <v>43949</v>
      </c>
      <c r="B1352" s="65">
        <v>2.2789999999999999</v>
      </c>
      <c r="C1352" s="65">
        <v>1.2230000000000001</v>
      </c>
      <c r="D1352" s="65">
        <v>1.421</v>
      </c>
      <c r="E1352" s="65">
        <v>0.76900000000000002</v>
      </c>
      <c r="F1352" s="95">
        <v>43949</v>
      </c>
      <c r="G1352" s="94">
        <v>43949</v>
      </c>
    </row>
    <row r="1353" spans="1:7">
      <c r="A1353" s="62">
        <v>43950</v>
      </c>
      <c r="B1353" s="65">
        <v>1.972</v>
      </c>
      <c r="C1353" s="65">
        <v>1.2190000000000001</v>
      </c>
      <c r="D1353" s="65">
        <v>1.4490000000000001</v>
      </c>
      <c r="E1353" s="65">
        <v>0.70099999999999996</v>
      </c>
      <c r="F1353" s="95">
        <v>43950</v>
      </c>
      <c r="G1353" s="94">
        <v>43950</v>
      </c>
    </row>
    <row r="1354" spans="1:7">
      <c r="A1354" s="62">
        <v>43951</v>
      </c>
      <c r="B1354" s="65">
        <v>2.0329999999999999</v>
      </c>
      <c r="C1354" s="65">
        <v>1.206</v>
      </c>
      <c r="D1354" s="65">
        <v>1.4490000000000001</v>
      </c>
      <c r="E1354" s="65">
        <v>0.63800000000000001</v>
      </c>
      <c r="F1354" s="95">
        <v>43951</v>
      </c>
      <c r="G1354" s="94">
        <v>43951</v>
      </c>
    </row>
    <row r="1355" spans="1:7">
      <c r="A1355" s="62">
        <v>43955</v>
      </c>
      <c r="B1355" s="65">
        <v>2.0270000000000001</v>
      </c>
      <c r="C1355" s="65">
        <v>1.153</v>
      </c>
      <c r="D1355" s="65">
        <v>1.5129999999999999</v>
      </c>
      <c r="E1355" s="65">
        <v>0.63300000000000001</v>
      </c>
      <c r="F1355" s="95">
        <v>43955</v>
      </c>
      <c r="G1355" s="94">
        <v>43955</v>
      </c>
    </row>
    <row r="1356" spans="1:7">
      <c r="A1356" s="62">
        <v>43956</v>
      </c>
      <c r="B1356" s="65">
        <v>2.024</v>
      </c>
      <c r="C1356" s="65">
        <v>1.1479999999999999</v>
      </c>
      <c r="D1356" s="65">
        <v>1.512</v>
      </c>
      <c r="E1356" s="65">
        <v>0.66700000000000004</v>
      </c>
      <c r="F1356" s="95">
        <v>43956</v>
      </c>
      <c r="G1356" s="94">
        <v>43956</v>
      </c>
    </row>
    <row r="1357" spans="1:7">
      <c r="A1357" s="62">
        <v>43957</v>
      </c>
      <c r="B1357" s="65">
        <v>2.016</v>
      </c>
      <c r="C1357" s="65">
        <v>1.101</v>
      </c>
      <c r="D1357" s="65">
        <v>1.534</v>
      </c>
      <c r="E1357" s="65">
        <v>0.76500000000000001</v>
      </c>
      <c r="F1357" s="95">
        <v>43957</v>
      </c>
      <c r="G1357" s="94">
        <v>43957</v>
      </c>
    </row>
    <row r="1358" spans="1:7">
      <c r="A1358" s="62">
        <v>43958</v>
      </c>
      <c r="B1358" s="65">
        <v>2.0539999999999998</v>
      </c>
      <c r="C1358" s="65">
        <v>1.0349999999999999</v>
      </c>
      <c r="D1358" s="65">
        <v>1.518</v>
      </c>
      <c r="E1358" s="65">
        <v>0.73199999999999998</v>
      </c>
      <c r="F1358" s="95">
        <v>43958</v>
      </c>
      <c r="G1358" s="94">
        <v>43958</v>
      </c>
    </row>
    <row r="1359" spans="1:7">
      <c r="A1359" s="62">
        <v>43959</v>
      </c>
      <c r="B1359" s="65">
        <v>2.0259999999999998</v>
      </c>
      <c r="C1359" s="65">
        <v>1.0349999999999999</v>
      </c>
      <c r="D1359" s="65">
        <v>1.52</v>
      </c>
      <c r="E1359" s="65">
        <v>0.71899999999999997</v>
      </c>
      <c r="F1359" s="95">
        <v>43959</v>
      </c>
      <c r="G1359" s="94">
        <v>43959</v>
      </c>
    </row>
    <row r="1360" spans="1:7">
      <c r="A1360" s="62">
        <v>43962</v>
      </c>
      <c r="B1360" s="65">
        <v>2.0030000000000001</v>
      </c>
      <c r="C1360" s="65">
        <v>1.014</v>
      </c>
      <c r="D1360" s="65">
        <v>1.4950000000000001</v>
      </c>
      <c r="E1360" s="65">
        <v>0.73599999999999999</v>
      </c>
      <c r="F1360" s="95">
        <v>43962</v>
      </c>
      <c r="G1360" s="94">
        <v>43962</v>
      </c>
    </row>
    <row r="1361" spans="1:7">
      <c r="A1361" s="62">
        <v>43963</v>
      </c>
      <c r="B1361" s="65">
        <v>2.0049999999999999</v>
      </c>
      <c r="C1361" s="65">
        <v>0.91100000000000003</v>
      </c>
      <c r="D1361" s="65">
        <v>1.399</v>
      </c>
      <c r="E1361" s="65">
        <v>0.71199999999999997</v>
      </c>
      <c r="F1361" s="95">
        <v>43963</v>
      </c>
      <c r="G1361" s="94">
        <v>43963</v>
      </c>
    </row>
    <row r="1362" spans="1:7">
      <c r="A1362" s="62">
        <v>43964</v>
      </c>
      <c r="B1362" s="65">
        <v>1.9870000000000001</v>
      </c>
      <c r="C1362" s="65">
        <v>0.747</v>
      </c>
      <c r="D1362" s="65">
        <v>1.399</v>
      </c>
      <c r="E1362" s="65">
        <v>0.67800000000000005</v>
      </c>
      <c r="F1362" s="95">
        <v>43964</v>
      </c>
      <c r="G1362" s="94">
        <v>43964</v>
      </c>
    </row>
    <row r="1363" spans="1:7">
      <c r="A1363" s="62">
        <v>43965</v>
      </c>
      <c r="B1363" s="65">
        <v>1.944</v>
      </c>
      <c r="C1363" s="65">
        <v>0.75600000000000001</v>
      </c>
      <c r="D1363" s="65">
        <v>1.33</v>
      </c>
      <c r="E1363" s="65">
        <v>0.66100000000000003</v>
      </c>
      <c r="F1363" s="95">
        <v>43965</v>
      </c>
      <c r="G1363" s="94">
        <v>43965</v>
      </c>
    </row>
    <row r="1364" spans="1:7">
      <c r="A1364" s="62">
        <v>43966</v>
      </c>
      <c r="B1364" s="65">
        <v>1.923</v>
      </c>
      <c r="C1364" s="65">
        <v>0.79600000000000004</v>
      </c>
      <c r="D1364" s="65">
        <v>1.296</v>
      </c>
      <c r="E1364" s="65">
        <v>0.66400000000000003</v>
      </c>
      <c r="F1364" s="95">
        <v>43966</v>
      </c>
      <c r="G1364" s="94">
        <v>43966</v>
      </c>
    </row>
    <row r="1365" spans="1:7">
      <c r="A1365" s="62">
        <v>43969</v>
      </c>
      <c r="B1365" s="65">
        <v>1.8420000000000001</v>
      </c>
      <c r="C1365" s="65">
        <v>0.81799999999999995</v>
      </c>
      <c r="D1365" s="65">
        <v>1.319</v>
      </c>
      <c r="E1365" s="65">
        <v>0.65900000000000003</v>
      </c>
      <c r="F1365" s="95">
        <v>43969</v>
      </c>
      <c r="G1365" s="94">
        <v>43969</v>
      </c>
    </row>
    <row r="1366" spans="1:7">
      <c r="A1366" s="62">
        <v>43970</v>
      </c>
      <c r="B1366" s="65">
        <v>1.8820000000000001</v>
      </c>
      <c r="C1366" s="65">
        <v>0.81699999999999995</v>
      </c>
      <c r="D1366" s="65">
        <v>1.3759999999999999</v>
      </c>
      <c r="E1366" s="65">
        <v>0.61399999999999999</v>
      </c>
      <c r="F1366" s="95">
        <v>43970</v>
      </c>
      <c r="G1366" s="94">
        <v>43970</v>
      </c>
    </row>
    <row r="1367" spans="1:7">
      <c r="A1367" s="62">
        <v>43971</v>
      </c>
      <c r="B1367" s="65">
        <v>1.899</v>
      </c>
      <c r="C1367" s="65">
        <v>0.80900000000000005</v>
      </c>
      <c r="D1367" s="65">
        <v>1.3719999999999999</v>
      </c>
      <c r="E1367" s="65">
        <v>0.58699999999999997</v>
      </c>
      <c r="F1367" s="95">
        <v>43971</v>
      </c>
      <c r="G1367" s="94">
        <v>43971</v>
      </c>
    </row>
    <row r="1368" spans="1:7">
      <c r="A1368" s="62">
        <v>43972</v>
      </c>
      <c r="B1368" s="65">
        <v>1.944</v>
      </c>
      <c r="C1368" s="65">
        <v>0.80100000000000005</v>
      </c>
      <c r="D1368" s="65">
        <v>1.3879999999999999</v>
      </c>
      <c r="E1368" s="65">
        <v>0.56799999999999995</v>
      </c>
      <c r="F1368" s="95">
        <v>43972</v>
      </c>
      <c r="G1368" s="94">
        <v>43972</v>
      </c>
    </row>
    <row r="1369" spans="1:7">
      <c r="A1369" s="62">
        <v>43973</v>
      </c>
      <c r="B1369" s="65">
        <v>1.9809999999999999</v>
      </c>
      <c r="C1369" s="65">
        <v>0.8</v>
      </c>
      <c r="D1369" s="65">
        <v>1.4219999999999999</v>
      </c>
      <c r="E1369" s="65">
        <v>0.50800000000000001</v>
      </c>
      <c r="F1369" s="95">
        <v>43973</v>
      </c>
      <c r="G1369" s="94">
        <v>43973</v>
      </c>
    </row>
    <row r="1370" spans="1:7">
      <c r="A1370" s="62">
        <v>43976</v>
      </c>
      <c r="B1370" s="65">
        <v>1.9750000000000001</v>
      </c>
      <c r="C1370" s="65">
        <v>0.79</v>
      </c>
      <c r="D1370" s="65">
        <v>1.4079999999999999</v>
      </c>
      <c r="E1370" s="65">
        <v>0.42499999999999999</v>
      </c>
      <c r="F1370" s="95">
        <v>43976</v>
      </c>
      <c r="G1370" s="94">
        <v>43976</v>
      </c>
    </row>
    <row r="1371" spans="1:7">
      <c r="A1371" s="62">
        <v>43977</v>
      </c>
      <c r="B1371" s="65">
        <v>2.137</v>
      </c>
      <c r="C1371" s="65">
        <v>0.77700000000000002</v>
      </c>
      <c r="D1371" s="65">
        <v>1.41</v>
      </c>
      <c r="E1371" s="65">
        <v>0.39600000000000002</v>
      </c>
      <c r="F1371" s="95">
        <v>43977</v>
      </c>
      <c r="G1371" s="94">
        <v>43977</v>
      </c>
    </row>
    <row r="1372" spans="1:7">
      <c r="A1372" s="62">
        <v>43978</v>
      </c>
      <c r="B1372" s="65">
        <v>2.17</v>
      </c>
      <c r="C1372" s="65">
        <v>0.77300000000000002</v>
      </c>
      <c r="D1372" s="65">
        <v>1.3559999999999999</v>
      </c>
      <c r="E1372" s="65">
        <v>0.36699999999999999</v>
      </c>
      <c r="F1372" s="95">
        <v>43978</v>
      </c>
      <c r="G1372" s="94">
        <v>43978</v>
      </c>
    </row>
    <row r="1373" spans="1:7">
      <c r="A1373" s="62">
        <v>43979</v>
      </c>
      <c r="B1373" s="65">
        <v>2.097</v>
      </c>
      <c r="C1373" s="65">
        <v>0.76200000000000001</v>
      </c>
      <c r="D1373" s="65">
        <v>1.155</v>
      </c>
      <c r="E1373" s="65">
        <v>0.307</v>
      </c>
      <c r="F1373" s="95">
        <v>43979</v>
      </c>
      <c r="G1373" s="94">
        <v>43979</v>
      </c>
    </row>
    <row r="1374" spans="1:7">
      <c r="A1374" s="62">
        <v>43980</v>
      </c>
      <c r="B1374" s="65">
        <v>1.8940000000000001</v>
      </c>
      <c r="C1374" s="65">
        <v>0.69799999999999995</v>
      </c>
      <c r="D1374" s="65">
        <v>1.165</v>
      </c>
      <c r="E1374" s="65">
        <v>0.255</v>
      </c>
      <c r="F1374" s="95">
        <v>43980</v>
      </c>
      <c r="G1374" s="94">
        <v>43980</v>
      </c>
    </row>
    <row r="1375" spans="1:7">
      <c r="A1375" s="62">
        <v>43984</v>
      </c>
      <c r="B1375" s="65">
        <v>1.966</v>
      </c>
      <c r="C1375" s="65">
        <v>0.68500000000000005</v>
      </c>
      <c r="D1375" s="65">
        <v>1.2829999999999999</v>
      </c>
      <c r="E1375" s="65">
        <v>0.23499999999999999</v>
      </c>
      <c r="F1375" s="95">
        <v>43984</v>
      </c>
      <c r="G1375" s="94">
        <v>43984</v>
      </c>
    </row>
    <row r="1376" spans="1:7">
      <c r="A1376" s="62">
        <v>43985</v>
      </c>
      <c r="B1376" s="65">
        <v>2.1120000000000001</v>
      </c>
      <c r="C1376" s="65">
        <v>0.69599999999999995</v>
      </c>
      <c r="D1376" s="65">
        <v>1.351</v>
      </c>
      <c r="E1376" s="65">
        <v>0.187</v>
      </c>
      <c r="F1376" s="95">
        <v>43985</v>
      </c>
      <c r="G1376" s="94">
        <v>43985</v>
      </c>
    </row>
    <row r="1377" spans="1:7">
      <c r="A1377" s="62">
        <v>43986</v>
      </c>
      <c r="B1377" s="65">
        <v>2.0979999999999999</v>
      </c>
      <c r="C1377" s="65">
        <v>0.75900000000000001</v>
      </c>
      <c r="D1377" s="65">
        <v>1.3740000000000001</v>
      </c>
      <c r="E1377" s="65">
        <v>0.17299999999999999</v>
      </c>
      <c r="F1377" s="95">
        <v>43986</v>
      </c>
      <c r="G1377" s="94">
        <v>43986</v>
      </c>
    </row>
    <row r="1378" spans="1:7">
      <c r="A1378" s="62">
        <v>43987</v>
      </c>
      <c r="B1378" s="65">
        <v>2.234</v>
      </c>
      <c r="C1378" s="65">
        <v>0.88100000000000001</v>
      </c>
      <c r="D1378" s="65">
        <v>1.4610000000000001</v>
      </c>
      <c r="E1378" s="65">
        <v>0.156</v>
      </c>
      <c r="F1378" s="95">
        <v>43987</v>
      </c>
      <c r="G1378" s="94">
        <v>43987</v>
      </c>
    </row>
    <row r="1379" spans="1:7">
      <c r="A1379" s="62">
        <v>43991</v>
      </c>
      <c r="B1379" s="65">
        <v>2.266</v>
      </c>
      <c r="C1379" s="65">
        <v>0.90300000000000002</v>
      </c>
      <c r="D1379" s="65">
        <v>1.397</v>
      </c>
      <c r="E1379" s="65">
        <v>8.8999999999999996E-2</v>
      </c>
      <c r="F1379" s="95">
        <v>43991</v>
      </c>
      <c r="G1379" s="94">
        <v>43991</v>
      </c>
    </row>
    <row r="1380" spans="1:7">
      <c r="A1380" s="62">
        <v>43992</v>
      </c>
      <c r="B1380" s="65">
        <v>2.3010000000000002</v>
      </c>
      <c r="C1380" s="65">
        <v>0.89400000000000002</v>
      </c>
      <c r="D1380" s="65">
        <v>1.38</v>
      </c>
      <c r="E1380" s="65">
        <v>9.8000000000000004E-2</v>
      </c>
      <c r="F1380" s="95">
        <v>43992</v>
      </c>
      <c r="G1380" s="94">
        <v>43992</v>
      </c>
    </row>
    <row r="1381" spans="1:7">
      <c r="A1381" s="62">
        <v>43993</v>
      </c>
      <c r="B1381" s="65">
        <v>2.1749999999999998</v>
      </c>
      <c r="C1381" s="65">
        <v>0.88200000000000001</v>
      </c>
      <c r="D1381" s="65">
        <v>1.38</v>
      </c>
      <c r="E1381" s="65">
        <v>5.0999999999999997E-2</v>
      </c>
      <c r="F1381" s="95">
        <v>43993</v>
      </c>
      <c r="G1381" s="94">
        <v>43993</v>
      </c>
    </row>
    <row r="1382" spans="1:7">
      <c r="A1382" s="62">
        <v>43994</v>
      </c>
      <c r="B1382" s="65">
        <v>2.1989999999999998</v>
      </c>
      <c r="C1382" s="65">
        <v>0.876</v>
      </c>
      <c r="D1382" s="65">
        <v>1.319</v>
      </c>
      <c r="E1382" s="65">
        <v>2.1000000000000001E-2</v>
      </c>
      <c r="F1382" s="95">
        <v>43994</v>
      </c>
      <c r="G1382" s="94">
        <v>43994</v>
      </c>
    </row>
    <row r="1383" spans="1:7">
      <c r="A1383" s="62">
        <v>43997</v>
      </c>
      <c r="B1383" s="65">
        <v>2.1949999999999998</v>
      </c>
      <c r="C1383" s="65">
        <v>0.86099999999999999</v>
      </c>
      <c r="D1383" s="65">
        <v>1.3559999999999999</v>
      </c>
      <c r="E1383" s="65">
        <v>1E-3</v>
      </c>
      <c r="F1383" s="95">
        <v>43997</v>
      </c>
      <c r="G1383" s="94">
        <v>43997</v>
      </c>
    </row>
    <row r="1384" spans="1:7">
      <c r="A1384" s="62">
        <v>43998</v>
      </c>
      <c r="B1384" s="65">
        <v>2.2730000000000001</v>
      </c>
      <c r="C1384" s="65">
        <v>0.86099999999999999</v>
      </c>
      <c r="D1384" s="65">
        <v>1.3660000000000001</v>
      </c>
      <c r="E1384" s="65">
        <v>2.1999999999999999E-2</v>
      </c>
      <c r="F1384" s="95">
        <v>43998</v>
      </c>
      <c r="G1384" s="94">
        <v>43998</v>
      </c>
    </row>
    <row r="1385" spans="1:7">
      <c r="A1385" s="62">
        <v>43999</v>
      </c>
      <c r="B1385" s="65">
        <v>2.33</v>
      </c>
      <c r="C1385" s="65">
        <v>0.86899999999999999</v>
      </c>
      <c r="D1385" s="65">
        <v>1.4370000000000001</v>
      </c>
      <c r="E1385" s="65">
        <v>2.8000000000000001E-2</v>
      </c>
      <c r="F1385" s="95">
        <v>43999</v>
      </c>
      <c r="G1385" s="94">
        <v>43999</v>
      </c>
    </row>
    <row r="1386" spans="1:7">
      <c r="A1386" s="62">
        <v>44000</v>
      </c>
      <c r="B1386" s="65">
        <v>2.294</v>
      </c>
      <c r="C1386" s="65">
        <v>0.86099999999999999</v>
      </c>
      <c r="D1386" s="65">
        <v>1.431</v>
      </c>
      <c r="E1386" s="65">
        <v>-5.0000000000000001E-3</v>
      </c>
      <c r="F1386" s="95">
        <v>44000</v>
      </c>
      <c r="G1386" s="94">
        <v>44000</v>
      </c>
    </row>
    <row r="1387" spans="1:7">
      <c r="A1387" s="62">
        <v>44001</v>
      </c>
      <c r="B1387" s="65">
        <v>2.2519999999999998</v>
      </c>
      <c r="C1387" s="65">
        <v>0.79800000000000004</v>
      </c>
      <c r="D1387" s="65">
        <v>1.385</v>
      </c>
      <c r="E1387" s="65">
        <v>-2.7E-2</v>
      </c>
      <c r="F1387" s="95">
        <v>44001</v>
      </c>
      <c r="G1387" s="94">
        <v>44001</v>
      </c>
    </row>
    <row r="1388" spans="1:7">
      <c r="A1388" s="62">
        <v>44004</v>
      </c>
      <c r="B1388" s="65">
        <v>2.2010000000000001</v>
      </c>
      <c r="C1388" s="65">
        <v>0.77500000000000002</v>
      </c>
      <c r="D1388" s="65">
        <v>1.35</v>
      </c>
      <c r="E1388" s="65">
        <v>-3.6999999999999998E-2</v>
      </c>
      <c r="F1388" s="95">
        <v>44004</v>
      </c>
      <c r="G1388" s="94">
        <v>44004</v>
      </c>
    </row>
    <row r="1389" spans="1:7">
      <c r="A1389" s="62">
        <v>44005</v>
      </c>
      <c r="B1389" s="65">
        <v>2.1160000000000001</v>
      </c>
      <c r="C1389" s="65">
        <v>0.79</v>
      </c>
      <c r="D1389" s="65">
        <v>1.3839999999999999</v>
      </c>
      <c r="E1389" s="65">
        <v>-1.9E-2</v>
      </c>
      <c r="F1389" s="95">
        <v>44005</v>
      </c>
      <c r="G1389" s="94">
        <v>44005</v>
      </c>
    </row>
    <row r="1390" spans="1:7">
      <c r="A1390" s="62">
        <v>44006</v>
      </c>
      <c r="B1390" s="65">
        <v>2.0419999999999998</v>
      </c>
      <c r="C1390" s="65">
        <v>0.79</v>
      </c>
      <c r="D1390" s="65">
        <v>1.38</v>
      </c>
      <c r="E1390" s="65">
        <v>-3.1E-2</v>
      </c>
      <c r="F1390" s="95">
        <v>44006</v>
      </c>
      <c r="G1390" s="94">
        <v>44006</v>
      </c>
    </row>
    <row r="1391" spans="1:7">
      <c r="A1391" s="62">
        <v>44007</v>
      </c>
      <c r="B1391" s="65">
        <v>2.1459999999999999</v>
      </c>
      <c r="C1391" s="65">
        <v>0.77900000000000003</v>
      </c>
      <c r="D1391" s="65">
        <v>1.3740000000000001</v>
      </c>
      <c r="E1391" s="65">
        <v>-5.7000000000000002E-2</v>
      </c>
      <c r="F1391" s="95">
        <v>44007</v>
      </c>
      <c r="G1391" s="94">
        <v>44007</v>
      </c>
    </row>
    <row r="1392" spans="1:7">
      <c r="A1392" s="62">
        <v>44008</v>
      </c>
      <c r="B1392" s="65">
        <v>2.0910000000000002</v>
      </c>
      <c r="C1392" s="65">
        <v>0.77600000000000002</v>
      </c>
      <c r="D1392" s="65">
        <v>1.3519999999999999</v>
      </c>
      <c r="E1392" s="65">
        <v>-5.8999999999999997E-2</v>
      </c>
      <c r="F1392" s="95">
        <v>44008</v>
      </c>
      <c r="G1392" s="94">
        <v>44008</v>
      </c>
    </row>
    <row r="1393" spans="1:7">
      <c r="A1393" s="62">
        <v>44011</v>
      </c>
      <c r="B1393" s="65">
        <v>2.1240000000000001</v>
      </c>
      <c r="C1393" s="65">
        <v>0.755</v>
      </c>
      <c r="D1393" s="65">
        <v>1.409</v>
      </c>
      <c r="E1393" s="65">
        <v>-5.2999999999999999E-2</v>
      </c>
      <c r="F1393" s="95">
        <v>44011</v>
      </c>
      <c r="G1393" s="94">
        <v>44011</v>
      </c>
    </row>
    <row r="1394" spans="1:7">
      <c r="A1394" s="62">
        <v>44012</v>
      </c>
      <c r="B1394" s="65">
        <v>2.1509999999999998</v>
      </c>
      <c r="C1394" s="65">
        <v>0.751</v>
      </c>
      <c r="D1394" s="65">
        <v>1.371</v>
      </c>
      <c r="E1394" s="65">
        <v>-6.4000000000000001E-2</v>
      </c>
      <c r="F1394" s="95">
        <v>44012</v>
      </c>
      <c r="G1394" s="94">
        <v>44012</v>
      </c>
    </row>
    <row r="1395" spans="1:7">
      <c r="A1395" s="62">
        <v>44013</v>
      </c>
      <c r="B1395" s="65">
        <v>2.2229999999999999</v>
      </c>
      <c r="C1395" s="65">
        <v>0.75700000000000001</v>
      </c>
      <c r="D1395" s="65">
        <v>1.4</v>
      </c>
      <c r="E1395" s="65">
        <v>-2.3E-2</v>
      </c>
      <c r="F1395" s="95">
        <v>44013</v>
      </c>
      <c r="G1395" s="94">
        <v>44013</v>
      </c>
    </row>
    <row r="1396" spans="1:7">
      <c r="A1396" s="62">
        <v>44014</v>
      </c>
      <c r="B1396" s="65">
        <v>2.2290000000000001</v>
      </c>
      <c r="C1396" s="65">
        <v>0.76800000000000002</v>
      </c>
      <c r="D1396" s="65">
        <v>1.3460000000000001</v>
      </c>
      <c r="E1396" s="65">
        <v>-6.0999999999999999E-2</v>
      </c>
      <c r="F1396" s="95">
        <v>44014</v>
      </c>
      <c r="G1396" s="94">
        <v>44014</v>
      </c>
    </row>
    <row r="1397" spans="1:7">
      <c r="A1397" s="62">
        <v>44015</v>
      </c>
      <c r="B1397" s="65">
        <v>2.234</v>
      </c>
      <c r="C1397" s="65">
        <v>0.77100000000000002</v>
      </c>
      <c r="D1397" s="65">
        <v>1.343</v>
      </c>
      <c r="E1397" s="65">
        <v>-0.06</v>
      </c>
      <c r="F1397" s="95">
        <v>44015</v>
      </c>
      <c r="G1397" s="94">
        <v>44015</v>
      </c>
    </row>
    <row r="1398" spans="1:7">
      <c r="A1398" s="62">
        <v>44018</v>
      </c>
      <c r="B1398" s="65">
        <v>2.2679999999999998</v>
      </c>
      <c r="C1398" s="65">
        <v>0.77100000000000002</v>
      </c>
      <c r="D1398" s="65">
        <v>1.359</v>
      </c>
      <c r="E1398" s="65">
        <v>-7.2999999999999995E-2</v>
      </c>
      <c r="F1398" s="95">
        <v>44018</v>
      </c>
      <c r="G1398" s="94">
        <v>44018</v>
      </c>
    </row>
    <row r="1399" spans="1:7">
      <c r="A1399" s="62">
        <v>44019</v>
      </c>
      <c r="B1399" s="65">
        <v>2.339</v>
      </c>
      <c r="C1399" s="65">
        <v>0.77500000000000002</v>
      </c>
      <c r="D1399" s="65">
        <v>1.3479999999999999</v>
      </c>
      <c r="E1399" s="65">
        <v>-8.1000000000000003E-2</v>
      </c>
      <c r="F1399" s="95">
        <v>44019</v>
      </c>
      <c r="G1399" s="94">
        <v>44019</v>
      </c>
    </row>
    <row r="1400" spans="1:7">
      <c r="A1400" s="62">
        <v>44020</v>
      </c>
      <c r="B1400" s="65">
        <v>2.3359999999999999</v>
      </c>
      <c r="C1400" s="65">
        <v>0.753</v>
      </c>
      <c r="D1400" s="65">
        <v>1.347</v>
      </c>
      <c r="E1400" s="65">
        <v>-9.1999999999999998E-2</v>
      </c>
      <c r="F1400" s="95">
        <v>44020</v>
      </c>
      <c r="G1400" s="94">
        <v>44020</v>
      </c>
    </row>
    <row r="1401" spans="1:7">
      <c r="A1401" s="62">
        <v>44021</v>
      </c>
      <c r="B1401" s="65">
        <v>2.335</v>
      </c>
      <c r="C1401" s="65">
        <v>0.752</v>
      </c>
      <c r="D1401" s="65">
        <v>1.329</v>
      </c>
      <c r="E1401" s="65">
        <v>-0.115</v>
      </c>
      <c r="F1401" s="95">
        <v>44021</v>
      </c>
      <c r="G1401" s="94">
        <v>44021</v>
      </c>
    </row>
    <row r="1402" spans="1:7">
      <c r="A1402" s="62">
        <v>44022</v>
      </c>
      <c r="B1402" s="65">
        <v>2.3109999999999999</v>
      </c>
      <c r="C1402" s="65">
        <v>0.76200000000000001</v>
      </c>
      <c r="D1402" s="65">
        <v>1.32</v>
      </c>
      <c r="E1402" s="65">
        <v>-0.11799999999999999</v>
      </c>
      <c r="F1402" s="95">
        <v>44022</v>
      </c>
      <c r="G1402" s="94">
        <v>44022</v>
      </c>
    </row>
    <row r="1403" spans="1:7">
      <c r="A1403" s="62">
        <v>44025</v>
      </c>
      <c r="B1403" s="65">
        <v>2.3609999999999998</v>
      </c>
      <c r="C1403" s="65">
        <v>0.79</v>
      </c>
      <c r="D1403" s="65">
        <v>1.4020000000000001</v>
      </c>
      <c r="E1403" s="65">
        <v>-0.107</v>
      </c>
      <c r="F1403" s="95">
        <v>44025</v>
      </c>
      <c r="G1403" s="94">
        <v>44025</v>
      </c>
    </row>
    <row r="1404" spans="1:7">
      <c r="A1404" s="62">
        <v>44026</v>
      </c>
      <c r="B1404" s="65">
        <v>2.3540000000000001</v>
      </c>
      <c r="C1404" s="65">
        <v>0.83</v>
      </c>
      <c r="D1404" s="65">
        <v>1.361</v>
      </c>
      <c r="E1404" s="65">
        <v>-0.14000000000000001</v>
      </c>
      <c r="F1404" s="95">
        <v>44026</v>
      </c>
      <c r="G1404" s="94">
        <v>44026</v>
      </c>
    </row>
    <row r="1405" spans="1:7">
      <c r="A1405" s="62">
        <v>44027</v>
      </c>
      <c r="B1405" s="65">
        <v>2.4119999999999999</v>
      </c>
      <c r="C1405" s="65">
        <v>0.84299999999999997</v>
      </c>
      <c r="D1405" s="65">
        <v>1.353</v>
      </c>
      <c r="E1405" s="65">
        <v>-0.16200000000000001</v>
      </c>
      <c r="F1405" s="95">
        <v>44027</v>
      </c>
      <c r="G1405" s="94">
        <v>44027</v>
      </c>
    </row>
    <row r="1406" spans="1:7">
      <c r="A1406" s="62">
        <v>44028</v>
      </c>
      <c r="B1406" s="65">
        <v>2.4180000000000001</v>
      </c>
      <c r="C1406" s="65">
        <v>0.85</v>
      </c>
      <c r="D1406" s="65">
        <v>1.335</v>
      </c>
      <c r="E1406" s="65">
        <v>-0.17899999999999999</v>
      </c>
      <c r="F1406" s="95">
        <v>44028</v>
      </c>
      <c r="G1406" s="94">
        <v>44028</v>
      </c>
    </row>
    <row r="1407" spans="1:7">
      <c r="A1407" s="62">
        <v>44029</v>
      </c>
      <c r="B1407" s="65">
        <v>2.339</v>
      </c>
      <c r="C1407" s="65">
        <v>0.92800000000000005</v>
      </c>
      <c r="D1407" s="65">
        <v>1.3089999999999999</v>
      </c>
      <c r="E1407" s="65">
        <v>-0.155</v>
      </c>
      <c r="F1407" s="95">
        <v>44029</v>
      </c>
      <c r="G1407" s="94">
        <v>44029</v>
      </c>
    </row>
    <row r="1408" spans="1:7">
      <c r="A1408" s="62">
        <v>44032</v>
      </c>
      <c r="B1408" s="65">
        <v>2.238</v>
      </c>
      <c r="C1408" s="65">
        <v>0.92500000000000004</v>
      </c>
      <c r="D1408" s="65">
        <v>1.331</v>
      </c>
      <c r="E1408" s="65">
        <v>-0.151</v>
      </c>
      <c r="F1408" s="95">
        <v>44032</v>
      </c>
      <c r="G1408" s="94">
        <v>44032</v>
      </c>
    </row>
    <row r="1409" spans="1:7">
      <c r="A1409" s="62">
        <v>44033</v>
      </c>
      <c r="B1409" s="65">
        <v>2.1709999999999998</v>
      </c>
      <c r="C1409" s="65">
        <v>0.92100000000000004</v>
      </c>
      <c r="D1409" s="65">
        <v>1.31</v>
      </c>
      <c r="E1409" s="65">
        <v>-0.159</v>
      </c>
      <c r="F1409" s="95">
        <v>44033</v>
      </c>
      <c r="G1409" s="94">
        <v>44033</v>
      </c>
    </row>
    <row r="1410" spans="1:7">
      <c r="A1410" s="62">
        <v>44034</v>
      </c>
      <c r="B1410" s="65">
        <v>2.06</v>
      </c>
      <c r="C1410" s="65">
        <v>0.88800000000000001</v>
      </c>
      <c r="D1410" s="65">
        <v>1.306</v>
      </c>
      <c r="E1410" s="65">
        <v>-0.184</v>
      </c>
      <c r="F1410" s="95">
        <v>44034</v>
      </c>
      <c r="G1410" s="94">
        <v>44034</v>
      </c>
    </row>
    <row r="1411" spans="1:7">
      <c r="A1411" s="62">
        <v>44035</v>
      </c>
      <c r="B1411" s="65">
        <v>2.0710000000000002</v>
      </c>
      <c r="C1411" s="65">
        <v>0.88800000000000001</v>
      </c>
      <c r="D1411" s="65">
        <v>1.339</v>
      </c>
      <c r="E1411" s="65">
        <v>-0.17799999999999999</v>
      </c>
      <c r="F1411" s="95">
        <v>44035</v>
      </c>
      <c r="G1411" s="94">
        <v>44035</v>
      </c>
    </row>
    <row r="1412" spans="1:7">
      <c r="A1412" s="62">
        <v>44036</v>
      </c>
      <c r="B1412" s="65">
        <v>2.0659999999999998</v>
      </c>
      <c r="C1412" s="65">
        <v>0.88600000000000001</v>
      </c>
      <c r="D1412" s="65">
        <v>1.355</v>
      </c>
      <c r="E1412" s="65">
        <v>-0.14399999999999999</v>
      </c>
      <c r="F1412" s="95">
        <v>44036</v>
      </c>
      <c r="G1412" s="94">
        <v>44036</v>
      </c>
    </row>
    <row r="1413" spans="1:7">
      <c r="A1413" s="62">
        <v>44039</v>
      </c>
      <c r="B1413" s="65">
        <v>2.0609999999999999</v>
      </c>
      <c r="C1413" s="65">
        <v>0.89600000000000002</v>
      </c>
      <c r="D1413" s="65">
        <v>1.3479999999999999</v>
      </c>
      <c r="E1413" s="65">
        <v>-0.18099999999999999</v>
      </c>
      <c r="F1413" s="95">
        <v>44039</v>
      </c>
      <c r="G1413" s="94">
        <v>44039</v>
      </c>
    </row>
    <row r="1414" spans="1:7">
      <c r="A1414" s="62">
        <v>44040</v>
      </c>
      <c r="B1414" s="65">
        <v>2.0739999999999998</v>
      </c>
      <c r="C1414" s="65">
        <v>0.89500000000000002</v>
      </c>
      <c r="D1414" s="65">
        <v>1.329</v>
      </c>
      <c r="E1414" s="65">
        <v>-0.2</v>
      </c>
      <c r="F1414" s="95">
        <v>44040</v>
      </c>
      <c r="G1414" s="94">
        <v>44040</v>
      </c>
    </row>
    <row r="1415" spans="1:7">
      <c r="A1415" s="62">
        <v>44041</v>
      </c>
      <c r="B1415" s="65">
        <v>2.09</v>
      </c>
      <c r="C1415" s="65">
        <v>0.88700000000000001</v>
      </c>
      <c r="D1415" s="65">
        <v>1.3280000000000001</v>
      </c>
      <c r="E1415" s="65">
        <v>-0.19900000000000001</v>
      </c>
      <c r="F1415" s="95">
        <v>44041</v>
      </c>
      <c r="G1415" s="94">
        <v>44041</v>
      </c>
    </row>
    <row r="1416" spans="1:7">
      <c r="A1416" s="62">
        <v>44042</v>
      </c>
      <c r="B1416" s="65">
        <v>2.1019999999999999</v>
      </c>
      <c r="C1416" s="65">
        <v>0.88300000000000001</v>
      </c>
      <c r="D1416" s="65">
        <v>1.2770000000000001</v>
      </c>
      <c r="E1416" s="65">
        <v>-0.23699999999999999</v>
      </c>
      <c r="F1416" s="95">
        <v>44042</v>
      </c>
      <c r="G1416" s="94">
        <v>44042</v>
      </c>
    </row>
    <row r="1417" spans="1:7">
      <c r="A1417" s="62">
        <v>44043</v>
      </c>
      <c r="B1417" s="65">
        <v>2.08</v>
      </c>
      <c r="C1417" s="65">
        <v>0.88500000000000001</v>
      </c>
      <c r="D1417" s="65">
        <v>1.272</v>
      </c>
      <c r="E1417" s="65">
        <v>-0.22700000000000001</v>
      </c>
      <c r="F1417" s="95">
        <v>44043</v>
      </c>
      <c r="G1417" s="94">
        <v>44043</v>
      </c>
    </row>
    <row r="1418" spans="1:7">
      <c r="A1418" s="62">
        <v>44046</v>
      </c>
      <c r="B1418" s="65">
        <v>2.0960000000000001</v>
      </c>
      <c r="C1418" s="65">
        <v>0.879</v>
      </c>
      <c r="D1418" s="65">
        <v>1.2969999999999999</v>
      </c>
      <c r="E1418" s="65">
        <v>-0.218</v>
      </c>
      <c r="F1418" s="95">
        <v>44046</v>
      </c>
      <c r="G1418" s="94">
        <v>44046</v>
      </c>
    </row>
    <row r="1419" spans="1:7">
      <c r="A1419" s="62">
        <v>44047</v>
      </c>
      <c r="B1419" s="65">
        <v>2.052</v>
      </c>
      <c r="C1419" s="65">
        <v>0.86299999999999999</v>
      </c>
      <c r="D1419" s="65">
        <v>1.2509999999999999</v>
      </c>
      <c r="E1419" s="65">
        <v>-0.25800000000000001</v>
      </c>
      <c r="F1419" s="95">
        <v>44047</v>
      </c>
      <c r="G1419" s="94">
        <v>44047</v>
      </c>
    </row>
    <row r="1420" spans="1:7">
      <c r="A1420" s="62">
        <v>44048</v>
      </c>
      <c r="B1420" s="65">
        <v>2.008</v>
      </c>
      <c r="C1420" s="65">
        <v>0.85699999999999998</v>
      </c>
      <c r="D1420" s="65">
        <v>1.288</v>
      </c>
      <c r="E1420" s="65">
        <v>-0.222</v>
      </c>
      <c r="F1420" s="95">
        <v>44048</v>
      </c>
      <c r="G1420" s="94">
        <v>44048</v>
      </c>
    </row>
    <row r="1421" spans="1:7">
      <c r="A1421" s="62">
        <v>44049</v>
      </c>
      <c r="B1421" s="65">
        <v>2.0179999999999998</v>
      </c>
      <c r="C1421" s="65">
        <v>0.85499999999999998</v>
      </c>
      <c r="D1421" s="65">
        <v>1.2650000000000001</v>
      </c>
      <c r="E1421" s="65">
        <v>-0.248</v>
      </c>
      <c r="F1421" s="95">
        <v>44049</v>
      </c>
      <c r="G1421" s="94">
        <v>44049</v>
      </c>
    </row>
    <row r="1422" spans="1:7">
      <c r="A1422" s="62">
        <v>44050</v>
      </c>
      <c r="B1422" s="65">
        <v>2.0249999999999999</v>
      </c>
      <c r="C1422" s="65">
        <v>0.85699999999999998</v>
      </c>
      <c r="D1422" s="65">
        <v>1.284</v>
      </c>
      <c r="E1422" s="65">
        <v>-0.22</v>
      </c>
      <c r="F1422" s="95">
        <v>44050</v>
      </c>
      <c r="G1422" s="94">
        <v>44050</v>
      </c>
    </row>
    <row r="1423" spans="1:7">
      <c r="A1423" s="62">
        <v>44053</v>
      </c>
      <c r="B1423" s="65">
        <v>2.0569999999999999</v>
      </c>
      <c r="C1423" s="65">
        <v>0.85699999999999998</v>
      </c>
      <c r="D1423" s="65">
        <v>1.256</v>
      </c>
      <c r="E1423" s="65">
        <v>-0.26100000000000001</v>
      </c>
      <c r="F1423" s="95">
        <v>44053</v>
      </c>
      <c r="G1423" s="94">
        <v>44053</v>
      </c>
    </row>
    <row r="1424" spans="1:7">
      <c r="A1424" s="62">
        <v>44054</v>
      </c>
      <c r="B1424" s="65">
        <v>2.222</v>
      </c>
      <c r="C1424" s="65">
        <v>0.88200000000000001</v>
      </c>
      <c r="D1424" s="65">
        <v>1.33</v>
      </c>
      <c r="E1424" s="65">
        <v>-0.219</v>
      </c>
      <c r="F1424" s="95">
        <v>44054</v>
      </c>
      <c r="G1424" s="94">
        <v>44054</v>
      </c>
    </row>
    <row r="1425" spans="1:7">
      <c r="A1425" s="62">
        <v>44055</v>
      </c>
      <c r="B1425" s="65">
        <v>2.2490000000000001</v>
      </c>
      <c r="C1425" s="65">
        <v>0.93600000000000005</v>
      </c>
      <c r="D1425" s="65">
        <v>1.306</v>
      </c>
      <c r="E1425" s="65">
        <v>-0.214</v>
      </c>
      <c r="F1425" s="95">
        <v>44055</v>
      </c>
      <c r="G1425" s="94">
        <v>44055</v>
      </c>
    </row>
    <row r="1426" spans="1:7">
      <c r="A1426" s="62">
        <v>44056</v>
      </c>
      <c r="B1426" s="65">
        <v>2.2320000000000002</v>
      </c>
      <c r="C1426" s="65">
        <v>0.94299999999999995</v>
      </c>
      <c r="D1426" s="65">
        <v>1.284</v>
      </c>
      <c r="E1426" s="65">
        <v>-0.17199999999999999</v>
      </c>
      <c r="F1426" s="95">
        <v>44056</v>
      </c>
      <c r="G1426" s="94">
        <v>44056</v>
      </c>
    </row>
    <row r="1427" spans="1:7">
      <c r="A1427" s="62">
        <v>44057</v>
      </c>
      <c r="B1427" s="65">
        <v>2.2149999999999999</v>
      </c>
      <c r="C1427" s="65">
        <v>0.94799999999999995</v>
      </c>
      <c r="D1427" s="65">
        <v>1.2909999999999999</v>
      </c>
      <c r="E1427" s="65">
        <v>-0.17599999999999999</v>
      </c>
      <c r="F1427" s="95">
        <v>44057</v>
      </c>
      <c r="G1427" s="94">
        <v>44057</v>
      </c>
    </row>
    <row r="1428" spans="1:7">
      <c r="A1428" s="62">
        <v>44060</v>
      </c>
      <c r="B1428" s="65">
        <v>2.2160000000000002</v>
      </c>
      <c r="C1428" s="65">
        <v>0.95799999999999996</v>
      </c>
      <c r="D1428" s="65">
        <v>1.325</v>
      </c>
      <c r="E1428" s="65">
        <v>-0.20399999999999999</v>
      </c>
      <c r="F1428" s="95">
        <v>44060</v>
      </c>
      <c r="G1428" s="94">
        <v>44060</v>
      </c>
    </row>
    <row r="1429" spans="1:7">
      <c r="A1429" s="62">
        <v>44061</v>
      </c>
      <c r="B1429" s="65">
        <v>2.2359999999999998</v>
      </c>
      <c r="C1429" s="65">
        <v>0.95299999999999996</v>
      </c>
      <c r="D1429" s="65">
        <v>1.3740000000000001</v>
      </c>
      <c r="E1429" s="65">
        <v>-0.22</v>
      </c>
      <c r="F1429" s="95">
        <v>44061</v>
      </c>
      <c r="G1429" s="94">
        <v>44061</v>
      </c>
    </row>
    <row r="1430" spans="1:7">
      <c r="A1430" s="62">
        <v>44062</v>
      </c>
      <c r="B1430" s="65">
        <v>2.262</v>
      </c>
      <c r="C1430" s="65">
        <v>0.94799999999999995</v>
      </c>
      <c r="D1430" s="65">
        <v>1.3580000000000001</v>
      </c>
      <c r="E1430" s="65">
        <v>-0.23300000000000001</v>
      </c>
      <c r="F1430" s="95">
        <v>44062</v>
      </c>
      <c r="G1430" s="94">
        <v>44062</v>
      </c>
    </row>
    <row r="1431" spans="1:7">
      <c r="A1431" s="62">
        <v>44063</v>
      </c>
      <c r="B1431" s="65">
        <v>2.2549999999999999</v>
      </c>
      <c r="C1431" s="65">
        <v>0.95099999999999996</v>
      </c>
      <c r="D1431" s="65">
        <v>1.3439999999999999</v>
      </c>
      <c r="E1431" s="65">
        <v>-0.25800000000000001</v>
      </c>
      <c r="F1431" s="95">
        <v>44063</v>
      </c>
      <c r="G1431" s="94">
        <v>44063</v>
      </c>
    </row>
    <row r="1432" spans="1:7">
      <c r="A1432" s="62">
        <v>44064</v>
      </c>
      <c r="B1432" s="65">
        <v>2.2629999999999999</v>
      </c>
      <c r="C1432" s="65">
        <v>0.94799999999999995</v>
      </c>
      <c r="D1432" s="65">
        <v>1.3169999999999999</v>
      </c>
      <c r="E1432" s="65">
        <v>-0.26200000000000001</v>
      </c>
      <c r="F1432" s="95">
        <v>44064</v>
      </c>
      <c r="G1432" s="94">
        <v>44064</v>
      </c>
    </row>
    <row r="1433" spans="1:7">
      <c r="A1433" s="62">
        <v>44067</v>
      </c>
      <c r="B1433" s="65">
        <v>2.3090000000000002</v>
      </c>
      <c r="C1433" s="65">
        <v>0.96299999999999997</v>
      </c>
      <c r="D1433" s="65">
        <v>1.3420000000000001</v>
      </c>
      <c r="E1433" s="65">
        <v>-0.25700000000000001</v>
      </c>
      <c r="F1433" s="95">
        <v>44067</v>
      </c>
      <c r="G1433" s="94">
        <v>44067</v>
      </c>
    </row>
    <row r="1434" spans="1:7">
      <c r="A1434" s="62">
        <v>44068</v>
      </c>
      <c r="B1434" s="65">
        <v>2.2730000000000001</v>
      </c>
      <c r="C1434" s="65">
        <v>0.98199999999999998</v>
      </c>
      <c r="D1434" s="65">
        <v>1.355</v>
      </c>
      <c r="E1434" s="65">
        <v>-0.20499999999999999</v>
      </c>
      <c r="F1434" s="95">
        <v>44068</v>
      </c>
      <c r="G1434" s="94">
        <v>44068</v>
      </c>
    </row>
    <row r="1435" spans="1:7">
      <c r="A1435" s="62">
        <v>44069</v>
      </c>
      <c r="B1435" s="65">
        <v>2.2370000000000001</v>
      </c>
      <c r="C1435" s="65">
        <v>0.98899999999999999</v>
      </c>
      <c r="D1435" s="65">
        <v>1.341</v>
      </c>
      <c r="E1435" s="65">
        <v>-0.184</v>
      </c>
      <c r="F1435" s="95">
        <v>44069</v>
      </c>
      <c r="G1435" s="94">
        <v>44069</v>
      </c>
    </row>
    <row r="1436" spans="1:7">
      <c r="A1436" s="62">
        <v>44070</v>
      </c>
      <c r="B1436" s="65">
        <v>2.2359999999999998</v>
      </c>
      <c r="C1436" s="65">
        <v>0.99</v>
      </c>
      <c r="D1436" s="65">
        <v>1.3620000000000001</v>
      </c>
      <c r="E1436" s="65">
        <v>-0.17799999999999999</v>
      </c>
      <c r="F1436" s="95">
        <v>44070</v>
      </c>
      <c r="G1436" s="94">
        <v>44070</v>
      </c>
    </row>
    <row r="1437" spans="1:7">
      <c r="A1437" s="62">
        <v>44071</v>
      </c>
      <c r="B1437" s="65">
        <v>2.2930000000000001</v>
      </c>
      <c r="C1437" s="65">
        <v>1.0609999999999999</v>
      </c>
      <c r="D1437" s="65">
        <v>1.4239999999999999</v>
      </c>
      <c r="E1437" s="65">
        <v>-0.16900000000000001</v>
      </c>
      <c r="F1437" s="95">
        <v>44071</v>
      </c>
      <c r="G1437" s="94">
        <v>44071</v>
      </c>
    </row>
    <row r="1438" spans="1:7">
      <c r="A1438" s="62">
        <v>44074</v>
      </c>
      <c r="B1438" s="65">
        <v>2.3069999999999999</v>
      </c>
      <c r="C1438" s="65">
        <v>1.048</v>
      </c>
      <c r="D1438" s="65">
        <v>1.387</v>
      </c>
      <c r="E1438" s="65">
        <v>-0.159</v>
      </c>
      <c r="F1438" s="95">
        <v>44074</v>
      </c>
      <c r="G1438" s="94">
        <v>44074</v>
      </c>
    </row>
    <row r="1439" spans="1:7">
      <c r="A1439" s="62">
        <v>44075</v>
      </c>
      <c r="B1439" s="65">
        <v>2.2810000000000001</v>
      </c>
      <c r="C1439" s="65">
        <v>1.046</v>
      </c>
      <c r="D1439" s="65">
        <v>1.365</v>
      </c>
      <c r="E1439" s="65">
        <v>-0.17299999999999999</v>
      </c>
      <c r="F1439" s="95">
        <v>44075</v>
      </c>
      <c r="G1439" s="94">
        <v>44075</v>
      </c>
    </row>
    <row r="1440" spans="1:7">
      <c r="A1440" s="62">
        <v>44076</v>
      </c>
      <c r="B1440" s="65">
        <v>2.286</v>
      </c>
      <c r="C1440" s="65">
        <v>1.0549999999999999</v>
      </c>
      <c r="D1440" s="65">
        <v>1.363</v>
      </c>
      <c r="E1440" s="65">
        <v>-0.23699999999999999</v>
      </c>
      <c r="F1440" s="95">
        <v>44076</v>
      </c>
      <c r="G1440" s="94">
        <v>44076</v>
      </c>
    </row>
    <row r="1441" spans="1:7">
      <c r="A1441" s="62">
        <v>44077</v>
      </c>
      <c r="B1441" s="65">
        <v>2.34</v>
      </c>
      <c r="C1441" s="65">
        <v>1.0609999999999999</v>
      </c>
      <c r="D1441" s="65">
        <v>1.3599999999999999</v>
      </c>
      <c r="E1441" s="65">
        <v>-0.251</v>
      </c>
      <c r="F1441" s="95">
        <v>44077</v>
      </c>
      <c r="G1441" s="94">
        <v>44077</v>
      </c>
    </row>
    <row r="1442" spans="1:7">
      <c r="A1442" s="62">
        <v>44078</v>
      </c>
      <c r="B1442" s="65">
        <v>2.3370000000000002</v>
      </c>
      <c r="C1442" s="65">
        <v>1.0649999999999999</v>
      </c>
      <c r="D1442" s="65">
        <v>1.3780000000000001</v>
      </c>
      <c r="E1442" s="65">
        <v>-0.23499999999999999</v>
      </c>
      <c r="F1442" s="95">
        <v>44078</v>
      </c>
      <c r="G1442" s="94">
        <v>44078</v>
      </c>
    </row>
    <row r="1443" spans="1:7">
      <c r="A1443" s="62">
        <v>44081</v>
      </c>
      <c r="B1443" s="65">
        <v>2.3410000000000002</v>
      </c>
      <c r="C1443" s="65">
        <v>1.071</v>
      </c>
      <c r="D1443" s="65">
        <v>1.3959999999999999</v>
      </c>
      <c r="E1443" s="65">
        <v>-0.23100000000000001</v>
      </c>
      <c r="F1443" s="95">
        <v>44081</v>
      </c>
      <c r="G1443" s="94">
        <v>44081</v>
      </c>
    </row>
    <row r="1444" spans="1:7">
      <c r="A1444" s="62">
        <v>44082</v>
      </c>
      <c r="B1444" s="65">
        <v>2.3810000000000002</v>
      </c>
      <c r="C1444" s="65">
        <v>1.081</v>
      </c>
      <c r="D1444" s="65">
        <v>1.38</v>
      </c>
      <c r="E1444" s="65">
        <v>-0.25900000000000001</v>
      </c>
      <c r="F1444" s="95">
        <v>44082</v>
      </c>
      <c r="G1444" s="94">
        <v>44082</v>
      </c>
    </row>
    <row r="1445" spans="1:7">
      <c r="A1445" s="62">
        <v>44083</v>
      </c>
      <c r="B1445" s="65">
        <v>2.4</v>
      </c>
      <c r="C1445" s="65">
        <v>1.0620000000000001</v>
      </c>
      <c r="D1445" s="65">
        <v>1.3759999999999999</v>
      </c>
      <c r="E1445" s="65">
        <v>-0.23499999999999999</v>
      </c>
      <c r="F1445" s="95">
        <v>44083</v>
      </c>
      <c r="G1445" s="94">
        <v>44083</v>
      </c>
    </row>
    <row r="1446" spans="1:7">
      <c r="A1446" s="62">
        <v>44084</v>
      </c>
      <c r="B1446" s="65">
        <v>2.423</v>
      </c>
      <c r="C1446" s="65">
        <v>1.0580000000000001</v>
      </c>
      <c r="D1446" s="65">
        <v>1.3780000000000001</v>
      </c>
      <c r="E1446" s="65">
        <v>-0.21299999999999999</v>
      </c>
      <c r="F1446" s="95">
        <v>44084</v>
      </c>
      <c r="G1446" s="94">
        <v>44084</v>
      </c>
    </row>
    <row r="1447" spans="1:7">
      <c r="A1447" s="62">
        <v>44085</v>
      </c>
      <c r="B1447" s="65">
        <v>2.3660000000000001</v>
      </c>
      <c r="C1447" s="65">
        <v>1.0489999999999999</v>
      </c>
      <c r="D1447" s="65">
        <v>1.3639999999999999</v>
      </c>
      <c r="E1447" s="65">
        <v>-0.249</v>
      </c>
      <c r="F1447" s="95">
        <v>44085</v>
      </c>
      <c r="G1447" s="94">
        <v>44085</v>
      </c>
    </row>
    <row r="1448" spans="1:7">
      <c r="A1448" s="62">
        <v>44088</v>
      </c>
      <c r="B1448" s="65">
        <v>2.339</v>
      </c>
      <c r="C1448" s="65">
        <v>1.0189999999999999</v>
      </c>
      <c r="D1448" s="65">
        <v>1.357</v>
      </c>
      <c r="E1448" s="65">
        <v>-0.25900000000000001</v>
      </c>
      <c r="F1448" s="95">
        <v>44088</v>
      </c>
      <c r="G1448" s="94">
        <v>44088</v>
      </c>
    </row>
    <row r="1449" spans="1:7">
      <c r="A1449" s="62">
        <v>44089</v>
      </c>
      <c r="B1449" s="65">
        <v>2.3980000000000001</v>
      </c>
      <c r="C1449" s="65">
        <v>1.0189999999999999</v>
      </c>
      <c r="D1449" s="65">
        <v>1.361</v>
      </c>
      <c r="E1449" s="65">
        <v>-0.26600000000000001</v>
      </c>
      <c r="F1449" s="95">
        <v>44089</v>
      </c>
      <c r="G1449" s="94">
        <v>44089</v>
      </c>
    </row>
    <row r="1450" spans="1:7">
      <c r="A1450" s="62">
        <v>44090</v>
      </c>
      <c r="B1450" s="65">
        <v>2.3959999999999999</v>
      </c>
      <c r="C1450" s="65">
        <v>0.98599999999999999</v>
      </c>
      <c r="D1450" s="65">
        <v>1.3639999999999999</v>
      </c>
      <c r="E1450" s="65">
        <v>-0.27200000000000002</v>
      </c>
      <c r="F1450" s="95">
        <v>44090</v>
      </c>
      <c r="G1450" s="94">
        <v>44090</v>
      </c>
    </row>
    <row r="1451" spans="1:7">
      <c r="A1451" s="62">
        <v>44091</v>
      </c>
      <c r="B1451" s="65">
        <v>2.3769999999999998</v>
      </c>
      <c r="C1451" s="65">
        <v>0.94799999999999995</v>
      </c>
      <c r="D1451" s="65">
        <v>1.3599999999999999</v>
      </c>
      <c r="E1451" s="65">
        <v>-0.28199999999999997</v>
      </c>
      <c r="F1451" s="95">
        <v>44091</v>
      </c>
      <c r="G1451" s="94">
        <v>44091</v>
      </c>
    </row>
    <row r="1452" spans="1:7">
      <c r="A1452" s="62">
        <v>44092</v>
      </c>
      <c r="B1452" s="65">
        <v>2.3650000000000002</v>
      </c>
      <c r="C1452" s="65">
        <v>0.89500000000000002</v>
      </c>
      <c r="D1452" s="65">
        <v>1.34</v>
      </c>
      <c r="E1452" s="65">
        <v>-0.27400000000000002</v>
      </c>
      <c r="F1452" s="95">
        <v>44092</v>
      </c>
      <c r="G1452" s="94">
        <v>44092</v>
      </c>
    </row>
    <row r="1453" spans="1:7">
      <c r="A1453" s="62">
        <v>44095</v>
      </c>
      <c r="B1453" s="65">
        <v>2.383</v>
      </c>
      <c r="C1453" s="65">
        <v>0.84899999999999998</v>
      </c>
      <c r="D1453" s="65">
        <v>1.2889999999999999</v>
      </c>
      <c r="E1453" s="65">
        <v>-0.308</v>
      </c>
      <c r="F1453" s="95">
        <v>44095</v>
      </c>
      <c r="G1453" s="94">
        <v>44095</v>
      </c>
    </row>
    <row r="1454" spans="1:7">
      <c r="A1454" s="62">
        <v>44096</v>
      </c>
      <c r="B1454" s="65">
        <v>2.4350000000000001</v>
      </c>
      <c r="C1454" s="65">
        <v>0.82599999999999996</v>
      </c>
      <c r="D1454" s="65">
        <v>1.325</v>
      </c>
      <c r="E1454" s="65">
        <v>-0.29799999999999999</v>
      </c>
      <c r="F1454" s="95">
        <v>44096</v>
      </c>
      <c r="G1454" s="94">
        <v>44096</v>
      </c>
    </row>
    <row r="1455" spans="1:7">
      <c r="A1455" s="62">
        <v>44097</v>
      </c>
      <c r="B1455" s="65">
        <v>2.5460000000000003</v>
      </c>
      <c r="C1455" s="65">
        <v>0.80800000000000005</v>
      </c>
      <c r="D1455" s="65">
        <v>1.3559999999999999</v>
      </c>
      <c r="E1455" s="65">
        <v>-0.28899999999999998</v>
      </c>
      <c r="F1455" s="95">
        <v>44097</v>
      </c>
      <c r="G1455" s="94">
        <v>44097</v>
      </c>
    </row>
    <row r="1456" spans="1:7">
      <c r="A1456" s="62">
        <v>44098</v>
      </c>
      <c r="B1456" s="65">
        <v>2.4980000000000002</v>
      </c>
      <c r="C1456" s="65">
        <v>0.81100000000000005</v>
      </c>
      <c r="D1456" s="65">
        <v>1.33</v>
      </c>
      <c r="E1456" s="65">
        <v>-0.28999999999999998</v>
      </c>
      <c r="F1456" s="95">
        <v>44098</v>
      </c>
      <c r="G1456" s="94">
        <v>44098</v>
      </c>
    </row>
    <row r="1457" spans="1:7">
      <c r="A1457" s="62">
        <v>44099</v>
      </c>
      <c r="B1457" s="65">
        <v>2.411</v>
      </c>
      <c r="C1457" s="65">
        <v>0.81100000000000005</v>
      </c>
      <c r="D1457" s="65">
        <v>1.296</v>
      </c>
      <c r="E1457" s="65">
        <v>-0.30499999999999999</v>
      </c>
      <c r="F1457" s="95">
        <v>44099</v>
      </c>
      <c r="G1457" s="94">
        <v>44099</v>
      </c>
    </row>
    <row r="1458" spans="1:7">
      <c r="A1458" s="62">
        <v>44102</v>
      </c>
      <c r="B1458" s="65">
        <v>2.4060000000000001</v>
      </c>
      <c r="D1458" s="65">
        <v>1.2949999999999999</v>
      </c>
      <c r="E1458" s="65">
        <v>-0.308</v>
      </c>
      <c r="F1458" s="95">
        <v>44102</v>
      </c>
      <c r="G1458" s="94">
        <v>44102</v>
      </c>
    </row>
    <row r="1459" spans="1:7">
      <c r="A1459" s="62">
        <v>44103</v>
      </c>
      <c r="B1459" s="65">
        <v>2.4260000000000002</v>
      </c>
      <c r="C1459" s="65">
        <v>0.84050000000000002</v>
      </c>
      <c r="D1459" s="65">
        <v>1.2949999999999999</v>
      </c>
      <c r="E1459" s="65">
        <v>-0.215</v>
      </c>
      <c r="F1459" s="95">
        <v>44103</v>
      </c>
      <c r="G1459" s="94">
        <v>44103</v>
      </c>
    </row>
    <row r="1460" spans="1:7">
      <c r="A1460" s="62">
        <v>44104</v>
      </c>
      <c r="B1460" s="65">
        <v>2.4260000000000002</v>
      </c>
      <c r="C1460" s="65">
        <v>0.82</v>
      </c>
      <c r="D1460" s="65">
        <v>1.3029999999999999</v>
      </c>
      <c r="E1460" s="65">
        <v>-0.2</v>
      </c>
      <c r="F1460" s="95">
        <v>44104</v>
      </c>
      <c r="G1460" s="94">
        <v>44104</v>
      </c>
    </row>
    <row r="1461" spans="1:7">
      <c r="A1461" s="62">
        <v>44105</v>
      </c>
      <c r="B1461" s="65">
        <v>2.3620000000000001</v>
      </c>
      <c r="C1461" s="65">
        <v>0.82199999999999995</v>
      </c>
      <c r="D1461" s="65">
        <v>1.3180000000000001</v>
      </c>
      <c r="E1461" s="65">
        <v>-0.192</v>
      </c>
      <c r="F1461" s="95">
        <v>44105</v>
      </c>
      <c r="G1461" s="94">
        <v>44105</v>
      </c>
    </row>
    <row r="1462" spans="1:7">
      <c r="A1462" s="62">
        <v>44106</v>
      </c>
      <c r="B1462" s="65">
        <v>2.2890000000000001</v>
      </c>
      <c r="C1462" s="65">
        <v>0.82150000000000001</v>
      </c>
      <c r="D1462" s="65">
        <v>1.32</v>
      </c>
      <c r="E1462" s="65">
        <v>-0.19500000000000001</v>
      </c>
      <c r="F1462" s="95">
        <v>44106</v>
      </c>
      <c r="G1462" s="94">
        <v>44106</v>
      </c>
    </row>
    <row r="1463" spans="1:7">
      <c r="A1463" s="62">
        <v>44109</v>
      </c>
      <c r="B1463" s="65">
        <v>2.3039999999999998</v>
      </c>
      <c r="C1463" s="65">
        <v>0.87050000000000005</v>
      </c>
      <c r="D1463" s="65">
        <v>1.357</v>
      </c>
      <c r="E1463" s="65">
        <v>-0.17899999999999999</v>
      </c>
      <c r="F1463" s="95">
        <v>44109</v>
      </c>
      <c r="G1463" s="94">
        <v>44109</v>
      </c>
    </row>
    <row r="1464" spans="1:7">
      <c r="A1464" s="62">
        <v>44110</v>
      </c>
      <c r="B1464" s="65">
        <v>2.3260000000000001</v>
      </c>
      <c r="C1464" s="65">
        <v>0.95650000000000002</v>
      </c>
      <c r="D1464" s="65">
        <v>1.35</v>
      </c>
      <c r="E1464" s="65">
        <v>-0.185</v>
      </c>
      <c r="F1464" s="95">
        <v>44110</v>
      </c>
      <c r="G1464" s="94">
        <v>44110</v>
      </c>
    </row>
    <row r="1465" spans="1:7">
      <c r="A1465" s="62">
        <v>44111</v>
      </c>
      <c r="B1465" s="65">
        <v>2.355</v>
      </c>
      <c r="C1465" s="65">
        <v>0.94899999999999995</v>
      </c>
      <c r="D1465" s="65">
        <v>1.3420000000000001</v>
      </c>
      <c r="E1465" s="65">
        <v>-0.182</v>
      </c>
      <c r="F1465" s="95">
        <v>44111</v>
      </c>
      <c r="G1465" s="94">
        <v>44111</v>
      </c>
    </row>
    <row r="1466" spans="1:7">
      <c r="A1466" s="62">
        <v>44112</v>
      </c>
      <c r="B1466" s="65">
        <v>2.234</v>
      </c>
      <c r="C1466" s="65">
        <v>0.95450000000000002</v>
      </c>
      <c r="D1466" s="65">
        <v>1.323</v>
      </c>
      <c r="E1466" s="65">
        <v>-0.19600000000000001</v>
      </c>
      <c r="F1466" s="95">
        <v>44112</v>
      </c>
      <c r="G1466" s="94">
        <v>44112</v>
      </c>
    </row>
    <row r="1467" spans="1:7">
      <c r="A1467" s="62">
        <v>44113</v>
      </c>
      <c r="B1467" s="65">
        <v>2.17</v>
      </c>
      <c r="C1467" s="65">
        <v>0.95</v>
      </c>
      <c r="D1467" s="65">
        <v>1.304</v>
      </c>
      <c r="E1467" s="65">
        <v>-0.20300000000000001</v>
      </c>
      <c r="F1467" s="95">
        <v>44113</v>
      </c>
      <c r="G1467" s="94">
        <v>44113</v>
      </c>
    </row>
    <row r="1468" spans="1:7">
      <c r="A1468" s="62">
        <v>44116</v>
      </c>
      <c r="B1468" s="65">
        <v>2.1659999999999999</v>
      </c>
      <c r="C1468" s="65">
        <v>0.96199999999999997</v>
      </c>
      <c r="D1468" s="65">
        <v>1.282</v>
      </c>
      <c r="E1468" s="65">
        <v>-0.23699999999999999</v>
      </c>
      <c r="F1468" s="95">
        <v>44116</v>
      </c>
      <c r="G1468" s="94">
        <v>44116</v>
      </c>
    </row>
    <row r="1469" spans="1:7">
      <c r="A1469" s="62">
        <v>44117</v>
      </c>
      <c r="B1469" s="65">
        <v>2.1949999999999998</v>
      </c>
      <c r="C1469" s="65">
        <v>0.98199999999999998</v>
      </c>
      <c r="D1469" s="65">
        <v>1.2650000000000001</v>
      </c>
      <c r="E1469" s="65">
        <v>-0.24</v>
      </c>
      <c r="F1469" s="95">
        <v>44117</v>
      </c>
      <c r="G1469" s="94">
        <v>44117</v>
      </c>
    </row>
    <row r="1470" spans="1:7">
      <c r="A1470" s="62">
        <v>44118</v>
      </c>
      <c r="B1470" s="65">
        <v>2.2149999999999999</v>
      </c>
      <c r="C1470" s="65">
        <v>1.0035000000000001</v>
      </c>
      <c r="D1470" s="65">
        <v>1.2610000000000001</v>
      </c>
      <c r="E1470" s="65">
        <v>-0.30399999999999999</v>
      </c>
      <c r="F1470" s="95">
        <v>44118</v>
      </c>
      <c r="G1470" s="94">
        <v>44118</v>
      </c>
    </row>
    <row r="1471" spans="1:7">
      <c r="A1471" s="62">
        <v>44119</v>
      </c>
      <c r="B1471" s="65">
        <v>2.2170000000000001</v>
      </c>
      <c r="C1471" s="65">
        <v>1.002</v>
      </c>
      <c r="D1471" s="65">
        <v>1.258</v>
      </c>
      <c r="E1471" s="65">
        <v>-0.32200000000000001</v>
      </c>
      <c r="F1471" s="95">
        <v>44119</v>
      </c>
      <c r="G1471" s="94">
        <v>44119</v>
      </c>
    </row>
    <row r="1472" spans="1:7">
      <c r="A1472" s="62">
        <v>44120</v>
      </c>
      <c r="B1472" s="65">
        <v>2.2240000000000002</v>
      </c>
      <c r="C1472" s="65">
        <v>1.002</v>
      </c>
      <c r="D1472" s="65">
        <v>1.278</v>
      </c>
      <c r="E1472" s="65">
        <v>-0.33700000000000002</v>
      </c>
      <c r="F1472" s="95">
        <v>44120</v>
      </c>
      <c r="G1472" s="94">
        <v>44120</v>
      </c>
    </row>
    <row r="1473" spans="1:7">
      <c r="A1473" s="62">
        <v>44123</v>
      </c>
      <c r="B1473" s="65">
        <v>2.2250000000000001</v>
      </c>
      <c r="C1473" s="65">
        <v>1.008</v>
      </c>
      <c r="D1473" s="65">
        <v>1.26</v>
      </c>
      <c r="E1473" s="65">
        <v>-0.30599999999999999</v>
      </c>
      <c r="F1473" s="95">
        <v>44123</v>
      </c>
      <c r="G1473" s="94">
        <v>44123</v>
      </c>
    </row>
    <row r="1474" spans="1:7">
      <c r="A1474" s="62">
        <v>44124</v>
      </c>
      <c r="B1474" s="65">
        <v>2.27</v>
      </c>
      <c r="C1474" s="65">
        <v>1.02</v>
      </c>
      <c r="D1474" s="65">
        <v>1.2629999999999999</v>
      </c>
      <c r="E1474" s="65">
        <v>-0.29099999999999998</v>
      </c>
      <c r="F1474" s="95">
        <v>44124</v>
      </c>
      <c r="G1474" s="94">
        <v>44124</v>
      </c>
    </row>
    <row r="1475" spans="1:7">
      <c r="A1475" s="62">
        <v>44125</v>
      </c>
      <c r="B1475" s="65">
        <v>2.2949999999999999</v>
      </c>
      <c r="C1475" s="65">
        <v>1.0325</v>
      </c>
      <c r="D1475" s="65">
        <v>1.2690000000000001</v>
      </c>
      <c r="E1475" s="65">
        <v>-0.27700000000000002</v>
      </c>
      <c r="F1475" s="95">
        <v>44125</v>
      </c>
      <c r="G1475" s="94">
        <v>44125</v>
      </c>
    </row>
    <row r="1476" spans="1:7">
      <c r="A1476" s="62">
        <v>44126</v>
      </c>
      <c r="B1476" s="65">
        <v>2.33</v>
      </c>
      <c r="C1476" s="65">
        <v>1.0429999999999999</v>
      </c>
      <c r="D1476" s="65">
        <v>1.256</v>
      </c>
      <c r="E1476" s="65">
        <v>-0.27200000000000002</v>
      </c>
      <c r="F1476" s="95">
        <v>44126</v>
      </c>
      <c r="G1476" s="94">
        <v>44126</v>
      </c>
    </row>
    <row r="1477" spans="1:7">
      <c r="A1477" s="62">
        <v>44127</v>
      </c>
      <c r="B1477" s="65">
        <v>2.3119999999999998</v>
      </c>
      <c r="C1477" s="65">
        <v>1.038</v>
      </c>
      <c r="D1477" s="65">
        <v>1.2349999999999999</v>
      </c>
      <c r="E1477" s="65">
        <v>-0.315</v>
      </c>
      <c r="F1477" s="95">
        <v>44127</v>
      </c>
      <c r="G1477" s="94">
        <v>44127</v>
      </c>
    </row>
    <row r="1478" spans="1:7">
      <c r="A1478" s="62">
        <v>44130</v>
      </c>
      <c r="B1478" s="65">
        <v>2.3180000000000001</v>
      </c>
      <c r="C1478" s="65">
        <v>1.038</v>
      </c>
      <c r="D1478" s="65">
        <v>1.21</v>
      </c>
      <c r="E1478" s="65">
        <v>-0.32500000000000001</v>
      </c>
      <c r="F1478" s="95">
        <v>44130</v>
      </c>
      <c r="G1478" s="94">
        <v>44130</v>
      </c>
    </row>
    <row r="1479" spans="1:7">
      <c r="A1479" s="62">
        <v>44131</v>
      </c>
      <c r="B1479" s="65">
        <v>2.2919999999999998</v>
      </c>
      <c r="C1479" s="65">
        <v>1.0455000000000001</v>
      </c>
      <c r="D1479" s="65">
        <v>1.1639999999999999</v>
      </c>
      <c r="E1479" s="65">
        <v>-0.35499999999999998</v>
      </c>
      <c r="F1479" s="95">
        <v>44131</v>
      </c>
      <c r="G1479" s="94">
        <v>44131</v>
      </c>
    </row>
    <row r="1480" spans="1:7">
      <c r="A1480" s="62">
        <v>44132</v>
      </c>
      <c r="B1480" s="65">
        <v>2.2629999999999999</v>
      </c>
      <c r="D1480" s="65">
        <v>1.1539999999999999</v>
      </c>
      <c r="E1480" s="65">
        <v>-0.36399999999999999</v>
      </c>
      <c r="F1480" s="95">
        <v>44132</v>
      </c>
      <c r="G1480" s="94">
        <v>44132</v>
      </c>
    </row>
    <row r="1481" spans="1:7">
      <c r="A1481" s="62">
        <v>44133</v>
      </c>
      <c r="B1481" s="65">
        <v>2.282</v>
      </c>
      <c r="C1481" s="65">
        <v>1.038</v>
      </c>
      <c r="D1481" s="65">
        <v>1.143</v>
      </c>
      <c r="E1481" s="65">
        <v>-0.38400000000000001</v>
      </c>
      <c r="F1481" s="95">
        <v>44133</v>
      </c>
      <c r="G1481" s="94">
        <v>44133</v>
      </c>
    </row>
    <row r="1482" spans="1:7">
      <c r="A1482" s="62">
        <v>44134</v>
      </c>
      <c r="B1482" s="65">
        <v>2.2519999999999998</v>
      </c>
      <c r="C1482" s="65">
        <v>1.038</v>
      </c>
      <c r="D1482" s="65">
        <v>1.181</v>
      </c>
      <c r="E1482" s="65">
        <v>-0.379</v>
      </c>
      <c r="F1482" s="95">
        <v>44134</v>
      </c>
      <c r="G1482" s="94">
        <v>44134</v>
      </c>
    </row>
    <row r="1483" spans="1:7">
      <c r="A1483" s="62">
        <v>44137</v>
      </c>
      <c r="B1483" s="65">
        <v>2.2570000000000001</v>
      </c>
      <c r="C1483" s="65">
        <v>1.0415000000000001</v>
      </c>
      <c r="D1483" s="65">
        <v>1.1839999999999999</v>
      </c>
      <c r="E1483" s="65">
        <v>-0.38200000000000001</v>
      </c>
      <c r="F1483" s="95">
        <v>44137</v>
      </c>
      <c r="G1483" s="94">
        <v>44137</v>
      </c>
    </row>
    <row r="1484" spans="1:7">
      <c r="A1484" s="62">
        <v>44138</v>
      </c>
      <c r="B1484" s="65">
        <v>2.2080000000000002</v>
      </c>
      <c r="C1484" s="65">
        <v>1.0429999999999999</v>
      </c>
      <c r="D1484" s="65">
        <v>1.1679999999999999</v>
      </c>
      <c r="E1484" s="65">
        <v>-0.375</v>
      </c>
      <c r="F1484" s="95">
        <v>44138</v>
      </c>
      <c r="G1484" s="94">
        <v>44138</v>
      </c>
    </row>
    <row r="1485" spans="1:7">
      <c r="A1485" s="62">
        <v>44139</v>
      </c>
      <c r="B1485" s="65">
        <v>2.1619999999999999</v>
      </c>
      <c r="C1485" s="65">
        <v>1.0389999999999999</v>
      </c>
      <c r="D1485" s="65">
        <v>1.135</v>
      </c>
      <c r="E1485" s="65">
        <v>-0.39400000000000002</v>
      </c>
      <c r="F1485" s="95">
        <v>44139</v>
      </c>
      <c r="G1485" s="94">
        <v>44139</v>
      </c>
    </row>
    <row r="1486" spans="1:7">
      <c r="A1486" s="62">
        <v>44140</v>
      </c>
      <c r="B1486" s="65">
        <v>2.0760000000000001</v>
      </c>
      <c r="C1486" s="65">
        <v>1.036</v>
      </c>
      <c r="D1486" s="65">
        <v>1.1559999999999999</v>
      </c>
      <c r="E1486" s="65">
        <v>-0.39900000000000002</v>
      </c>
      <c r="F1486" s="95">
        <v>44140</v>
      </c>
      <c r="G1486" s="94">
        <v>44140</v>
      </c>
    </row>
    <row r="1487" spans="1:7">
      <c r="A1487" s="62">
        <v>44141</v>
      </c>
      <c r="B1487" s="65">
        <v>2.056</v>
      </c>
      <c r="C1487" s="65">
        <v>1.0409999999999999</v>
      </c>
      <c r="D1487" s="65">
        <v>1.1559999999999999</v>
      </c>
      <c r="E1487" s="65">
        <v>-0.38700000000000001</v>
      </c>
      <c r="F1487" s="95">
        <v>44141</v>
      </c>
      <c r="G1487" s="94">
        <v>44141</v>
      </c>
    </row>
    <row r="1488" spans="1:7">
      <c r="A1488" s="62">
        <v>44144</v>
      </c>
      <c r="B1488" s="65">
        <v>2.1189999999999998</v>
      </c>
      <c r="C1488" s="65">
        <v>1.099</v>
      </c>
      <c r="D1488" s="65">
        <v>1.2429999999999999</v>
      </c>
      <c r="E1488" s="65">
        <v>-0.28799999999999998</v>
      </c>
      <c r="F1488" s="95">
        <v>44144</v>
      </c>
      <c r="G1488" s="94">
        <v>44144</v>
      </c>
    </row>
    <row r="1489" spans="1:7">
      <c r="A1489" s="62">
        <v>44145</v>
      </c>
      <c r="B1489" s="65">
        <v>2.1789999999999998</v>
      </c>
      <c r="C1489" s="65">
        <v>1.1579999999999999</v>
      </c>
      <c r="D1489" s="65">
        <v>1.268</v>
      </c>
      <c r="E1489" s="65">
        <v>-0.27100000000000002</v>
      </c>
      <c r="F1489" s="95">
        <v>44145</v>
      </c>
      <c r="G1489" s="94">
        <v>44145</v>
      </c>
    </row>
    <row r="1490" spans="1:7">
      <c r="A1490" s="62">
        <v>44146</v>
      </c>
      <c r="B1490" s="65">
        <v>2.1360000000000001</v>
      </c>
      <c r="C1490" s="65">
        <v>1.1659999999999999</v>
      </c>
      <c r="E1490" s="65">
        <v>-0.3</v>
      </c>
      <c r="F1490" s="95">
        <v>44146</v>
      </c>
      <c r="G1490" s="94">
        <v>44146</v>
      </c>
    </row>
    <row r="1491" spans="1:7">
      <c r="A1491" s="62">
        <v>44147</v>
      </c>
      <c r="B1491" s="65">
        <v>2.1360000000000001</v>
      </c>
      <c r="C1491" s="65">
        <v>1.1659999999999999</v>
      </c>
      <c r="D1491" s="65">
        <v>1.2290000000000001</v>
      </c>
      <c r="E1491" s="65">
        <v>-0.32200000000000001</v>
      </c>
      <c r="F1491" s="95">
        <v>44147</v>
      </c>
      <c r="G1491" s="94">
        <v>44147</v>
      </c>
    </row>
    <row r="1492" spans="1:7">
      <c r="A1492" s="62">
        <v>44148</v>
      </c>
      <c r="B1492" s="65">
        <v>2.1</v>
      </c>
      <c r="C1492" s="65">
        <v>1.1585000000000001</v>
      </c>
      <c r="D1492" s="65">
        <v>1.2010000000000001</v>
      </c>
      <c r="E1492" s="65">
        <v>-0.33400000000000002</v>
      </c>
      <c r="F1492" s="95">
        <v>44148</v>
      </c>
      <c r="G1492" s="94">
        <v>44148</v>
      </c>
    </row>
    <row r="1493" spans="1:7">
      <c r="A1493" s="62">
        <v>44151</v>
      </c>
      <c r="B1493" s="65">
        <v>2.1059999999999999</v>
      </c>
      <c r="C1493" s="65">
        <v>1.1735</v>
      </c>
      <c r="D1493" s="65">
        <v>1.1970000000000001</v>
      </c>
      <c r="E1493" s="65">
        <v>-0.33</v>
      </c>
      <c r="F1493" s="95">
        <v>44151</v>
      </c>
      <c r="G1493" s="94">
        <v>44151</v>
      </c>
    </row>
    <row r="1494" spans="1:7">
      <c r="A1494" s="62">
        <v>44152</v>
      </c>
      <c r="B1494" s="65">
        <v>2.1640000000000001</v>
      </c>
      <c r="C1494" s="65">
        <v>1.1565000000000001</v>
      </c>
      <c r="D1494" s="65">
        <v>1.1944999999999999</v>
      </c>
      <c r="E1494" s="65">
        <v>-0.34799999999999998</v>
      </c>
      <c r="F1494" s="95">
        <v>44152</v>
      </c>
      <c r="G1494" s="94">
        <v>44152</v>
      </c>
    </row>
    <row r="1495" spans="1:7">
      <c r="A1495" s="62">
        <v>44153</v>
      </c>
      <c r="B1495" s="65">
        <v>2.1379999999999999</v>
      </c>
      <c r="C1495" s="65">
        <v>1.1739999999999999</v>
      </c>
      <c r="D1495" s="65">
        <v>1.17</v>
      </c>
      <c r="E1495" s="65">
        <v>-0.33300000000000002</v>
      </c>
      <c r="F1495" s="95">
        <v>44153</v>
      </c>
      <c r="G1495" s="94">
        <v>44153</v>
      </c>
    </row>
    <row r="1496" spans="1:7">
      <c r="A1496" s="62">
        <v>44154</v>
      </c>
      <c r="B1496" s="65">
        <v>2.153</v>
      </c>
      <c r="C1496" s="65">
        <v>1.1775</v>
      </c>
      <c r="D1496" s="65">
        <v>1.1795</v>
      </c>
      <c r="E1496" s="65">
        <v>-0.34599999999999997</v>
      </c>
      <c r="F1496" s="95">
        <v>44154</v>
      </c>
      <c r="G1496" s="94">
        <v>44154</v>
      </c>
    </row>
    <row r="1497" spans="1:7">
      <c r="A1497" s="62">
        <v>44155</v>
      </c>
      <c r="B1497" s="65">
        <v>2.1349999999999998</v>
      </c>
      <c r="C1497" s="65">
        <v>1.2004999999999999</v>
      </c>
      <c r="D1497" s="65">
        <v>1.1839999999999999</v>
      </c>
      <c r="E1497" s="65">
        <v>-0.36699999999999999</v>
      </c>
      <c r="F1497" s="95">
        <v>44155</v>
      </c>
      <c r="G1497" s="94">
        <v>44155</v>
      </c>
    </row>
    <row r="1498" spans="1:7">
      <c r="A1498" s="62">
        <v>44158</v>
      </c>
      <c r="B1498" s="65">
        <v>2.1419999999999999</v>
      </c>
      <c r="C1498" s="65">
        <v>1.2084999999999999</v>
      </c>
      <c r="D1498" s="65">
        <v>1.2190000000000001</v>
      </c>
      <c r="E1498" s="65">
        <v>-0.36599999999999999</v>
      </c>
      <c r="F1498" s="95">
        <v>44158</v>
      </c>
      <c r="G1498" s="94">
        <v>44158</v>
      </c>
    </row>
    <row r="1499" spans="1:7">
      <c r="A1499" s="62">
        <v>44159</v>
      </c>
      <c r="B1499" s="65">
        <v>2.1669999999999998</v>
      </c>
      <c r="C1499" s="65">
        <v>1.2135</v>
      </c>
      <c r="D1499" s="65">
        <v>1.2350000000000001</v>
      </c>
      <c r="E1499" s="65">
        <v>-0.376</v>
      </c>
      <c r="F1499" s="95">
        <v>44159</v>
      </c>
      <c r="G1499" s="94">
        <v>44159</v>
      </c>
    </row>
    <row r="1500" spans="1:7">
      <c r="A1500" s="62">
        <v>44160</v>
      </c>
      <c r="B1500" s="65">
        <v>2.1629999999999998</v>
      </c>
      <c r="C1500" s="65">
        <v>1.2330000000000001</v>
      </c>
      <c r="D1500" s="65">
        <v>1.254</v>
      </c>
      <c r="E1500" s="65">
        <v>-0.41399999999999998</v>
      </c>
      <c r="F1500" s="95">
        <v>44160</v>
      </c>
      <c r="G1500" s="94">
        <v>44160</v>
      </c>
    </row>
    <row r="1501" spans="1:7">
      <c r="A1501" s="62">
        <v>44161</v>
      </c>
      <c r="B1501" s="65">
        <v>2.1829999999999998</v>
      </c>
      <c r="C1501" s="65">
        <v>1.2509999999999999</v>
      </c>
      <c r="D1501" s="65">
        <v>1.2230000000000001</v>
      </c>
      <c r="E1501" s="65">
        <v>-0.48099999999999998</v>
      </c>
      <c r="F1501" s="95">
        <v>44161</v>
      </c>
      <c r="G1501" s="94">
        <v>44161</v>
      </c>
    </row>
    <row r="1502" spans="1:7">
      <c r="A1502" s="62">
        <v>44162</v>
      </c>
      <c r="B1502" s="65">
        <v>2.1819999999999999</v>
      </c>
      <c r="C1502" s="65">
        <v>1.258</v>
      </c>
      <c r="D1502" s="65">
        <v>1.236</v>
      </c>
      <c r="E1502" s="65">
        <v>-0.51600000000000001</v>
      </c>
      <c r="F1502" s="95">
        <v>44162</v>
      </c>
      <c r="G1502" s="94">
        <v>44162</v>
      </c>
    </row>
    <row r="1503" spans="1:7">
      <c r="A1503" s="62">
        <v>44165</v>
      </c>
      <c r="B1503" s="65">
        <v>2.1709999999999998</v>
      </c>
      <c r="C1503" s="65">
        <v>1.2649999999999999</v>
      </c>
      <c r="D1503" s="65">
        <v>1.232</v>
      </c>
      <c r="E1503" s="65">
        <v>-0.50700000000000001</v>
      </c>
      <c r="F1503" s="95">
        <v>44165</v>
      </c>
      <c r="G1503" s="94">
        <v>44165</v>
      </c>
    </row>
    <row r="1504" spans="1:7">
      <c r="A1504" s="62">
        <v>44166</v>
      </c>
      <c r="B1504" s="65">
        <v>2.1779999999999999</v>
      </c>
      <c r="C1504" s="65">
        <v>1.2755000000000001</v>
      </c>
      <c r="D1504" s="65">
        <v>1.2595000000000001</v>
      </c>
      <c r="E1504" s="65">
        <v>-0.48</v>
      </c>
      <c r="F1504" s="95">
        <v>44166</v>
      </c>
      <c r="G1504" s="94">
        <v>44166</v>
      </c>
    </row>
    <row r="1505" spans="1:7">
      <c r="A1505" s="62">
        <v>44167</v>
      </c>
      <c r="B1505" s="65">
        <v>2.2080000000000002</v>
      </c>
      <c r="C1505" s="65">
        <v>1.2895000000000001</v>
      </c>
      <c r="D1505" s="65">
        <v>1.2669999999999999</v>
      </c>
      <c r="E1505" s="65">
        <v>-0.47599999999999998</v>
      </c>
      <c r="F1505" s="95">
        <v>44167</v>
      </c>
      <c r="G1505" s="94">
        <v>44167</v>
      </c>
    </row>
    <row r="1506" spans="1:7">
      <c r="A1506" s="62">
        <v>44168</v>
      </c>
      <c r="B1506" s="65">
        <v>2.2240000000000002</v>
      </c>
      <c r="C1506" s="65">
        <v>1.2935000000000001</v>
      </c>
      <c r="D1506" s="65">
        <v>1.2869999999999999</v>
      </c>
      <c r="E1506" s="65">
        <v>-0.50600000000000001</v>
      </c>
      <c r="F1506" s="95">
        <v>44168</v>
      </c>
      <c r="G1506" s="94">
        <v>44168</v>
      </c>
    </row>
    <row r="1507" spans="1:7">
      <c r="A1507" s="62">
        <v>44169</v>
      </c>
      <c r="B1507" s="65">
        <v>2.2570000000000001</v>
      </c>
      <c r="C1507" s="65">
        <v>1.3029999999999999</v>
      </c>
      <c r="D1507" s="65">
        <v>1.4</v>
      </c>
      <c r="E1507" s="65">
        <v>-0.495</v>
      </c>
      <c r="F1507" s="95">
        <v>44169</v>
      </c>
      <c r="G1507" s="94">
        <v>44169</v>
      </c>
    </row>
    <row r="1508" spans="1:7">
      <c r="A1508" s="62">
        <v>44172</v>
      </c>
      <c r="B1508" s="65">
        <v>2.2370000000000001</v>
      </c>
      <c r="C1508" s="65">
        <v>1.3015000000000001</v>
      </c>
      <c r="D1508" s="65">
        <v>1.3594999999999999</v>
      </c>
      <c r="E1508" s="65">
        <v>-0.51800000000000002</v>
      </c>
      <c r="F1508" s="95">
        <v>44172</v>
      </c>
      <c r="G1508" s="94">
        <v>44172</v>
      </c>
    </row>
    <row r="1509" spans="1:7">
      <c r="A1509" s="62">
        <v>44173</v>
      </c>
      <c r="B1509" s="65">
        <v>2.2439999999999998</v>
      </c>
      <c r="C1509" s="61">
        <v>1.3015000000000001</v>
      </c>
      <c r="D1509" s="61">
        <v>1.3620000000000001</v>
      </c>
      <c r="E1509" s="61">
        <v>-0.54100000000000004</v>
      </c>
      <c r="F1509" s="95">
        <v>44173</v>
      </c>
      <c r="G1509" s="94">
        <v>44173</v>
      </c>
    </row>
    <row r="1510" spans="1:7">
      <c r="A1510" s="62">
        <v>44174</v>
      </c>
      <c r="B1510" s="65">
        <v>2.1930000000000001</v>
      </c>
      <c r="C1510" s="65">
        <v>1.3174999999999999</v>
      </c>
      <c r="D1510" s="65">
        <v>1.3640000000000001</v>
      </c>
      <c r="E1510" s="65">
        <v>-0.53900000000000003</v>
      </c>
      <c r="F1510" s="95">
        <v>44174</v>
      </c>
      <c r="G1510" s="94">
        <v>44174</v>
      </c>
    </row>
    <row r="1511" spans="1:7">
      <c r="A1511" s="62">
        <v>44175</v>
      </c>
      <c r="B1511" s="65">
        <v>2.1869999999999998</v>
      </c>
      <c r="C1511" s="65">
        <v>1.3140000000000001</v>
      </c>
      <c r="D1511" s="65">
        <v>1.3685</v>
      </c>
      <c r="E1511" s="65">
        <v>-0.53900000000000003</v>
      </c>
      <c r="F1511" s="95">
        <v>44175</v>
      </c>
      <c r="G1511" s="94">
        <v>44175</v>
      </c>
    </row>
    <row r="1512" spans="1:7">
      <c r="A1512" s="77">
        <v>44176</v>
      </c>
      <c r="B1512" s="80">
        <v>2.1850000000000001</v>
      </c>
      <c r="C1512" s="79">
        <v>1.349</v>
      </c>
      <c r="D1512" s="79">
        <v>1.331</v>
      </c>
      <c r="E1512" s="79">
        <v>-0.56200000000000006</v>
      </c>
      <c r="F1512" s="95">
        <v>44176</v>
      </c>
      <c r="G1512" s="94">
        <v>44176</v>
      </c>
    </row>
    <row r="1513" spans="1:7">
      <c r="A1513" s="77">
        <v>44179</v>
      </c>
      <c r="B1513" s="80">
        <v>2.16</v>
      </c>
      <c r="C1513" s="80">
        <v>1.3439999999999999</v>
      </c>
      <c r="D1513" s="79">
        <v>1.3049999999999999</v>
      </c>
      <c r="E1513" s="79">
        <v>-0.56399999999999995</v>
      </c>
      <c r="F1513" s="95">
        <v>44179</v>
      </c>
      <c r="G1513" s="94">
        <v>44179</v>
      </c>
    </row>
    <row r="1514" spans="1:7">
      <c r="A1514" s="77">
        <v>44180</v>
      </c>
      <c r="B1514" s="80">
        <v>2.11</v>
      </c>
      <c r="C1514" s="79">
        <v>1.3439999999999999</v>
      </c>
      <c r="D1514" s="79">
        <v>1.268</v>
      </c>
      <c r="E1514" s="79">
        <v>-0.55400000000000005</v>
      </c>
      <c r="F1514" s="95">
        <v>44180</v>
      </c>
      <c r="G1514" s="94">
        <v>44180</v>
      </c>
    </row>
    <row r="1515" spans="1:7">
      <c r="A1515" s="77">
        <v>44181</v>
      </c>
      <c r="B1515" s="80">
        <v>2.1080000000000001</v>
      </c>
      <c r="C1515" s="79">
        <v>1.343</v>
      </c>
      <c r="D1515" s="79">
        <v>1.29</v>
      </c>
      <c r="E1515" s="79">
        <v>-0.51400000000000001</v>
      </c>
      <c r="F1515" s="95">
        <v>44181</v>
      </c>
      <c r="G1515" s="94">
        <v>44181</v>
      </c>
    </row>
    <row r="1516" spans="1:7">
      <c r="A1516" s="77">
        <v>44182</v>
      </c>
      <c r="B1516" s="80">
        <v>2.1019999999999999</v>
      </c>
      <c r="C1516" s="79">
        <v>1.319</v>
      </c>
      <c r="D1516" s="79">
        <v>1.252</v>
      </c>
      <c r="E1516" s="79">
        <v>-0.52200000000000002</v>
      </c>
      <c r="F1516" s="95">
        <v>44182</v>
      </c>
      <c r="G1516" s="94">
        <v>44182</v>
      </c>
    </row>
    <row r="1517" spans="1:7">
      <c r="A1517" s="77">
        <v>44183</v>
      </c>
      <c r="B1517" s="80">
        <v>2.097</v>
      </c>
      <c r="C1517" s="79">
        <v>1.3009999999999999</v>
      </c>
      <c r="D1517" s="79">
        <v>1.2650000000000001</v>
      </c>
      <c r="E1517" s="79">
        <v>-0.51800000000000002</v>
      </c>
      <c r="F1517" s="95">
        <v>44183</v>
      </c>
      <c r="G1517" s="94">
        <v>44183</v>
      </c>
    </row>
    <row r="1518" spans="1:7">
      <c r="A1518" s="77">
        <v>44186</v>
      </c>
      <c r="B1518" s="80">
        <v>2.101</v>
      </c>
      <c r="C1518" s="79">
        <v>1.3009999999999999</v>
      </c>
      <c r="D1518" s="79">
        <v>1.226</v>
      </c>
      <c r="E1518" s="79">
        <v>-0.52</v>
      </c>
      <c r="F1518" s="95">
        <v>44186</v>
      </c>
      <c r="G1518" s="94">
        <v>44186</v>
      </c>
    </row>
    <row r="1519" spans="1:7">
      <c r="A1519" s="77">
        <v>44187</v>
      </c>
      <c r="B1519" s="80">
        <v>2.097</v>
      </c>
      <c r="C1519" s="79">
        <v>1.292</v>
      </c>
      <c r="D1519" s="79">
        <v>1.25</v>
      </c>
      <c r="E1519" s="79">
        <v>-0.53400000000000003</v>
      </c>
      <c r="F1519" s="95">
        <v>44187</v>
      </c>
      <c r="G1519" s="94">
        <v>44187</v>
      </c>
    </row>
    <row r="1520" spans="1:7">
      <c r="A1520" s="77">
        <v>44188</v>
      </c>
      <c r="B1520" s="80">
        <v>2.0950000000000002</v>
      </c>
      <c r="C1520" s="79">
        <v>1.2810000000000001</v>
      </c>
      <c r="D1520" s="79">
        <v>1.2610000000000001</v>
      </c>
      <c r="E1520" s="79">
        <v>-0.50700000000000001</v>
      </c>
      <c r="F1520" s="95">
        <v>44188</v>
      </c>
      <c r="G1520" s="94">
        <v>44188</v>
      </c>
    </row>
    <row r="1521" spans="1:7">
      <c r="A1521" s="77">
        <v>44193</v>
      </c>
      <c r="B1521" s="80">
        <v>2.0950000000000002</v>
      </c>
      <c r="C1521" s="79">
        <v>1.2810000000000001</v>
      </c>
      <c r="D1521" s="79">
        <v>1.234</v>
      </c>
      <c r="E1521" s="79">
        <v>-0.52100000000000002</v>
      </c>
      <c r="F1521" s="95">
        <v>44193</v>
      </c>
      <c r="G1521" s="94">
        <v>44193</v>
      </c>
    </row>
    <row r="1522" spans="1:7">
      <c r="A1522" s="77">
        <v>44194</v>
      </c>
      <c r="B1522" s="80">
        <v>2.089</v>
      </c>
      <c r="C1522" s="79">
        <v>1.2810000000000001</v>
      </c>
      <c r="D1522" s="79">
        <v>1.25</v>
      </c>
      <c r="E1522" s="79">
        <v>-0.52500000000000002</v>
      </c>
      <c r="F1522" s="95">
        <v>44194</v>
      </c>
      <c r="G1522" s="94">
        <v>44194</v>
      </c>
    </row>
    <row r="1523" spans="1:7">
      <c r="A1523" s="77">
        <v>44195</v>
      </c>
      <c r="B1523" s="80">
        <v>2.0830000000000002</v>
      </c>
      <c r="C1523" s="79">
        <v>1.2989999999999999</v>
      </c>
      <c r="D1523" s="79">
        <v>1.236</v>
      </c>
      <c r="E1523" s="79">
        <v>-0.51900000000000002</v>
      </c>
      <c r="F1523" s="95">
        <v>44195</v>
      </c>
      <c r="G1523" s="94">
        <v>44195</v>
      </c>
    </row>
    <row r="1524" spans="1:7">
      <c r="A1524" s="77">
        <v>44200</v>
      </c>
      <c r="B1524" s="80">
        <v>2.0019999999999998</v>
      </c>
      <c r="C1524" s="79">
        <v>1.3260000000000001</v>
      </c>
      <c r="D1524" s="79">
        <v>1.22</v>
      </c>
      <c r="E1524" s="79">
        <v>-0.54900000000000004</v>
      </c>
      <c r="F1524" s="95">
        <v>44200</v>
      </c>
      <c r="G1524" s="94">
        <v>44200</v>
      </c>
    </row>
    <row r="1525" spans="1:7">
      <c r="A1525" s="77">
        <v>44201</v>
      </c>
      <c r="B1525" s="80">
        <v>1.9649999999999999</v>
      </c>
      <c r="C1525" s="79">
        <v>1.331</v>
      </c>
      <c r="D1525" s="79">
        <v>1.2429999999999999</v>
      </c>
      <c r="E1525" s="79">
        <v>-0.52900000000000003</v>
      </c>
      <c r="F1525" s="95">
        <v>44201</v>
      </c>
      <c r="G1525" s="94">
        <v>44201</v>
      </c>
    </row>
    <row r="1526" spans="1:7">
      <c r="A1526" s="77">
        <v>44202</v>
      </c>
      <c r="B1526" s="80">
        <v>1.996</v>
      </c>
      <c r="C1526" s="79">
        <v>1.335</v>
      </c>
      <c r="D1526" s="79">
        <v>1.2429999999999999</v>
      </c>
      <c r="E1526" s="79">
        <v>-0.51200000000000001</v>
      </c>
      <c r="F1526" s="95">
        <v>44202</v>
      </c>
      <c r="G1526" s="94">
        <v>44202</v>
      </c>
    </row>
    <row r="1527" spans="1:7">
      <c r="A1527" s="77">
        <v>44203</v>
      </c>
      <c r="B1527" s="80">
        <v>2.0590000000000002</v>
      </c>
      <c r="C1527" s="79">
        <v>1.3260000000000001</v>
      </c>
      <c r="D1527" s="79">
        <v>1.2570000000000001</v>
      </c>
      <c r="E1527" s="79">
        <v>-0.50600000000000001</v>
      </c>
      <c r="F1527" s="95">
        <v>44203</v>
      </c>
      <c r="G1527" s="94">
        <v>44203</v>
      </c>
    </row>
    <row r="1528" spans="1:7">
      <c r="A1528" s="77">
        <v>44204</v>
      </c>
      <c r="B1528" s="80">
        <v>2.113</v>
      </c>
      <c r="C1528" s="79">
        <v>1.333</v>
      </c>
      <c r="D1528" s="79">
        <v>1.2450000000000001</v>
      </c>
      <c r="E1528" s="79">
        <v>-0.499</v>
      </c>
      <c r="F1528" s="95">
        <v>44204</v>
      </c>
      <c r="G1528" s="94">
        <v>44204</v>
      </c>
    </row>
    <row r="1529" spans="1:7">
      <c r="A1529" s="77">
        <v>44207</v>
      </c>
      <c r="B1529" s="80">
        <v>2.1859999999999999</v>
      </c>
      <c r="C1529" s="79">
        <v>1.3380000000000001</v>
      </c>
      <c r="D1529" s="79">
        <v>1.2270000000000001</v>
      </c>
      <c r="E1529" s="79">
        <v>-0.47899999999999998</v>
      </c>
      <c r="F1529" s="95">
        <v>44207</v>
      </c>
      <c r="G1529" s="94">
        <v>44207</v>
      </c>
    </row>
    <row r="1530" spans="1:7">
      <c r="A1530" s="77">
        <v>44208</v>
      </c>
      <c r="B1530" s="80">
        <v>2.2269999999999999</v>
      </c>
      <c r="C1530" s="79">
        <v>1.3340000000000001</v>
      </c>
      <c r="D1530" s="79">
        <v>1.238</v>
      </c>
      <c r="E1530" s="79">
        <v>-0.46</v>
      </c>
      <c r="F1530" s="95">
        <v>44208</v>
      </c>
      <c r="G1530" s="94">
        <v>44208</v>
      </c>
    </row>
    <row r="1531" spans="1:7">
      <c r="A1531" s="77">
        <v>44209</v>
      </c>
      <c r="B1531" s="80">
        <v>2.149</v>
      </c>
      <c r="C1531" s="79">
        <v>1.34</v>
      </c>
      <c r="D1531" s="79">
        <v>1.204</v>
      </c>
      <c r="E1531" s="79">
        <v>-0.48599999999999999</v>
      </c>
      <c r="F1531" s="95">
        <v>44209</v>
      </c>
      <c r="G1531" s="94">
        <v>44209</v>
      </c>
    </row>
    <row r="1532" spans="1:7">
      <c r="A1532" s="77">
        <v>44210</v>
      </c>
      <c r="B1532" s="80">
        <v>2.177</v>
      </c>
      <c r="C1532" s="79">
        <v>1.345</v>
      </c>
      <c r="D1532" s="79">
        <v>1.2010000000000001</v>
      </c>
      <c r="E1532" s="79">
        <v>-0.501</v>
      </c>
      <c r="F1532" s="95">
        <v>44210</v>
      </c>
      <c r="G1532" s="94">
        <v>44210</v>
      </c>
    </row>
    <row r="1533" spans="1:7">
      <c r="A1533" s="77">
        <v>44211</v>
      </c>
      <c r="B1533" s="80">
        <v>2.3170000000000002</v>
      </c>
      <c r="C1533" s="79">
        <v>1.337</v>
      </c>
      <c r="D1533" s="79">
        <v>1.1950000000000001</v>
      </c>
      <c r="E1533" s="79">
        <v>-0.48599999999999999</v>
      </c>
      <c r="F1533" s="95">
        <v>44211</v>
      </c>
      <c r="G1533" s="94">
        <v>44211</v>
      </c>
    </row>
    <row r="1534" spans="1:7">
      <c r="A1534" s="77">
        <v>44214</v>
      </c>
      <c r="B1534" s="80">
        <v>2.31</v>
      </c>
      <c r="C1534" s="79">
        <v>1.325</v>
      </c>
      <c r="D1534" s="79">
        <v>1.1919999999999999</v>
      </c>
      <c r="E1534" s="79">
        <v>-0.48199999999999998</v>
      </c>
      <c r="F1534" s="95">
        <v>44214</v>
      </c>
      <c r="G1534" s="94">
        <v>44214</v>
      </c>
    </row>
    <row r="1535" spans="1:7">
      <c r="A1535" s="77">
        <v>44215</v>
      </c>
      <c r="B1535" s="80">
        <v>2.3449999999999998</v>
      </c>
      <c r="C1535" s="79">
        <v>1.325</v>
      </c>
      <c r="D1535" s="79">
        <v>1.17</v>
      </c>
      <c r="E1535" s="79">
        <v>-0.47299999999999998</v>
      </c>
      <c r="F1535" s="95">
        <v>44215</v>
      </c>
      <c r="G1535" s="94">
        <v>44215</v>
      </c>
    </row>
    <row r="1536" spans="1:7">
      <c r="A1536" s="77">
        <v>44216</v>
      </c>
      <c r="B1536" s="80">
        <v>2.3559999999999999</v>
      </c>
      <c r="C1536" s="79">
        <v>1.325</v>
      </c>
      <c r="D1536" s="79">
        <v>1.1819999999999999</v>
      </c>
      <c r="E1536" s="79">
        <v>-0.47199999999999998</v>
      </c>
      <c r="F1536" s="95">
        <v>44216</v>
      </c>
      <c r="G1536" s="94">
        <v>44216</v>
      </c>
    </row>
    <row r="1537" spans="1:7">
      <c r="A1537" s="77">
        <v>44217</v>
      </c>
      <c r="B1537" s="80">
        <v>2.3159999999999998</v>
      </c>
      <c r="C1537" s="79">
        <v>1.321</v>
      </c>
      <c r="D1537" s="79">
        <v>1.23</v>
      </c>
      <c r="E1537" s="79">
        <v>-0.434</v>
      </c>
      <c r="F1537" s="95">
        <v>44217</v>
      </c>
      <c r="G1537" s="94">
        <v>44217</v>
      </c>
    </row>
    <row r="1538" spans="1:7">
      <c r="A1538" s="77">
        <v>44218</v>
      </c>
      <c r="B1538" s="80">
        <v>2.2570000000000001</v>
      </c>
      <c r="C1538" s="79">
        <v>1.3240000000000001</v>
      </c>
      <c r="D1538" s="79">
        <v>1.214</v>
      </c>
      <c r="E1538" s="79">
        <v>-0.443</v>
      </c>
      <c r="F1538" s="95">
        <v>44218</v>
      </c>
      <c r="G1538" s="94">
        <v>44218</v>
      </c>
    </row>
    <row r="1539" spans="1:7">
      <c r="A1539" s="77">
        <v>44221</v>
      </c>
      <c r="B1539" s="80">
        <v>2.2149999999999999</v>
      </c>
      <c r="C1539" s="79">
        <v>1.325</v>
      </c>
      <c r="D1539" s="79">
        <v>1.181</v>
      </c>
      <c r="E1539" s="79">
        <v>-0.47599999999999998</v>
      </c>
      <c r="F1539" s="95">
        <v>44221</v>
      </c>
      <c r="G1539" s="94">
        <v>44221</v>
      </c>
    </row>
    <row r="1540" spans="1:7">
      <c r="A1540" s="77">
        <v>44222</v>
      </c>
      <c r="B1540" s="80">
        <v>2.226</v>
      </c>
      <c r="C1540" s="79">
        <v>1.3439999999999999</v>
      </c>
      <c r="D1540" s="79">
        <v>1.157</v>
      </c>
      <c r="E1540" s="79">
        <v>-0.46400000000000002</v>
      </c>
      <c r="F1540" s="95">
        <v>44222</v>
      </c>
      <c r="G1540" s="94">
        <v>44222</v>
      </c>
    </row>
    <row r="1541" spans="1:7">
      <c r="A1541" s="77">
        <v>44223</v>
      </c>
      <c r="B1541" s="80">
        <v>2.2629999999999999</v>
      </c>
      <c r="C1541" s="79">
        <v>1.3620000000000001</v>
      </c>
      <c r="D1541" s="79">
        <v>1.149</v>
      </c>
      <c r="E1541" s="79">
        <v>-0.46800000000000003</v>
      </c>
      <c r="F1541" s="95">
        <v>44223</v>
      </c>
      <c r="G1541" s="94">
        <v>44223</v>
      </c>
    </row>
    <row r="1542" spans="1:7">
      <c r="A1542" s="77">
        <v>44224</v>
      </c>
      <c r="B1542" s="80">
        <v>2.2610000000000001</v>
      </c>
      <c r="C1542" s="79">
        <v>1.3660000000000001</v>
      </c>
      <c r="D1542" s="79">
        <v>1.175</v>
      </c>
      <c r="E1542" s="79">
        <v>-0.46700000000000003</v>
      </c>
      <c r="F1542" s="95">
        <v>44224</v>
      </c>
      <c r="G1542" s="94">
        <v>44224</v>
      </c>
    </row>
    <row r="1543" spans="1:7">
      <c r="A1543" s="77">
        <v>44225</v>
      </c>
      <c r="B1543" s="80">
        <v>2.3220000000000001</v>
      </c>
      <c r="C1543" s="79">
        <v>1.4</v>
      </c>
      <c r="D1543" s="79">
        <v>1.157</v>
      </c>
      <c r="E1543" s="79">
        <v>-0.44900000000000001</v>
      </c>
      <c r="F1543" s="95">
        <v>44225</v>
      </c>
      <c r="G1543" s="94">
        <v>44225</v>
      </c>
    </row>
    <row r="1544" spans="1:7">
      <c r="A1544" s="77">
        <v>44228</v>
      </c>
      <c r="B1544" s="80">
        <v>2.3410000000000002</v>
      </c>
      <c r="C1544" s="79">
        <v>1.385</v>
      </c>
      <c r="D1544" s="79">
        <v>1.1539999999999999</v>
      </c>
      <c r="E1544" s="79">
        <v>-0.45700000000000002</v>
      </c>
      <c r="F1544" s="95">
        <v>44228</v>
      </c>
      <c r="G1544" s="94">
        <v>44228</v>
      </c>
    </row>
    <row r="1545" spans="1:7">
      <c r="A1545" s="77">
        <v>44229</v>
      </c>
      <c r="B1545" s="80">
        <v>2.4260000000000002</v>
      </c>
      <c r="C1545" s="79">
        <v>1.401</v>
      </c>
      <c r="D1545" s="79">
        <v>1.1919999999999999</v>
      </c>
      <c r="E1545" s="79">
        <v>-0.42499999999999999</v>
      </c>
      <c r="F1545" s="95">
        <v>44229</v>
      </c>
      <c r="G1545" s="94">
        <v>44229</v>
      </c>
    </row>
    <row r="1546" spans="1:7">
      <c r="A1546" s="77">
        <v>44230</v>
      </c>
      <c r="B1546" s="80">
        <v>2.4420000000000002</v>
      </c>
      <c r="C1546" s="79">
        <v>1.4279999999999999</v>
      </c>
      <c r="D1546" s="79">
        <v>1.2090000000000001</v>
      </c>
      <c r="E1546" s="79">
        <v>-0.41099999999999998</v>
      </c>
      <c r="F1546" s="95">
        <v>44230</v>
      </c>
      <c r="G1546" s="94">
        <v>44230</v>
      </c>
    </row>
    <row r="1547" spans="1:7">
      <c r="A1547" s="77">
        <v>44231</v>
      </c>
      <c r="B1547" s="80">
        <v>2.39</v>
      </c>
      <c r="C1547" s="79">
        <v>1.4689999999999999</v>
      </c>
      <c r="D1547" s="79">
        <v>1.23</v>
      </c>
      <c r="E1547" s="79">
        <v>-0.41499999999999998</v>
      </c>
      <c r="F1547" s="95">
        <v>44231</v>
      </c>
      <c r="G1547" s="94">
        <v>44231</v>
      </c>
    </row>
    <row r="1548" spans="1:7">
      <c r="A1548" s="77">
        <v>44232</v>
      </c>
      <c r="B1548" s="80">
        <v>2.427</v>
      </c>
      <c r="C1548" s="79">
        <v>1.4950000000000001</v>
      </c>
      <c r="D1548" s="79">
        <v>1.262</v>
      </c>
      <c r="E1548" s="79">
        <v>-0.42</v>
      </c>
      <c r="F1548" s="95">
        <v>44232</v>
      </c>
      <c r="G1548" s="94">
        <v>44232</v>
      </c>
    </row>
    <row r="1549" spans="1:7">
      <c r="A1549" s="77">
        <v>44235</v>
      </c>
      <c r="B1549" s="80">
        <v>2.427</v>
      </c>
      <c r="C1549" s="79">
        <v>1.5329999999999999</v>
      </c>
      <c r="D1549" s="79">
        <v>1.2549999999999999</v>
      </c>
      <c r="E1549" s="79">
        <v>-0.372</v>
      </c>
      <c r="F1549" s="95">
        <v>44235</v>
      </c>
      <c r="G1549" s="94">
        <v>44235</v>
      </c>
    </row>
    <row r="1550" spans="1:7">
      <c r="A1550" s="77">
        <v>44236</v>
      </c>
      <c r="B1550" s="80">
        <v>2.3570000000000002</v>
      </c>
      <c r="C1550" s="79">
        <v>1.5310000000000001</v>
      </c>
      <c r="D1550" s="79">
        <v>1.258</v>
      </c>
      <c r="E1550" s="79">
        <v>-0.41</v>
      </c>
      <c r="F1550" s="95">
        <v>44236</v>
      </c>
      <c r="G1550" s="94">
        <v>44236</v>
      </c>
    </row>
    <row r="1551" spans="1:7">
      <c r="A1551" s="77">
        <v>44237</v>
      </c>
      <c r="B1551" s="80">
        <v>2.3140000000000001</v>
      </c>
      <c r="C1551" s="79">
        <v>1.528</v>
      </c>
      <c r="D1551" s="79">
        <v>1.276</v>
      </c>
      <c r="E1551" s="79">
        <v>-0.39</v>
      </c>
      <c r="F1551" s="95">
        <v>44237</v>
      </c>
      <c r="G1551" s="94">
        <v>44237</v>
      </c>
    </row>
    <row r="1552" spans="1:7">
      <c r="A1552" s="77">
        <v>44238</v>
      </c>
      <c r="B1552" s="80">
        <v>2.2869999999999999</v>
      </c>
      <c r="C1552" s="79">
        <v>1.5350000000000001</v>
      </c>
      <c r="D1552" s="79">
        <v>1.2810000000000001</v>
      </c>
      <c r="E1552" s="79">
        <v>-0.371</v>
      </c>
      <c r="F1552" s="95">
        <v>44238</v>
      </c>
      <c r="G1552" s="94">
        <v>44238</v>
      </c>
    </row>
    <row r="1553" spans="1:7">
      <c r="A1553" s="77">
        <v>44239</v>
      </c>
      <c r="B1553" s="80">
        <v>2.331</v>
      </c>
      <c r="C1553" s="79">
        <v>1.534</v>
      </c>
      <c r="D1553" s="79">
        <v>1.3160000000000001</v>
      </c>
      <c r="E1553" s="79">
        <v>-0.30099999999999999</v>
      </c>
      <c r="F1553" s="95">
        <v>44239</v>
      </c>
      <c r="G1553" s="94">
        <v>44239</v>
      </c>
    </row>
    <row r="1554" spans="1:7">
      <c r="A1554" s="77">
        <v>44242</v>
      </c>
      <c r="B1554" s="80">
        <v>2.395</v>
      </c>
      <c r="C1554" s="79">
        <v>1.5590000000000002</v>
      </c>
      <c r="D1554" s="79">
        <v>1.347</v>
      </c>
      <c r="E1554" s="79">
        <v>-0.24099999999999999</v>
      </c>
      <c r="F1554" s="95">
        <v>44242</v>
      </c>
      <c r="G1554" s="94">
        <v>44242</v>
      </c>
    </row>
    <row r="1555" spans="1:7">
      <c r="A1555" s="77">
        <v>44243</v>
      </c>
      <c r="B1555" s="80">
        <v>2.3959999999999999</v>
      </c>
      <c r="C1555" s="79">
        <v>1.5899999999999999</v>
      </c>
      <c r="D1555" s="79">
        <v>1.3839999999999999</v>
      </c>
      <c r="E1555" s="79">
        <v>-0.2</v>
      </c>
      <c r="F1555" s="95">
        <v>44243</v>
      </c>
      <c r="G1555" s="94">
        <v>44243</v>
      </c>
    </row>
    <row r="1556" spans="1:7">
      <c r="A1556" s="77">
        <v>44244</v>
      </c>
      <c r="B1556" s="80">
        <v>2.375</v>
      </c>
      <c r="C1556" s="79">
        <v>1.5659999999999998</v>
      </c>
      <c r="D1556" s="79">
        <v>1.335</v>
      </c>
      <c r="E1556" s="79">
        <v>-0.20200000000000001</v>
      </c>
      <c r="F1556" s="95">
        <v>44244</v>
      </c>
      <c r="G1556" s="94">
        <v>44244</v>
      </c>
    </row>
    <row r="1557" spans="1:7">
      <c r="A1557" s="77">
        <v>44245</v>
      </c>
      <c r="B1557" s="80">
        <v>2.4119999999999999</v>
      </c>
      <c r="C1557" s="79">
        <v>1.5629999999999999</v>
      </c>
      <c r="D1557" s="79">
        <v>1.3559999999999999</v>
      </c>
      <c r="E1557" s="79">
        <v>-0.15</v>
      </c>
      <c r="F1557" s="95">
        <v>44245</v>
      </c>
      <c r="G1557" s="94">
        <v>44245</v>
      </c>
    </row>
    <row r="1558" spans="1:7">
      <c r="A1558" s="77">
        <v>44246</v>
      </c>
      <c r="B1558" s="80">
        <v>2.4209999999999998</v>
      </c>
      <c r="C1558" s="79">
        <v>1.5699999999999998</v>
      </c>
      <c r="D1558" s="79">
        <v>1.3420000000000001</v>
      </c>
      <c r="E1558" s="79">
        <v>-0.127</v>
      </c>
      <c r="F1558" s="95">
        <v>44246</v>
      </c>
      <c r="G1558" s="94">
        <v>44246</v>
      </c>
    </row>
    <row r="1559" spans="1:7">
      <c r="A1559" s="77">
        <v>44249</v>
      </c>
      <c r="B1559" s="80">
        <v>2.456</v>
      </c>
      <c r="C1559" s="79">
        <v>1.6680000000000001</v>
      </c>
      <c r="D1559" s="79">
        <v>1.3129999999999999</v>
      </c>
      <c r="E1559" s="79">
        <v>-0.14699999999999999</v>
      </c>
      <c r="F1559" s="95">
        <v>44249</v>
      </c>
      <c r="G1559" s="94">
        <v>44249</v>
      </c>
    </row>
    <row r="1560" spans="1:7">
      <c r="A1560" s="77">
        <v>44250</v>
      </c>
      <c r="B1560" s="80">
        <v>2.5380000000000003</v>
      </c>
      <c r="C1560" s="79">
        <v>1.669</v>
      </c>
      <c r="D1560" s="79">
        <v>1.3460000000000001</v>
      </c>
      <c r="E1560" s="79">
        <v>-0.128</v>
      </c>
      <c r="F1560" s="95">
        <v>44250</v>
      </c>
      <c r="G1560" s="94">
        <v>44250</v>
      </c>
    </row>
    <row r="1561" spans="1:7">
      <c r="A1561" s="77">
        <v>44251</v>
      </c>
      <c r="B1561" s="80">
        <v>2.5960000000000001</v>
      </c>
      <c r="C1561" s="79">
        <v>1.6850000000000001</v>
      </c>
      <c r="D1561" s="79">
        <v>1.411</v>
      </c>
      <c r="E1561" s="79">
        <v>-0.11899999999999999</v>
      </c>
      <c r="F1561" s="95">
        <v>44251</v>
      </c>
      <c r="G1561" s="94">
        <v>44251</v>
      </c>
    </row>
    <row r="1562" spans="1:7">
      <c r="A1562" s="77">
        <v>44252</v>
      </c>
      <c r="B1562" s="80">
        <v>2.6739999999999999</v>
      </c>
      <c r="C1562" s="79">
        <v>1.716</v>
      </c>
      <c r="D1562" s="79">
        <v>1.5580000000000001</v>
      </c>
      <c r="E1562" s="79">
        <v>-5.1999999999999998E-2</v>
      </c>
      <c r="F1562" s="95">
        <v>44252</v>
      </c>
      <c r="G1562" s="94">
        <v>44252</v>
      </c>
    </row>
    <row r="1563" spans="1:7">
      <c r="A1563" s="77">
        <v>44253</v>
      </c>
      <c r="B1563" s="80">
        <v>2.6440000000000001</v>
      </c>
      <c r="C1563" s="79">
        <v>1.7109999999999999</v>
      </c>
      <c r="D1563" s="79">
        <v>1.605</v>
      </c>
      <c r="E1563" s="79">
        <v>-7.4999999999999997E-2</v>
      </c>
      <c r="F1563" s="95">
        <v>44253</v>
      </c>
      <c r="G1563" s="94">
        <v>44253</v>
      </c>
    </row>
    <row r="1564" spans="1:7">
      <c r="A1564" s="77">
        <v>44256</v>
      </c>
      <c r="B1564" s="80">
        <v>2.56</v>
      </c>
      <c r="C1564" s="79">
        <v>1.7509999999999999</v>
      </c>
      <c r="D1564" s="79">
        <v>1.532</v>
      </c>
      <c r="E1564" s="79">
        <v>-0.13900000000000001</v>
      </c>
      <c r="F1564" s="95">
        <v>44256</v>
      </c>
      <c r="G1564" s="94">
        <v>44256</v>
      </c>
    </row>
    <row r="1565" spans="1:7">
      <c r="A1565" s="77">
        <v>44257</v>
      </c>
      <c r="B1565" s="80">
        <v>2.5390000000000001</v>
      </c>
      <c r="C1565" s="79">
        <v>1.758</v>
      </c>
      <c r="D1565" s="79">
        <v>1.5209999999999999</v>
      </c>
      <c r="E1565" s="79">
        <v>-0.151</v>
      </c>
      <c r="F1565" s="95">
        <v>44257</v>
      </c>
      <c r="G1565" s="94">
        <v>44257</v>
      </c>
    </row>
    <row r="1566" spans="1:7">
      <c r="A1566" s="77">
        <v>44258</v>
      </c>
      <c r="B1566" s="80">
        <v>2.5819999999999999</v>
      </c>
      <c r="C1566" s="79">
        <v>1.7890000000000001</v>
      </c>
      <c r="D1566" s="79">
        <v>1.617</v>
      </c>
      <c r="E1566" s="79">
        <v>-0.1</v>
      </c>
      <c r="F1566" s="95">
        <v>44258</v>
      </c>
      <c r="G1566" s="94">
        <v>44258</v>
      </c>
    </row>
    <row r="1567" spans="1:7">
      <c r="A1567" s="77">
        <v>44259</v>
      </c>
      <c r="B1567" s="80">
        <v>2.5960000000000001</v>
      </c>
      <c r="C1567" s="79">
        <v>1.827</v>
      </c>
      <c r="D1567" s="79">
        <v>1.5880000000000001</v>
      </c>
      <c r="E1567" s="79">
        <v>-0.113</v>
      </c>
      <c r="F1567" s="95">
        <v>44259</v>
      </c>
      <c r="G1567" s="94">
        <v>44259</v>
      </c>
    </row>
    <row r="1568" spans="1:7">
      <c r="A1568" s="77">
        <v>44260</v>
      </c>
      <c r="B1568" s="80">
        <v>2.7</v>
      </c>
      <c r="C1568" s="79">
        <v>1.8439999999999999</v>
      </c>
      <c r="D1568" s="79">
        <v>1.605</v>
      </c>
      <c r="E1568" s="79">
        <v>-9.9000000000000005E-2</v>
      </c>
      <c r="F1568" s="95">
        <v>44260</v>
      </c>
      <c r="G1568" s="94">
        <v>44260</v>
      </c>
    </row>
    <row r="1569" spans="1:7">
      <c r="A1569" s="77">
        <v>44263</v>
      </c>
      <c r="B1569" s="80">
        <v>2.8330000000000002</v>
      </c>
      <c r="C1569" s="79">
        <v>1.893</v>
      </c>
      <c r="D1569" s="79">
        <v>1.621</v>
      </c>
      <c r="E1569" s="79">
        <v>-7.9000000000000001E-2</v>
      </c>
      <c r="F1569" s="95">
        <v>44263</v>
      </c>
      <c r="G1569" s="94">
        <v>44263</v>
      </c>
    </row>
    <row r="1570" spans="1:7">
      <c r="A1570" s="77">
        <v>44264</v>
      </c>
      <c r="B1570" s="80">
        <v>2.746</v>
      </c>
      <c r="C1570" s="79">
        <v>1.8940000000000001</v>
      </c>
      <c r="D1570" s="79">
        <v>1.573</v>
      </c>
      <c r="E1570" s="79">
        <v>-8.5000000000000006E-2</v>
      </c>
      <c r="F1570" s="95">
        <v>44264</v>
      </c>
      <c r="G1570" s="94">
        <v>44264</v>
      </c>
    </row>
    <row r="1571" spans="1:7">
      <c r="A1571" s="62">
        <v>44265</v>
      </c>
      <c r="B1571" s="61">
        <v>2.746</v>
      </c>
      <c r="C1571" s="65">
        <v>1.835</v>
      </c>
      <c r="D1571" s="65">
        <v>1.536</v>
      </c>
      <c r="E1571" s="65">
        <v>-9.6000000000000002E-2</v>
      </c>
      <c r="F1571" s="95">
        <v>44265</v>
      </c>
      <c r="G1571" s="94">
        <v>44265</v>
      </c>
    </row>
    <row r="1572" spans="1:7">
      <c r="A1572" s="62">
        <v>44266</v>
      </c>
      <c r="B1572" s="61">
        <v>2.629</v>
      </c>
      <c r="C1572" s="65">
        <v>1.8319999999999999</v>
      </c>
      <c r="D1572" s="65">
        <v>1.492</v>
      </c>
      <c r="E1572" s="65">
        <v>-0.125</v>
      </c>
      <c r="F1572" s="95">
        <v>44266</v>
      </c>
      <c r="G1572" s="94">
        <v>44266</v>
      </c>
    </row>
    <row r="1573" spans="1:7">
      <c r="A1573" s="62">
        <v>44267</v>
      </c>
      <c r="B1573" s="61">
        <v>2.7199999999999998</v>
      </c>
      <c r="C1573" s="65">
        <v>1.895</v>
      </c>
      <c r="D1573" s="65">
        <v>1.55</v>
      </c>
      <c r="E1573" s="65">
        <v>-8.2000000000000003E-2</v>
      </c>
      <c r="F1573" s="95">
        <v>44267</v>
      </c>
      <c r="G1573" s="94">
        <v>44267</v>
      </c>
    </row>
    <row r="1574" spans="1:7">
      <c r="A1574" s="62">
        <v>44271</v>
      </c>
      <c r="B1574" s="61">
        <v>2.7090000000000001</v>
      </c>
      <c r="C1574" s="65">
        <v>1.907</v>
      </c>
      <c r="D1574" s="65">
        <v>1.5110000000000001</v>
      </c>
      <c r="E1574" s="65">
        <v>-0.14399999999999999</v>
      </c>
      <c r="F1574" s="95">
        <v>44271</v>
      </c>
      <c r="G1574" s="94">
        <v>44271</v>
      </c>
    </row>
    <row r="1575" spans="1:7">
      <c r="A1575" s="62">
        <v>44272</v>
      </c>
      <c r="B1575" s="61">
        <v>2.7349999999999999</v>
      </c>
      <c r="C1575" s="65">
        <v>1.9529999999999998</v>
      </c>
      <c r="D1575" s="65">
        <v>1.4969999999999999</v>
      </c>
      <c r="E1575" s="65">
        <v>-0.107</v>
      </c>
      <c r="F1575" s="95">
        <v>44272</v>
      </c>
      <c r="G1575" s="94">
        <v>44272</v>
      </c>
    </row>
    <row r="1576" spans="1:7">
      <c r="A1576" s="62">
        <v>44273</v>
      </c>
      <c r="B1576" s="61">
        <v>2.8</v>
      </c>
      <c r="C1576" s="65">
        <v>1.96</v>
      </c>
      <c r="D1576" s="65">
        <v>1.5230000000000001</v>
      </c>
      <c r="E1576" s="65">
        <v>-9.7000000000000003E-2</v>
      </c>
      <c r="F1576" s="95">
        <v>44273</v>
      </c>
      <c r="G1576" s="94">
        <v>44273</v>
      </c>
    </row>
    <row r="1577" spans="1:7">
      <c r="A1577" s="62">
        <v>44274</v>
      </c>
      <c r="B1577" s="61">
        <v>2.742</v>
      </c>
      <c r="C1577" s="65">
        <v>1.96</v>
      </c>
      <c r="D1577" s="65">
        <v>1.5030000000000001</v>
      </c>
      <c r="E1577" s="65">
        <v>-0.115</v>
      </c>
      <c r="F1577" s="95">
        <v>44274</v>
      </c>
      <c r="G1577" s="94">
        <v>44274</v>
      </c>
    </row>
    <row r="1578" spans="1:7">
      <c r="A1578" s="62">
        <v>44277</v>
      </c>
      <c r="B1578" s="61">
        <v>2.69</v>
      </c>
      <c r="C1578" s="65">
        <v>1.972</v>
      </c>
      <c r="D1578" s="65">
        <v>1.4729999999999999</v>
      </c>
      <c r="E1578" s="65">
        <v>-0.128</v>
      </c>
      <c r="F1578" s="95">
        <v>44277</v>
      </c>
      <c r="G1578" s="94">
        <v>44277</v>
      </c>
    </row>
    <row r="1579" spans="1:7">
      <c r="A1579" s="62">
        <v>44278</v>
      </c>
      <c r="B1579" s="61">
        <v>2.6550000000000002</v>
      </c>
      <c r="C1579" s="65">
        <v>1.9750000000000001</v>
      </c>
      <c r="D1579" s="65">
        <v>1.496</v>
      </c>
      <c r="E1579" s="65">
        <v>-0.14899999999999999</v>
      </c>
      <c r="F1579" s="95">
        <v>44278</v>
      </c>
      <c r="G1579" s="94">
        <v>44278</v>
      </c>
    </row>
    <row r="1580" spans="1:7">
      <c r="A1580" s="62">
        <v>44279</v>
      </c>
      <c r="B1580" s="61">
        <v>2.6419999999999999</v>
      </c>
      <c r="C1580" s="65">
        <v>1.962</v>
      </c>
      <c r="D1580" s="65">
        <v>1.5070000000000001</v>
      </c>
      <c r="E1580" s="65">
        <v>-0.16300000000000001</v>
      </c>
      <c r="F1580" s="95">
        <v>44279</v>
      </c>
      <c r="G1580" s="94">
        <v>44279</v>
      </c>
    </row>
    <row r="1581" spans="1:7">
      <c r="A1581" s="62">
        <v>44280</v>
      </c>
      <c r="B1581" s="61">
        <v>2.6029999999999998</v>
      </c>
      <c r="C1581" s="65">
        <v>1.944</v>
      </c>
      <c r="D1581" s="65">
        <v>1.474</v>
      </c>
      <c r="E1581" s="65">
        <v>-0.19</v>
      </c>
      <c r="F1581" s="95">
        <v>44280</v>
      </c>
      <c r="G1581" s="94">
        <v>44280</v>
      </c>
    </row>
    <row r="1582" spans="1:7">
      <c r="A1582" s="62">
        <v>44281</v>
      </c>
      <c r="B1582" s="61">
        <v>2.6349999999999998</v>
      </c>
      <c r="C1582" s="65">
        <v>1.9449999999999998</v>
      </c>
      <c r="D1582" s="65">
        <v>1.4750000000000001</v>
      </c>
      <c r="E1582" s="65">
        <v>-0.158</v>
      </c>
      <c r="F1582" s="95">
        <v>44281</v>
      </c>
      <c r="G1582" s="94">
        <v>44281</v>
      </c>
    </row>
    <row r="1583" spans="1:7">
      <c r="A1583" s="62">
        <v>44284</v>
      </c>
      <c r="B1583" s="61">
        <v>2.617</v>
      </c>
      <c r="C1583" s="65">
        <v>1.954</v>
      </c>
      <c r="D1583" s="65">
        <v>1.4950000000000001</v>
      </c>
      <c r="E1583" s="65">
        <v>-0.13700000000000001</v>
      </c>
      <c r="F1583" s="95">
        <v>44284</v>
      </c>
      <c r="G1583" s="94">
        <v>44284</v>
      </c>
    </row>
    <row r="1584" spans="1:7">
      <c r="A1584" s="62">
        <v>44285</v>
      </c>
      <c r="B1584" s="61">
        <v>2.7</v>
      </c>
      <c r="C1584" s="65">
        <v>1.974</v>
      </c>
      <c r="D1584" s="65">
        <v>1.593</v>
      </c>
      <c r="E1584" s="65">
        <v>-0.111</v>
      </c>
      <c r="F1584" s="95">
        <v>44285</v>
      </c>
      <c r="G1584" s="94">
        <v>44285</v>
      </c>
    </row>
    <row r="1585" spans="1:7">
      <c r="A1585" s="62">
        <v>44286</v>
      </c>
      <c r="B1585" s="61">
        <v>2.6989999999999998</v>
      </c>
      <c r="C1585" s="65">
        <v>1.9569999999999999</v>
      </c>
      <c r="D1585" s="65">
        <v>1.5629999999999999</v>
      </c>
      <c r="E1585" s="65">
        <v>-0.11600000000000001</v>
      </c>
      <c r="F1585" s="95">
        <v>44286</v>
      </c>
      <c r="G1585" s="94">
        <v>44286</v>
      </c>
    </row>
    <row r="1586" spans="1:7">
      <c r="A1586" s="62">
        <v>44287</v>
      </c>
      <c r="B1586" s="61">
        <v>2.7090000000000001</v>
      </c>
      <c r="C1586" s="65">
        <v>1.9430000000000001</v>
      </c>
      <c r="D1586" s="65">
        <v>1.591</v>
      </c>
      <c r="E1586" s="65">
        <v>-0.14699999999999999</v>
      </c>
      <c r="F1586" s="95">
        <v>44287</v>
      </c>
      <c r="G1586" s="94">
        <v>44287</v>
      </c>
    </row>
    <row r="1587" spans="1:7">
      <c r="A1587" s="62">
        <v>44292</v>
      </c>
      <c r="B1587" s="61">
        <v>2.726</v>
      </c>
      <c r="C1587" s="65">
        <v>1.9390000000000001</v>
      </c>
      <c r="D1587" s="65">
        <v>1.5609999999999999</v>
      </c>
      <c r="E1587" s="65">
        <v>-0.129</v>
      </c>
      <c r="F1587" s="95">
        <v>44292</v>
      </c>
      <c r="G1587" s="94">
        <v>44292</v>
      </c>
    </row>
    <row r="1588" spans="1:7">
      <c r="A1588" s="62">
        <v>44293</v>
      </c>
      <c r="B1588" s="61">
        <v>2.734</v>
      </c>
      <c r="C1588" s="65">
        <v>1.94</v>
      </c>
      <c r="D1588" s="65">
        <v>1.5569999999999999</v>
      </c>
      <c r="E1588" s="65">
        <v>-0.13500000000000001</v>
      </c>
      <c r="F1588" s="95">
        <v>44293</v>
      </c>
      <c r="G1588" s="94">
        <v>44293</v>
      </c>
    </row>
    <row r="1589" spans="1:7">
      <c r="A1589" s="62">
        <v>44294</v>
      </c>
      <c r="B1589" s="61">
        <v>2.726</v>
      </c>
      <c r="C1589" s="65">
        <v>1.9390000000000001</v>
      </c>
      <c r="D1589" s="65">
        <v>1.5580000000000001</v>
      </c>
      <c r="E1589" s="65">
        <v>-0.14199999999999999</v>
      </c>
      <c r="F1589" s="95">
        <v>44294</v>
      </c>
      <c r="G1589" s="94">
        <v>44294</v>
      </c>
    </row>
    <row r="1590" spans="1:7">
      <c r="A1590" s="62">
        <v>44295</v>
      </c>
      <c r="B1590" s="61">
        <v>2.7349999999999999</v>
      </c>
      <c r="C1590" s="65">
        <v>1.9359999999999999</v>
      </c>
      <c r="D1590" s="65">
        <v>1.5669999999999999</v>
      </c>
      <c r="E1590" s="65">
        <v>-0.11700000000000001</v>
      </c>
      <c r="F1590" s="95">
        <v>44295</v>
      </c>
      <c r="G1590" s="94">
        <v>44295</v>
      </c>
    </row>
    <row r="1591" spans="1:7">
      <c r="A1591" s="62">
        <v>44299</v>
      </c>
      <c r="B1591" s="61">
        <v>2.714</v>
      </c>
      <c r="C1591" s="65">
        <v>1.9419999999999999</v>
      </c>
      <c r="D1591" s="65">
        <v>1.4969999999999999</v>
      </c>
      <c r="E1591" s="65">
        <v>-0.10299999999999999</v>
      </c>
      <c r="F1591" s="95">
        <v>44299</v>
      </c>
      <c r="G1591" s="94">
        <v>44299</v>
      </c>
    </row>
    <row r="1592" spans="1:7">
      <c r="A1592" s="62">
        <v>44319</v>
      </c>
      <c r="B1592" s="61">
        <v>2.7439999999999998</v>
      </c>
      <c r="C1592" s="65">
        <v>1.7530000000000001</v>
      </c>
      <c r="D1592" s="65">
        <v>1.706</v>
      </c>
      <c r="E1592" s="65">
        <v>-9.6000000000000002E-2</v>
      </c>
      <c r="F1592" s="95">
        <v>44319</v>
      </c>
      <c r="G1592" s="94">
        <v>44319</v>
      </c>
    </row>
    <row r="1593" spans="1:7">
      <c r="A1593" s="62">
        <v>44320</v>
      </c>
      <c r="B1593" s="61">
        <v>2.746</v>
      </c>
      <c r="C1593" s="65">
        <v>1.772</v>
      </c>
      <c r="D1593" s="65">
        <v>1.669</v>
      </c>
      <c r="E1593" s="65">
        <v>-0.109</v>
      </c>
      <c r="F1593" s="95">
        <v>44320</v>
      </c>
      <c r="G1593" s="94">
        <v>44320</v>
      </c>
    </row>
    <row r="1594" spans="1:7">
      <c r="A1594" s="62">
        <v>44321</v>
      </c>
      <c r="B1594" s="61">
        <v>2.76</v>
      </c>
      <c r="C1594" s="65">
        <v>1.766</v>
      </c>
      <c r="D1594" s="65">
        <v>1.675</v>
      </c>
      <c r="E1594" s="65">
        <v>-9.9000000000000005E-2</v>
      </c>
      <c r="F1594" s="95">
        <v>44321</v>
      </c>
      <c r="G1594" s="94">
        <v>44321</v>
      </c>
    </row>
    <row r="1595" spans="1:7">
      <c r="A1595" s="62">
        <v>44322</v>
      </c>
      <c r="B1595" s="61">
        <v>2.7770000000000001</v>
      </c>
      <c r="C1595" s="65">
        <v>1.7749999999999999</v>
      </c>
      <c r="D1595" s="65">
        <v>1.6859999999999999</v>
      </c>
      <c r="E1595" s="65">
        <v>-9.4E-2</v>
      </c>
      <c r="F1595" s="95">
        <v>44322</v>
      </c>
      <c r="G1595" s="94">
        <v>44322</v>
      </c>
    </row>
    <row r="1596" spans="1:7">
      <c r="A1596" s="62">
        <v>44323</v>
      </c>
      <c r="B1596" s="61">
        <v>2.7650000000000001</v>
      </c>
      <c r="C1596" s="65">
        <v>1.776</v>
      </c>
      <c r="D1596" s="65">
        <v>1.6800000000000002</v>
      </c>
      <c r="E1596" s="65">
        <v>-0.08</v>
      </c>
      <c r="F1596" s="95">
        <v>44323</v>
      </c>
      <c r="G1596" s="94">
        <v>44323</v>
      </c>
    </row>
    <row r="1597" spans="1:7">
      <c r="A1597" s="62">
        <v>44326</v>
      </c>
      <c r="B1597" s="61">
        <v>2.7519999999999998</v>
      </c>
      <c r="C1597" s="65">
        <v>1.792</v>
      </c>
      <c r="D1597" s="65">
        <v>1.702</v>
      </c>
      <c r="E1597" s="65">
        <v>-7.6999999999999999E-2</v>
      </c>
      <c r="F1597" s="95">
        <v>44326</v>
      </c>
      <c r="G1597" s="94">
        <v>44326</v>
      </c>
    </row>
    <row r="1598" spans="1:7">
      <c r="A1598" s="62">
        <v>44327</v>
      </c>
      <c r="B1598" s="61">
        <v>2.8490000000000002</v>
      </c>
      <c r="C1598" s="65">
        <v>1.8129999999999999</v>
      </c>
      <c r="D1598" s="65">
        <v>1.827</v>
      </c>
      <c r="E1598" s="65">
        <v>-1.9E-2</v>
      </c>
      <c r="F1598" s="95">
        <v>44327</v>
      </c>
      <c r="G1598" s="94">
        <v>44327</v>
      </c>
    </row>
    <row r="1599" spans="1:7">
      <c r="A1599" s="62">
        <v>44328</v>
      </c>
      <c r="B1599" s="61">
        <v>2.964</v>
      </c>
      <c r="C1599" s="65">
        <v>1.804</v>
      </c>
      <c r="D1599" s="65">
        <v>1.8220000000000001</v>
      </c>
      <c r="E1599" s="65">
        <v>1.4E-2</v>
      </c>
      <c r="F1599" s="95">
        <v>44328</v>
      </c>
      <c r="G1599" s="94">
        <v>44328</v>
      </c>
    </row>
    <row r="1600" spans="1:7">
      <c r="A1600" s="62">
        <v>44329</v>
      </c>
      <c r="B1600" s="61">
        <v>3.0720000000000001</v>
      </c>
      <c r="C1600" s="65">
        <v>1.766</v>
      </c>
      <c r="D1600" s="65">
        <v>1.8820000000000001</v>
      </c>
      <c r="E1600" s="65">
        <v>2.4E-2</v>
      </c>
      <c r="F1600" s="95">
        <v>44329</v>
      </c>
      <c r="G1600" s="94">
        <v>44329</v>
      </c>
    </row>
    <row r="1601" spans="1:7">
      <c r="A1601" s="62">
        <v>44330</v>
      </c>
      <c r="B1601" s="61">
        <v>3.1019999999999999</v>
      </c>
      <c r="C1601" s="65">
        <v>1.764</v>
      </c>
      <c r="D1601" s="65">
        <v>1.8959999999999999</v>
      </c>
      <c r="E1601" s="65">
        <v>2E-3</v>
      </c>
      <c r="F1601" s="95">
        <v>44330</v>
      </c>
      <c r="G1601" s="94">
        <v>44330</v>
      </c>
    </row>
    <row r="1602" spans="1:7">
      <c r="A1602" s="62">
        <v>44333</v>
      </c>
      <c r="B1602" s="61">
        <v>3.206</v>
      </c>
      <c r="C1602" s="65">
        <v>1.766</v>
      </c>
      <c r="D1602" s="65">
        <v>1.9670000000000001</v>
      </c>
      <c r="E1602" s="65">
        <v>0.29399999999999998</v>
      </c>
      <c r="F1602" s="95">
        <v>44333</v>
      </c>
      <c r="G1602" s="94">
        <v>44333</v>
      </c>
    </row>
    <row r="1603" spans="1:7">
      <c r="A1603" s="62">
        <v>44334</v>
      </c>
      <c r="B1603" s="61">
        <v>3.1949999999999998</v>
      </c>
      <c r="C1603" s="65">
        <v>1.764</v>
      </c>
      <c r="D1603" s="65">
        <v>1.9220000000000002</v>
      </c>
      <c r="E1603" s="65">
        <v>0.28000000000000003</v>
      </c>
      <c r="F1603" s="95">
        <v>44334</v>
      </c>
      <c r="G1603" s="94">
        <v>44334</v>
      </c>
    </row>
    <row r="1604" spans="1:7">
      <c r="A1604" s="62">
        <v>44335</v>
      </c>
      <c r="B1604" s="61">
        <v>3.1840000000000002</v>
      </c>
      <c r="C1604" s="65">
        <v>1.7669999999999999</v>
      </c>
      <c r="D1604" s="65">
        <v>1.8620000000000001</v>
      </c>
      <c r="E1604" s="65">
        <v>0.27100000000000002</v>
      </c>
      <c r="F1604" s="95">
        <v>44335</v>
      </c>
      <c r="G1604" s="94">
        <v>44335</v>
      </c>
    </row>
    <row r="1605" spans="1:7">
      <c r="A1605" s="62">
        <v>44336</v>
      </c>
      <c r="B1605" s="61">
        <v>3.0619999999999998</v>
      </c>
      <c r="C1605" s="65">
        <v>1.7650000000000001</v>
      </c>
      <c r="D1605" s="65">
        <v>1.899</v>
      </c>
      <c r="E1605" s="65">
        <v>0.252</v>
      </c>
      <c r="F1605" s="95">
        <v>44336</v>
      </c>
      <c r="G1605" s="94">
        <v>44336</v>
      </c>
    </row>
    <row r="1606" spans="1:7">
      <c r="A1606" s="62">
        <v>44337</v>
      </c>
      <c r="B1606" s="61">
        <v>3.024</v>
      </c>
      <c r="C1606" s="65">
        <v>1.7610000000000001</v>
      </c>
      <c r="D1606" s="65">
        <v>1.865</v>
      </c>
      <c r="E1606" s="65">
        <v>0.23400000000000001</v>
      </c>
      <c r="F1606" s="95">
        <v>44337</v>
      </c>
      <c r="G1606" s="94">
        <v>44337</v>
      </c>
    </row>
    <row r="1607" spans="1:7">
      <c r="A1607" s="62">
        <v>44341</v>
      </c>
      <c r="B1607" s="61">
        <v>2.9470000000000001</v>
      </c>
      <c r="C1607" s="65">
        <v>1.726</v>
      </c>
      <c r="D1607" s="65">
        <v>1.778</v>
      </c>
      <c r="E1607" s="65">
        <v>0.192</v>
      </c>
      <c r="F1607" s="95">
        <v>44341</v>
      </c>
      <c r="G1607" s="94">
        <v>44341</v>
      </c>
    </row>
    <row r="1608" spans="1:7">
      <c r="A1608" s="62">
        <v>44342</v>
      </c>
      <c r="B1608" s="61">
        <v>2.8580000000000001</v>
      </c>
      <c r="C1608" s="65">
        <v>1.6779999999999999</v>
      </c>
      <c r="D1608" s="65">
        <v>1.845</v>
      </c>
      <c r="E1608" s="65">
        <v>0.14699999999999999</v>
      </c>
      <c r="F1608" s="95">
        <v>44342</v>
      </c>
      <c r="G1608" s="94">
        <v>44342</v>
      </c>
    </row>
    <row r="1609" spans="1:7">
      <c r="A1609" s="62">
        <v>44343</v>
      </c>
      <c r="B1609" s="61">
        <v>2.891</v>
      </c>
      <c r="C1609" s="65">
        <v>1.681</v>
      </c>
      <c r="D1609" s="65">
        <v>1.909</v>
      </c>
      <c r="E1609" s="65">
        <v>0.185</v>
      </c>
      <c r="F1609" s="95">
        <v>44343</v>
      </c>
      <c r="G1609" s="94">
        <v>44343</v>
      </c>
    </row>
    <row r="1610" spans="1:7">
      <c r="A1610" s="62">
        <v>44344</v>
      </c>
      <c r="B1610" s="61">
        <v>2.9060000000000001</v>
      </c>
      <c r="C1610" s="65">
        <v>1.675</v>
      </c>
      <c r="D1610" s="65">
        <v>1.8719999999999999</v>
      </c>
      <c r="E1610" s="65">
        <v>0.16900000000000001</v>
      </c>
      <c r="F1610" s="95">
        <v>44344</v>
      </c>
      <c r="G1610" s="94">
        <v>44344</v>
      </c>
    </row>
    <row r="1611" spans="1:7">
      <c r="A1611" s="62">
        <v>44347</v>
      </c>
      <c r="B1611" s="61">
        <v>2.9060000000000001</v>
      </c>
      <c r="C1611" s="65">
        <v>1.6800000000000002</v>
      </c>
      <c r="D1611" s="65">
        <v>1.857</v>
      </c>
      <c r="E1611" s="65">
        <v>0.17399999999999999</v>
      </c>
      <c r="F1611" s="95">
        <v>44347</v>
      </c>
      <c r="G1611" s="94">
        <v>44347</v>
      </c>
    </row>
    <row r="1612" spans="1:7">
      <c r="A1612" s="62">
        <v>44348</v>
      </c>
      <c r="B1612" s="61">
        <v>2.9859999999999998</v>
      </c>
      <c r="C1612" s="65">
        <v>1.677</v>
      </c>
      <c r="D1612" s="65">
        <v>1.865</v>
      </c>
      <c r="E1612" s="65">
        <v>0.182</v>
      </c>
      <c r="F1612" s="95">
        <v>44348</v>
      </c>
      <c r="G1612" s="94">
        <v>44348</v>
      </c>
    </row>
    <row r="1613" spans="1:7">
      <c r="A1613" s="62">
        <v>44349</v>
      </c>
      <c r="B1613" s="61">
        <v>2.95</v>
      </c>
      <c r="C1613" s="65">
        <v>1.6779999999999999</v>
      </c>
      <c r="D1613" s="65">
        <v>1.837</v>
      </c>
      <c r="E1613" s="65">
        <v>0.16800000000000001</v>
      </c>
      <c r="F1613" s="95">
        <v>44349</v>
      </c>
      <c r="G1613" s="94">
        <v>44349</v>
      </c>
    </row>
    <row r="1614" spans="1:7">
      <c r="A1614" s="62">
        <v>44350</v>
      </c>
      <c r="B1614" s="61">
        <v>2.8890000000000002</v>
      </c>
      <c r="C1614" s="65">
        <v>1.677</v>
      </c>
      <c r="D1614" s="65">
        <v>1.837</v>
      </c>
      <c r="E1614" s="65">
        <v>0.185</v>
      </c>
      <c r="F1614" s="95">
        <v>44350</v>
      </c>
      <c r="G1614" s="94">
        <v>44350</v>
      </c>
    </row>
    <row r="1615" spans="1:7">
      <c r="A1615" s="62">
        <v>44351</v>
      </c>
      <c r="B1615" s="61">
        <v>2.88</v>
      </c>
      <c r="C1615" s="65">
        <v>1.6779999999999999</v>
      </c>
      <c r="D1615" s="65">
        <v>1.81</v>
      </c>
      <c r="E1615" s="65">
        <v>0.157</v>
      </c>
      <c r="F1615" s="95">
        <v>44351</v>
      </c>
      <c r="G1615" s="94">
        <v>44351</v>
      </c>
    </row>
    <row r="1616" spans="1:7">
      <c r="A1616" s="62">
        <v>44355</v>
      </c>
      <c r="B1616" s="61">
        <v>2.839</v>
      </c>
      <c r="C1616" s="65">
        <v>1.673</v>
      </c>
      <c r="D1616" s="65">
        <v>1.849</v>
      </c>
      <c r="E1616" s="65">
        <v>0.14099999999999999</v>
      </c>
      <c r="F1616" s="95">
        <v>44355</v>
      </c>
      <c r="G1616" s="94">
        <v>44355</v>
      </c>
    </row>
    <row r="1617" spans="1:7">
      <c r="A1617" s="62">
        <v>44356</v>
      </c>
      <c r="B1617" s="61">
        <v>2.81</v>
      </c>
      <c r="C1617" s="65">
        <v>1.651</v>
      </c>
      <c r="D1617" s="65">
        <v>1.8260000000000001</v>
      </c>
      <c r="E1617" s="65">
        <v>0.122</v>
      </c>
      <c r="F1617" s="95">
        <v>44356</v>
      </c>
      <c r="G1617" s="94">
        <v>44356</v>
      </c>
    </row>
    <row r="1618" spans="1:7">
      <c r="A1618" s="62">
        <v>44357</v>
      </c>
      <c r="B1618" s="61">
        <v>2.7890000000000001</v>
      </c>
      <c r="C1618" s="65">
        <v>1.6360000000000001</v>
      </c>
      <c r="D1618" s="65">
        <v>1.77</v>
      </c>
      <c r="E1618" s="65">
        <v>0.122</v>
      </c>
      <c r="F1618" s="95">
        <v>44357</v>
      </c>
      <c r="G1618" s="94">
        <v>44357</v>
      </c>
    </row>
    <row r="1619" spans="1:7">
      <c r="A1619" s="62">
        <v>44358</v>
      </c>
      <c r="B1619" s="61">
        <v>2.7080000000000002</v>
      </c>
      <c r="C1619" s="65">
        <v>1.6240000000000001</v>
      </c>
      <c r="D1619" s="65">
        <v>1.722</v>
      </c>
      <c r="E1619" s="65">
        <v>0.108</v>
      </c>
      <c r="F1619" s="95">
        <v>44358</v>
      </c>
      <c r="G1619" s="94">
        <v>44358</v>
      </c>
    </row>
    <row r="1620" spans="1:7">
      <c r="A1620" s="62">
        <v>44361</v>
      </c>
      <c r="B1620" s="61">
        <v>2.7530000000000001</v>
      </c>
      <c r="C1620" s="65">
        <v>1.621</v>
      </c>
      <c r="D1620" s="65">
        <v>1.72</v>
      </c>
      <c r="E1620" s="65">
        <v>0.13700000000000001</v>
      </c>
      <c r="F1620" s="95">
        <v>44361</v>
      </c>
      <c r="G1620" s="94">
        <v>44361</v>
      </c>
    </row>
    <row r="1621" spans="1:7">
      <c r="A1621" s="62">
        <v>44362</v>
      </c>
      <c r="B1621" s="61">
        <v>2.8810000000000002</v>
      </c>
      <c r="C1621" s="65">
        <v>1.6219999999999999</v>
      </c>
      <c r="D1621" s="65">
        <v>1.7410000000000001</v>
      </c>
      <c r="E1621" s="65">
        <v>0.157</v>
      </c>
      <c r="F1621" s="95">
        <v>44362</v>
      </c>
      <c r="G1621" s="94">
        <v>44362</v>
      </c>
    </row>
    <row r="1622" spans="1:7">
      <c r="A1622" s="62">
        <v>44363</v>
      </c>
      <c r="B1622" s="61">
        <v>2.8319999999999999</v>
      </c>
      <c r="C1622" s="65">
        <v>1.6259999999999999</v>
      </c>
      <c r="D1622" s="65">
        <v>1.7389999999999999</v>
      </c>
      <c r="E1622" s="65">
        <v>0.14299999999999999</v>
      </c>
      <c r="F1622" s="95">
        <v>44363</v>
      </c>
      <c r="G1622" s="94">
        <v>44363</v>
      </c>
    </row>
    <row r="1623" spans="1:7">
      <c r="A1623" s="62">
        <v>44364</v>
      </c>
      <c r="B1623" s="61">
        <v>2.859</v>
      </c>
      <c r="C1623" s="65">
        <v>1.6440000000000001</v>
      </c>
      <c r="D1623" s="65">
        <v>1.7810000000000001</v>
      </c>
      <c r="E1623" s="65">
        <v>0.17</v>
      </c>
      <c r="F1623" s="95">
        <v>44364</v>
      </c>
      <c r="G1623" s="94">
        <v>44364</v>
      </c>
    </row>
    <row r="1624" spans="1:7">
      <c r="A1624" s="62">
        <v>44365</v>
      </c>
      <c r="B1624" s="61">
        <v>2.8689999999999998</v>
      </c>
      <c r="C1624" s="65">
        <v>1.635</v>
      </c>
      <c r="D1624" s="65">
        <v>1.7549999999999999</v>
      </c>
      <c r="E1624" s="65">
        <v>0.186</v>
      </c>
      <c r="F1624" s="95">
        <v>44365</v>
      </c>
      <c r="G1624" s="94">
        <v>44365</v>
      </c>
    </row>
    <row r="1625" spans="1:7">
      <c r="A1625" s="62">
        <v>44368</v>
      </c>
      <c r="B1625" s="61">
        <v>2.883</v>
      </c>
      <c r="C1625" s="65">
        <v>1.635</v>
      </c>
      <c r="D1625" s="65">
        <v>1.7530000000000001</v>
      </c>
      <c r="E1625" s="65">
        <v>0.21199999999999999</v>
      </c>
      <c r="F1625" s="95">
        <v>44368</v>
      </c>
      <c r="G1625" s="94">
        <v>44368</v>
      </c>
    </row>
    <row r="1626" spans="1:7">
      <c r="A1626" s="62">
        <v>44369</v>
      </c>
      <c r="B1626" s="61">
        <v>2.863</v>
      </c>
      <c r="C1626" s="65">
        <v>1.6480000000000001</v>
      </c>
      <c r="D1626" s="65">
        <v>1.7989999999999999</v>
      </c>
      <c r="E1626" s="65">
        <v>0.216</v>
      </c>
      <c r="F1626" s="95">
        <v>44369</v>
      </c>
      <c r="G1626" s="94">
        <v>44369</v>
      </c>
    </row>
    <row r="1627" spans="1:7">
      <c r="A1627" s="62">
        <v>44370</v>
      </c>
      <c r="B1627" s="61">
        <v>2.8140000000000001</v>
      </c>
      <c r="C1627" s="65">
        <v>1.67</v>
      </c>
      <c r="D1627" s="65">
        <v>1.796</v>
      </c>
      <c r="E1627" s="65">
        <v>0.19500000000000001</v>
      </c>
      <c r="F1627" s="95">
        <v>44370</v>
      </c>
      <c r="G1627" s="94">
        <v>44370</v>
      </c>
    </row>
    <row r="1628" spans="1:7">
      <c r="A1628" s="62">
        <v>44371</v>
      </c>
      <c r="B1628" s="61">
        <v>2.8260000000000001</v>
      </c>
      <c r="C1628" s="65">
        <v>1.6830000000000001</v>
      </c>
      <c r="D1628" s="65">
        <v>1.768</v>
      </c>
      <c r="E1628" s="65">
        <v>0.187</v>
      </c>
      <c r="F1628" s="95">
        <v>44371</v>
      </c>
      <c r="G1628" s="94">
        <v>44371</v>
      </c>
    </row>
    <row r="1629" spans="1:7">
      <c r="A1629" s="62">
        <v>44372</v>
      </c>
      <c r="B1629" s="61">
        <v>2.8369999999999997</v>
      </c>
      <c r="C1629" s="65">
        <v>1.7029999999999998</v>
      </c>
      <c r="D1629" s="65">
        <v>1.825</v>
      </c>
      <c r="E1629" s="65">
        <v>0.21299999999999999</v>
      </c>
      <c r="F1629" s="95">
        <v>44372</v>
      </c>
      <c r="G1629" s="94">
        <v>44372</v>
      </c>
    </row>
    <row r="1630" spans="1:7">
      <c r="A1630" s="62">
        <v>44375</v>
      </c>
      <c r="B1630" s="61">
        <v>2.851</v>
      </c>
      <c r="C1630" s="65">
        <v>1.6890000000000001</v>
      </c>
      <c r="D1630" s="65">
        <v>1.825</v>
      </c>
      <c r="E1630" s="65">
        <v>0.17799999999999999</v>
      </c>
      <c r="F1630" s="95">
        <v>44375</v>
      </c>
      <c r="G1630" s="94">
        <v>44375</v>
      </c>
    </row>
    <row r="1631" spans="1:7">
      <c r="A1631" s="62">
        <v>44376</v>
      </c>
      <c r="B1631" s="61">
        <v>2.8620000000000001</v>
      </c>
      <c r="C1631" s="65">
        <v>1.6970000000000001</v>
      </c>
      <c r="D1631" s="65">
        <v>1.75</v>
      </c>
      <c r="E1631" s="65">
        <v>0.16700000000000001</v>
      </c>
      <c r="F1631" s="95">
        <v>44376</v>
      </c>
      <c r="G1631" s="94">
        <v>44376</v>
      </c>
    </row>
    <row r="1632" spans="1:7">
      <c r="A1632" s="62">
        <v>44377</v>
      </c>
      <c r="B1632" s="61">
        <v>2.819</v>
      </c>
      <c r="C1632" s="65">
        <v>1.6970000000000001</v>
      </c>
      <c r="D1632" s="65">
        <v>1.611</v>
      </c>
      <c r="E1632" s="65">
        <v>0.129</v>
      </c>
      <c r="F1632" s="95">
        <v>44377</v>
      </c>
      <c r="G1632" s="94">
        <v>44377</v>
      </c>
    </row>
    <row r="1633" spans="1:7">
      <c r="A1633" s="62">
        <v>44378</v>
      </c>
      <c r="B1633" s="61">
        <v>2.8740000000000001</v>
      </c>
      <c r="C1633" s="65">
        <v>1.714</v>
      </c>
      <c r="D1633" s="65">
        <v>1.631</v>
      </c>
      <c r="E1633" s="65">
        <v>0.13</v>
      </c>
      <c r="F1633" s="95">
        <v>44378</v>
      </c>
      <c r="G1633" s="94">
        <v>44378</v>
      </c>
    </row>
    <row r="1634" spans="1:7">
      <c r="A1634" s="62">
        <v>44379</v>
      </c>
      <c r="B1634" s="61">
        <v>2.8570000000000002</v>
      </c>
      <c r="C1634" s="65">
        <v>1.722</v>
      </c>
      <c r="D1634" s="65">
        <v>1.6909999999999998</v>
      </c>
      <c r="E1634" s="65">
        <v>0.09</v>
      </c>
      <c r="F1634" s="95">
        <v>44379</v>
      </c>
      <c r="G1634" s="94">
        <v>44379</v>
      </c>
    </row>
    <row r="1635" spans="1:7">
      <c r="A1635" s="62">
        <v>44382</v>
      </c>
      <c r="B1635" s="61">
        <v>2.8650000000000002</v>
      </c>
      <c r="C1635" s="65">
        <v>1.722</v>
      </c>
      <c r="D1635" s="65">
        <v>1.7349999999999999</v>
      </c>
      <c r="E1635" s="65">
        <v>0.11899999999999999</v>
      </c>
      <c r="F1635" s="95">
        <v>44382</v>
      </c>
      <c r="G1635" s="94">
        <v>44382</v>
      </c>
    </row>
    <row r="1636" spans="1:7">
      <c r="A1636" s="62">
        <v>44383</v>
      </c>
      <c r="B1636" s="61">
        <v>2.8639999999999999</v>
      </c>
      <c r="C1636" s="65">
        <v>1.722</v>
      </c>
      <c r="D1636" s="65">
        <v>1.677</v>
      </c>
      <c r="E1636" s="65">
        <v>6.0999999999999999E-2</v>
      </c>
      <c r="F1636" s="95">
        <v>44383</v>
      </c>
      <c r="G1636" s="94">
        <v>44383</v>
      </c>
    </row>
    <row r="1637" spans="1:7">
      <c r="A1637" s="62">
        <v>44384</v>
      </c>
      <c r="B1637" s="61">
        <v>2.8279999999999998</v>
      </c>
      <c r="C1637" s="65">
        <v>1.7170000000000001</v>
      </c>
      <c r="D1637" s="65">
        <v>1.6240000000000001</v>
      </c>
      <c r="E1637" s="65">
        <v>2.5999999999999999E-2</v>
      </c>
      <c r="F1637" s="95">
        <v>44384</v>
      </c>
      <c r="G1637" s="94">
        <v>44384</v>
      </c>
    </row>
    <row r="1638" spans="1:7">
      <c r="A1638" s="62">
        <v>44385</v>
      </c>
      <c r="B1638" s="61">
        <v>2.8129999999999997</v>
      </c>
      <c r="C1638" s="65">
        <v>1.6989999999999998</v>
      </c>
      <c r="D1638" s="65">
        <v>1.6520000000000001</v>
      </c>
      <c r="E1638" s="65">
        <v>2.4E-2</v>
      </c>
      <c r="F1638" s="95">
        <v>44385</v>
      </c>
      <c r="G1638" s="94">
        <v>44385</v>
      </c>
    </row>
    <row r="1639" spans="1:7">
      <c r="A1639" s="62">
        <v>44386</v>
      </c>
      <c r="B1639" s="61">
        <v>2.8069999999999999</v>
      </c>
      <c r="C1639" s="65">
        <v>1.6989999999999998</v>
      </c>
      <c r="D1639" s="65">
        <v>1.6739999999999999</v>
      </c>
      <c r="E1639" s="65">
        <v>0.04</v>
      </c>
      <c r="F1639" s="95">
        <v>44386</v>
      </c>
      <c r="G1639" s="94">
        <v>44386</v>
      </c>
    </row>
    <row r="1640" spans="1:7">
      <c r="A1640" s="62">
        <v>44389</v>
      </c>
      <c r="B1640" s="61">
        <v>2.8220000000000001</v>
      </c>
      <c r="C1640" s="65">
        <v>1.702</v>
      </c>
      <c r="D1640" s="65">
        <v>1.677</v>
      </c>
      <c r="E1640" s="65">
        <v>3.5000000000000003E-2</v>
      </c>
      <c r="F1640" s="95">
        <v>44389</v>
      </c>
      <c r="G1640" s="94">
        <v>44389</v>
      </c>
    </row>
    <row r="1641" spans="1:7">
      <c r="A1641" s="62">
        <v>44390</v>
      </c>
      <c r="B1641" s="61">
        <v>2.8319999999999999</v>
      </c>
      <c r="C1641" s="65">
        <v>1.702</v>
      </c>
      <c r="D1641" s="65">
        <v>1.6800000000000002</v>
      </c>
      <c r="E1641" s="65">
        <v>2.9000000000000001E-2</v>
      </c>
      <c r="F1641" s="95">
        <v>44390</v>
      </c>
      <c r="G1641" s="94">
        <v>44390</v>
      </c>
    </row>
    <row r="1642" spans="1:7">
      <c r="A1642" s="62">
        <v>44391</v>
      </c>
      <c r="B1642" s="61">
        <v>2.839</v>
      </c>
      <c r="C1642" s="65">
        <v>1.7349999999999999</v>
      </c>
      <c r="D1642" s="65">
        <v>1.679</v>
      </c>
      <c r="E1642" s="65">
        <v>4.0000000000000001E-3</v>
      </c>
      <c r="F1642" s="95">
        <v>44391</v>
      </c>
      <c r="G1642" s="94">
        <v>44391</v>
      </c>
    </row>
    <row r="1643" spans="1:7">
      <c r="A1643" s="62">
        <v>44392</v>
      </c>
      <c r="B1643" s="61">
        <v>2.8410000000000002</v>
      </c>
      <c r="C1643" s="65">
        <v>1.734</v>
      </c>
      <c r="D1643" s="65">
        <v>1.6579999999999999</v>
      </c>
      <c r="E1643" s="65">
        <v>-1.6E-2</v>
      </c>
      <c r="F1643" s="95">
        <v>44392</v>
      </c>
      <c r="G1643" s="94">
        <v>44392</v>
      </c>
    </row>
    <row r="1644" spans="1:7">
      <c r="A1644" s="62">
        <v>44393</v>
      </c>
      <c r="B1644" s="61">
        <v>2.8289999999999997</v>
      </c>
      <c r="C1644" s="65">
        <v>1.7370000000000001</v>
      </c>
      <c r="D1644" s="65">
        <v>1.639</v>
      </c>
      <c r="E1644" s="65">
        <v>-3.2000000000000001E-2</v>
      </c>
      <c r="F1644" s="95">
        <v>44393</v>
      </c>
      <c r="G1644" s="94">
        <v>44393</v>
      </c>
    </row>
    <row r="1645" spans="1:7">
      <c r="A1645" s="62">
        <v>44396</v>
      </c>
      <c r="B1645" s="61">
        <v>2.7389999999999999</v>
      </c>
      <c r="C1645" s="65">
        <v>1.738</v>
      </c>
      <c r="D1645" s="65">
        <v>1.506</v>
      </c>
      <c r="E1645" s="65">
        <v>-5.1999999999999998E-2</v>
      </c>
      <c r="F1645" s="95">
        <v>44396</v>
      </c>
      <c r="G1645" s="94">
        <v>44396</v>
      </c>
    </row>
    <row r="1646" spans="1:7">
      <c r="A1646" s="62">
        <v>44397</v>
      </c>
      <c r="B1646" s="61">
        <v>2.7050000000000001</v>
      </c>
      <c r="C1646" s="65">
        <v>1.71</v>
      </c>
      <c r="D1646" s="65">
        <v>1.496</v>
      </c>
      <c r="E1646" s="65">
        <v>-7.3999999999999996E-2</v>
      </c>
      <c r="F1646" s="95">
        <v>44397</v>
      </c>
      <c r="G1646" s="94">
        <v>44397</v>
      </c>
    </row>
    <row r="1647" spans="1:7">
      <c r="A1647" s="62">
        <v>44398</v>
      </c>
      <c r="B1647" s="61">
        <v>2.7679999999999998</v>
      </c>
      <c r="C1647" s="65">
        <v>1.698</v>
      </c>
      <c r="D1647" s="65">
        <v>1.554</v>
      </c>
      <c r="E1647" s="65">
        <v>-5.8999999999999997E-2</v>
      </c>
      <c r="F1647" s="95">
        <v>44398</v>
      </c>
      <c r="G1647" s="94">
        <v>44398</v>
      </c>
    </row>
    <row r="1648" spans="1:7">
      <c r="A1648" s="62">
        <v>44399</v>
      </c>
      <c r="B1648" s="61">
        <v>2.7709999999999999</v>
      </c>
      <c r="C1648" s="65">
        <v>1.6739999999999999</v>
      </c>
      <c r="D1648" s="65">
        <v>1.56</v>
      </c>
      <c r="E1648" s="65">
        <v>-9.6000000000000002E-2</v>
      </c>
      <c r="F1648" s="95">
        <v>44399</v>
      </c>
      <c r="G1648" s="94">
        <v>44399</v>
      </c>
    </row>
    <row r="1649" spans="1:7">
      <c r="A1649" s="62">
        <v>44400</v>
      </c>
      <c r="B1649" s="61">
        <v>2.7930000000000001</v>
      </c>
      <c r="C1649" s="65">
        <v>1.669</v>
      </c>
      <c r="D1649" s="65">
        <v>1.5289999999999999</v>
      </c>
      <c r="E1649" s="65">
        <v>-9.9000000000000005E-2</v>
      </c>
      <c r="F1649" s="95">
        <v>44400</v>
      </c>
      <c r="G1649" s="94">
        <v>44400</v>
      </c>
    </row>
    <row r="1650" spans="1:7">
      <c r="A1650" s="62">
        <v>44403</v>
      </c>
      <c r="B1650" s="61">
        <v>2.786</v>
      </c>
      <c r="C1650" s="65">
        <v>1.669</v>
      </c>
      <c r="D1650" s="65">
        <v>1.512</v>
      </c>
      <c r="E1650" s="65">
        <v>-0.09</v>
      </c>
      <c r="F1650" s="95">
        <v>44403</v>
      </c>
      <c r="G1650" s="94">
        <v>44403</v>
      </c>
    </row>
    <row r="1651" spans="1:7">
      <c r="A1651" s="62">
        <v>44404</v>
      </c>
      <c r="B1651" s="61">
        <v>2.843</v>
      </c>
      <c r="C1651" s="65">
        <v>1.6579999999999999</v>
      </c>
      <c r="D1651" s="65">
        <v>1.508</v>
      </c>
      <c r="E1651" s="65">
        <v>-0.1</v>
      </c>
      <c r="F1651" s="95">
        <v>44404</v>
      </c>
      <c r="G1651" s="94">
        <v>44404</v>
      </c>
    </row>
    <row r="1652" spans="1:7">
      <c r="A1652" s="62">
        <v>44405</v>
      </c>
      <c r="B1652" s="61">
        <v>2.8580000000000001</v>
      </c>
      <c r="C1652" s="65">
        <v>1.6619999999999999</v>
      </c>
      <c r="D1652" s="65">
        <v>1.6760000000000002</v>
      </c>
      <c r="E1652" s="65">
        <v>-9.8000000000000004E-2</v>
      </c>
      <c r="F1652" s="95">
        <v>44405</v>
      </c>
      <c r="G1652" s="94">
        <v>44405</v>
      </c>
    </row>
    <row r="1653" spans="1:7">
      <c r="A1653" s="62">
        <v>44406</v>
      </c>
      <c r="B1653" s="61">
        <v>2.8759999999999999</v>
      </c>
      <c r="C1653" s="65">
        <v>1.67</v>
      </c>
      <c r="D1653" s="65">
        <v>1.72</v>
      </c>
      <c r="E1653" s="65">
        <v>-0.107</v>
      </c>
      <c r="F1653" s="95">
        <v>44406</v>
      </c>
      <c r="G1653" s="94">
        <v>44406</v>
      </c>
    </row>
    <row r="1654" spans="1:7">
      <c r="A1654" s="62">
        <v>44407</v>
      </c>
      <c r="B1654" s="61">
        <v>2.8209999999999997</v>
      </c>
      <c r="C1654" s="65">
        <v>1.67</v>
      </c>
      <c r="D1654" s="65">
        <v>1.6819999999999999</v>
      </c>
      <c r="E1654" s="65">
        <v>-0.115</v>
      </c>
      <c r="F1654" s="95">
        <v>44407</v>
      </c>
      <c r="G1654" s="94">
        <v>44407</v>
      </c>
    </row>
    <row r="1655" spans="1:7">
      <c r="A1655" s="62">
        <v>44410</v>
      </c>
      <c r="B1655" s="61">
        <v>2.806</v>
      </c>
      <c r="C1655" s="65">
        <v>1.67</v>
      </c>
      <c r="D1655" s="65">
        <v>1.6520000000000001</v>
      </c>
      <c r="E1655" s="65">
        <v>-0.14399999999999999</v>
      </c>
      <c r="F1655" s="95">
        <v>44410</v>
      </c>
      <c r="G1655" s="94">
        <v>44410</v>
      </c>
    </row>
    <row r="1656" spans="1:7">
      <c r="A1656" s="62">
        <v>44411</v>
      </c>
      <c r="B1656" s="61">
        <v>2.7829999999999999</v>
      </c>
      <c r="C1656" s="65">
        <v>1.655</v>
      </c>
      <c r="D1656" s="65">
        <v>1.6680000000000001</v>
      </c>
      <c r="E1656" s="65">
        <v>-0.14099999999999999</v>
      </c>
      <c r="F1656" s="95">
        <v>44411</v>
      </c>
      <c r="G1656" s="94">
        <v>44411</v>
      </c>
    </row>
    <row r="1657" spans="1:7">
      <c r="A1657" s="62">
        <v>44412</v>
      </c>
      <c r="B1657" s="61">
        <v>2.76</v>
      </c>
      <c r="C1657" s="65">
        <v>1.655</v>
      </c>
      <c r="D1657" s="65">
        <v>1.726</v>
      </c>
      <c r="E1657" s="65">
        <v>-0.16</v>
      </c>
      <c r="F1657" s="95">
        <v>44412</v>
      </c>
      <c r="G1657" s="94">
        <v>44412</v>
      </c>
    </row>
    <row r="1658" spans="1:7">
      <c r="A1658" s="62">
        <v>44413</v>
      </c>
      <c r="B1658" s="61">
        <v>2.77</v>
      </c>
      <c r="C1658" s="65">
        <v>1.655</v>
      </c>
      <c r="D1658" s="65">
        <v>1.734</v>
      </c>
      <c r="E1658" s="65">
        <v>-0.16900000000000001</v>
      </c>
      <c r="F1658" s="95">
        <v>44413</v>
      </c>
      <c r="G1658" s="94">
        <v>44413</v>
      </c>
    </row>
    <row r="1659" spans="1:7">
      <c r="A1659" s="62">
        <v>44414</v>
      </c>
      <c r="B1659" s="61">
        <v>2.8170000000000002</v>
      </c>
      <c r="C1659" s="65">
        <v>1.673</v>
      </c>
      <c r="D1659" s="65">
        <v>1.7869999999999999</v>
      </c>
      <c r="E1659" s="65">
        <v>-0.127</v>
      </c>
      <c r="F1659" s="95">
        <v>44414</v>
      </c>
      <c r="G1659" s="94">
        <v>44414</v>
      </c>
    </row>
    <row r="1660" spans="1:7">
      <c r="A1660" s="62">
        <v>44417</v>
      </c>
      <c r="B1660" s="61">
        <v>2.8239999999999998</v>
      </c>
      <c r="C1660" s="65">
        <v>1.673</v>
      </c>
      <c r="D1660" s="65">
        <v>1.79</v>
      </c>
      <c r="E1660" s="65">
        <v>-0.13300000000000001</v>
      </c>
      <c r="F1660" s="95">
        <v>44417</v>
      </c>
      <c r="G1660" s="94">
        <v>44417</v>
      </c>
    </row>
    <row r="1661" spans="1:7">
      <c r="A1661" s="62">
        <v>44418</v>
      </c>
      <c r="B1661" s="61">
        <v>2.847</v>
      </c>
      <c r="C1661" s="65">
        <v>1.6760000000000002</v>
      </c>
      <c r="D1661" s="65">
        <v>1.804</v>
      </c>
      <c r="E1661" s="65">
        <v>-0.13600000000000001</v>
      </c>
      <c r="F1661" s="95">
        <v>44418</v>
      </c>
      <c r="G1661" s="94">
        <v>44418</v>
      </c>
    </row>
    <row r="1662" spans="1:7">
      <c r="A1662" s="62">
        <v>44419</v>
      </c>
      <c r="B1662" s="61">
        <v>2.8660000000000001</v>
      </c>
      <c r="C1662" s="65">
        <v>1.7629999999999999</v>
      </c>
      <c r="D1662" s="65">
        <v>1.792</v>
      </c>
      <c r="E1662" s="65">
        <v>-0.13300000000000001</v>
      </c>
      <c r="F1662" s="95">
        <v>44419</v>
      </c>
      <c r="G1662" s="94">
        <v>44419</v>
      </c>
    </row>
    <row r="1663" spans="1:7">
      <c r="A1663" s="62">
        <v>44420</v>
      </c>
      <c r="B1663" s="61">
        <v>2.8330000000000002</v>
      </c>
      <c r="C1663" s="65">
        <v>1.7949999999999999</v>
      </c>
      <c r="D1663" s="65">
        <v>1.7850000000000001</v>
      </c>
      <c r="E1663" s="65">
        <v>-0.13400000000000001</v>
      </c>
      <c r="F1663" s="95">
        <v>44420</v>
      </c>
      <c r="G1663" s="94">
        <v>44420</v>
      </c>
    </row>
    <row r="1664" spans="1:7">
      <c r="A1664" s="62">
        <v>44421</v>
      </c>
      <c r="B1664" s="61">
        <v>2.8170000000000002</v>
      </c>
      <c r="C1664" s="65">
        <v>1.81</v>
      </c>
      <c r="D1664" s="65">
        <v>1.774</v>
      </c>
      <c r="E1664" s="65">
        <v>-0.122</v>
      </c>
      <c r="F1664" s="95">
        <v>44421</v>
      </c>
      <c r="G1664" s="94">
        <v>44421</v>
      </c>
    </row>
    <row r="1665" spans="1:7">
      <c r="A1665" s="62">
        <v>44424</v>
      </c>
      <c r="B1665" s="61">
        <v>2.7960000000000003</v>
      </c>
      <c r="C1665" s="65">
        <v>1.81</v>
      </c>
      <c r="D1665" s="65">
        <v>1.7130000000000001</v>
      </c>
      <c r="E1665" s="65">
        <v>-0.13600000000000001</v>
      </c>
      <c r="F1665" s="95">
        <v>44424</v>
      </c>
      <c r="G1665" s="94">
        <v>44424</v>
      </c>
    </row>
    <row r="1666" spans="1:7">
      <c r="A1666" s="62">
        <v>44425</v>
      </c>
      <c r="B1666" s="61">
        <v>2.7770000000000001</v>
      </c>
      <c r="C1666" s="65">
        <v>1.802</v>
      </c>
      <c r="D1666" s="65">
        <v>1.7029999999999998</v>
      </c>
      <c r="E1666" s="65">
        <v>-0.13200000000000001</v>
      </c>
      <c r="F1666" s="95">
        <v>44425</v>
      </c>
      <c r="G1666" s="94">
        <v>44425</v>
      </c>
    </row>
    <row r="1667" spans="1:7">
      <c r="A1667" s="62">
        <v>44426</v>
      </c>
      <c r="B1667" s="61">
        <v>2.778</v>
      </c>
      <c r="C1667" s="65">
        <v>1.8</v>
      </c>
      <c r="D1667" s="65">
        <v>1.706</v>
      </c>
      <c r="E1667" s="65">
        <v>-0.14299999999999999</v>
      </c>
      <c r="F1667" s="95">
        <v>44426</v>
      </c>
      <c r="G1667" s="94">
        <v>44426</v>
      </c>
    </row>
    <row r="1668" spans="1:7">
      <c r="A1668" s="62">
        <v>44427</v>
      </c>
      <c r="B1668" s="61">
        <v>2.7749999999999999</v>
      </c>
      <c r="C1668" s="65">
        <v>1.796</v>
      </c>
      <c r="D1668" s="65">
        <v>1.6850000000000001</v>
      </c>
      <c r="E1668" s="65">
        <v>-0.156</v>
      </c>
      <c r="F1668" s="95">
        <v>44427</v>
      </c>
      <c r="G1668" s="94">
        <v>44427</v>
      </c>
    </row>
    <row r="1669" spans="1:7">
      <c r="A1669" s="62">
        <v>44428</v>
      </c>
      <c r="B1669" s="61">
        <v>2.77</v>
      </c>
      <c r="C1669" s="65">
        <v>1.792</v>
      </c>
      <c r="D1669" s="65">
        <v>1.6800000000000002</v>
      </c>
      <c r="E1669" s="65">
        <v>-0.16400000000000001</v>
      </c>
      <c r="F1669" s="95">
        <v>44428</v>
      </c>
      <c r="G1669" s="94">
        <v>44428</v>
      </c>
    </row>
    <row r="1670" spans="1:7">
      <c r="A1670" s="62">
        <v>44431</v>
      </c>
      <c r="B1670" s="61">
        <v>2.8129999999999997</v>
      </c>
      <c r="C1670" s="65">
        <v>1.792</v>
      </c>
      <c r="D1670" s="65">
        <v>1.718</v>
      </c>
      <c r="E1670" s="65">
        <v>-0.151</v>
      </c>
      <c r="F1670" s="95">
        <v>44431</v>
      </c>
      <c r="G1670" s="94">
        <v>44431</v>
      </c>
    </row>
    <row r="1671" spans="1:7">
      <c r="A1671" s="62">
        <v>44432</v>
      </c>
      <c r="B1671" s="61">
        <v>2.8170000000000002</v>
      </c>
      <c r="C1671" s="65">
        <v>1.7930000000000001</v>
      </c>
      <c r="D1671" s="65">
        <v>1.732</v>
      </c>
      <c r="E1671" s="65">
        <v>-0.14699999999999999</v>
      </c>
      <c r="F1671" s="95">
        <v>44432</v>
      </c>
      <c r="G1671" s="94">
        <v>44432</v>
      </c>
    </row>
    <row r="1672" spans="1:7">
      <c r="A1672" s="62">
        <v>44433</v>
      </c>
      <c r="B1672" s="61">
        <v>2.8679999999999999</v>
      </c>
      <c r="C1672" s="65">
        <v>1.7930000000000001</v>
      </c>
      <c r="D1672" s="65">
        <v>1.7749999999999999</v>
      </c>
      <c r="E1672" s="65">
        <v>-8.2000000000000003E-2</v>
      </c>
      <c r="F1672" s="95">
        <v>44433</v>
      </c>
      <c r="G1672" s="94">
        <v>44433</v>
      </c>
    </row>
    <row r="1673" spans="1:7">
      <c r="A1673" s="62">
        <v>44434</v>
      </c>
      <c r="B1673" s="61">
        <v>2.9319999999999999</v>
      </c>
      <c r="C1673" s="65">
        <v>1.7890000000000001</v>
      </c>
      <c r="D1673" s="65">
        <v>1.796</v>
      </c>
      <c r="E1673" s="65">
        <v>-7.0000000000000007E-2</v>
      </c>
      <c r="F1673" s="95">
        <v>44434</v>
      </c>
      <c r="G1673" s="94">
        <v>44434</v>
      </c>
    </row>
    <row r="1674" spans="1:7">
      <c r="A1674" s="62">
        <v>44435</v>
      </c>
      <c r="B1674" s="61">
        <v>2.9370000000000003</v>
      </c>
      <c r="C1674" s="65">
        <v>1.7930000000000001</v>
      </c>
      <c r="D1674" s="65">
        <v>1.782</v>
      </c>
      <c r="E1674" s="65">
        <v>-9.1999999999999998E-2</v>
      </c>
      <c r="F1674" s="95">
        <v>44435</v>
      </c>
      <c r="G1674" s="94">
        <v>44435</v>
      </c>
    </row>
    <row r="1675" spans="1:7">
      <c r="A1675" s="62">
        <v>44438</v>
      </c>
      <c r="B1675" s="61">
        <v>2.9329999999999998</v>
      </c>
      <c r="C1675" s="65">
        <v>1.7930000000000001</v>
      </c>
      <c r="D1675" s="65">
        <v>1.7669999999999999</v>
      </c>
      <c r="E1675" s="65">
        <v>-0.11700000000000001</v>
      </c>
      <c r="F1675" s="95">
        <v>44438</v>
      </c>
      <c r="G1675" s="94">
        <v>44438</v>
      </c>
    </row>
    <row r="1676" spans="1:7">
      <c r="A1676" s="62">
        <v>44439</v>
      </c>
      <c r="B1676" s="61">
        <v>2.9539999999999997</v>
      </c>
      <c r="C1676" s="65">
        <v>1.79</v>
      </c>
      <c r="D1676" s="65">
        <v>1.8199999999999998</v>
      </c>
      <c r="E1676" s="65">
        <v>-5.6000000000000001E-2</v>
      </c>
      <c r="F1676" s="95">
        <v>44439</v>
      </c>
      <c r="G1676" s="94">
        <v>44439</v>
      </c>
    </row>
    <row r="1677" spans="1:7">
      <c r="A1677" s="62">
        <v>44440</v>
      </c>
      <c r="B1677" s="61">
        <v>3.0089999999999999</v>
      </c>
      <c r="C1677" s="65">
        <v>1.7829999999999999</v>
      </c>
      <c r="D1677" s="65">
        <v>1.8679999999999999</v>
      </c>
      <c r="E1677" s="65">
        <v>-5.1999999999999998E-2</v>
      </c>
      <c r="F1677" s="95">
        <v>44440</v>
      </c>
      <c r="G1677" s="94">
        <v>44440</v>
      </c>
    </row>
    <row r="1678" spans="1:7">
      <c r="A1678" s="62">
        <v>44441</v>
      </c>
      <c r="B1678" s="61">
        <v>3.0089999999999999</v>
      </c>
      <c r="C1678" s="65">
        <v>1.7810000000000001</v>
      </c>
      <c r="D1678" s="65">
        <v>1.915</v>
      </c>
      <c r="E1678" s="65">
        <v>-6.7000000000000004E-2</v>
      </c>
      <c r="F1678" s="95">
        <v>44441</v>
      </c>
      <c r="G1678" s="94">
        <v>44441</v>
      </c>
    </row>
    <row r="1679" spans="1:7">
      <c r="A1679" s="62">
        <v>44442</v>
      </c>
      <c r="B1679" s="61">
        <v>3.0089999999999999</v>
      </c>
      <c r="C1679" s="65">
        <v>1.786</v>
      </c>
      <c r="D1679" s="65">
        <v>1.9809999999999999</v>
      </c>
      <c r="E1679" s="65">
        <v>-4.8000000000000001E-2</v>
      </c>
      <c r="F1679" s="95">
        <v>44442</v>
      </c>
      <c r="G1679" s="94">
        <v>44442</v>
      </c>
    </row>
    <row r="1680" spans="1:7">
      <c r="A1680" s="62">
        <v>44445</v>
      </c>
      <c r="B1680" s="61">
        <v>3.0150000000000001</v>
      </c>
      <c r="C1680" s="65">
        <v>1.784</v>
      </c>
      <c r="D1680" s="65">
        <v>1.9319999999999999</v>
      </c>
      <c r="E1680" s="65">
        <v>-5.1999999999999998E-2</v>
      </c>
      <c r="F1680" s="95">
        <v>44445</v>
      </c>
      <c r="G1680" s="94">
        <v>44445</v>
      </c>
    </row>
    <row r="1681" spans="1:7">
      <c r="A1681" s="62">
        <v>44446</v>
      </c>
      <c r="B1681" s="61">
        <v>3.0720000000000001</v>
      </c>
      <c r="C1681" s="65">
        <v>1.792</v>
      </c>
      <c r="D1681" s="65">
        <v>1.994</v>
      </c>
      <c r="E1681" s="65">
        <v>-2E-3</v>
      </c>
      <c r="F1681" s="95">
        <v>44446</v>
      </c>
      <c r="G1681" s="94">
        <v>44446</v>
      </c>
    </row>
    <row r="1682" spans="1:7">
      <c r="A1682" s="62">
        <v>44447</v>
      </c>
      <c r="B1682" s="61">
        <v>3.0830000000000002</v>
      </c>
      <c r="C1682" s="65">
        <v>1.8109999999999999</v>
      </c>
      <c r="D1682" s="65">
        <v>1.998</v>
      </c>
      <c r="E1682" s="65">
        <v>-5.0000000000000001E-3</v>
      </c>
      <c r="F1682" s="95">
        <v>44447</v>
      </c>
      <c r="G1682" s="94">
        <v>44447</v>
      </c>
    </row>
    <row r="1683" spans="1:7">
      <c r="A1683" s="62">
        <v>44448</v>
      </c>
      <c r="B1683" s="61">
        <v>3.0630000000000002</v>
      </c>
      <c r="C1683" s="65">
        <v>1.837</v>
      </c>
      <c r="D1683" s="65">
        <v>1.9529999999999998</v>
      </c>
      <c r="E1683" s="65">
        <v>-5.5E-2</v>
      </c>
      <c r="F1683" s="95">
        <v>44448</v>
      </c>
      <c r="G1683" s="94">
        <v>44448</v>
      </c>
    </row>
    <row r="1684" spans="1:7">
      <c r="A1684" s="62">
        <v>44449</v>
      </c>
      <c r="B1684" s="61">
        <v>3.0630000000000002</v>
      </c>
      <c r="C1684" s="65">
        <v>1.837</v>
      </c>
      <c r="D1684" s="65">
        <v>1.9529999999999998</v>
      </c>
      <c r="E1684" s="65">
        <v>-5.5E-2</v>
      </c>
      <c r="F1684" s="95">
        <v>44449</v>
      </c>
      <c r="G1684" s="94">
        <v>44449</v>
      </c>
    </row>
    <row r="1685" spans="1:7">
      <c r="A1685" s="62">
        <v>44449</v>
      </c>
      <c r="B1685" s="61">
        <v>3.06</v>
      </c>
      <c r="C1685" s="65">
        <v>1.8839999999999999</v>
      </c>
      <c r="D1685" s="65">
        <v>1.9870000000000001</v>
      </c>
      <c r="E1685" s="65">
        <v>-2.3E-2</v>
      </c>
      <c r="F1685" s="95">
        <v>44449</v>
      </c>
      <c r="G1685" s="94">
        <v>44449</v>
      </c>
    </row>
    <row r="1686" spans="1:7">
      <c r="A1686" s="62">
        <v>44452</v>
      </c>
      <c r="B1686" s="61">
        <v>3.0470000000000002</v>
      </c>
      <c r="C1686" s="65">
        <v>1.889</v>
      </c>
      <c r="D1686" s="65">
        <v>1.996</v>
      </c>
      <c r="E1686" s="65">
        <v>-1.7000000000000001E-2</v>
      </c>
      <c r="F1686" s="95">
        <v>44452</v>
      </c>
      <c r="G1686" s="94">
        <v>44452</v>
      </c>
    </row>
    <row r="1687" spans="1:7">
      <c r="A1687" s="62">
        <v>44453</v>
      </c>
      <c r="B1687" s="61">
        <v>3.0640000000000001</v>
      </c>
      <c r="C1687" s="65">
        <v>1.9</v>
      </c>
      <c r="D1687" s="65">
        <v>1.984</v>
      </c>
      <c r="E1687" s="65">
        <v>-3.5000000000000003E-2</v>
      </c>
      <c r="F1687" s="95">
        <v>44453</v>
      </c>
      <c r="G1687" s="94">
        <v>44453</v>
      </c>
    </row>
    <row r="1688" spans="1:7">
      <c r="A1688" s="62">
        <v>44454</v>
      </c>
      <c r="B1688" s="61">
        <v>3.0779999999999998</v>
      </c>
      <c r="C1688" s="65">
        <v>1.9079999999999999</v>
      </c>
      <c r="D1688" s="65">
        <v>1.9790000000000001</v>
      </c>
      <c r="E1688" s="65">
        <v>6.0000000000000001E-3</v>
      </c>
      <c r="F1688" s="95">
        <v>44454</v>
      </c>
      <c r="G1688" s="94">
        <v>44454</v>
      </c>
    </row>
    <row r="1689" spans="1:7">
      <c r="A1689" s="62">
        <v>44455</v>
      </c>
      <c r="B1689" s="61">
        <v>3.073</v>
      </c>
      <c r="C1689" s="65">
        <v>1.9729999999999999</v>
      </c>
      <c r="D1689" s="65">
        <v>2.0209999999999999</v>
      </c>
      <c r="E1689" s="65">
        <v>4.0000000000000001E-3</v>
      </c>
      <c r="F1689" s="95">
        <v>44455</v>
      </c>
      <c r="G1689" s="94">
        <v>44455</v>
      </c>
    </row>
    <row r="1690" spans="1:7">
      <c r="A1690" s="62">
        <v>44456</v>
      </c>
      <c r="B1690" s="61">
        <v>3.1310000000000002</v>
      </c>
      <c r="C1690" s="65">
        <v>1.99</v>
      </c>
      <c r="D1690" s="65">
        <v>2.0369999999999999</v>
      </c>
      <c r="E1690" s="65">
        <v>0.03</v>
      </c>
      <c r="F1690" s="95">
        <v>44456</v>
      </c>
      <c r="G1690" s="94">
        <v>44456</v>
      </c>
    </row>
    <row r="1691" spans="1:7">
      <c r="A1691" s="62">
        <v>44459</v>
      </c>
      <c r="B1691" s="61">
        <v>3.1360000000000001</v>
      </c>
      <c r="C1691" s="65">
        <v>1.982</v>
      </c>
      <c r="D1691" s="65">
        <v>1.992</v>
      </c>
      <c r="E1691" s="65">
        <v>3.0000000000000001E-3</v>
      </c>
      <c r="F1691" s="95">
        <v>44459</v>
      </c>
      <c r="G1691" s="94">
        <v>44459</v>
      </c>
    </row>
    <row r="1692" spans="1:7">
      <c r="A1692" s="62">
        <v>44460</v>
      </c>
      <c r="B1692" s="61">
        <v>3.0990000000000002</v>
      </c>
      <c r="C1692" s="65">
        <v>1.986</v>
      </c>
      <c r="D1692" s="65">
        <v>1.9569999999999999</v>
      </c>
      <c r="E1692" s="65">
        <v>4.0000000000000001E-3</v>
      </c>
      <c r="F1692" s="95">
        <v>44460</v>
      </c>
      <c r="G1692" s="94">
        <v>44460</v>
      </c>
    </row>
    <row r="1693" spans="1:7">
      <c r="A1693" s="62">
        <v>44461</v>
      </c>
      <c r="B1693" s="61">
        <v>3.069</v>
      </c>
      <c r="C1693" s="65">
        <v>1.9430000000000001</v>
      </c>
      <c r="D1693" s="65">
        <v>1.9630000000000001</v>
      </c>
      <c r="E1693" s="65">
        <v>-1.0999999999999999E-2</v>
      </c>
      <c r="F1693" s="95">
        <v>44461</v>
      </c>
      <c r="G1693" s="94">
        <v>44461</v>
      </c>
    </row>
    <row r="1694" spans="1:7">
      <c r="A1694" s="62">
        <v>44462</v>
      </c>
      <c r="B1694" s="61">
        <v>3.089</v>
      </c>
      <c r="C1694" s="65">
        <v>1.9390000000000001</v>
      </c>
      <c r="D1694" s="65">
        <v>2.0230000000000001</v>
      </c>
      <c r="E1694" s="65">
        <v>6.3E-2</v>
      </c>
      <c r="F1694" s="95">
        <v>44462</v>
      </c>
      <c r="G1694" s="94">
        <v>44462</v>
      </c>
    </row>
    <row r="1695" spans="1:7">
      <c r="A1695" s="62">
        <v>44463</v>
      </c>
      <c r="B1695" s="61">
        <v>3.13</v>
      </c>
      <c r="C1695" s="65">
        <v>1.9590000000000001</v>
      </c>
      <c r="D1695" s="65">
        <v>2.0419999999999998</v>
      </c>
      <c r="E1695" s="65">
        <v>0.11</v>
      </c>
      <c r="F1695" s="95">
        <v>44463</v>
      </c>
      <c r="G1695" s="94">
        <v>44463</v>
      </c>
    </row>
    <row r="1696" spans="1:7">
      <c r="A1696" s="62">
        <v>44466</v>
      </c>
      <c r="B1696" s="61">
        <v>3.1619999999999999</v>
      </c>
      <c r="C1696" s="65">
        <v>1.988</v>
      </c>
      <c r="D1696" s="65">
        <v>2.0720000000000001</v>
      </c>
      <c r="E1696" s="65">
        <v>0.10299999999999999</v>
      </c>
      <c r="F1696" s="95">
        <v>44466</v>
      </c>
      <c r="G1696" s="94">
        <v>44466</v>
      </c>
    </row>
    <row r="1697" spans="1:7">
      <c r="A1697" s="62">
        <v>44467</v>
      </c>
      <c r="B1697" s="61">
        <v>3.2610000000000001</v>
      </c>
      <c r="C1697" s="65">
        <v>1.99</v>
      </c>
      <c r="D1697" s="65">
        <v>2.121</v>
      </c>
      <c r="E1697" s="65">
        <v>0.129</v>
      </c>
      <c r="F1697" s="95">
        <v>44467</v>
      </c>
      <c r="G1697" s="94">
        <v>44467</v>
      </c>
    </row>
    <row r="1698" spans="1:7">
      <c r="A1698" s="62">
        <v>44468</v>
      </c>
      <c r="B1698" s="61">
        <v>3.2069999999999999</v>
      </c>
      <c r="C1698" s="65">
        <v>1.984</v>
      </c>
      <c r="D1698" s="65">
        <v>2.1509999999999998</v>
      </c>
      <c r="E1698" s="65">
        <v>0.115</v>
      </c>
      <c r="F1698" s="95">
        <v>44468</v>
      </c>
      <c r="G1698" s="94">
        <v>44468</v>
      </c>
    </row>
    <row r="1699" spans="1:7">
      <c r="A1699" s="62">
        <v>44469</v>
      </c>
      <c r="B1699" s="61">
        <v>3.2730000000000001</v>
      </c>
      <c r="C1699" s="65">
        <v>2.0550000000000002</v>
      </c>
      <c r="D1699" s="65">
        <v>2.1640000000000001</v>
      </c>
      <c r="E1699" s="65">
        <v>0.13300000000000001</v>
      </c>
      <c r="F1699" s="95">
        <v>44469</v>
      </c>
      <c r="G1699" s="94">
        <v>44469</v>
      </c>
    </row>
    <row r="1700" spans="1:7">
      <c r="A1700" s="62">
        <v>44470</v>
      </c>
      <c r="B1700" s="61">
        <v>3.3540000000000001</v>
      </c>
      <c r="C1700" s="65">
        <v>2.0750000000000002</v>
      </c>
      <c r="D1700" s="65">
        <v>2.2109999999999999</v>
      </c>
      <c r="E1700" s="65">
        <v>0.113</v>
      </c>
      <c r="F1700" s="95">
        <v>44470</v>
      </c>
      <c r="G1700" s="94">
        <v>44470</v>
      </c>
    </row>
    <row r="1701" spans="1:7">
      <c r="A1701" s="62">
        <v>44473</v>
      </c>
      <c r="B1701" s="61">
        <v>3.4710000000000001</v>
      </c>
      <c r="C1701" s="65">
        <v>2.1040000000000001</v>
      </c>
      <c r="D1701" s="65">
        <v>2.2549999999999999</v>
      </c>
      <c r="E1701" s="65">
        <v>0.11899999999999999</v>
      </c>
      <c r="F1701" s="95">
        <v>44473</v>
      </c>
      <c r="G1701" s="94">
        <v>44473</v>
      </c>
    </row>
    <row r="1702" spans="1:7">
      <c r="A1702" s="62">
        <v>44474</v>
      </c>
      <c r="B1702" s="61">
        <v>3.5</v>
      </c>
      <c r="C1702" s="65">
        <v>2.1040000000000001</v>
      </c>
      <c r="D1702" s="65">
        <v>2.2480000000000002</v>
      </c>
      <c r="E1702" s="65">
        <v>0.14599999999999999</v>
      </c>
      <c r="F1702" s="95">
        <v>44474</v>
      </c>
      <c r="G1702" s="94">
        <v>44474</v>
      </c>
    </row>
    <row r="1703" spans="1:7">
      <c r="A1703" s="62">
        <v>44475</v>
      </c>
      <c r="B1703" s="61">
        <v>3.528</v>
      </c>
      <c r="C1703" s="65">
        <v>2.09</v>
      </c>
      <c r="D1703" s="65">
        <v>2.3839999999999999</v>
      </c>
      <c r="E1703" s="65">
        <v>0.14899999999999999</v>
      </c>
      <c r="F1703" s="95">
        <v>44475</v>
      </c>
      <c r="G1703" s="94">
        <v>44475</v>
      </c>
    </row>
    <row r="1704" spans="1:7">
      <c r="A1704" s="62">
        <v>44476</v>
      </c>
      <c r="B1704" s="61">
        <v>3.4950000000000001</v>
      </c>
      <c r="C1704" s="65">
        <v>2.0790000000000002</v>
      </c>
      <c r="D1704" s="65">
        <v>2.411</v>
      </c>
      <c r="E1704" s="65">
        <v>0.13500000000000001</v>
      </c>
      <c r="F1704" s="95">
        <v>44476</v>
      </c>
      <c r="G1704" s="94">
        <v>44476</v>
      </c>
    </row>
    <row r="1705" spans="1:7">
      <c r="A1705" s="62">
        <v>44477</v>
      </c>
      <c r="B1705" s="61">
        <v>3.512</v>
      </c>
      <c r="C1705" s="65">
        <v>2.0819999999999999</v>
      </c>
      <c r="D1705" s="65">
        <v>2.423</v>
      </c>
      <c r="E1705" s="65">
        <v>0.152</v>
      </c>
      <c r="F1705" s="95">
        <v>44477</v>
      </c>
      <c r="G1705" s="94">
        <v>44477</v>
      </c>
    </row>
    <row r="1706" spans="1:7">
      <c r="A1706" s="62">
        <v>44480</v>
      </c>
      <c r="B1706" s="61">
        <v>3.57</v>
      </c>
      <c r="C1706" s="65">
        <v>2.1720000000000002</v>
      </c>
      <c r="D1706" s="65">
        <v>2.5230000000000001</v>
      </c>
      <c r="E1706" s="65">
        <v>0.188</v>
      </c>
      <c r="F1706" s="95">
        <v>44480</v>
      </c>
      <c r="G1706" s="94">
        <v>44480</v>
      </c>
    </row>
    <row r="1707" spans="1:7">
      <c r="A1707" s="62">
        <v>44481</v>
      </c>
      <c r="B1707" s="61">
        <v>3.6429999999999998</v>
      </c>
      <c r="C1707" s="65">
        <v>2.2959999999999998</v>
      </c>
      <c r="D1707" s="65">
        <v>2.6349999999999998</v>
      </c>
      <c r="E1707" s="65">
        <v>0.215</v>
      </c>
      <c r="F1707" s="95">
        <v>44481</v>
      </c>
      <c r="G1707" s="94">
        <v>44481</v>
      </c>
    </row>
    <row r="1708" spans="1:7">
      <c r="A1708" s="62">
        <v>44482</v>
      </c>
      <c r="B1708" s="61">
        <v>3.6870000000000003</v>
      </c>
      <c r="C1708" s="65">
        <v>2.3130000000000002</v>
      </c>
      <c r="D1708" s="65">
        <v>2.629</v>
      </c>
      <c r="E1708" s="65">
        <v>0.16200000000000001</v>
      </c>
      <c r="F1708" s="95">
        <v>44482</v>
      </c>
      <c r="G1708" s="94">
        <v>44482</v>
      </c>
    </row>
    <row r="1709" spans="1:7">
      <c r="A1709" s="62">
        <v>44483</v>
      </c>
      <c r="B1709" s="61">
        <v>3.65</v>
      </c>
      <c r="C1709" s="65">
        <v>2.3149999999999999</v>
      </c>
      <c r="D1709" s="65">
        <v>2.5150000000000001</v>
      </c>
      <c r="E1709" s="65">
        <v>0.108</v>
      </c>
      <c r="F1709" s="95">
        <v>44483</v>
      </c>
      <c r="G1709" s="94">
        <v>44483</v>
      </c>
    </row>
    <row r="1710" spans="1:7">
      <c r="A1710" s="62">
        <v>44484</v>
      </c>
      <c r="B1710" s="61">
        <v>3.6989999999999998</v>
      </c>
      <c r="C1710" s="65">
        <v>2.3759999999999999</v>
      </c>
      <c r="D1710" s="65">
        <v>2.5779999999999998</v>
      </c>
      <c r="E1710" s="65">
        <v>0.13700000000000001</v>
      </c>
      <c r="F1710" s="95">
        <v>44484</v>
      </c>
      <c r="G1710" s="94">
        <v>44484</v>
      </c>
    </row>
    <row r="1711" spans="1:7">
      <c r="A1711" s="62">
        <v>44487</v>
      </c>
      <c r="B1711" s="61">
        <v>3.8719999999999999</v>
      </c>
      <c r="C1711" s="65">
        <v>2.484</v>
      </c>
      <c r="D1711" s="65">
        <v>2.6930000000000001</v>
      </c>
      <c r="E1711" s="65">
        <v>0.14799999999999999</v>
      </c>
      <c r="F1711" s="95">
        <v>44487</v>
      </c>
      <c r="G1711" s="94">
        <v>44487</v>
      </c>
    </row>
    <row r="1712" spans="1:7">
      <c r="A1712" s="62">
        <v>44488</v>
      </c>
      <c r="B1712" s="61">
        <v>3.8689999999999998</v>
      </c>
      <c r="C1712" s="65">
        <v>2.5300000000000002</v>
      </c>
      <c r="D1712" s="65">
        <v>2.69</v>
      </c>
      <c r="E1712" s="65">
        <v>0.187</v>
      </c>
      <c r="F1712" s="95">
        <v>44488</v>
      </c>
      <c r="G1712" s="94">
        <v>44488</v>
      </c>
    </row>
    <row r="1713" spans="1:7">
      <c r="A1713" s="62">
        <v>44489</v>
      </c>
      <c r="B1713" s="61">
        <v>3.8250000000000002</v>
      </c>
      <c r="C1713" s="65">
        <v>2.516</v>
      </c>
      <c r="D1713" s="65">
        <v>2.6669999999999998</v>
      </c>
      <c r="E1713" s="65">
        <v>0.16300000000000001</v>
      </c>
      <c r="F1713" s="95">
        <v>44489</v>
      </c>
      <c r="G1713" s="94">
        <v>44489</v>
      </c>
    </row>
    <row r="1714" spans="1:7">
      <c r="A1714" s="62">
        <v>44490</v>
      </c>
      <c r="B1714" s="61">
        <v>3.8069999999999999</v>
      </c>
      <c r="C1714" s="65">
        <v>2.5089999999999999</v>
      </c>
      <c r="D1714" s="65">
        <v>2.71</v>
      </c>
      <c r="E1714" s="65">
        <v>0.184</v>
      </c>
      <c r="F1714" s="95">
        <v>44490</v>
      </c>
      <c r="G1714" s="94">
        <v>44490</v>
      </c>
    </row>
    <row r="1715" spans="1:7">
      <c r="A1715" s="62">
        <v>44491</v>
      </c>
      <c r="B1715" s="61">
        <v>3.8490000000000002</v>
      </c>
      <c r="C1715" s="65">
        <v>2.5510000000000002</v>
      </c>
      <c r="D1715" s="65">
        <v>2.77</v>
      </c>
      <c r="E1715" s="65">
        <v>0.186</v>
      </c>
      <c r="F1715" s="95">
        <v>44491</v>
      </c>
      <c r="G1715" s="94">
        <v>44491</v>
      </c>
    </row>
    <row r="1716" spans="1:7">
      <c r="A1716" s="62">
        <v>44494</v>
      </c>
      <c r="B1716" s="61">
        <v>3.9050000000000002</v>
      </c>
      <c r="C1716" s="65">
        <v>2.5529999999999999</v>
      </c>
      <c r="D1716" s="65">
        <v>2.8570000000000002</v>
      </c>
      <c r="E1716" s="65">
        <v>0.17299999999999999</v>
      </c>
      <c r="F1716" s="95">
        <v>44494</v>
      </c>
      <c r="G1716" s="94">
        <v>44494</v>
      </c>
    </row>
    <row r="1717" spans="1:7">
      <c r="A1717" s="62">
        <v>44495</v>
      </c>
      <c r="B1717" s="61">
        <v>3.895</v>
      </c>
      <c r="C1717" s="65">
        <v>2.5569999999999999</v>
      </c>
      <c r="D1717" s="65">
        <v>2.8660000000000001</v>
      </c>
      <c r="E1717" s="65">
        <v>0.17499999999999999</v>
      </c>
      <c r="F1717" s="95">
        <v>44495</v>
      </c>
      <c r="G1717" s="94">
        <v>44495</v>
      </c>
    </row>
    <row r="1718" spans="1:7">
      <c r="A1718" s="62">
        <v>44496</v>
      </c>
      <c r="B1718" s="61">
        <v>3.84</v>
      </c>
      <c r="C1718" s="65">
        <v>2.58</v>
      </c>
      <c r="D1718" s="65">
        <v>2.8109999999999999</v>
      </c>
      <c r="E1718" s="65">
        <v>0.11700000000000001</v>
      </c>
      <c r="F1718" s="95">
        <v>44496</v>
      </c>
      <c r="G1718" s="94">
        <v>44496</v>
      </c>
    </row>
    <row r="1719" spans="1:7">
      <c r="A1719" s="62">
        <v>44497</v>
      </c>
      <c r="B1719" s="61">
        <v>3.9359999999999999</v>
      </c>
      <c r="C1719" s="65">
        <v>2.58</v>
      </c>
      <c r="D1719" s="65">
        <v>2.8490000000000002</v>
      </c>
      <c r="E1719" s="65">
        <v>0.16400000000000001</v>
      </c>
      <c r="F1719" s="95">
        <v>44497</v>
      </c>
      <c r="G1719" s="94">
        <v>44497</v>
      </c>
    </row>
    <row r="1720" spans="1:7">
      <c r="A1720" s="62">
        <v>44498</v>
      </c>
      <c r="B1720" s="61">
        <v>3.9279999999999999</v>
      </c>
      <c r="C1720" s="65">
        <v>2.6029999999999998</v>
      </c>
      <c r="D1720" s="65">
        <v>2.8209999999999997</v>
      </c>
      <c r="E1720" s="65">
        <v>0.20399999999999999</v>
      </c>
      <c r="F1720" s="95">
        <v>44498</v>
      </c>
      <c r="G1720" s="94">
        <v>44498</v>
      </c>
    </row>
    <row r="1721" spans="1:7">
      <c r="A1721" s="62">
        <v>44501</v>
      </c>
      <c r="B1721" s="61">
        <v>3.9210000000000003</v>
      </c>
      <c r="C1721" s="65">
        <v>2.589</v>
      </c>
      <c r="D1721" s="65">
        <v>2.8209999999999997</v>
      </c>
      <c r="E1721" s="65">
        <v>0.221</v>
      </c>
      <c r="F1721" s="95">
        <v>44501</v>
      </c>
      <c r="G1721" s="94">
        <v>44501</v>
      </c>
    </row>
    <row r="1722" spans="1:7">
      <c r="A1722" s="62">
        <v>44502</v>
      </c>
      <c r="B1722" s="61">
        <v>3.899</v>
      </c>
      <c r="C1722" s="65">
        <v>2.5489999999999999</v>
      </c>
      <c r="D1722" s="65">
        <v>2.8529999999999998</v>
      </c>
      <c r="E1722" s="65">
        <v>0.126</v>
      </c>
      <c r="F1722" s="95">
        <v>44502</v>
      </c>
      <c r="G1722" s="94">
        <v>44502</v>
      </c>
    </row>
    <row r="1723" spans="1:7">
      <c r="A1723" s="62">
        <v>44503</v>
      </c>
      <c r="B1723" s="61">
        <v>3.8570000000000002</v>
      </c>
      <c r="C1723" s="65">
        <v>2.5070000000000001</v>
      </c>
      <c r="D1723" s="65">
        <v>2.9790000000000001</v>
      </c>
      <c r="E1723" s="65">
        <v>0.112</v>
      </c>
      <c r="F1723" s="95">
        <v>44503</v>
      </c>
      <c r="G1723" s="94">
        <v>44503</v>
      </c>
    </row>
    <row r="1724" spans="1:7">
      <c r="A1724" s="62">
        <v>44504</v>
      </c>
      <c r="B1724" s="61">
        <v>3.8769999999999998</v>
      </c>
      <c r="C1724" s="65">
        <v>2.6480000000000001</v>
      </c>
      <c r="D1724" s="65">
        <v>2.9039999999999999</v>
      </c>
      <c r="E1724" s="65">
        <v>6.4000000000000001E-2</v>
      </c>
      <c r="F1724" s="95">
        <v>44504</v>
      </c>
      <c r="G1724" s="94">
        <v>44504</v>
      </c>
    </row>
    <row r="1725" spans="1:7">
      <c r="A1725" s="62">
        <v>44505</v>
      </c>
      <c r="B1725" s="61">
        <v>3.879</v>
      </c>
      <c r="C1725" s="65">
        <v>2.637</v>
      </c>
      <c r="D1725" s="65">
        <v>2.8479999999999999</v>
      </c>
      <c r="E1725" s="65">
        <v>8.0000000000000002E-3</v>
      </c>
      <c r="F1725" s="95">
        <v>44505</v>
      </c>
      <c r="G1725" s="94">
        <v>44505</v>
      </c>
    </row>
    <row r="1726" spans="1:7">
      <c r="A1726" s="62">
        <v>44508</v>
      </c>
      <c r="B1726" s="61">
        <v>3.887</v>
      </c>
      <c r="C1726" s="65">
        <v>2.6139999999999999</v>
      </c>
      <c r="D1726" s="65">
        <v>2.911</v>
      </c>
      <c r="E1726" s="65">
        <v>4.3999999999999997E-2</v>
      </c>
      <c r="F1726" s="95">
        <v>44508</v>
      </c>
      <c r="G1726" s="94">
        <v>44508</v>
      </c>
    </row>
    <row r="1727" spans="1:7">
      <c r="A1727" s="62">
        <v>44509</v>
      </c>
      <c r="B1727" s="61">
        <v>3.8929999999999998</v>
      </c>
      <c r="C1727" s="65">
        <v>2.6029999999999998</v>
      </c>
      <c r="D1727" s="65">
        <v>2.8330000000000002</v>
      </c>
      <c r="E1727" s="65">
        <v>-6.0000000000000001E-3</v>
      </c>
      <c r="F1727" s="95">
        <v>44509</v>
      </c>
      <c r="G1727" s="94">
        <v>44509</v>
      </c>
    </row>
    <row r="1728" spans="1:7">
      <c r="A1728" s="62">
        <v>44510</v>
      </c>
      <c r="B1728" s="61">
        <v>3.8940000000000001</v>
      </c>
      <c r="C1728" s="65">
        <v>2.62</v>
      </c>
      <c r="D1728" s="65">
        <v>2.8540000000000001</v>
      </c>
      <c r="E1728" s="65">
        <v>5.8000000000000003E-2</v>
      </c>
      <c r="F1728" s="95">
        <v>44510</v>
      </c>
      <c r="G1728" s="94">
        <v>44510</v>
      </c>
    </row>
    <row r="1729" spans="1:7">
      <c r="A1729" s="62">
        <v>44511</v>
      </c>
      <c r="B1729" s="61">
        <v>3.8340000000000001</v>
      </c>
      <c r="C1729" s="65">
        <v>2.6429999999999998</v>
      </c>
      <c r="D1729" s="65">
        <v>2.8540000000000001</v>
      </c>
      <c r="E1729" s="65">
        <v>7.3999999999999996E-2</v>
      </c>
      <c r="F1729" s="95">
        <v>44511</v>
      </c>
      <c r="G1729" s="94">
        <v>44511</v>
      </c>
    </row>
    <row r="1730" spans="1:7">
      <c r="A1730" s="62">
        <v>44512</v>
      </c>
      <c r="B1730" s="61">
        <v>3.8380000000000001</v>
      </c>
      <c r="C1730" s="65">
        <v>2.6480000000000001</v>
      </c>
      <c r="D1730" s="65">
        <v>2.903</v>
      </c>
      <c r="E1730" s="65">
        <v>4.7E-2</v>
      </c>
      <c r="F1730" s="95">
        <v>44512</v>
      </c>
      <c r="G1730" s="94">
        <v>44512</v>
      </c>
    </row>
    <row r="1731" spans="1:7">
      <c r="A1731" s="62">
        <v>44515</v>
      </c>
      <c r="B1731" s="61">
        <v>3.907</v>
      </c>
      <c r="C1731" s="65">
        <v>2.65</v>
      </c>
      <c r="D1731" s="65">
        <v>2.9359999999999999</v>
      </c>
      <c r="E1731" s="65">
        <v>7.2999999999999995E-2</v>
      </c>
      <c r="F1731" s="95">
        <v>44515</v>
      </c>
      <c r="G1731" s="94">
        <v>44515</v>
      </c>
    </row>
    <row r="1732" spans="1:7">
      <c r="A1732" s="62">
        <v>44516</v>
      </c>
      <c r="B1732" s="61">
        <v>3.9929999999999999</v>
      </c>
      <c r="C1732" s="65">
        <v>2.645</v>
      </c>
      <c r="D1732" s="65">
        <v>2.9249999999999998</v>
      </c>
      <c r="E1732" s="65">
        <v>5.7000000000000002E-2</v>
      </c>
      <c r="F1732" s="95">
        <v>44516</v>
      </c>
      <c r="G1732" s="94">
        <v>44516</v>
      </c>
    </row>
    <row r="1733" spans="1:7">
      <c r="A1733" s="62">
        <v>44517</v>
      </c>
      <c r="B1733" s="61">
        <v>4.0570000000000004</v>
      </c>
      <c r="C1733" s="65">
        <v>2.641</v>
      </c>
      <c r="D1733" s="65">
        <v>3.1310000000000002</v>
      </c>
      <c r="E1733" s="65">
        <v>5.8999999999999997E-2</v>
      </c>
      <c r="F1733" s="95">
        <v>44517</v>
      </c>
      <c r="G1733" s="94">
        <v>44517</v>
      </c>
    </row>
    <row r="1734" spans="1:7">
      <c r="A1734" s="62">
        <v>44518</v>
      </c>
      <c r="B1734" s="61">
        <v>4.1189999999999998</v>
      </c>
      <c r="C1734" s="65">
        <v>2.6219999999999999</v>
      </c>
      <c r="D1734" s="65">
        <v>3.3079999999999998</v>
      </c>
      <c r="E1734" s="65">
        <v>1.7000000000000001E-2</v>
      </c>
      <c r="F1734" s="95">
        <v>44518</v>
      </c>
      <c r="G1734" s="94">
        <v>44518</v>
      </c>
    </row>
    <row r="1735" spans="1:7">
      <c r="A1735" s="62">
        <v>44519</v>
      </c>
      <c r="B1735" s="61">
        <v>4.1289999999999996</v>
      </c>
      <c r="C1735" s="65">
        <v>2.573</v>
      </c>
      <c r="D1735" s="65">
        <v>3.2290000000000001</v>
      </c>
      <c r="E1735" s="65">
        <v>-4.7E-2</v>
      </c>
      <c r="F1735" s="95">
        <v>44519</v>
      </c>
      <c r="G1735" s="94">
        <v>44519</v>
      </c>
    </row>
    <row r="1736" spans="1:7">
      <c r="A1736" s="62">
        <v>44522</v>
      </c>
      <c r="B1736" s="61">
        <v>4.3319999999999999</v>
      </c>
      <c r="C1736" s="65">
        <v>2.5620000000000003</v>
      </c>
      <c r="D1736" s="65">
        <v>3.2709999999999999</v>
      </c>
      <c r="E1736" s="65">
        <v>-5.0000000000000001E-3</v>
      </c>
      <c r="F1736" s="95">
        <v>44522</v>
      </c>
      <c r="G1736" s="94">
        <v>44522</v>
      </c>
    </row>
    <row r="1737" spans="1:7">
      <c r="A1737" s="62">
        <v>44523</v>
      </c>
      <c r="B1737" s="61">
        <v>4.5490000000000004</v>
      </c>
      <c r="C1737" s="65">
        <v>2.6019999999999999</v>
      </c>
      <c r="D1737" s="65">
        <v>3.4089999999999998</v>
      </c>
      <c r="E1737" s="65">
        <v>8.3000000000000004E-2</v>
      </c>
      <c r="F1737" s="95">
        <v>44523</v>
      </c>
      <c r="G1737" s="94">
        <v>44523</v>
      </c>
    </row>
    <row r="1738" spans="1:7">
      <c r="A1738" s="62">
        <v>44524</v>
      </c>
      <c r="B1738" s="61">
        <v>4.4509999999999996</v>
      </c>
      <c r="C1738" s="65">
        <v>2.59</v>
      </c>
      <c r="D1738" s="65">
        <v>3.3959999999999999</v>
      </c>
      <c r="E1738" s="65">
        <v>7.2999999999999995E-2</v>
      </c>
      <c r="F1738" s="95">
        <v>44524</v>
      </c>
      <c r="G1738" s="94">
        <v>44524</v>
      </c>
    </row>
    <row r="1739" spans="1:7">
      <c r="A1739" s="62">
        <v>44525</v>
      </c>
      <c r="B1739" s="61">
        <v>4.2519999999999998</v>
      </c>
      <c r="C1739" s="65">
        <v>2.593</v>
      </c>
      <c r="D1739" s="65">
        <v>3.3940000000000001</v>
      </c>
      <c r="E1739" s="65">
        <v>5.5E-2</v>
      </c>
      <c r="F1739" s="95">
        <v>44525</v>
      </c>
      <c r="G1739" s="94">
        <v>44525</v>
      </c>
    </row>
    <row r="1740" spans="1:7">
      <c r="A1740" s="62">
        <v>44526</v>
      </c>
      <c r="B1740" s="61">
        <v>4.2720000000000002</v>
      </c>
      <c r="C1740" s="65">
        <v>2.4729999999999999</v>
      </c>
      <c r="D1740" s="65">
        <v>3.1059999999999999</v>
      </c>
      <c r="E1740" s="65">
        <v>-3.4000000000000002E-2</v>
      </c>
      <c r="F1740" s="95">
        <v>44526</v>
      </c>
      <c r="G1740" s="94">
        <v>44526</v>
      </c>
    </row>
    <row r="1741" spans="1:7">
      <c r="A1741" s="62">
        <v>44529</v>
      </c>
      <c r="B1741" s="61">
        <v>4.4139999999999997</v>
      </c>
      <c r="C1741" s="65">
        <v>2.4820000000000002</v>
      </c>
      <c r="D1741" s="65">
        <v>3.161</v>
      </c>
      <c r="E1741" s="65">
        <v>-0.01</v>
      </c>
      <c r="F1741" s="95">
        <v>44529</v>
      </c>
      <c r="G1741" s="94">
        <v>44529</v>
      </c>
    </row>
    <row r="1742" spans="1:7">
      <c r="A1742" s="62">
        <v>44530</v>
      </c>
      <c r="B1742" s="61">
        <v>4.3710000000000004</v>
      </c>
      <c r="C1742" s="65">
        <v>2.4750000000000001</v>
      </c>
      <c r="D1742" s="65">
        <v>3.0830000000000002</v>
      </c>
      <c r="E1742" s="65">
        <v>-4.7E-2</v>
      </c>
      <c r="F1742" s="95">
        <v>44530</v>
      </c>
      <c r="G1742" s="94">
        <v>44530</v>
      </c>
    </row>
    <row r="1743" spans="1:7">
      <c r="A1743" s="62">
        <v>44531</v>
      </c>
      <c r="B1743" s="61">
        <v>4.625</v>
      </c>
      <c r="C1743" s="65">
        <v>2.5139999999999998</v>
      </c>
      <c r="D1743" s="65">
        <v>3.1949999999999998</v>
      </c>
      <c r="E1743" s="65">
        <v>-3.2000000000000001E-2</v>
      </c>
      <c r="F1743" s="95">
        <v>44531</v>
      </c>
      <c r="G1743" s="94">
        <v>44531</v>
      </c>
    </row>
    <row r="1744" spans="1:7">
      <c r="A1744" s="62">
        <v>44532</v>
      </c>
      <c r="B1744" s="61">
        <v>4.55</v>
      </c>
      <c r="C1744" s="65">
        <v>2.512</v>
      </c>
      <c r="D1744" s="65">
        <v>3.2480000000000002</v>
      </c>
      <c r="E1744" s="65">
        <v>-7.4999999999999997E-2</v>
      </c>
      <c r="F1744" s="95">
        <v>44532</v>
      </c>
      <c r="G1744" s="94">
        <v>44532</v>
      </c>
    </row>
    <row r="1745" spans="1:7">
      <c r="A1745" s="62">
        <v>44533</v>
      </c>
      <c r="B1745" s="61">
        <v>4.4550000000000001</v>
      </c>
      <c r="C1745" s="65">
        <v>2.5059999999999998</v>
      </c>
      <c r="D1745" s="65">
        <v>3.2240000000000002</v>
      </c>
      <c r="E1745" s="65">
        <v>-7.5999999999999998E-2</v>
      </c>
      <c r="F1745" s="95">
        <v>44533</v>
      </c>
      <c r="G1745" s="94">
        <v>44533</v>
      </c>
    </row>
    <row r="1746" spans="1:7">
      <c r="A1746" s="62">
        <v>44536</v>
      </c>
      <c r="B1746" s="61">
        <v>4.2949999999999999</v>
      </c>
      <c r="C1746" s="61">
        <v>2.4940000000000002</v>
      </c>
      <c r="D1746" s="61">
        <v>3.1720000000000002</v>
      </c>
      <c r="E1746" s="61">
        <v>-0.08</v>
      </c>
      <c r="F1746" s="95">
        <f t="shared" ref="F1746:F1809" si="0">A1746</f>
        <v>44536</v>
      </c>
      <c r="G1746" s="94">
        <f t="shared" ref="G1746:G1809" si="1">A1746</f>
        <v>44536</v>
      </c>
    </row>
    <row r="1747" spans="1:7">
      <c r="A1747" s="62">
        <v>44537</v>
      </c>
      <c r="B1747" s="61">
        <v>4.3789999999999996</v>
      </c>
      <c r="C1747" s="65">
        <v>2.431</v>
      </c>
      <c r="D1747" s="65">
        <v>3.0870000000000002</v>
      </c>
      <c r="E1747" s="65">
        <v>-7.5999999999999998E-2</v>
      </c>
      <c r="F1747" s="95">
        <f t="shared" si="0"/>
        <v>44537</v>
      </c>
      <c r="G1747" s="94">
        <f t="shared" si="1"/>
        <v>44537</v>
      </c>
    </row>
    <row r="1748" spans="1:7">
      <c r="A1748" s="62">
        <v>44538</v>
      </c>
      <c r="B1748" s="61">
        <v>4.4050000000000002</v>
      </c>
      <c r="C1748" s="65">
        <v>2.4180000000000001</v>
      </c>
      <c r="D1748" s="65">
        <v>3.044</v>
      </c>
      <c r="E1748" s="65">
        <v>-8.0000000000000002E-3</v>
      </c>
      <c r="F1748" s="95">
        <f t="shared" si="0"/>
        <v>44538</v>
      </c>
      <c r="G1748" s="94">
        <f t="shared" si="1"/>
        <v>44538</v>
      </c>
    </row>
    <row r="1749" spans="1:7">
      <c r="A1749" s="62">
        <v>44539</v>
      </c>
      <c r="B1749" s="61">
        <v>4.3369999999999997</v>
      </c>
      <c r="C1749" s="65">
        <v>2.403</v>
      </c>
      <c r="D1749" s="65">
        <v>3.1240000000000001</v>
      </c>
      <c r="E1749" s="65">
        <v>-5.6000000000000001E-2</v>
      </c>
      <c r="F1749" s="95">
        <f t="shared" si="0"/>
        <v>44539</v>
      </c>
      <c r="G1749" s="94">
        <f t="shared" si="1"/>
        <v>44539</v>
      </c>
    </row>
    <row r="1750" spans="1:7">
      <c r="A1750" s="62">
        <v>44540</v>
      </c>
      <c r="B1750" s="61">
        <v>4.258</v>
      </c>
      <c r="C1750" s="65">
        <v>2.3879999999999999</v>
      </c>
      <c r="D1750" s="65">
        <v>3.1829999999999998</v>
      </c>
      <c r="E1750" s="65">
        <v>-4.5999999999999999E-2</v>
      </c>
      <c r="F1750" s="95">
        <f t="shared" si="0"/>
        <v>44540</v>
      </c>
      <c r="G1750" s="94">
        <f t="shared" si="1"/>
        <v>44540</v>
      </c>
    </row>
    <row r="1751" spans="1:7">
      <c r="A1751" s="62">
        <v>44543</v>
      </c>
      <c r="B1751" s="61">
        <v>4.3390000000000004</v>
      </c>
      <c r="C1751" s="65">
        <v>2.4470000000000001</v>
      </c>
      <c r="D1751" s="65">
        <v>3.1429999999999998</v>
      </c>
      <c r="E1751" s="65">
        <v>-8.5999999999999993E-2</v>
      </c>
      <c r="F1751" s="95">
        <f t="shared" si="0"/>
        <v>44543</v>
      </c>
      <c r="G1751" s="94">
        <f t="shared" si="1"/>
        <v>44543</v>
      </c>
    </row>
    <row r="1752" spans="1:7">
      <c r="A1752" s="62">
        <v>44544</v>
      </c>
      <c r="B1752" s="61">
        <v>4.5730000000000004</v>
      </c>
      <c r="C1752" s="65">
        <v>2.5230000000000001</v>
      </c>
      <c r="D1752" s="65">
        <v>3.2109999999999999</v>
      </c>
      <c r="E1752" s="65">
        <v>-7.2999999999999995E-2</v>
      </c>
      <c r="F1752" s="95">
        <f t="shared" si="0"/>
        <v>44544</v>
      </c>
      <c r="G1752" s="94">
        <f t="shared" si="1"/>
        <v>44544</v>
      </c>
    </row>
    <row r="1753" spans="1:7">
      <c r="A1753" s="62">
        <v>44545</v>
      </c>
      <c r="B1753" s="61">
        <v>4.6260000000000003</v>
      </c>
      <c r="C1753" s="65">
        <v>2.633</v>
      </c>
      <c r="D1753" s="65">
        <v>3.1970000000000001</v>
      </c>
      <c r="E1753" s="65">
        <v>-6.7000000000000004E-2</v>
      </c>
      <c r="F1753" s="95">
        <f t="shared" si="0"/>
        <v>44545</v>
      </c>
      <c r="G1753" s="94">
        <f t="shared" si="1"/>
        <v>44545</v>
      </c>
    </row>
    <row r="1754" spans="1:7">
      <c r="A1754" s="62">
        <v>44546</v>
      </c>
      <c r="B1754" s="61">
        <v>4.3209999999999997</v>
      </c>
      <c r="C1754" s="65">
        <v>2.6480000000000001</v>
      </c>
      <c r="D1754" s="65">
        <v>3.1309999999999998</v>
      </c>
      <c r="E1754" s="65">
        <v>-5.1999999999999998E-2</v>
      </c>
      <c r="F1754" s="95">
        <f t="shared" si="0"/>
        <v>44546</v>
      </c>
      <c r="G1754" s="94">
        <f t="shared" si="1"/>
        <v>44546</v>
      </c>
    </row>
    <row r="1755" spans="1:7">
      <c r="A1755" s="62">
        <v>44547</v>
      </c>
      <c r="B1755" s="61">
        <v>4.3719999999999999</v>
      </c>
      <c r="C1755" s="65">
        <v>2.6480000000000001</v>
      </c>
      <c r="D1755" s="65">
        <v>3.1629999999999998</v>
      </c>
      <c r="E1755" s="65">
        <v>-0.08</v>
      </c>
      <c r="F1755" s="95">
        <f t="shared" si="0"/>
        <v>44547</v>
      </c>
      <c r="G1755" s="94">
        <f t="shared" si="1"/>
        <v>44547</v>
      </c>
    </row>
    <row r="1756" spans="1:7">
      <c r="A1756" s="62">
        <v>44550</v>
      </c>
      <c r="B1756" s="61">
        <v>4.4480000000000004</v>
      </c>
      <c r="C1756" s="65">
        <v>2.65</v>
      </c>
      <c r="D1756" s="65">
        <v>3.3519999999999999</v>
      </c>
      <c r="E1756" s="65">
        <v>-6.6000000000000003E-2</v>
      </c>
      <c r="F1756" s="95">
        <f t="shared" si="0"/>
        <v>44550</v>
      </c>
      <c r="G1756" s="94">
        <f t="shared" si="1"/>
        <v>44550</v>
      </c>
    </row>
    <row r="1757" spans="1:7">
      <c r="A1757" s="62">
        <v>44551</v>
      </c>
      <c r="B1757" s="61">
        <v>4.4630000000000001</v>
      </c>
      <c r="C1757" s="65">
        <v>2.6640000000000001</v>
      </c>
      <c r="D1757" s="65">
        <v>3.4409999999999998</v>
      </c>
      <c r="E1757" s="65">
        <v>2E-3</v>
      </c>
      <c r="F1757" s="95">
        <f t="shared" si="0"/>
        <v>44551</v>
      </c>
      <c r="G1757" s="94">
        <f t="shared" si="1"/>
        <v>44551</v>
      </c>
    </row>
    <row r="1758" spans="1:7">
      <c r="A1758" s="62">
        <v>44552</v>
      </c>
      <c r="B1758" s="61">
        <v>4.4390000000000001</v>
      </c>
      <c r="C1758" s="65">
        <v>2.698</v>
      </c>
      <c r="D1758" s="65">
        <v>3.4769999999999999</v>
      </c>
      <c r="E1758" s="65">
        <v>2.3E-2</v>
      </c>
      <c r="F1758" s="95">
        <f t="shared" si="0"/>
        <v>44552</v>
      </c>
      <c r="G1758" s="94">
        <f t="shared" si="1"/>
        <v>44552</v>
      </c>
    </row>
    <row r="1759" spans="1:7">
      <c r="A1759" s="62">
        <v>44553</v>
      </c>
      <c r="B1759" s="61">
        <v>4.4400000000000004</v>
      </c>
      <c r="C1759" s="65">
        <v>2.778</v>
      </c>
      <c r="D1759" s="65">
        <v>3.4950000000000001</v>
      </c>
      <c r="E1759" s="65">
        <v>6.8000000000000005E-2</v>
      </c>
      <c r="F1759" s="95">
        <f t="shared" si="0"/>
        <v>44553</v>
      </c>
      <c r="G1759" s="94">
        <f t="shared" si="1"/>
        <v>44553</v>
      </c>
    </row>
    <row r="1760" spans="1:7">
      <c r="A1760" s="62">
        <v>44554</v>
      </c>
      <c r="B1760" s="61">
        <v>4.4400000000000004</v>
      </c>
      <c r="C1760" s="65">
        <v>2.778</v>
      </c>
      <c r="D1760" s="65">
        <v>3.4950000000000001</v>
      </c>
      <c r="E1760" s="65">
        <v>6.7000000000000004E-2</v>
      </c>
      <c r="F1760" s="95">
        <f t="shared" si="0"/>
        <v>44554</v>
      </c>
      <c r="G1760" s="94">
        <f t="shared" si="1"/>
        <v>44554</v>
      </c>
    </row>
    <row r="1761" spans="1:7">
      <c r="A1761" s="62">
        <v>44557</v>
      </c>
      <c r="B1761" s="61">
        <v>4.3410000000000002</v>
      </c>
      <c r="C1761" s="65">
        <v>2.7959999999999998</v>
      </c>
      <c r="D1761" s="65">
        <v>3.5089999999999999</v>
      </c>
      <c r="E1761" s="65">
        <v>7.1999999999999995E-2</v>
      </c>
      <c r="F1761" s="95">
        <f t="shared" si="0"/>
        <v>44557</v>
      </c>
      <c r="G1761" s="94">
        <f t="shared" si="1"/>
        <v>44557</v>
      </c>
    </row>
    <row r="1762" spans="1:7">
      <c r="A1762" s="62">
        <v>44558</v>
      </c>
      <c r="B1762" s="61">
        <v>4.3019999999999996</v>
      </c>
      <c r="C1762" s="65">
        <v>2.802</v>
      </c>
      <c r="D1762" s="65">
        <v>3.5049999999999999</v>
      </c>
      <c r="E1762" s="65">
        <v>7.8E-2</v>
      </c>
      <c r="F1762" s="95">
        <f t="shared" si="0"/>
        <v>44558</v>
      </c>
      <c r="G1762" s="94">
        <f t="shared" si="1"/>
        <v>44558</v>
      </c>
    </row>
    <row r="1763" spans="1:7">
      <c r="A1763" s="62">
        <v>44559</v>
      </c>
      <c r="B1763" s="61">
        <v>4.2949999999999999</v>
      </c>
      <c r="C1763" s="65">
        <v>2.798</v>
      </c>
      <c r="D1763" s="65">
        <v>3.6139999999999999</v>
      </c>
      <c r="E1763" s="65">
        <v>0.14299999999999999</v>
      </c>
      <c r="F1763" s="95">
        <f t="shared" si="0"/>
        <v>44559</v>
      </c>
      <c r="G1763" s="94">
        <f t="shared" si="1"/>
        <v>44559</v>
      </c>
    </row>
    <row r="1764" spans="1:7">
      <c r="A1764" s="62">
        <v>44560</v>
      </c>
      <c r="B1764" s="61">
        <v>4.476</v>
      </c>
      <c r="C1764" s="65">
        <v>2.7970000000000002</v>
      </c>
      <c r="D1764" s="65">
        <v>3.6459999999999999</v>
      </c>
      <c r="E1764" s="65">
        <v>0.14199999999999999</v>
      </c>
      <c r="F1764" s="95">
        <f t="shared" si="0"/>
        <v>44560</v>
      </c>
      <c r="G1764" s="94">
        <f t="shared" si="1"/>
        <v>44560</v>
      </c>
    </row>
    <row r="1765" spans="1:7">
      <c r="A1765" s="62">
        <v>44561</v>
      </c>
      <c r="B1765" s="61">
        <v>4.4770000000000003</v>
      </c>
      <c r="C1765" s="65">
        <v>2.7970000000000002</v>
      </c>
      <c r="D1765" s="65">
        <v>3.6469999999999998</v>
      </c>
      <c r="E1765" s="65">
        <v>0.14099999999999999</v>
      </c>
      <c r="F1765" s="95">
        <f t="shared" si="0"/>
        <v>44561</v>
      </c>
      <c r="G1765" s="94">
        <f t="shared" si="1"/>
        <v>44561</v>
      </c>
    </row>
    <row r="1766" spans="1:7">
      <c r="A1766" s="62">
        <v>44564</v>
      </c>
      <c r="B1766" s="61">
        <v>4.5350000000000001</v>
      </c>
      <c r="C1766" s="65">
        <v>2.8340000000000001</v>
      </c>
      <c r="D1766" s="65">
        <v>3.7250000000000001</v>
      </c>
      <c r="E1766" s="65">
        <v>0.17299999999999999</v>
      </c>
      <c r="F1766" s="95">
        <f t="shared" si="0"/>
        <v>44564</v>
      </c>
      <c r="G1766" s="94">
        <f t="shared" si="1"/>
        <v>44564</v>
      </c>
    </row>
    <row r="1767" spans="1:7">
      <c r="A1767" s="62">
        <v>44565</v>
      </c>
      <c r="B1767" s="61">
        <v>4.7469999999999999</v>
      </c>
      <c r="C1767" s="65">
        <v>2.8809999999999998</v>
      </c>
      <c r="D1767" s="65">
        <v>3.89</v>
      </c>
      <c r="E1767" s="65">
        <v>0.183</v>
      </c>
      <c r="F1767" s="95">
        <f t="shared" si="0"/>
        <v>44565</v>
      </c>
      <c r="G1767" s="94">
        <f t="shared" si="1"/>
        <v>44565</v>
      </c>
    </row>
    <row r="1768" spans="1:7">
      <c r="A1768" s="62">
        <v>44566</v>
      </c>
      <c r="B1768" s="61">
        <v>4.6580000000000004</v>
      </c>
      <c r="C1768" s="65">
        <v>2.8559999999999999</v>
      </c>
      <c r="D1768" s="65">
        <v>3.8519999999999999</v>
      </c>
      <c r="E1768" s="65">
        <v>0.182</v>
      </c>
      <c r="F1768" s="95">
        <f t="shared" si="0"/>
        <v>44566</v>
      </c>
      <c r="G1768" s="94">
        <f t="shared" si="1"/>
        <v>44566</v>
      </c>
    </row>
    <row r="1769" spans="1:7">
      <c r="A1769" s="62">
        <v>44567</v>
      </c>
      <c r="B1769" s="61">
        <v>4.6900000000000004</v>
      </c>
      <c r="C1769" s="65">
        <v>3.0129999999999999</v>
      </c>
      <c r="D1769" s="65">
        <v>3.8519999999999999</v>
      </c>
      <c r="E1769" s="65">
        <v>0.214</v>
      </c>
      <c r="F1769" s="95">
        <f t="shared" si="0"/>
        <v>44567</v>
      </c>
      <c r="G1769" s="94">
        <f t="shared" si="1"/>
        <v>44567</v>
      </c>
    </row>
    <row r="1770" spans="1:7">
      <c r="A1770" s="62">
        <v>44568</v>
      </c>
      <c r="B1770" s="61">
        <v>4.6989999999999998</v>
      </c>
      <c r="C1770" s="65">
        <v>3.08</v>
      </c>
      <c r="D1770" s="65">
        <v>3.9729999999999999</v>
      </c>
      <c r="E1770" s="65">
        <v>0.23</v>
      </c>
      <c r="F1770" s="95">
        <f t="shared" si="0"/>
        <v>44568</v>
      </c>
      <c r="G1770" s="94">
        <f t="shared" si="1"/>
        <v>44568</v>
      </c>
    </row>
    <row r="1771" spans="1:7">
      <c r="A1771" s="62">
        <v>44571</v>
      </c>
      <c r="B1771" s="61">
        <v>4.7119999999999997</v>
      </c>
      <c r="C1771" s="65">
        <v>3.18</v>
      </c>
      <c r="D1771" s="65">
        <v>4.0259999999999998</v>
      </c>
      <c r="E1771" s="65">
        <v>0.23599999999999999</v>
      </c>
      <c r="F1771" s="95">
        <f t="shared" si="0"/>
        <v>44571</v>
      </c>
      <c r="G1771" s="94">
        <f t="shared" si="1"/>
        <v>44571</v>
      </c>
    </row>
    <row r="1772" spans="1:7">
      <c r="A1772" s="62">
        <v>44572</v>
      </c>
      <c r="B1772" s="61">
        <v>4.7039999999999997</v>
      </c>
      <c r="C1772" s="65">
        <v>3.2050000000000001</v>
      </c>
      <c r="D1772" s="65">
        <v>4.0010000000000003</v>
      </c>
      <c r="E1772" s="65">
        <v>0.24199999999999999</v>
      </c>
      <c r="F1772" s="95">
        <f t="shared" si="0"/>
        <v>44572</v>
      </c>
      <c r="G1772" s="94">
        <f t="shared" si="1"/>
        <v>44572</v>
      </c>
    </row>
    <row r="1773" spans="1:7">
      <c r="A1773" s="62">
        <v>44573</v>
      </c>
      <c r="B1773" s="61">
        <v>4.5810000000000004</v>
      </c>
      <c r="C1773" s="65">
        <v>3.1339999999999999</v>
      </c>
      <c r="D1773" s="65">
        <v>3.984</v>
      </c>
      <c r="E1773" s="65">
        <v>0.215</v>
      </c>
      <c r="F1773" s="95">
        <f t="shared" si="0"/>
        <v>44573</v>
      </c>
      <c r="G1773" s="94">
        <f t="shared" si="1"/>
        <v>44573</v>
      </c>
    </row>
    <row r="1774" spans="1:7">
      <c r="A1774" s="62">
        <v>44574</v>
      </c>
      <c r="B1774" s="61">
        <v>4.5359999999999996</v>
      </c>
      <c r="C1774" s="65">
        <v>3.1080000000000001</v>
      </c>
      <c r="D1774" s="65">
        <v>3.9380000000000002</v>
      </c>
      <c r="E1774" s="65">
        <v>0.22</v>
      </c>
      <c r="F1774" s="95">
        <f t="shared" si="0"/>
        <v>44574</v>
      </c>
      <c r="G1774" s="94">
        <f t="shared" si="1"/>
        <v>44574</v>
      </c>
    </row>
    <row r="1775" spans="1:7">
      <c r="A1775" s="62">
        <v>44575</v>
      </c>
      <c r="B1775" s="61">
        <v>4.6269999999999998</v>
      </c>
      <c r="C1775" s="65">
        <v>3.0939999999999999</v>
      </c>
      <c r="D1775" s="65">
        <v>3.9950000000000001</v>
      </c>
      <c r="E1775" s="65">
        <v>0.255</v>
      </c>
      <c r="F1775" s="95">
        <f t="shared" si="0"/>
        <v>44575</v>
      </c>
      <c r="G1775" s="94">
        <f t="shared" si="1"/>
        <v>44575</v>
      </c>
    </row>
    <row r="1776" spans="1:7">
      <c r="A1776" s="62">
        <v>44578</v>
      </c>
      <c r="B1776" s="61">
        <v>4.7089999999999996</v>
      </c>
      <c r="C1776" s="65">
        <v>3.056</v>
      </c>
      <c r="D1776" s="65">
        <v>4.0469999999999997</v>
      </c>
      <c r="E1776" s="65">
        <v>0.28599999999999998</v>
      </c>
      <c r="F1776" s="95">
        <f t="shared" si="0"/>
        <v>44578</v>
      </c>
      <c r="G1776" s="94">
        <f t="shared" si="1"/>
        <v>44578</v>
      </c>
    </row>
    <row r="1777" spans="1:7">
      <c r="A1777" s="62">
        <v>44579</v>
      </c>
      <c r="B1777" s="61">
        <v>4.8419999999999996</v>
      </c>
      <c r="C1777" s="65">
        <v>3.117</v>
      </c>
      <c r="D1777" s="65">
        <v>4.0830000000000002</v>
      </c>
      <c r="E1777" s="65">
        <v>0.28399999999999997</v>
      </c>
      <c r="F1777" s="95">
        <f t="shared" si="0"/>
        <v>44579</v>
      </c>
      <c r="G1777" s="94">
        <f t="shared" si="1"/>
        <v>44579</v>
      </c>
    </row>
    <row r="1778" spans="1:7">
      <c r="A1778" s="62">
        <v>44580</v>
      </c>
      <c r="B1778" s="61">
        <v>4.875</v>
      </c>
      <c r="C1778" s="65">
        <v>3.1909999999999998</v>
      </c>
      <c r="D1778" s="65">
        <v>4.0049999999999999</v>
      </c>
      <c r="E1778" s="65">
        <v>0.29899999999999999</v>
      </c>
      <c r="F1778" s="95">
        <f t="shared" si="0"/>
        <v>44580</v>
      </c>
      <c r="G1778" s="94">
        <f t="shared" si="1"/>
        <v>44580</v>
      </c>
    </row>
    <row r="1779" spans="1:7">
      <c r="A1779" s="62">
        <v>44581</v>
      </c>
      <c r="B1779" s="61">
        <v>4.7949999999999999</v>
      </c>
      <c r="C1779" s="65">
        <v>3.1589999999999998</v>
      </c>
      <c r="D1779" s="65">
        <v>3.8980000000000001</v>
      </c>
      <c r="E1779" s="65">
        <v>0.28000000000000003</v>
      </c>
      <c r="F1779" s="95">
        <f t="shared" si="0"/>
        <v>44581</v>
      </c>
      <c r="G1779" s="94">
        <f t="shared" si="1"/>
        <v>44581</v>
      </c>
    </row>
    <row r="1780" spans="1:7">
      <c r="A1780" s="62">
        <v>44582</v>
      </c>
      <c r="B1780" s="61">
        <v>4.6849999999999996</v>
      </c>
      <c r="C1780" s="65">
        <v>3.1190000000000002</v>
      </c>
      <c r="D1780" s="65">
        <v>3.819</v>
      </c>
      <c r="E1780" s="65">
        <v>0.25</v>
      </c>
      <c r="F1780" s="95">
        <f t="shared" si="0"/>
        <v>44582</v>
      </c>
      <c r="G1780" s="94">
        <f t="shared" si="1"/>
        <v>44582</v>
      </c>
    </row>
    <row r="1781" spans="1:7">
      <c r="A1781" s="62">
        <v>44585</v>
      </c>
      <c r="B1781" s="61">
        <v>4.7359999999999998</v>
      </c>
      <c r="C1781" s="65">
        <v>3.1379999999999999</v>
      </c>
      <c r="D1781" s="65">
        <v>3.9039999999999999</v>
      </c>
      <c r="E1781" s="65">
        <v>0.215</v>
      </c>
      <c r="F1781" s="95">
        <f t="shared" si="0"/>
        <v>44585</v>
      </c>
      <c r="G1781" s="94">
        <f t="shared" si="1"/>
        <v>44585</v>
      </c>
    </row>
    <row r="1782" spans="1:7">
      <c r="A1782" s="62">
        <v>44586</v>
      </c>
      <c r="B1782" s="61">
        <v>4.734</v>
      </c>
      <c r="C1782" s="65">
        <v>3.1509999999999998</v>
      </c>
      <c r="D1782" s="65">
        <v>3.8860000000000001</v>
      </c>
      <c r="E1782" s="65">
        <v>0.26100000000000001</v>
      </c>
      <c r="F1782" s="95">
        <f t="shared" si="0"/>
        <v>44586</v>
      </c>
      <c r="G1782" s="94">
        <f t="shared" si="1"/>
        <v>44586</v>
      </c>
    </row>
    <row r="1783" spans="1:7">
      <c r="A1783" s="62">
        <v>44587</v>
      </c>
      <c r="B1783" s="61">
        <v>4.6420000000000003</v>
      </c>
      <c r="C1783" s="65">
        <v>3.1389999999999998</v>
      </c>
      <c r="D1783" s="65">
        <v>3.9009999999999998</v>
      </c>
      <c r="E1783" s="65">
        <v>0.27</v>
      </c>
      <c r="F1783" s="95">
        <f t="shared" si="0"/>
        <v>44587</v>
      </c>
      <c r="G1783" s="94">
        <f t="shared" si="1"/>
        <v>44587</v>
      </c>
    </row>
    <row r="1784" spans="1:7">
      <c r="A1784" s="62">
        <v>44588</v>
      </c>
      <c r="B1784" s="61">
        <v>4.7510000000000003</v>
      </c>
      <c r="C1784" s="65">
        <v>3.2050000000000001</v>
      </c>
      <c r="D1784" s="65">
        <v>4.0060000000000002</v>
      </c>
      <c r="E1784" s="65">
        <v>0.27500000000000002</v>
      </c>
      <c r="F1784" s="95">
        <f t="shared" si="0"/>
        <v>44588</v>
      </c>
      <c r="G1784" s="94">
        <f t="shared" si="1"/>
        <v>44588</v>
      </c>
    </row>
    <row r="1785" spans="1:7">
      <c r="A1785" s="62">
        <v>44589</v>
      </c>
      <c r="B1785" s="61">
        <v>4.8760000000000003</v>
      </c>
      <c r="C1785" s="65">
        <v>3.2160000000000002</v>
      </c>
      <c r="D1785" s="65">
        <v>4.0350000000000001</v>
      </c>
      <c r="E1785" s="65">
        <v>0.3</v>
      </c>
      <c r="F1785" s="95">
        <f t="shared" si="0"/>
        <v>44589</v>
      </c>
      <c r="G1785" s="94">
        <f t="shared" si="1"/>
        <v>44589</v>
      </c>
    </row>
    <row r="1786" spans="1:7">
      <c r="A1786" s="62">
        <v>44592</v>
      </c>
      <c r="B1786" s="61">
        <v>4.95</v>
      </c>
      <c r="C1786" s="65">
        <v>3.2410000000000001</v>
      </c>
      <c r="D1786" s="65">
        <v>4.077</v>
      </c>
      <c r="E1786" s="65">
        <v>0.35499999999999998</v>
      </c>
      <c r="F1786" s="95">
        <f t="shared" si="0"/>
        <v>44592</v>
      </c>
      <c r="G1786" s="94">
        <f t="shared" si="1"/>
        <v>44592</v>
      </c>
    </row>
    <row r="1787" spans="1:7">
      <c r="A1787" s="62">
        <v>44593</v>
      </c>
      <c r="B1787" s="61">
        <v>4.883</v>
      </c>
      <c r="C1787" s="65">
        <v>3.2330000000000001</v>
      </c>
      <c r="D1787" s="65">
        <v>4.0380000000000003</v>
      </c>
      <c r="E1787" s="65">
        <v>0.39</v>
      </c>
      <c r="F1787" s="95">
        <f t="shared" si="0"/>
        <v>44593</v>
      </c>
      <c r="G1787" s="94">
        <f t="shared" si="1"/>
        <v>44593</v>
      </c>
    </row>
    <row r="1788" spans="1:7">
      <c r="A1788" s="62">
        <v>44594</v>
      </c>
      <c r="B1788" s="61">
        <v>4.9029999999999996</v>
      </c>
      <c r="C1788" s="65">
        <v>3.2290000000000001</v>
      </c>
      <c r="D1788" s="65">
        <v>3.9729999999999999</v>
      </c>
      <c r="E1788" s="65">
        <v>0.39300000000000002</v>
      </c>
      <c r="F1788" s="95">
        <f t="shared" si="0"/>
        <v>44594</v>
      </c>
      <c r="G1788" s="94">
        <f t="shared" si="1"/>
        <v>44594</v>
      </c>
    </row>
    <row r="1789" spans="1:7">
      <c r="A1789" s="62">
        <v>44595</v>
      </c>
      <c r="B1789" s="61">
        <v>4.9169999999999998</v>
      </c>
      <c r="C1789" s="65">
        <v>3.1709999999999998</v>
      </c>
      <c r="D1789" s="65">
        <v>3.9729999999999999</v>
      </c>
      <c r="E1789" s="65">
        <v>0.54300000000000004</v>
      </c>
      <c r="F1789" s="95">
        <f t="shared" si="0"/>
        <v>44595</v>
      </c>
      <c r="G1789" s="94">
        <f t="shared" si="1"/>
        <v>44595</v>
      </c>
    </row>
    <row r="1790" spans="1:7">
      <c r="A1790" s="62">
        <v>44596</v>
      </c>
      <c r="B1790" s="61">
        <v>4.806</v>
      </c>
      <c r="C1790" s="65">
        <v>3.024</v>
      </c>
      <c r="D1790" s="65">
        <v>3.8820000000000001</v>
      </c>
      <c r="E1790" s="65">
        <v>0.60399999999999998</v>
      </c>
      <c r="F1790" s="95">
        <f t="shared" si="0"/>
        <v>44596</v>
      </c>
      <c r="G1790" s="94">
        <f t="shared" si="1"/>
        <v>44596</v>
      </c>
    </row>
    <row r="1791" spans="1:7">
      <c r="A1791" s="62">
        <v>44599</v>
      </c>
      <c r="B1791" s="61">
        <v>4.7469999999999999</v>
      </c>
      <c r="C1791" s="65">
        <v>2.9860000000000002</v>
      </c>
      <c r="D1791" s="65">
        <v>3.8690000000000002</v>
      </c>
      <c r="E1791" s="65">
        <v>0.65600000000000003</v>
      </c>
      <c r="F1791" s="95">
        <f t="shared" si="0"/>
        <v>44599</v>
      </c>
      <c r="G1791" s="94">
        <f t="shared" si="1"/>
        <v>44599</v>
      </c>
    </row>
    <row r="1792" spans="1:7">
      <c r="A1792" s="62">
        <v>44600</v>
      </c>
      <c r="B1792" s="61">
        <v>4.6630000000000003</v>
      </c>
      <c r="C1792" s="65">
        <v>2.9740000000000002</v>
      </c>
      <c r="D1792" s="65">
        <v>3.86</v>
      </c>
      <c r="E1792" s="65">
        <v>0.73199999999999998</v>
      </c>
      <c r="F1792" s="95">
        <f t="shared" si="0"/>
        <v>44600</v>
      </c>
      <c r="G1792" s="94">
        <f t="shared" si="1"/>
        <v>44600</v>
      </c>
    </row>
    <row r="1793" spans="1:7">
      <c r="A1793" s="62">
        <v>44601</v>
      </c>
      <c r="B1793" s="61">
        <v>4.609</v>
      </c>
      <c r="C1793" s="65">
        <v>2.927</v>
      </c>
      <c r="D1793" s="65">
        <v>3.92</v>
      </c>
      <c r="E1793" s="65">
        <v>0.67900000000000005</v>
      </c>
      <c r="F1793" s="95">
        <f t="shared" si="0"/>
        <v>44601</v>
      </c>
      <c r="G1793" s="94">
        <f t="shared" si="1"/>
        <v>44601</v>
      </c>
    </row>
    <row r="1794" spans="1:7">
      <c r="A1794" s="62">
        <v>44602</v>
      </c>
      <c r="B1794" s="61">
        <v>4.7450000000000001</v>
      </c>
      <c r="C1794" s="65">
        <v>2.9710000000000001</v>
      </c>
      <c r="D1794" s="65">
        <v>3.9670000000000001</v>
      </c>
      <c r="E1794" s="65">
        <v>0.78300000000000003</v>
      </c>
      <c r="F1794" s="95">
        <f t="shared" si="0"/>
        <v>44602</v>
      </c>
      <c r="G1794" s="94">
        <f t="shared" si="1"/>
        <v>44602</v>
      </c>
    </row>
    <row r="1795" spans="1:7">
      <c r="A1795" s="62">
        <v>44603</v>
      </c>
      <c r="B1795" s="61">
        <v>4.7770000000000001</v>
      </c>
      <c r="C1795" s="65">
        <v>3.0070000000000001</v>
      </c>
      <c r="D1795" s="65">
        <v>3.9740000000000002</v>
      </c>
      <c r="E1795" s="65">
        <v>0.82599999999999996</v>
      </c>
      <c r="F1795" s="95">
        <f t="shared" si="0"/>
        <v>44603</v>
      </c>
      <c r="G1795" s="94">
        <f t="shared" si="1"/>
        <v>44603</v>
      </c>
    </row>
    <row r="1796" spans="1:7">
      <c r="A1796" s="62">
        <v>44606</v>
      </c>
      <c r="B1796" s="61">
        <v>4.8609999999999998</v>
      </c>
      <c r="C1796" s="65">
        <v>3.044</v>
      </c>
      <c r="D1796" s="65">
        <v>4.0389999999999997</v>
      </c>
      <c r="E1796" s="65">
        <v>0.82199999999999995</v>
      </c>
      <c r="F1796" s="95">
        <f t="shared" si="0"/>
        <v>44606</v>
      </c>
      <c r="G1796" s="94">
        <f t="shared" si="1"/>
        <v>44606</v>
      </c>
    </row>
    <row r="1797" spans="1:7">
      <c r="A1797" s="62">
        <v>44607</v>
      </c>
      <c r="B1797" s="61">
        <v>4.8540000000000001</v>
      </c>
      <c r="C1797" s="65">
        <v>3.02</v>
      </c>
      <c r="D1797" s="65">
        <v>3.9220000000000002</v>
      </c>
      <c r="E1797" s="65">
        <v>0.84199999999999997</v>
      </c>
      <c r="F1797" s="95">
        <f t="shared" si="0"/>
        <v>44607</v>
      </c>
      <c r="G1797" s="94">
        <f t="shared" si="1"/>
        <v>44607</v>
      </c>
    </row>
    <row r="1798" spans="1:7">
      <c r="A1798" s="62">
        <v>44608</v>
      </c>
      <c r="B1798" s="61">
        <v>4.8710000000000004</v>
      </c>
      <c r="C1798" s="65">
        <v>2.9980000000000002</v>
      </c>
      <c r="D1798" s="65">
        <v>3.9209999999999998</v>
      </c>
      <c r="E1798" s="65">
        <v>0.81899999999999995</v>
      </c>
      <c r="F1798" s="95">
        <f t="shared" si="0"/>
        <v>44608</v>
      </c>
      <c r="G1798" s="94">
        <f t="shared" si="1"/>
        <v>44608</v>
      </c>
    </row>
    <row r="1799" spans="1:7">
      <c r="A1799" s="62">
        <v>44609</v>
      </c>
      <c r="B1799" s="61">
        <v>4.7919999999999998</v>
      </c>
      <c r="C1799" s="65">
        <v>2.9729999999999999</v>
      </c>
      <c r="D1799" s="65">
        <v>3.88</v>
      </c>
      <c r="E1799" s="65">
        <v>0.76600000000000001</v>
      </c>
      <c r="F1799" s="95">
        <f t="shared" si="0"/>
        <v>44609</v>
      </c>
      <c r="G1799" s="94">
        <f t="shared" si="1"/>
        <v>44609</v>
      </c>
    </row>
    <row r="1800" spans="1:7">
      <c r="A1800" s="62">
        <v>44610</v>
      </c>
      <c r="B1800" s="61">
        <v>4.7960000000000003</v>
      </c>
      <c r="C1800" s="65">
        <v>2.9369999999999998</v>
      </c>
      <c r="D1800" s="65">
        <v>3.8730000000000002</v>
      </c>
      <c r="E1800" s="65">
        <v>0.75600000000000001</v>
      </c>
      <c r="F1800" s="95">
        <f t="shared" si="0"/>
        <v>44610</v>
      </c>
      <c r="G1800" s="94">
        <f t="shared" si="1"/>
        <v>44610</v>
      </c>
    </row>
    <row r="1801" spans="1:7">
      <c r="A1801" s="62">
        <v>44613</v>
      </c>
      <c r="B1801" s="61">
        <v>4.8330000000000002</v>
      </c>
      <c r="C1801" s="65">
        <v>2.9249999999999998</v>
      </c>
      <c r="D1801" s="65">
        <v>3.8359999999999999</v>
      </c>
      <c r="E1801" s="65">
        <v>0.77800000000000002</v>
      </c>
      <c r="F1801" s="95">
        <f t="shared" si="0"/>
        <v>44613</v>
      </c>
      <c r="G1801" s="94">
        <f t="shared" si="1"/>
        <v>44613</v>
      </c>
    </row>
    <row r="1802" spans="1:7">
      <c r="A1802" s="62">
        <v>44614</v>
      </c>
      <c r="B1802" s="61">
        <v>4.9000000000000004</v>
      </c>
      <c r="C1802" s="65">
        <v>2.8969999999999998</v>
      </c>
      <c r="D1802" s="65">
        <v>3.879</v>
      </c>
      <c r="E1802" s="65">
        <v>0.8</v>
      </c>
      <c r="F1802" s="95">
        <f t="shared" si="0"/>
        <v>44614</v>
      </c>
      <c r="G1802" s="94">
        <f t="shared" si="1"/>
        <v>44614</v>
      </c>
    </row>
    <row r="1803" spans="1:7">
      <c r="A1803" s="62">
        <v>44615</v>
      </c>
      <c r="B1803" s="61">
        <v>4.8689999999999998</v>
      </c>
      <c r="C1803" s="65">
        <v>2.976</v>
      </c>
      <c r="D1803" s="65">
        <v>3.9550000000000001</v>
      </c>
      <c r="E1803" s="65">
        <v>0.79800000000000004</v>
      </c>
      <c r="F1803" s="95">
        <f t="shared" si="0"/>
        <v>44615</v>
      </c>
      <c r="G1803" s="94">
        <f t="shared" si="1"/>
        <v>44615</v>
      </c>
    </row>
    <row r="1804" spans="1:7">
      <c r="A1804" s="62">
        <v>44616</v>
      </c>
      <c r="B1804" s="61">
        <v>5.1139999999999999</v>
      </c>
      <c r="C1804" s="65">
        <v>3.0230000000000001</v>
      </c>
      <c r="D1804" s="65">
        <v>4.056</v>
      </c>
      <c r="E1804" s="65">
        <v>0.73299999999999998</v>
      </c>
      <c r="F1804" s="95">
        <f t="shared" si="0"/>
        <v>44616</v>
      </c>
      <c r="G1804" s="94">
        <f t="shared" si="1"/>
        <v>44616</v>
      </c>
    </row>
    <row r="1805" spans="1:7">
      <c r="A1805" s="62">
        <v>44617</v>
      </c>
      <c r="B1805" s="61">
        <v>5.1109999999999998</v>
      </c>
      <c r="C1805" s="65">
        <v>3.0190000000000001</v>
      </c>
      <c r="D1805" s="65">
        <v>4.0270000000000001</v>
      </c>
      <c r="E1805" s="65">
        <v>0.78800000000000003</v>
      </c>
      <c r="F1805" s="95">
        <f t="shared" si="0"/>
        <v>44617</v>
      </c>
      <c r="G1805" s="94">
        <f t="shared" si="1"/>
        <v>44617</v>
      </c>
    </row>
    <row r="1806" spans="1:7">
      <c r="A1806" s="62">
        <v>44620</v>
      </c>
      <c r="B1806" s="61">
        <v>5.3479999999999999</v>
      </c>
      <c r="C1806" s="65">
        <v>3.0619999999999998</v>
      </c>
      <c r="D1806" s="65">
        <v>4.0759999999999996</v>
      </c>
      <c r="E1806" s="65">
        <v>0.68100000000000005</v>
      </c>
      <c r="F1806" s="95">
        <f t="shared" si="0"/>
        <v>44620</v>
      </c>
      <c r="G1806" s="94">
        <f t="shared" si="1"/>
        <v>44620</v>
      </c>
    </row>
    <row r="1807" spans="1:7">
      <c r="A1807" s="62">
        <v>44621</v>
      </c>
      <c r="B1807" s="61">
        <v>5.3040000000000003</v>
      </c>
      <c r="C1807" s="65">
        <v>2.9790000000000001</v>
      </c>
      <c r="D1807" s="65">
        <v>3.9430000000000001</v>
      </c>
      <c r="E1807" s="65">
        <v>0.44700000000000001</v>
      </c>
      <c r="F1807" s="95">
        <f t="shared" si="0"/>
        <v>44621</v>
      </c>
      <c r="G1807" s="94">
        <f t="shared" si="1"/>
        <v>44621</v>
      </c>
    </row>
    <row r="1808" spans="1:7">
      <c r="A1808" s="62">
        <v>44622</v>
      </c>
      <c r="B1808" s="61">
        <v>5.3639999999999999</v>
      </c>
      <c r="C1808" s="65">
        <v>3</v>
      </c>
      <c r="D1808" s="65">
        <v>4.0339999999999998</v>
      </c>
      <c r="E1808" s="65">
        <v>0.56000000000000005</v>
      </c>
      <c r="F1808" s="95">
        <f t="shared" si="0"/>
        <v>44622</v>
      </c>
      <c r="G1808" s="94">
        <f t="shared" si="1"/>
        <v>44622</v>
      </c>
    </row>
    <row r="1809" spans="1:7">
      <c r="A1809" s="62">
        <v>44623</v>
      </c>
      <c r="B1809" s="61">
        <v>5.2859999999999996</v>
      </c>
      <c r="C1809" s="65">
        <v>3</v>
      </c>
      <c r="D1809" s="65">
        <v>4.1040000000000001</v>
      </c>
      <c r="E1809" s="65">
        <v>0.56699999999999995</v>
      </c>
      <c r="F1809" s="95">
        <f t="shared" si="0"/>
        <v>44623</v>
      </c>
      <c r="G1809" s="94">
        <f t="shared" si="1"/>
        <v>44623</v>
      </c>
    </row>
    <row r="1810" spans="1:7">
      <c r="A1810" s="62">
        <v>44624</v>
      </c>
      <c r="B1810" s="61">
        <v>5.4980000000000002</v>
      </c>
      <c r="C1810" s="65">
        <v>3.0990000000000002</v>
      </c>
      <c r="D1810" s="65">
        <v>4.34</v>
      </c>
      <c r="E1810" s="65">
        <v>0.51300000000000001</v>
      </c>
      <c r="F1810" s="95">
        <f t="shared" ref="F1810:F1873" si="2">A1810</f>
        <v>44624</v>
      </c>
      <c r="G1810" s="94">
        <f t="shared" ref="G1810:G1873" si="3">A1810</f>
        <v>44624</v>
      </c>
    </row>
    <row r="1811" spans="1:7">
      <c r="A1811" s="62">
        <v>44627</v>
      </c>
      <c r="B1811" s="61">
        <v>5.9480000000000004</v>
      </c>
      <c r="C1811" s="65">
        <v>3.2629999999999999</v>
      </c>
      <c r="D1811" s="65">
        <v>4.7119999999999997</v>
      </c>
      <c r="E1811" s="65">
        <v>0.55400000000000005</v>
      </c>
      <c r="F1811" s="95">
        <f t="shared" si="2"/>
        <v>44627</v>
      </c>
      <c r="G1811" s="94">
        <f t="shared" si="3"/>
        <v>44627</v>
      </c>
    </row>
    <row r="1812" spans="1:7">
      <c r="A1812" s="62">
        <v>44628</v>
      </c>
      <c r="B1812" s="61">
        <v>5.8150000000000004</v>
      </c>
      <c r="C1812" s="65">
        <v>3.35</v>
      </c>
      <c r="D1812" s="65">
        <v>4.7560000000000002</v>
      </c>
      <c r="E1812" s="65">
        <v>0.66100000000000003</v>
      </c>
      <c r="F1812" s="95">
        <f t="shared" si="2"/>
        <v>44628</v>
      </c>
      <c r="G1812" s="94">
        <f t="shared" si="3"/>
        <v>44628</v>
      </c>
    </row>
    <row r="1813" spans="1:7">
      <c r="A1813" s="62">
        <v>44629</v>
      </c>
      <c r="B1813" s="61">
        <v>5.681</v>
      </c>
      <c r="C1813" s="65">
        <v>3.54</v>
      </c>
      <c r="D1813" s="65">
        <v>4.8380000000000001</v>
      </c>
      <c r="E1813" s="65">
        <v>0.76700000000000002</v>
      </c>
      <c r="F1813" s="95">
        <f t="shared" si="2"/>
        <v>44629</v>
      </c>
      <c r="G1813" s="94">
        <f t="shared" si="3"/>
        <v>44629</v>
      </c>
    </row>
    <row r="1814" spans="1:7">
      <c r="A1814" s="62">
        <v>44630</v>
      </c>
      <c r="B1814" s="61">
        <v>5.766</v>
      </c>
      <c r="C1814" s="65">
        <v>3.5710000000000002</v>
      </c>
      <c r="D1814" s="65">
        <v>4.9669999999999996</v>
      </c>
      <c r="E1814" s="65">
        <v>0.86499999999999999</v>
      </c>
      <c r="F1814" s="95">
        <f t="shared" si="2"/>
        <v>44630</v>
      </c>
      <c r="G1814" s="94">
        <f t="shared" si="3"/>
        <v>44630</v>
      </c>
    </row>
    <row r="1815" spans="1:7">
      <c r="A1815" s="62">
        <v>44631</v>
      </c>
      <c r="B1815" s="61">
        <v>5.8869999999999996</v>
      </c>
      <c r="C1815" s="65">
        <v>3.5720000000000001</v>
      </c>
      <c r="D1815" s="65">
        <v>4.9189999999999996</v>
      </c>
      <c r="E1815" s="65">
        <v>0.81100000000000005</v>
      </c>
      <c r="F1815" s="95">
        <f t="shared" si="2"/>
        <v>44631</v>
      </c>
      <c r="G1815" s="94">
        <f t="shared" si="3"/>
        <v>44631</v>
      </c>
    </row>
    <row r="1816" spans="1:7">
      <c r="A1816" s="62">
        <v>44634</v>
      </c>
      <c r="B1816" s="61">
        <v>5.8840000000000003</v>
      </c>
      <c r="C1816" s="65">
        <v>3.742</v>
      </c>
      <c r="D1816" s="65">
        <v>5.0670000000000002</v>
      </c>
      <c r="E1816" s="65">
        <v>0.94699999999999995</v>
      </c>
      <c r="F1816" s="95">
        <f t="shared" si="2"/>
        <v>44634</v>
      </c>
      <c r="G1816" s="94">
        <f t="shared" si="3"/>
        <v>44634</v>
      </c>
    </row>
    <row r="1817" spans="1:7">
      <c r="A1817" s="62">
        <v>44635</v>
      </c>
      <c r="B1817" s="61">
        <v>5.9139999999999997</v>
      </c>
      <c r="C1817" s="65">
        <v>3.7</v>
      </c>
      <c r="D1817" s="65">
        <v>4.9039999999999999</v>
      </c>
      <c r="E1817" s="65">
        <v>0.94599999999999995</v>
      </c>
      <c r="F1817" s="95">
        <f t="shared" si="2"/>
        <v>44635</v>
      </c>
      <c r="G1817" s="94">
        <f t="shared" si="3"/>
        <v>44635</v>
      </c>
    </row>
    <row r="1818" spans="1:7">
      <c r="A1818" s="62">
        <v>44636</v>
      </c>
      <c r="B1818" s="61">
        <v>5.7969999999999997</v>
      </c>
      <c r="C1818" s="65">
        <v>3.5529999999999999</v>
      </c>
      <c r="D1818" s="65">
        <v>4.71</v>
      </c>
      <c r="E1818" s="65">
        <v>1.0620000000000001</v>
      </c>
      <c r="F1818" s="95">
        <f t="shared" si="2"/>
        <v>44636</v>
      </c>
      <c r="G1818" s="94">
        <f t="shared" si="3"/>
        <v>44636</v>
      </c>
    </row>
    <row r="1819" spans="1:7">
      <c r="A1819" s="62">
        <v>44637</v>
      </c>
      <c r="B1819" s="61">
        <v>5.7549999999999999</v>
      </c>
      <c r="C1819" s="65">
        <v>3.508</v>
      </c>
      <c r="D1819" s="65">
        <v>4.6879999999999997</v>
      </c>
      <c r="E1819" s="65">
        <v>1.0620000000000001</v>
      </c>
      <c r="F1819" s="95">
        <f t="shared" si="2"/>
        <v>44637</v>
      </c>
      <c r="G1819" s="94">
        <f t="shared" si="3"/>
        <v>44637</v>
      </c>
    </row>
    <row r="1820" spans="1:7">
      <c r="A1820" s="62">
        <v>44638</v>
      </c>
      <c r="B1820" s="61">
        <v>5.7629999999999999</v>
      </c>
      <c r="C1820" s="65">
        <v>3.508</v>
      </c>
      <c r="D1820" s="65">
        <v>4.6719999999999997</v>
      </c>
      <c r="E1820" s="65">
        <v>1.0640000000000001</v>
      </c>
      <c r="F1820" s="95">
        <f t="shared" si="2"/>
        <v>44638</v>
      </c>
      <c r="G1820" s="94">
        <f t="shared" si="3"/>
        <v>44638</v>
      </c>
    </row>
    <row r="1821" spans="1:7">
      <c r="A1821" s="62">
        <v>44641</v>
      </c>
      <c r="B1821" s="61">
        <v>5.984</v>
      </c>
      <c r="C1821" s="65">
        <v>3.548</v>
      </c>
      <c r="D1821" s="65">
        <v>4.8769999999999998</v>
      </c>
      <c r="E1821" s="65">
        <v>1.2030000000000001</v>
      </c>
      <c r="F1821" s="95">
        <f t="shared" si="2"/>
        <v>44641</v>
      </c>
      <c r="G1821" s="94">
        <f t="shared" si="3"/>
        <v>44641</v>
      </c>
    </row>
    <row r="1822" spans="1:7">
      <c r="A1822" s="62">
        <v>44642</v>
      </c>
      <c r="B1822" s="61">
        <v>6.234</v>
      </c>
      <c r="C1822" s="65">
        <v>3.7109999999999999</v>
      </c>
      <c r="D1822" s="65">
        <v>5.05</v>
      </c>
      <c r="E1822" s="65">
        <v>1.2230000000000001</v>
      </c>
      <c r="F1822" s="95">
        <f t="shared" si="2"/>
        <v>44642</v>
      </c>
      <c r="G1822" s="94">
        <f t="shared" si="3"/>
        <v>44642</v>
      </c>
    </row>
    <row r="1823" spans="1:7">
      <c r="A1823" s="62">
        <v>44643</v>
      </c>
      <c r="B1823" s="61">
        <v>6.4039999999999999</v>
      </c>
      <c r="C1823" s="65">
        <v>3.8420000000000001</v>
      </c>
      <c r="D1823" s="65">
        <v>5.1429999999999998</v>
      </c>
      <c r="E1823" s="65">
        <v>1.1870000000000001</v>
      </c>
      <c r="F1823" s="95">
        <f t="shared" si="2"/>
        <v>44643</v>
      </c>
      <c r="G1823" s="94">
        <f t="shared" si="3"/>
        <v>44643</v>
      </c>
    </row>
    <row r="1824" spans="1:7">
      <c r="A1824" s="62">
        <v>44644</v>
      </c>
      <c r="B1824" s="61">
        <v>6.5490000000000004</v>
      </c>
      <c r="C1824" s="65">
        <v>4.0010000000000003</v>
      </c>
      <c r="D1824" s="65">
        <v>5.3609999999999998</v>
      </c>
      <c r="E1824" s="65">
        <v>1.2490000000000001</v>
      </c>
      <c r="F1824" s="95">
        <f t="shared" si="2"/>
        <v>44644</v>
      </c>
      <c r="G1824" s="94">
        <f t="shared" si="3"/>
        <v>44644</v>
      </c>
    </row>
    <row r="1825" spans="1:7">
      <c r="A1825" s="62">
        <v>44645</v>
      </c>
      <c r="B1825" s="61">
        <v>6.41</v>
      </c>
      <c r="C1825" s="65">
        <v>3.9660000000000002</v>
      </c>
      <c r="D1825" s="65">
        <v>5.3879999999999999</v>
      </c>
      <c r="E1825" s="65">
        <v>1.272</v>
      </c>
      <c r="F1825" s="95">
        <f t="shared" si="2"/>
        <v>44645</v>
      </c>
      <c r="G1825" s="94">
        <f t="shared" si="3"/>
        <v>44645</v>
      </c>
    </row>
    <row r="1826" spans="1:7">
      <c r="A1826" s="62">
        <v>44648</v>
      </c>
      <c r="B1826" s="61">
        <v>6.5</v>
      </c>
      <c r="C1826" s="65">
        <v>4.0049999999999999</v>
      </c>
      <c r="D1826" s="65">
        <v>5.4589999999999996</v>
      </c>
      <c r="E1826" s="65">
        <v>1.2729999999999999</v>
      </c>
      <c r="F1826" s="95">
        <f t="shared" si="2"/>
        <v>44648</v>
      </c>
      <c r="G1826" s="94">
        <f t="shared" si="3"/>
        <v>44648</v>
      </c>
    </row>
    <row r="1827" spans="1:7">
      <c r="A1827" s="62">
        <v>44649</v>
      </c>
      <c r="B1827" s="61">
        <v>6.23</v>
      </c>
      <c r="C1827" s="65">
        <v>3.7490000000000001</v>
      </c>
      <c r="D1827" s="65">
        <v>5.1790000000000003</v>
      </c>
      <c r="E1827" s="65">
        <v>1.3280000000000001</v>
      </c>
      <c r="F1827" s="95">
        <f t="shared" si="2"/>
        <v>44649</v>
      </c>
      <c r="G1827" s="94">
        <f t="shared" si="3"/>
        <v>44649</v>
      </c>
    </row>
    <row r="1828" spans="1:7">
      <c r="A1828" s="62">
        <v>44650</v>
      </c>
      <c r="B1828" s="61">
        <v>6.1909999999999998</v>
      </c>
      <c r="C1828" s="65">
        <v>3.7250000000000001</v>
      </c>
      <c r="D1828" s="65">
        <v>5.141</v>
      </c>
      <c r="E1828" s="65">
        <v>1.3480000000000001</v>
      </c>
      <c r="F1828" s="95">
        <f t="shared" si="2"/>
        <v>44650</v>
      </c>
      <c r="G1828" s="94">
        <f t="shared" si="3"/>
        <v>44650</v>
      </c>
    </row>
    <row r="1829" spans="1:7">
      <c r="A1829" s="62">
        <v>44651</v>
      </c>
      <c r="B1829" s="61">
        <v>5.9710000000000001</v>
      </c>
      <c r="C1829" s="65">
        <v>3.6850000000000001</v>
      </c>
      <c r="D1829" s="65">
        <v>5.1890000000000001</v>
      </c>
      <c r="E1829" s="65">
        <v>1.256</v>
      </c>
      <c r="F1829" s="95">
        <f t="shared" si="2"/>
        <v>44651</v>
      </c>
      <c r="G1829" s="94">
        <f t="shared" si="3"/>
        <v>44651</v>
      </c>
    </row>
    <row r="1830" spans="1:7">
      <c r="A1830" s="62">
        <v>44652</v>
      </c>
      <c r="B1830" s="61">
        <v>6.0350000000000001</v>
      </c>
      <c r="C1830" s="65">
        <v>3.7639999999999998</v>
      </c>
      <c r="D1830" s="65">
        <v>5.3360000000000003</v>
      </c>
      <c r="E1830" s="65">
        <v>1.2989999999999999</v>
      </c>
      <c r="F1830" s="95">
        <f t="shared" si="2"/>
        <v>44652</v>
      </c>
      <c r="G1830" s="94">
        <f t="shared" si="3"/>
        <v>44652</v>
      </c>
    </row>
    <row r="1831" spans="1:7">
      <c r="A1831" s="62">
        <v>44655</v>
      </c>
      <c r="B1831" s="61">
        <v>5.9980000000000002</v>
      </c>
      <c r="C1831" s="65">
        <v>3.734</v>
      </c>
      <c r="D1831" s="65">
        <v>5.38</v>
      </c>
      <c r="E1831" s="65">
        <v>1.2749999999999999</v>
      </c>
      <c r="F1831" s="95">
        <f t="shared" si="2"/>
        <v>44655</v>
      </c>
      <c r="G1831" s="94">
        <f t="shared" si="3"/>
        <v>44655</v>
      </c>
    </row>
    <row r="1832" spans="1:7">
      <c r="A1832" s="62">
        <v>44656</v>
      </c>
      <c r="B1832" s="61">
        <v>6.2469999999999999</v>
      </c>
      <c r="C1832" s="65">
        <v>3.819</v>
      </c>
      <c r="D1832" s="65">
        <v>5.4429999999999996</v>
      </c>
      <c r="E1832" s="65">
        <v>1.4179999999999999</v>
      </c>
      <c r="F1832" s="95">
        <f t="shared" si="2"/>
        <v>44656</v>
      </c>
      <c r="G1832" s="94">
        <f t="shared" si="3"/>
        <v>44656</v>
      </c>
    </row>
    <row r="1833" spans="1:7">
      <c r="A1833" s="62">
        <v>44657</v>
      </c>
      <c r="B1833" s="61">
        <v>6.4340000000000002</v>
      </c>
      <c r="C1833" s="65">
        <v>3.8769999999999998</v>
      </c>
      <c r="D1833" s="65">
        <v>5.5750000000000002</v>
      </c>
      <c r="E1833" s="65">
        <v>1.4430000000000001</v>
      </c>
      <c r="F1833" s="95">
        <f t="shared" si="2"/>
        <v>44657</v>
      </c>
      <c r="G1833" s="94">
        <f t="shared" si="3"/>
        <v>44657</v>
      </c>
    </row>
    <row r="1834" spans="1:7">
      <c r="A1834" s="62">
        <v>44658</v>
      </c>
      <c r="B1834" s="61">
        <v>6.6989999999999998</v>
      </c>
      <c r="C1834" s="65">
        <v>4.0110000000000001</v>
      </c>
      <c r="D1834" s="65">
        <v>5.7990000000000004</v>
      </c>
      <c r="E1834" s="65">
        <v>1.4710000000000001</v>
      </c>
      <c r="F1834" s="95">
        <f t="shared" si="2"/>
        <v>44658</v>
      </c>
      <c r="G1834" s="94">
        <f t="shared" si="3"/>
        <v>44658</v>
      </c>
    </row>
    <row r="1835" spans="1:7">
      <c r="A1835" s="62">
        <v>44659</v>
      </c>
      <c r="B1835" s="61">
        <v>6.7949999999999999</v>
      </c>
      <c r="C1835" s="65">
        <v>4.0389999999999997</v>
      </c>
      <c r="D1835" s="65">
        <v>6.0270000000000001</v>
      </c>
      <c r="E1835" s="65">
        <v>1.512</v>
      </c>
      <c r="F1835" s="95">
        <f t="shared" si="2"/>
        <v>44659</v>
      </c>
      <c r="G1835" s="94">
        <f t="shared" si="3"/>
        <v>44659</v>
      </c>
    </row>
    <row r="1836" spans="1:7">
      <c r="A1836" s="62">
        <v>44662</v>
      </c>
      <c r="B1836" s="61">
        <v>6.8289999999999997</v>
      </c>
      <c r="C1836" s="65">
        <v>4.13</v>
      </c>
      <c r="D1836" s="65">
        <v>6.2220000000000004</v>
      </c>
      <c r="E1836" s="65">
        <v>1.5609999999999999</v>
      </c>
      <c r="F1836" s="95">
        <f t="shared" si="2"/>
        <v>44662</v>
      </c>
      <c r="G1836" s="94">
        <f t="shared" si="3"/>
        <v>44662</v>
      </c>
    </row>
    <row r="1837" spans="1:7">
      <c r="A1837" s="62">
        <v>44663</v>
      </c>
      <c r="B1837" s="61">
        <v>6.7160000000000002</v>
      </c>
      <c r="C1837" s="65">
        <v>4.0730000000000004</v>
      </c>
      <c r="D1837" s="65">
        <v>6.1139999999999999</v>
      </c>
      <c r="E1837" s="65">
        <v>1.55</v>
      </c>
      <c r="F1837" s="95">
        <f t="shared" si="2"/>
        <v>44663</v>
      </c>
      <c r="G1837" s="94">
        <f t="shared" si="3"/>
        <v>44663</v>
      </c>
    </row>
    <row r="1838" spans="1:7">
      <c r="A1838" s="62">
        <v>44664</v>
      </c>
      <c r="B1838" s="61">
        <v>6.5529999999999999</v>
      </c>
      <c r="C1838" s="65">
        <v>4.0289999999999999</v>
      </c>
      <c r="D1838" s="65">
        <v>5.798</v>
      </c>
      <c r="E1838" s="65">
        <v>1.5109999999999999</v>
      </c>
      <c r="F1838" s="95">
        <f t="shared" si="2"/>
        <v>44664</v>
      </c>
      <c r="G1838" s="94">
        <f t="shared" si="3"/>
        <v>44664</v>
      </c>
    </row>
    <row r="1839" spans="1:7">
      <c r="A1839" s="62">
        <v>44665</v>
      </c>
      <c r="B1839" s="61">
        <v>6.4880000000000004</v>
      </c>
      <c r="C1839" s="65">
        <v>4.0309999999999997</v>
      </c>
      <c r="D1839" s="65">
        <v>5.9349999999999996</v>
      </c>
      <c r="E1839" s="65">
        <v>1.5880000000000001</v>
      </c>
      <c r="F1839" s="95">
        <f t="shared" si="2"/>
        <v>44665</v>
      </c>
      <c r="G1839" s="94">
        <f t="shared" si="3"/>
        <v>44665</v>
      </c>
    </row>
    <row r="1840" spans="1:7">
      <c r="A1840" s="62">
        <v>44666</v>
      </c>
      <c r="B1840" s="61">
        <v>6.4880000000000004</v>
      </c>
      <c r="C1840" s="65">
        <v>4.0309999999999997</v>
      </c>
      <c r="D1840" s="65">
        <v>5.9359999999999999</v>
      </c>
      <c r="E1840" s="65">
        <v>1.5880000000000001</v>
      </c>
      <c r="F1840" s="95">
        <f t="shared" si="2"/>
        <v>44666</v>
      </c>
      <c r="G1840" s="94">
        <f t="shared" si="3"/>
        <v>44666</v>
      </c>
    </row>
    <row r="1841" spans="1:7">
      <c r="A1841" s="62">
        <v>44669</v>
      </c>
      <c r="B1841" s="61">
        <v>6.4880000000000004</v>
      </c>
      <c r="C1841" s="65">
        <v>4.0309999999999997</v>
      </c>
      <c r="D1841" s="65">
        <v>5.9359999999999999</v>
      </c>
      <c r="E1841" s="65">
        <v>1.5880000000000001</v>
      </c>
      <c r="F1841" s="95">
        <f t="shared" si="2"/>
        <v>44669</v>
      </c>
      <c r="G1841" s="94">
        <f t="shared" si="3"/>
        <v>44669</v>
      </c>
    </row>
    <row r="1842" spans="1:7">
      <c r="A1842" s="62">
        <v>44670</v>
      </c>
      <c r="B1842" s="61">
        <v>6.6680000000000001</v>
      </c>
      <c r="C1842" s="65">
        <v>4.2060000000000004</v>
      </c>
      <c r="D1842" s="65">
        <v>6.2329999999999997</v>
      </c>
      <c r="E1842" s="65">
        <v>1.627</v>
      </c>
      <c r="F1842" s="95">
        <f t="shared" si="2"/>
        <v>44670</v>
      </c>
      <c r="G1842" s="94">
        <f t="shared" si="3"/>
        <v>44670</v>
      </c>
    </row>
    <row r="1843" spans="1:7">
      <c r="A1843" s="62">
        <v>44671</v>
      </c>
      <c r="B1843" s="61">
        <v>6.6920000000000002</v>
      </c>
      <c r="C1843" s="65">
        <v>4.226</v>
      </c>
      <c r="D1843" s="65">
        <v>6.0730000000000004</v>
      </c>
      <c r="E1843" s="65">
        <v>1.581</v>
      </c>
      <c r="F1843" s="95">
        <f t="shared" si="2"/>
        <v>44671</v>
      </c>
      <c r="G1843" s="94">
        <f t="shared" si="3"/>
        <v>44671</v>
      </c>
    </row>
    <row r="1844" spans="1:7">
      <c r="A1844" s="62">
        <v>44672</v>
      </c>
      <c r="B1844" s="61">
        <v>6.7</v>
      </c>
      <c r="C1844" s="65">
        <v>4.2539999999999996</v>
      </c>
      <c r="D1844" s="65">
        <v>6.1829999999999998</v>
      </c>
      <c r="E1844" s="65">
        <v>1.657</v>
      </c>
      <c r="F1844" s="95">
        <f t="shared" si="2"/>
        <v>44672</v>
      </c>
      <c r="G1844" s="94">
        <f t="shared" si="3"/>
        <v>44672</v>
      </c>
    </row>
    <row r="1845" spans="1:7">
      <c r="A1845" s="62">
        <v>44673</v>
      </c>
      <c r="B1845" s="61">
        <v>6.7409999999999997</v>
      </c>
      <c r="C1845" s="65">
        <v>4.2469999999999999</v>
      </c>
      <c r="D1845" s="65">
        <v>6.2830000000000004</v>
      </c>
      <c r="E1845" s="65">
        <v>1.6739999999999999</v>
      </c>
      <c r="F1845" s="95">
        <f t="shared" si="2"/>
        <v>44673</v>
      </c>
      <c r="G1845" s="94">
        <f t="shared" si="3"/>
        <v>44673</v>
      </c>
    </row>
    <row r="1846" spans="1:7">
      <c r="A1846" s="62">
        <v>44676</v>
      </c>
      <c r="B1846" s="61">
        <v>6.726</v>
      </c>
      <c r="C1846" s="65">
        <v>4.2130000000000001</v>
      </c>
      <c r="D1846" s="65">
        <v>6.1749999999999998</v>
      </c>
      <c r="E1846" s="65">
        <v>1.5680000000000001</v>
      </c>
      <c r="F1846" s="95">
        <f t="shared" si="2"/>
        <v>44676</v>
      </c>
      <c r="G1846" s="94">
        <f t="shared" si="3"/>
        <v>44676</v>
      </c>
    </row>
    <row r="1847" spans="1:7">
      <c r="A1847" s="62">
        <v>44677</v>
      </c>
      <c r="B1847" s="61">
        <v>6.7450000000000001</v>
      </c>
      <c r="C1847" s="65">
        <v>4.2190000000000003</v>
      </c>
      <c r="D1847" s="65">
        <v>6.0919999999999996</v>
      </c>
      <c r="E1847" s="65">
        <v>1.57</v>
      </c>
      <c r="F1847" s="95">
        <f t="shared" si="2"/>
        <v>44677</v>
      </c>
      <c r="G1847" s="94">
        <f t="shared" si="3"/>
        <v>44677</v>
      </c>
    </row>
    <row r="1848" spans="1:7">
      <c r="A1848" s="62">
        <v>44678</v>
      </c>
      <c r="B1848" s="61">
        <v>6.7770000000000001</v>
      </c>
      <c r="C1848" s="65">
        <v>4.2</v>
      </c>
      <c r="D1848" s="65">
        <v>6.1420000000000003</v>
      </c>
      <c r="E1848" s="65">
        <v>1.5589999999999999</v>
      </c>
      <c r="F1848" s="95">
        <f t="shared" si="2"/>
        <v>44678</v>
      </c>
      <c r="G1848" s="94">
        <f t="shared" si="3"/>
        <v>44678</v>
      </c>
    </row>
    <row r="1849" spans="1:7">
      <c r="A1849" s="62">
        <v>44679</v>
      </c>
      <c r="B1849" s="61">
        <v>6.7489999999999997</v>
      </c>
      <c r="C1849" s="65">
        <v>4.2080000000000002</v>
      </c>
      <c r="D1849" s="65">
        <v>6.3</v>
      </c>
      <c r="E1849" s="65">
        <v>1.653</v>
      </c>
      <c r="F1849" s="95">
        <f t="shared" si="2"/>
        <v>44679</v>
      </c>
      <c r="G1849" s="94">
        <f t="shared" si="3"/>
        <v>44679</v>
      </c>
    </row>
    <row r="1850" spans="1:7">
      <c r="A1850" s="62">
        <v>44680</v>
      </c>
      <c r="B1850" s="61">
        <v>6.9009999999999998</v>
      </c>
      <c r="C1850" s="65">
        <v>4.2190000000000003</v>
      </c>
      <c r="D1850" s="65">
        <v>6.3449999999999998</v>
      </c>
      <c r="E1850" s="65">
        <v>1.74</v>
      </c>
      <c r="F1850" s="95">
        <f t="shared" si="2"/>
        <v>44680</v>
      </c>
      <c r="G1850" s="94">
        <f t="shared" si="3"/>
        <v>44680</v>
      </c>
    </row>
    <row r="1851" spans="1:7">
      <c r="A1851" s="62">
        <v>44683</v>
      </c>
      <c r="B1851" s="61">
        <v>6.9080000000000004</v>
      </c>
      <c r="C1851" s="65">
        <v>4.2350000000000003</v>
      </c>
      <c r="D1851" s="65">
        <v>6.4050000000000002</v>
      </c>
      <c r="E1851" s="65">
        <v>1.7509999999999999</v>
      </c>
      <c r="F1851" s="95">
        <f t="shared" si="2"/>
        <v>44683</v>
      </c>
      <c r="G1851" s="94">
        <f t="shared" si="3"/>
        <v>44683</v>
      </c>
    </row>
    <row r="1852" spans="1:7">
      <c r="A1852" s="62">
        <v>44684</v>
      </c>
      <c r="B1852" s="61">
        <v>7.14</v>
      </c>
      <c r="C1852" s="65">
        <v>4.2709999999999999</v>
      </c>
      <c r="D1852" s="65">
        <v>6.4050000000000002</v>
      </c>
      <c r="E1852" s="65">
        <v>1.746</v>
      </c>
      <c r="F1852" s="95">
        <f t="shared" si="2"/>
        <v>44684</v>
      </c>
      <c r="G1852" s="94">
        <f t="shared" si="3"/>
        <v>44684</v>
      </c>
    </row>
    <row r="1853" spans="1:7">
      <c r="A1853" s="62">
        <v>44685</v>
      </c>
      <c r="B1853" s="61">
        <v>7.2069999999999999</v>
      </c>
      <c r="C1853" s="65">
        <v>4.3070000000000004</v>
      </c>
      <c r="D1853" s="65">
        <v>6.5540000000000003</v>
      </c>
      <c r="E1853" s="65">
        <v>1.7849999999999999</v>
      </c>
      <c r="F1853" s="95">
        <f t="shared" si="2"/>
        <v>44685</v>
      </c>
      <c r="G1853" s="94">
        <f t="shared" si="3"/>
        <v>44685</v>
      </c>
    </row>
    <row r="1854" spans="1:7">
      <c r="A1854" s="62">
        <v>44686</v>
      </c>
      <c r="B1854" s="61">
        <v>7.1820000000000004</v>
      </c>
      <c r="C1854" s="65">
        <v>4.4580000000000002</v>
      </c>
      <c r="D1854" s="65">
        <v>6.55</v>
      </c>
      <c r="E1854" s="65">
        <v>1.8580000000000001</v>
      </c>
      <c r="F1854" s="95">
        <f t="shared" si="2"/>
        <v>44686</v>
      </c>
      <c r="G1854" s="94">
        <f t="shared" si="3"/>
        <v>44686</v>
      </c>
    </row>
    <row r="1855" spans="1:7">
      <c r="A1855" s="62">
        <v>44687</v>
      </c>
      <c r="B1855" s="61">
        <v>7.2629999999999999</v>
      </c>
      <c r="C1855" s="65">
        <v>4.5330000000000004</v>
      </c>
      <c r="D1855" s="65">
        <v>6.7949999999999999</v>
      </c>
      <c r="E1855" s="65">
        <v>1.96</v>
      </c>
      <c r="F1855" s="95">
        <f t="shared" si="2"/>
        <v>44687</v>
      </c>
      <c r="G1855" s="94">
        <f t="shared" si="3"/>
        <v>44687</v>
      </c>
    </row>
    <row r="1856" spans="1:7">
      <c r="A1856" s="62">
        <v>44690</v>
      </c>
      <c r="B1856" s="61">
        <v>7.3849999999999998</v>
      </c>
      <c r="C1856" s="65">
        <v>4.8099999999999996</v>
      </c>
      <c r="D1856" s="65">
        <v>6.9539999999999997</v>
      </c>
      <c r="E1856" s="65">
        <v>1.9630000000000001</v>
      </c>
      <c r="F1856" s="95">
        <f t="shared" si="2"/>
        <v>44690</v>
      </c>
      <c r="G1856" s="94">
        <f t="shared" si="3"/>
        <v>44690</v>
      </c>
    </row>
    <row r="1857" spans="1:7">
      <c r="A1857" s="62">
        <v>44691</v>
      </c>
      <c r="B1857" s="61">
        <v>7.5410000000000004</v>
      </c>
      <c r="C1857" s="65">
        <v>4.88</v>
      </c>
      <c r="D1857" s="65">
        <v>6.9160000000000004</v>
      </c>
      <c r="E1857" s="65">
        <v>1.8859999999999999</v>
      </c>
      <c r="F1857" s="95">
        <f t="shared" si="2"/>
        <v>44691</v>
      </c>
      <c r="G1857" s="94">
        <f t="shared" si="3"/>
        <v>44691</v>
      </c>
    </row>
    <row r="1858" spans="1:7">
      <c r="A1858" s="62">
        <v>44692</v>
      </c>
      <c r="B1858" s="61">
        <v>7.5010000000000003</v>
      </c>
      <c r="C1858" s="65">
        <v>5</v>
      </c>
      <c r="D1858" s="65">
        <v>6.92</v>
      </c>
      <c r="E1858" s="65">
        <v>1.829</v>
      </c>
      <c r="F1858" s="95">
        <f t="shared" si="2"/>
        <v>44692</v>
      </c>
      <c r="G1858" s="94">
        <f t="shared" si="3"/>
        <v>44692</v>
      </c>
    </row>
    <row r="1859" spans="1:7">
      <c r="A1859" s="62">
        <v>44693</v>
      </c>
      <c r="B1859" s="61">
        <v>7.3849999999999998</v>
      </c>
      <c r="C1859" s="65">
        <v>4.9790000000000001</v>
      </c>
      <c r="D1859" s="65">
        <v>6.6769999999999996</v>
      </c>
      <c r="E1859" s="65">
        <v>1.7110000000000001</v>
      </c>
      <c r="F1859" s="95">
        <f t="shared" si="2"/>
        <v>44693</v>
      </c>
      <c r="G1859" s="94">
        <f t="shared" si="3"/>
        <v>44693</v>
      </c>
    </row>
    <row r="1860" spans="1:7">
      <c r="A1860" s="62">
        <v>44694</v>
      </c>
      <c r="B1860" s="61">
        <v>7.415</v>
      </c>
      <c r="C1860" s="65">
        <v>4.9960000000000004</v>
      </c>
      <c r="D1860" s="65">
        <v>6.81</v>
      </c>
      <c r="E1860" s="65">
        <v>1.8009999999999999</v>
      </c>
      <c r="F1860" s="95">
        <f t="shared" si="2"/>
        <v>44694</v>
      </c>
      <c r="G1860" s="94">
        <f t="shared" si="3"/>
        <v>44694</v>
      </c>
    </row>
    <row r="1861" spans="1:7">
      <c r="A1861" s="62">
        <v>44697</v>
      </c>
      <c r="B1861" s="61">
        <v>7.4009999999999998</v>
      </c>
      <c r="C1861" s="65">
        <v>4.9379999999999997</v>
      </c>
      <c r="D1861" s="65">
        <v>6.6459999999999999</v>
      </c>
      <c r="E1861" s="65">
        <v>1.819</v>
      </c>
      <c r="F1861" s="95">
        <f t="shared" si="2"/>
        <v>44697</v>
      </c>
      <c r="G1861" s="94">
        <f t="shared" si="3"/>
        <v>44697</v>
      </c>
    </row>
    <row r="1862" spans="1:7">
      <c r="A1862" s="62">
        <v>44698</v>
      </c>
      <c r="B1862" s="61">
        <v>7.415</v>
      </c>
      <c r="C1862" s="65">
        <v>4.9009999999999998</v>
      </c>
      <c r="D1862" s="65">
        <v>6.5810000000000004</v>
      </c>
      <c r="E1862" s="65">
        <v>1.927</v>
      </c>
      <c r="F1862" s="95">
        <f t="shared" si="2"/>
        <v>44698</v>
      </c>
      <c r="G1862" s="94">
        <f t="shared" si="3"/>
        <v>44698</v>
      </c>
    </row>
    <row r="1863" spans="1:7">
      <c r="A1863" s="62">
        <v>44699</v>
      </c>
      <c r="B1863" s="61">
        <v>7.4139999999999997</v>
      </c>
      <c r="C1863" s="65">
        <v>4.8680000000000003</v>
      </c>
      <c r="D1863" s="65">
        <v>6.609</v>
      </c>
      <c r="E1863" s="65">
        <v>1.907</v>
      </c>
      <c r="F1863" s="95">
        <f t="shared" si="2"/>
        <v>44699</v>
      </c>
      <c r="G1863" s="94">
        <f t="shared" si="3"/>
        <v>44699</v>
      </c>
    </row>
    <row r="1864" spans="1:7">
      <c r="A1864" s="62">
        <v>44700</v>
      </c>
      <c r="B1864" s="61">
        <v>7.2370000000000001</v>
      </c>
      <c r="C1864" s="65">
        <v>4.7480000000000002</v>
      </c>
      <c r="D1864" s="65">
        <v>6.5330000000000004</v>
      </c>
      <c r="E1864" s="65">
        <v>1.847</v>
      </c>
      <c r="F1864" s="95">
        <f t="shared" si="2"/>
        <v>44700</v>
      </c>
      <c r="G1864" s="94">
        <f t="shared" si="3"/>
        <v>44700</v>
      </c>
    </row>
    <row r="1865" spans="1:7">
      <c r="A1865" s="62">
        <v>44701</v>
      </c>
      <c r="B1865" s="61">
        <v>6.9020000000000001</v>
      </c>
      <c r="C1865" s="65">
        <v>4.6470000000000002</v>
      </c>
      <c r="D1865" s="65">
        <v>6.4530000000000003</v>
      </c>
      <c r="E1865" s="65">
        <v>1.861</v>
      </c>
      <c r="F1865" s="95">
        <f t="shared" si="2"/>
        <v>44701</v>
      </c>
      <c r="G1865" s="94">
        <f t="shared" si="3"/>
        <v>44701</v>
      </c>
    </row>
    <row r="1866" spans="1:7">
      <c r="A1866" s="62">
        <v>44704</v>
      </c>
      <c r="B1866" s="61">
        <v>6.8840000000000003</v>
      </c>
      <c r="C1866" s="65">
        <v>4.5869999999999997</v>
      </c>
      <c r="D1866" s="65">
        <v>6.5010000000000003</v>
      </c>
      <c r="E1866" s="65">
        <v>1.9279999999999999</v>
      </c>
      <c r="F1866" s="95">
        <f t="shared" si="2"/>
        <v>44704</v>
      </c>
      <c r="G1866" s="94">
        <f t="shared" si="3"/>
        <v>44704</v>
      </c>
    </row>
    <row r="1867" spans="1:7">
      <c r="A1867" s="62">
        <v>44705</v>
      </c>
      <c r="B1867" s="61">
        <v>6.8410000000000002</v>
      </c>
      <c r="C1867" s="65">
        <v>4.5709999999999997</v>
      </c>
      <c r="D1867" s="65">
        <v>6.4909999999999997</v>
      </c>
      <c r="E1867" s="65">
        <v>1.883</v>
      </c>
      <c r="F1867" s="95">
        <f t="shared" si="2"/>
        <v>44705</v>
      </c>
      <c r="G1867" s="94">
        <f t="shared" si="3"/>
        <v>44705</v>
      </c>
    </row>
    <row r="1868" spans="1:7">
      <c r="A1868" s="62">
        <v>44706</v>
      </c>
      <c r="B1868" s="61">
        <v>6.84</v>
      </c>
      <c r="C1868" s="65">
        <v>4.5350000000000001</v>
      </c>
      <c r="D1868" s="65">
        <v>6.5350000000000001</v>
      </c>
      <c r="E1868" s="65">
        <v>1.867</v>
      </c>
      <c r="F1868" s="95">
        <f t="shared" si="2"/>
        <v>44706</v>
      </c>
      <c r="G1868" s="94">
        <f t="shared" si="3"/>
        <v>44706</v>
      </c>
    </row>
    <row r="1869" spans="1:7">
      <c r="A1869" s="62">
        <v>44707</v>
      </c>
      <c r="B1869" s="61">
        <v>6.9829999999999997</v>
      </c>
      <c r="C1869" s="65">
        <v>4.6139999999999999</v>
      </c>
      <c r="D1869" s="65">
        <v>6.6390000000000002</v>
      </c>
      <c r="E1869" s="65">
        <v>1.8919999999999999</v>
      </c>
      <c r="F1869" s="95">
        <f t="shared" si="2"/>
        <v>44707</v>
      </c>
      <c r="G1869" s="94">
        <f t="shared" si="3"/>
        <v>44707</v>
      </c>
    </row>
    <row r="1870" spans="1:7">
      <c r="A1870" s="62">
        <v>44708</v>
      </c>
      <c r="B1870" s="61">
        <v>7.0519999999999996</v>
      </c>
      <c r="C1870" s="65">
        <v>4.6180000000000003</v>
      </c>
      <c r="D1870" s="65">
        <v>6.6680000000000001</v>
      </c>
      <c r="E1870" s="65">
        <v>1.865</v>
      </c>
      <c r="F1870" s="95">
        <f t="shared" si="2"/>
        <v>44708</v>
      </c>
      <c r="G1870" s="94">
        <f t="shared" si="3"/>
        <v>44708</v>
      </c>
    </row>
    <row r="1871" spans="1:7">
      <c r="A1871" s="62">
        <v>44711</v>
      </c>
      <c r="B1871" s="61">
        <v>7.1580000000000004</v>
      </c>
      <c r="C1871" s="65">
        <v>4.6289999999999996</v>
      </c>
      <c r="D1871" s="65">
        <v>6.5739999999999998</v>
      </c>
      <c r="E1871" s="65">
        <v>1.9530000000000001</v>
      </c>
      <c r="F1871" s="95">
        <f t="shared" si="2"/>
        <v>44711</v>
      </c>
      <c r="G1871" s="94">
        <f t="shared" si="3"/>
        <v>44711</v>
      </c>
    </row>
    <row r="1872" spans="1:7">
      <c r="A1872" s="62">
        <v>44712</v>
      </c>
      <c r="B1872" s="61">
        <v>7.2</v>
      </c>
      <c r="C1872" s="65">
        <v>4.6289999999999996</v>
      </c>
      <c r="D1872" s="65">
        <v>6.593</v>
      </c>
      <c r="E1872" s="65">
        <v>1.9890000000000001</v>
      </c>
      <c r="F1872" s="95">
        <f t="shared" si="2"/>
        <v>44712</v>
      </c>
      <c r="G1872" s="94">
        <f t="shared" si="3"/>
        <v>44712</v>
      </c>
    </row>
    <row r="1873" spans="1:7">
      <c r="A1873" s="62">
        <v>44713</v>
      </c>
      <c r="B1873" s="61">
        <v>7.1749999999999998</v>
      </c>
      <c r="C1873" s="65">
        <v>4.617</v>
      </c>
      <c r="D1873" s="65">
        <v>6.4909999999999997</v>
      </c>
      <c r="E1873" s="65">
        <v>2.048</v>
      </c>
      <c r="F1873" s="95">
        <f t="shared" si="2"/>
        <v>44713</v>
      </c>
      <c r="G1873" s="94">
        <f t="shared" si="3"/>
        <v>44713</v>
      </c>
    </row>
    <row r="1874" spans="1:7">
      <c r="A1874" s="62">
        <v>44714</v>
      </c>
      <c r="B1874" s="61">
        <v>7.1289999999999996</v>
      </c>
      <c r="C1874" s="65">
        <v>4.609</v>
      </c>
      <c r="D1874" s="65">
        <v>6.5709999999999997</v>
      </c>
      <c r="E1874" s="65">
        <v>2.1070000000000002</v>
      </c>
      <c r="F1874" s="95">
        <f t="shared" ref="F1874:F1937" si="4">A1874</f>
        <v>44714</v>
      </c>
      <c r="G1874" s="94">
        <f t="shared" ref="G1874:G1937" si="5">A1874</f>
        <v>44714</v>
      </c>
    </row>
    <row r="1875" spans="1:7">
      <c r="A1875" s="62">
        <v>44715</v>
      </c>
      <c r="B1875" s="61">
        <v>7.13</v>
      </c>
      <c r="C1875" s="65">
        <v>4.6059999999999999</v>
      </c>
      <c r="D1875" s="65">
        <v>6.641</v>
      </c>
      <c r="E1875" s="65">
        <v>2.1320000000000001</v>
      </c>
      <c r="F1875" s="95">
        <f t="shared" si="4"/>
        <v>44715</v>
      </c>
      <c r="G1875" s="94">
        <f t="shared" si="5"/>
        <v>44715</v>
      </c>
    </row>
    <row r="1876" spans="1:7">
      <c r="A1876" s="62">
        <v>44718</v>
      </c>
      <c r="B1876" s="61">
        <v>7.13</v>
      </c>
      <c r="C1876" s="65">
        <v>4.6890000000000001</v>
      </c>
      <c r="D1876" s="65">
        <v>6.585</v>
      </c>
      <c r="E1876" s="65">
        <v>2.141</v>
      </c>
      <c r="F1876" s="95">
        <f t="shared" si="4"/>
        <v>44718</v>
      </c>
      <c r="G1876" s="94">
        <f t="shared" si="5"/>
        <v>44718</v>
      </c>
    </row>
    <row r="1877" spans="1:7">
      <c r="A1877" s="62">
        <v>44719</v>
      </c>
      <c r="B1877" s="61">
        <v>7.1459999999999999</v>
      </c>
      <c r="C1877" s="65">
        <v>4.8250000000000002</v>
      </c>
      <c r="D1877" s="65">
        <v>6.5609999999999999</v>
      </c>
      <c r="E1877" s="65">
        <v>2.1190000000000002</v>
      </c>
      <c r="F1877" s="95">
        <f t="shared" si="4"/>
        <v>44719</v>
      </c>
      <c r="G1877" s="94">
        <f t="shared" si="5"/>
        <v>44719</v>
      </c>
    </row>
    <row r="1878" spans="1:7">
      <c r="A1878" s="62">
        <v>44720</v>
      </c>
      <c r="B1878" s="61">
        <v>7.306</v>
      </c>
      <c r="C1878" s="65">
        <v>5.0229999999999997</v>
      </c>
      <c r="D1878" s="65">
        <v>6.726</v>
      </c>
      <c r="E1878" s="65">
        <v>2.1760000000000002</v>
      </c>
      <c r="F1878" s="95">
        <f t="shared" si="4"/>
        <v>44720</v>
      </c>
      <c r="G1878" s="94">
        <f t="shared" si="5"/>
        <v>44720</v>
      </c>
    </row>
    <row r="1879" spans="1:7">
      <c r="A1879" s="62">
        <v>44721</v>
      </c>
      <c r="B1879" s="61">
        <v>7.4630000000000001</v>
      </c>
      <c r="C1879" s="65">
        <v>5.1749999999999998</v>
      </c>
      <c r="D1879" s="65">
        <v>6.9080000000000004</v>
      </c>
      <c r="E1879" s="65">
        <v>2.278</v>
      </c>
      <c r="F1879" s="95">
        <f t="shared" si="4"/>
        <v>44721</v>
      </c>
      <c r="G1879" s="94">
        <f t="shared" si="5"/>
        <v>44721</v>
      </c>
    </row>
    <row r="1880" spans="1:7">
      <c r="A1880" s="62">
        <v>44722</v>
      </c>
      <c r="B1880" s="61">
        <v>7.7009999999999996</v>
      </c>
      <c r="C1880" s="65">
        <v>5.2460000000000004</v>
      </c>
      <c r="D1880" s="65">
        <v>7.1580000000000004</v>
      </c>
      <c r="E1880" s="65">
        <v>2.4329999999999998</v>
      </c>
      <c r="F1880" s="95">
        <f t="shared" si="4"/>
        <v>44722</v>
      </c>
      <c r="G1880" s="94">
        <f t="shared" si="5"/>
        <v>44722</v>
      </c>
    </row>
    <row r="1881" spans="1:7">
      <c r="A1881" s="62">
        <v>44725</v>
      </c>
      <c r="B1881" s="61">
        <v>8.2319999999999993</v>
      </c>
      <c r="C1881" s="65">
        <v>5.4660000000000002</v>
      </c>
      <c r="D1881" s="65">
        <v>7.6340000000000003</v>
      </c>
      <c r="E1881" s="65">
        <v>2.6219999999999999</v>
      </c>
      <c r="F1881" s="95">
        <f t="shared" si="4"/>
        <v>44725</v>
      </c>
      <c r="G1881" s="94">
        <f t="shared" si="5"/>
        <v>44725</v>
      </c>
    </row>
    <row r="1882" spans="1:7">
      <c r="A1882" s="62">
        <v>44726</v>
      </c>
      <c r="B1882" s="61">
        <v>8.4039999999999999</v>
      </c>
      <c r="C1882" s="65">
        <v>5.4660000000000002</v>
      </c>
      <c r="D1882" s="65">
        <v>7.7309999999999999</v>
      </c>
      <c r="E1882" s="65">
        <v>2.7890000000000001</v>
      </c>
      <c r="F1882" s="95">
        <f t="shared" si="4"/>
        <v>44726</v>
      </c>
      <c r="G1882" s="94">
        <f t="shared" si="5"/>
        <v>44726</v>
      </c>
    </row>
    <row r="1883" spans="1:7">
      <c r="A1883" s="62">
        <v>44727</v>
      </c>
      <c r="B1883" s="61">
        <v>8.5079999999999991</v>
      </c>
      <c r="C1883" s="65">
        <v>5.54</v>
      </c>
      <c r="D1883" s="65">
        <v>7.82</v>
      </c>
      <c r="E1883" s="65">
        <v>2.6339999999999999</v>
      </c>
      <c r="F1883" s="95">
        <f t="shared" si="4"/>
        <v>44727</v>
      </c>
      <c r="G1883" s="94">
        <f t="shared" si="5"/>
        <v>44727</v>
      </c>
    </row>
    <row r="1884" spans="1:7">
      <c r="A1884" s="62">
        <v>44728</v>
      </c>
      <c r="B1884" s="61">
        <v>8.5779999999999994</v>
      </c>
      <c r="C1884" s="65">
        <v>5.7869999999999999</v>
      </c>
      <c r="D1884" s="65">
        <v>7.82</v>
      </c>
      <c r="E1884" s="65">
        <v>2.694</v>
      </c>
      <c r="F1884" s="95">
        <f t="shared" si="4"/>
        <v>44728</v>
      </c>
      <c r="G1884" s="94">
        <f t="shared" si="5"/>
        <v>44728</v>
      </c>
    </row>
    <row r="1885" spans="1:7">
      <c r="A1885" s="62">
        <v>44729</v>
      </c>
      <c r="B1885" s="61">
        <v>8.4540000000000006</v>
      </c>
      <c r="C1885" s="65">
        <v>5.5910000000000002</v>
      </c>
      <c r="D1885" s="65">
        <v>7.8550000000000004</v>
      </c>
      <c r="E1885" s="65">
        <v>2.6320000000000001</v>
      </c>
      <c r="F1885" s="95">
        <f t="shared" si="4"/>
        <v>44729</v>
      </c>
      <c r="G1885" s="94">
        <f t="shared" si="5"/>
        <v>44729</v>
      </c>
    </row>
    <row r="1886" spans="1:7">
      <c r="A1886" s="62">
        <v>44732</v>
      </c>
      <c r="B1886" s="61">
        <v>8.5820000000000007</v>
      </c>
      <c r="C1886" s="65">
        <v>5.6070000000000002</v>
      </c>
      <c r="D1886" s="65">
        <v>8.0440000000000005</v>
      </c>
      <c r="E1886" s="65">
        <v>2.758</v>
      </c>
      <c r="F1886" s="95">
        <f t="shared" si="4"/>
        <v>44732</v>
      </c>
      <c r="G1886" s="94">
        <f t="shared" si="5"/>
        <v>44732</v>
      </c>
    </row>
    <row r="1887" spans="1:7">
      <c r="A1887" s="62">
        <v>44733</v>
      </c>
      <c r="B1887" s="61">
        <v>8.5250000000000004</v>
      </c>
      <c r="C1887" s="65">
        <v>5.5910000000000002</v>
      </c>
      <c r="D1887" s="65">
        <v>7.649</v>
      </c>
      <c r="E1887" s="65">
        <v>2.766</v>
      </c>
      <c r="F1887" s="95">
        <f t="shared" si="4"/>
        <v>44733</v>
      </c>
      <c r="G1887" s="94">
        <f t="shared" si="5"/>
        <v>44733</v>
      </c>
    </row>
    <row r="1888" spans="1:7">
      <c r="A1888" s="62">
        <v>44734</v>
      </c>
      <c r="B1888" s="61">
        <v>8.2850000000000001</v>
      </c>
      <c r="C1888" s="65">
        <v>5.2679999999999998</v>
      </c>
      <c r="D1888" s="65">
        <v>7.1639999999999997</v>
      </c>
      <c r="E1888" s="65">
        <v>2.6219999999999999</v>
      </c>
      <c r="F1888" s="95">
        <f t="shared" si="4"/>
        <v>44734</v>
      </c>
      <c r="G1888" s="94">
        <f t="shared" si="5"/>
        <v>44734</v>
      </c>
    </row>
    <row r="1889" spans="1:7">
      <c r="A1889" s="62">
        <v>44735</v>
      </c>
      <c r="B1889" s="61">
        <v>7.9290000000000003</v>
      </c>
      <c r="C1889" s="65">
        <v>4.93</v>
      </c>
      <c r="D1889" s="65">
        <v>6.9050000000000002</v>
      </c>
      <c r="E1889" s="65">
        <v>2.3980000000000001</v>
      </c>
      <c r="F1889" s="95">
        <f t="shared" si="4"/>
        <v>44735</v>
      </c>
      <c r="G1889" s="94">
        <f t="shared" si="5"/>
        <v>44735</v>
      </c>
    </row>
    <row r="1890" spans="1:7">
      <c r="A1890" s="62">
        <v>44736</v>
      </c>
      <c r="B1890" s="61">
        <v>7.9660000000000002</v>
      </c>
      <c r="C1890" s="65">
        <v>4.9740000000000002</v>
      </c>
      <c r="D1890" s="65">
        <v>6.99</v>
      </c>
      <c r="E1890" s="65">
        <v>2.4079999999999999</v>
      </c>
      <c r="F1890" s="95">
        <f t="shared" si="4"/>
        <v>44736</v>
      </c>
      <c r="G1890" s="94">
        <f t="shared" si="5"/>
        <v>44736</v>
      </c>
    </row>
    <row r="1891" spans="1:7">
      <c r="A1891" s="62">
        <v>44739</v>
      </c>
      <c r="B1891" s="61">
        <v>8.2959999999999994</v>
      </c>
      <c r="C1891" s="65">
        <v>5.0599999999999996</v>
      </c>
      <c r="D1891" s="65">
        <v>7.3540000000000001</v>
      </c>
      <c r="E1891" s="65">
        <v>2.524</v>
      </c>
      <c r="F1891" s="95">
        <f t="shared" si="4"/>
        <v>44739</v>
      </c>
      <c r="G1891" s="94">
        <f t="shared" si="5"/>
        <v>44739</v>
      </c>
    </row>
    <row r="1892" spans="1:7">
      <c r="A1892" s="62">
        <v>44740</v>
      </c>
      <c r="B1892" s="61">
        <v>8.3109999999999999</v>
      </c>
      <c r="C1892" s="65">
        <v>5.1070000000000002</v>
      </c>
      <c r="D1892" s="65">
        <v>7.242</v>
      </c>
      <c r="E1892" s="65">
        <v>2.6120000000000001</v>
      </c>
      <c r="F1892" s="95">
        <f t="shared" si="4"/>
        <v>44740</v>
      </c>
      <c r="G1892" s="94">
        <f t="shared" si="5"/>
        <v>44740</v>
      </c>
    </row>
    <row r="1893" spans="1:7">
      <c r="A1893" s="62">
        <v>44741</v>
      </c>
      <c r="B1893" s="61">
        <v>8.1920000000000002</v>
      </c>
      <c r="C1893" s="65">
        <v>4.9649999999999999</v>
      </c>
      <c r="D1893" s="65">
        <v>7.077</v>
      </c>
      <c r="E1893" s="65">
        <v>2.5</v>
      </c>
      <c r="F1893" s="95">
        <f t="shared" si="4"/>
        <v>44741</v>
      </c>
      <c r="G1893" s="94">
        <f t="shared" si="5"/>
        <v>44741</v>
      </c>
    </row>
    <row r="1894" spans="1:7">
      <c r="A1894" s="62">
        <v>44742</v>
      </c>
      <c r="B1894" s="61">
        <v>7.9630000000000001</v>
      </c>
      <c r="C1894" s="65">
        <v>4.7699999999999996</v>
      </c>
      <c r="D1894" s="65">
        <v>6.8979999999999997</v>
      </c>
      <c r="E1894" s="65">
        <v>2.3530000000000002</v>
      </c>
      <c r="F1894" s="95">
        <f t="shared" si="4"/>
        <v>44742</v>
      </c>
      <c r="G1894" s="94">
        <f t="shared" si="5"/>
        <v>44742</v>
      </c>
    </row>
    <row r="1895" spans="1:7">
      <c r="A1895" s="62">
        <v>44743</v>
      </c>
      <c r="B1895" s="61">
        <v>7.8869999999999996</v>
      </c>
      <c r="C1895" s="65">
        <v>4.4589999999999996</v>
      </c>
      <c r="D1895" s="65">
        <v>6.5019999999999998</v>
      </c>
      <c r="E1895" s="65">
        <v>2.2429999999999999</v>
      </c>
      <c r="F1895" s="95">
        <f t="shared" si="4"/>
        <v>44743</v>
      </c>
      <c r="G1895" s="94">
        <f t="shared" si="5"/>
        <v>44743</v>
      </c>
    </row>
    <row r="1896" spans="1:7">
      <c r="A1896" s="62">
        <v>44746</v>
      </c>
      <c r="B1896" s="61">
        <v>8.0449999999999999</v>
      </c>
      <c r="C1896" s="65">
        <v>4.4690000000000003</v>
      </c>
      <c r="D1896" s="65">
        <v>6.5129999999999999</v>
      </c>
      <c r="E1896" s="65">
        <v>2.3650000000000002</v>
      </c>
      <c r="F1896" s="95">
        <f t="shared" si="4"/>
        <v>44746</v>
      </c>
      <c r="G1896" s="94">
        <f t="shared" si="5"/>
        <v>44746</v>
      </c>
    </row>
    <row r="1897" spans="1:7">
      <c r="A1897" s="62">
        <v>44747</v>
      </c>
      <c r="B1897" s="61">
        <v>8.4339999999999993</v>
      </c>
      <c r="C1897" s="65">
        <v>4.4690000000000003</v>
      </c>
      <c r="D1897" s="65">
        <v>6.694</v>
      </c>
      <c r="E1897" s="65">
        <v>2.2349999999999999</v>
      </c>
      <c r="F1897" s="95">
        <f t="shared" si="4"/>
        <v>44747</v>
      </c>
      <c r="G1897" s="94">
        <f t="shared" si="5"/>
        <v>44747</v>
      </c>
    </row>
    <row r="1898" spans="1:7">
      <c r="A1898" s="62">
        <v>44748</v>
      </c>
      <c r="B1898" s="61">
        <v>8.6229999999999993</v>
      </c>
      <c r="C1898" s="65">
        <v>4.5449999999999999</v>
      </c>
      <c r="D1898" s="65">
        <v>6.67</v>
      </c>
      <c r="E1898" s="65">
        <v>2.2080000000000002</v>
      </c>
      <c r="F1898" s="95">
        <f t="shared" si="4"/>
        <v>44748</v>
      </c>
      <c r="G1898" s="94">
        <f t="shared" si="5"/>
        <v>44748</v>
      </c>
    </row>
    <row r="1899" spans="1:7">
      <c r="A1899" s="62">
        <v>44749</v>
      </c>
      <c r="B1899" s="61">
        <v>8.6669999999999998</v>
      </c>
      <c r="C1899" s="65">
        <v>4.4850000000000003</v>
      </c>
      <c r="D1899" s="65">
        <v>6.7539999999999996</v>
      </c>
      <c r="E1899" s="65">
        <v>2.3109999999999999</v>
      </c>
      <c r="F1899" s="95">
        <f t="shared" si="4"/>
        <v>44749</v>
      </c>
      <c r="G1899" s="94">
        <f t="shared" si="5"/>
        <v>44749</v>
      </c>
    </row>
    <row r="1900" spans="1:7">
      <c r="A1900" s="62">
        <v>44750</v>
      </c>
      <c r="B1900" s="61">
        <v>8.5980000000000008</v>
      </c>
      <c r="C1900" s="65">
        <v>4.5090000000000003</v>
      </c>
      <c r="D1900" s="65">
        <v>6.6609999999999996</v>
      </c>
      <c r="E1900" s="65">
        <v>2.339</v>
      </c>
      <c r="F1900" s="95">
        <f t="shared" si="4"/>
        <v>44750</v>
      </c>
      <c r="G1900" s="94">
        <f t="shared" si="5"/>
        <v>44750</v>
      </c>
    </row>
    <row r="1901" spans="1:7">
      <c r="A1901" s="62">
        <v>44753</v>
      </c>
      <c r="B1901" s="61">
        <v>8.5790000000000006</v>
      </c>
      <c r="C1901" s="65">
        <v>4.4180000000000001</v>
      </c>
      <c r="D1901" s="65">
        <v>6.56</v>
      </c>
      <c r="E1901" s="65">
        <v>2.2370000000000001</v>
      </c>
      <c r="F1901" s="95">
        <f t="shared" si="4"/>
        <v>44753</v>
      </c>
      <c r="G1901" s="94">
        <f t="shared" si="5"/>
        <v>44753</v>
      </c>
    </row>
    <row r="1902" spans="1:7">
      <c r="A1902" s="62">
        <v>44754</v>
      </c>
      <c r="B1902" s="61">
        <v>8.8079999999999998</v>
      </c>
      <c r="C1902" s="65">
        <v>4.4690000000000003</v>
      </c>
      <c r="D1902" s="65">
        <v>6.6840000000000002</v>
      </c>
      <c r="E1902" s="65">
        <v>2.1120000000000001</v>
      </c>
      <c r="F1902" s="95">
        <f t="shared" si="4"/>
        <v>44754</v>
      </c>
      <c r="G1902" s="94">
        <f t="shared" si="5"/>
        <v>44754</v>
      </c>
    </row>
    <row r="1903" spans="1:7">
      <c r="A1903" s="62">
        <v>44755</v>
      </c>
      <c r="B1903" s="61">
        <v>9.0670000000000002</v>
      </c>
      <c r="C1903" s="65">
        <v>4.4669999999999996</v>
      </c>
      <c r="D1903" s="65">
        <v>6.7889999999999997</v>
      </c>
      <c r="E1903" s="65">
        <v>2.1190000000000002</v>
      </c>
      <c r="F1903" s="95">
        <f t="shared" si="4"/>
        <v>44755</v>
      </c>
      <c r="G1903" s="94">
        <f t="shared" si="5"/>
        <v>44755</v>
      </c>
    </row>
    <row r="1904" spans="1:7">
      <c r="A1904" s="62">
        <v>44756</v>
      </c>
      <c r="B1904" s="61">
        <v>9.0760000000000005</v>
      </c>
      <c r="C1904" s="65">
        <v>4.4850000000000003</v>
      </c>
      <c r="D1904" s="65">
        <v>6.8719999999999999</v>
      </c>
      <c r="E1904" s="65">
        <v>2.15</v>
      </c>
      <c r="F1904" s="95">
        <f t="shared" si="4"/>
        <v>44756</v>
      </c>
      <c r="G1904" s="94">
        <f t="shared" si="5"/>
        <v>44756</v>
      </c>
    </row>
    <row r="1905" spans="1:7">
      <c r="A1905" s="62">
        <v>44757</v>
      </c>
      <c r="B1905" s="61">
        <v>9.0790000000000006</v>
      </c>
      <c r="C1905" s="65">
        <v>4.4729999999999999</v>
      </c>
      <c r="D1905" s="65">
        <v>6.71</v>
      </c>
      <c r="E1905" s="65">
        <v>2.129</v>
      </c>
      <c r="F1905" s="95">
        <f t="shared" si="4"/>
        <v>44757</v>
      </c>
      <c r="G1905" s="94">
        <f t="shared" si="5"/>
        <v>44757</v>
      </c>
    </row>
    <row r="1906" spans="1:7">
      <c r="A1906" s="62">
        <v>44760</v>
      </c>
      <c r="B1906" s="61">
        <v>8.9149999999999991</v>
      </c>
      <c r="C1906" s="65">
        <v>4.4930000000000003</v>
      </c>
      <c r="D1906" s="65">
        <v>6.6710000000000003</v>
      </c>
      <c r="E1906" s="65">
        <v>2.2040000000000002</v>
      </c>
      <c r="F1906" s="95">
        <f t="shared" si="4"/>
        <v>44760</v>
      </c>
      <c r="G1906" s="94">
        <f t="shared" si="5"/>
        <v>44760</v>
      </c>
    </row>
    <row r="1907" spans="1:7">
      <c r="A1907" s="62">
        <v>44761</v>
      </c>
      <c r="B1907" s="61">
        <v>8.7149999999999999</v>
      </c>
      <c r="C1907" s="65">
        <v>4.4450000000000003</v>
      </c>
      <c r="D1907" s="65">
        <v>6.63</v>
      </c>
      <c r="E1907" s="65">
        <v>2.226</v>
      </c>
      <c r="F1907" s="95">
        <f t="shared" si="4"/>
        <v>44761</v>
      </c>
      <c r="G1907" s="94">
        <f t="shared" si="5"/>
        <v>44761</v>
      </c>
    </row>
    <row r="1908" spans="1:7">
      <c r="A1908" s="62">
        <v>44762</v>
      </c>
      <c r="B1908" s="61">
        <v>8.5079999999999991</v>
      </c>
      <c r="C1908" s="65">
        <v>4.468</v>
      </c>
      <c r="D1908" s="65">
        <v>6.5430000000000001</v>
      </c>
      <c r="E1908" s="65">
        <v>2.2240000000000002</v>
      </c>
      <c r="F1908" s="95">
        <f t="shared" si="4"/>
        <v>44762</v>
      </c>
      <c r="G1908" s="94">
        <f t="shared" si="5"/>
        <v>44762</v>
      </c>
    </row>
    <row r="1909" spans="1:7">
      <c r="A1909" s="62">
        <v>44763</v>
      </c>
      <c r="B1909" s="61">
        <v>8.5359999999999996</v>
      </c>
      <c r="C1909" s="65">
        <v>4.4470000000000001</v>
      </c>
      <c r="D1909" s="65">
        <v>6.1509999999999998</v>
      </c>
      <c r="E1909" s="65">
        <v>2.214</v>
      </c>
      <c r="F1909" s="95">
        <f t="shared" si="4"/>
        <v>44763</v>
      </c>
      <c r="G1909" s="94">
        <f t="shared" si="5"/>
        <v>44763</v>
      </c>
    </row>
    <row r="1910" spans="1:7">
      <c r="A1910" s="62">
        <v>44764</v>
      </c>
      <c r="B1910" s="61">
        <v>8.2870000000000008</v>
      </c>
      <c r="C1910" s="65">
        <v>4.3559999999999999</v>
      </c>
      <c r="D1910" s="65">
        <v>5.8730000000000002</v>
      </c>
      <c r="E1910" s="65">
        <v>2.0289999999999999</v>
      </c>
      <c r="F1910" s="95">
        <f t="shared" si="4"/>
        <v>44764</v>
      </c>
      <c r="G1910" s="94">
        <f t="shared" si="5"/>
        <v>44764</v>
      </c>
    </row>
    <row r="1911" spans="1:7">
      <c r="A1911" s="62">
        <v>44767</v>
      </c>
      <c r="B1911" s="61">
        <v>8.09</v>
      </c>
      <c r="C1911" s="65">
        <v>4.34</v>
      </c>
      <c r="D1911" s="65">
        <v>5.84</v>
      </c>
      <c r="E1911" s="65">
        <v>2.0049999999999999</v>
      </c>
      <c r="F1911" s="95">
        <f t="shared" si="4"/>
        <v>44767</v>
      </c>
      <c r="G1911" s="94">
        <f t="shared" si="5"/>
        <v>44767</v>
      </c>
    </row>
    <row r="1912" spans="1:7">
      <c r="A1912" s="62">
        <v>44768</v>
      </c>
      <c r="B1912" s="61">
        <v>8.2360000000000007</v>
      </c>
      <c r="C1912" s="65">
        <v>4.2770000000000001</v>
      </c>
      <c r="D1912" s="65">
        <v>5.7140000000000004</v>
      </c>
      <c r="E1912" s="65">
        <v>1.921</v>
      </c>
      <c r="F1912" s="95">
        <f t="shared" si="4"/>
        <v>44768</v>
      </c>
      <c r="G1912" s="94">
        <f t="shared" si="5"/>
        <v>44768</v>
      </c>
    </row>
    <row r="1913" spans="1:7">
      <c r="A1913" s="62">
        <v>44769</v>
      </c>
      <c r="B1913" s="61">
        <v>8.2140000000000004</v>
      </c>
      <c r="C1913" s="65">
        <v>4.2519999999999998</v>
      </c>
      <c r="D1913" s="65">
        <v>5.806</v>
      </c>
      <c r="E1913" s="65">
        <v>1.9339999999999999</v>
      </c>
      <c r="F1913" s="95">
        <f t="shared" si="4"/>
        <v>44769</v>
      </c>
      <c r="G1913" s="94">
        <f t="shared" si="5"/>
        <v>44769</v>
      </c>
    </row>
    <row r="1914" spans="1:7">
      <c r="A1914" s="62">
        <v>44770</v>
      </c>
      <c r="B1914" s="61">
        <v>8.2609999999999992</v>
      </c>
      <c r="C1914" s="65">
        <v>4.1539999999999999</v>
      </c>
      <c r="D1914" s="65">
        <v>5.7670000000000003</v>
      </c>
      <c r="E1914" s="65">
        <v>1.8069999999999999</v>
      </c>
      <c r="F1914" s="95">
        <f t="shared" si="4"/>
        <v>44770</v>
      </c>
      <c r="G1914" s="94">
        <f t="shared" si="5"/>
        <v>44770</v>
      </c>
    </row>
    <row r="1915" spans="1:7">
      <c r="A1915" s="62">
        <v>44771</v>
      </c>
      <c r="B1915" s="61">
        <v>8.0990000000000002</v>
      </c>
      <c r="C1915" s="65">
        <v>4.03</v>
      </c>
      <c r="D1915" s="65">
        <v>5.516</v>
      </c>
      <c r="E1915" s="65">
        <v>1.78</v>
      </c>
      <c r="F1915" s="95">
        <f t="shared" si="4"/>
        <v>44771</v>
      </c>
      <c r="G1915" s="94">
        <f t="shared" si="5"/>
        <v>44771</v>
      </c>
    </row>
    <row r="1916" spans="1:7">
      <c r="A1916" s="62">
        <v>44774</v>
      </c>
      <c r="B1916" s="61">
        <v>7.8460000000000001</v>
      </c>
      <c r="C1916" s="65">
        <v>3.9159999999999999</v>
      </c>
      <c r="D1916" s="65">
        <v>5.367</v>
      </c>
      <c r="E1916" s="65">
        <v>1.7430000000000001</v>
      </c>
      <c r="F1916" s="95">
        <f t="shared" si="4"/>
        <v>44774</v>
      </c>
      <c r="G1916" s="94">
        <f t="shared" si="5"/>
        <v>44774</v>
      </c>
    </row>
    <row r="1917" spans="1:7">
      <c r="A1917" s="62">
        <v>44775</v>
      </c>
      <c r="B1917" s="61">
        <v>7.8209999999999997</v>
      </c>
      <c r="C1917" s="65">
        <v>3.8570000000000002</v>
      </c>
      <c r="D1917" s="65">
        <v>5.6070000000000002</v>
      </c>
      <c r="E1917" s="65">
        <v>1.8</v>
      </c>
      <c r="F1917" s="95">
        <f t="shared" si="4"/>
        <v>44775</v>
      </c>
      <c r="G1917" s="94">
        <f t="shared" si="5"/>
        <v>44775</v>
      </c>
    </row>
    <row r="1918" spans="1:7">
      <c r="A1918" s="62">
        <v>44776</v>
      </c>
      <c r="B1918" s="61">
        <v>7.9850000000000003</v>
      </c>
      <c r="C1918" s="65">
        <v>3.9510000000000001</v>
      </c>
      <c r="D1918" s="65">
        <v>5.7489999999999997</v>
      </c>
      <c r="E1918" s="65">
        <v>1.8280000000000001</v>
      </c>
      <c r="F1918" s="95">
        <f t="shared" si="4"/>
        <v>44776</v>
      </c>
      <c r="G1918" s="94">
        <f t="shared" si="5"/>
        <v>44776</v>
      </c>
    </row>
    <row r="1919" spans="1:7">
      <c r="A1919" s="62">
        <v>44777</v>
      </c>
      <c r="B1919" s="61">
        <v>7.9560000000000004</v>
      </c>
      <c r="C1919" s="65">
        <v>3.8660000000000001</v>
      </c>
      <c r="D1919" s="65">
        <v>5.5919999999999996</v>
      </c>
      <c r="E1919" s="65">
        <v>1.74</v>
      </c>
      <c r="F1919" s="95">
        <f t="shared" si="4"/>
        <v>44777</v>
      </c>
      <c r="G1919" s="94">
        <f t="shared" si="5"/>
        <v>44777</v>
      </c>
    </row>
    <row r="1920" spans="1:7">
      <c r="A1920" s="62">
        <v>44778</v>
      </c>
      <c r="B1920" s="61">
        <v>7.8890000000000002</v>
      </c>
      <c r="C1920" s="65">
        <v>3.827</v>
      </c>
      <c r="D1920" s="65">
        <v>5.4809999999999999</v>
      </c>
      <c r="E1920" s="65">
        <v>1.9039999999999999</v>
      </c>
      <c r="F1920" s="95">
        <f t="shared" si="4"/>
        <v>44778</v>
      </c>
      <c r="G1920" s="94">
        <f t="shared" si="5"/>
        <v>44778</v>
      </c>
    </row>
    <row r="1921" spans="1:7">
      <c r="A1921" s="62">
        <v>44781</v>
      </c>
      <c r="B1921" s="61">
        <v>7.8440000000000003</v>
      </c>
      <c r="C1921" s="65">
        <v>3.7440000000000002</v>
      </c>
      <c r="D1921" s="65">
        <v>5.47</v>
      </c>
      <c r="E1921" s="65">
        <v>1.841</v>
      </c>
      <c r="F1921" s="95">
        <f t="shared" si="4"/>
        <v>44781</v>
      </c>
      <c r="G1921" s="94">
        <f t="shared" si="5"/>
        <v>44781</v>
      </c>
    </row>
    <row r="1922" spans="1:7">
      <c r="A1922" s="62">
        <v>44782</v>
      </c>
      <c r="B1922" s="61">
        <v>7.968</v>
      </c>
      <c r="C1922" s="65">
        <v>3.8780000000000001</v>
      </c>
      <c r="D1922" s="65">
        <v>5.548</v>
      </c>
      <c r="E1922" s="65">
        <v>1.8720000000000001</v>
      </c>
      <c r="F1922" s="95">
        <f t="shared" si="4"/>
        <v>44782</v>
      </c>
      <c r="G1922" s="94">
        <f t="shared" si="5"/>
        <v>44782</v>
      </c>
    </row>
    <row r="1923" spans="1:7">
      <c r="A1923" s="62">
        <v>44783</v>
      </c>
      <c r="B1923" s="61">
        <v>7.9530000000000003</v>
      </c>
      <c r="C1923" s="65">
        <v>3.7749999999999999</v>
      </c>
      <c r="D1923" s="65">
        <v>5.4130000000000003</v>
      </c>
      <c r="E1923" s="65">
        <v>1.8560000000000001</v>
      </c>
      <c r="F1923" s="95">
        <f t="shared" si="4"/>
        <v>44783</v>
      </c>
      <c r="G1923" s="94">
        <f t="shared" si="5"/>
        <v>44783</v>
      </c>
    </row>
    <row r="1924" spans="1:7">
      <c r="A1924" s="62">
        <v>44784</v>
      </c>
      <c r="B1924" s="61">
        <v>7.702</v>
      </c>
      <c r="C1924" s="65">
        <v>3.74</v>
      </c>
      <c r="D1924" s="65">
        <v>5.3879999999999999</v>
      </c>
      <c r="E1924" s="65">
        <v>1.9339999999999999</v>
      </c>
      <c r="F1924" s="95">
        <f t="shared" si="4"/>
        <v>44784</v>
      </c>
      <c r="G1924" s="94">
        <f t="shared" si="5"/>
        <v>44784</v>
      </c>
    </row>
    <row r="1925" spans="1:7">
      <c r="A1925" s="62">
        <v>44785</v>
      </c>
      <c r="B1925" s="61">
        <v>7.4669999999999996</v>
      </c>
      <c r="C1925" s="65">
        <v>3.7719999999999998</v>
      </c>
      <c r="D1925" s="65">
        <v>5.3689999999999998</v>
      </c>
      <c r="E1925" s="65">
        <v>1.9359999999999999</v>
      </c>
      <c r="F1925" s="95">
        <f t="shared" si="4"/>
        <v>44785</v>
      </c>
      <c r="G1925" s="94">
        <f t="shared" si="5"/>
        <v>44785</v>
      </c>
    </row>
    <row r="1926" spans="1:7">
      <c r="A1926" s="62">
        <v>44788</v>
      </c>
      <c r="B1926" s="61">
        <v>7.6159999999999997</v>
      </c>
      <c r="C1926" s="65">
        <v>3.7629999999999999</v>
      </c>
      <c r="D1926" s="65">
        <v>5.3630000000000004</v>
      </c>
      <c r="E1926" s="65">
        <v>1.853</v>
      </c>
      <c r="F1926" s="95">
        <f t="shared" si="4"/>
        <v>44788</v>
      </c>
      <c r="G1926" s="94">
        <f t="shared" si="5"/>
        <v>44788</v>
      </c>
    </row>
    <row r="1927" spans="1:7">
      <c r="A1927" s="62">
        <v>44789</v>
      </c>
      <c r="B1927" s="61">
        <v>7.8570000000000002</v>
      </c>
      <c r="C1927" s="65">
        <v>3.7679999999999998</v>
      </c>
      <c r="D1927" s="65">
        <v>5.4770000000000003</v>
      </c>
      <c r="E1927" s="65">
        <v>1.9139999999999999</v>
      </c>
      <c r="F1927" s="95">
        <f t="shared" si="4"/>
        <v>44789</v>
      </c>
      <c r="G1927" s="94">
        <f t="shared" si="5"/>
        <v>44789</v>
      </c>
    </row>
    <row r="1928" spans="1:7">
      <c r="A1928" s="62">
        <v>44790</v>
      </c>
      <c r="B1928" s="61">
        <v>7.9989999999999997</v>
      </c>
      <c r="C1928" s="65">
        <v>3.9380000000000002</v>
      </c>
      <c r="D1928" s="65">
        <v>5.6879999999999997</v>
      </c>
      <c r="E1928" s="65">
        <v>2.0099999999999998</v>
      </c>
      <c r="F1928" s="95">
        <f t="shared" si="4"/>
        <v>44790</v>
      </c>
      <c r="G1928" s="94">
        <f t="shared" si="5"/>
        <v>44790</v>
      </c>
    </row>
    <row r="1929" spans="1:7">
      <c r="A1929" s="62">
        <v>44791</v>
      </c>
      <c r="B1929" s="61">
        <v>8.4190000000000005</v>
      </c>
      <c r="C1929" s="65">
        <v>4.0540000000000003</v>
      </c>
      <c r="D1929" s="65">
        <v>5.8090000000000002</v>
      </c>
      <c r="E1929" s="65">
        <v>2.0710000000000002</v>
      </c>
      <c r="F1929" s="95">
        <f t="shared" si="4"/>
        <v>44791</v>
      </c>
      <c r="G1929" s="94">
        <f t="shared" si="5"/>
        <v>44791</v>
      </c>
    </row>
    <row r="1930" spans="1:7">
      <c r="A1930" s="62">
        <v>44792</v>
      </c>
      <c r="B1930" s="61">
        <v>8.3179999999999996</v>
      </c>
      <c r="C1930" s="65">
        <v>4.1929999999999996</v>
      </c>
      <c r="D1930" s="65">
        <v>5.9720000000000004</v>
      </c>
      <c r="E1930" s="65">
        <v>2.1789999999999998</v>
      </c>
      <c r="F1930" s="95">
        <f t="shared" si="4"/>
        <v>44792</v>
      </c>
      <c r="G1930" s="94">
        <f t="shared" si="5"/>
        <v>44792</v>
      </c>
    </row>
    <row r="1931" spans="1:7">
      <c r="A1931" s="62">
        <v>44795</v>
      </c>
      <c r="B1931" s="61">
        <v>8.6959999999999997</v>
      </c>
      <c r="C1931" s="65">
        <v>4.2789999999999999</v>
      </c>
      <c r="D1931" s="65">
        <v>6.1070000000000002</v>
      </c>
      <c r="E1931" s="65">
        <v>2.2669999999999999</v>
      </c>
      <c r="F1931" s="95">
        <f t="shared" si="4"/>
        <v>44795</v>
      </c>
      <c r="G1931" s="94">
        <f t="shared" si="5"/>
        <v>44795</v>
      </c>
    </row>
    <row r="1932" spans="1:7">
      <c r="A1932" s="62">
        <v>44796</v>
      </c>
      <c r="B1932" s="61">
        <v>8.8640000000000008</v>
      </c>
      <c r="C1932" s="65">
        <v>4.3339999999999996</v>
      </c>
      <c r="D1932" s="65">
        <v>6.274</v>
      </c>
      <c r="E1932" s="65">
        <v>2.2959999999999998</v>
      </c>
      <c r="F1932" s="95">
        <f t="shared" si="4"/>
        <v>44796</v>
      </c>
      <c r="G1932" s="94">
        <f t="shared" si="5"/>
        <v>44796</v>
      </c>
    </row>
    <row r="1933" spans="1:7">
      <c r="A1933" s="62">
        <v>44797</v>
      </c>
      <c r="B1933" s="61">
        <v>8.7100000000000009</v>
      </c>
      <c r="C1933" s="61">
        <v>4.54</v>
      </c>
      <c r="D1933" s="61">
        <v>6.31</v>
      </c>
      <c r="E1933" s="65">
        <v>2.3559999999999999</v>
      </c>
      <c r="F1933" s="95">
        <f t="shared" si="4"/>
        <v>44797</v>
      </c>
      <c r="G1933" s="94">
        <f t="shared" si="5"/>
        <v>44797</v>
      </c>
    </row>
    <row r="1934" spans="1:7">
      <c r="A1934" s="62">
        <v>44798</v>
      </c>
      <c r="B1934" s="61">
        <v>8.52</v>
      </c>
      <c r="C1934" s="61">
        <v>4.58</v>
      </c>
      <c r="D1934" s="61">
        <v>6.37</v>
      </c>
      <c r="E1934" s="65">
        <v>2.339</v>
      </c>
      <c r="F1934" s="95">
        <f t="shared" si="4"/>
        <v>44798</v>
      </c>
      <c r="G1934" s="94">
        <f t="shared" si="5"/>
        <v>44798</v>
      </c>
    </row>
    <row r="1935" spans="1:7">
      <c r="A1935" s="62">
        <v>44799</v>
      </c>
      <c r="B1935" s="61">
        <v>8.6999999999999993</v>
      </c>
      <c r="C1935" s="61">
        <v>4.6769999999999996</v>
      </c>
      <c r="D1935" s="61">
        <v>6.2619999999999996</v>
      </c>
      <c r="E1935" s="65">
        <v>2.4249999999999998</v>
      </c>
      <c r="F1935" s="95">
        <f t="shared" si="4"/>
        <v>44799</v>
      </c>
      <c r="G1935" s="94">
        <f t="shared" si="5"/>
        <v>44799</v>
      </c>
    </row>
    <row r="1936" spans="1:7">
      <c r="A1936" s="62">
        <v>44802</v>
      </c>
      <c r="B1936" s="61">
        <v>8.81</v>
      </c>
      <c r="C1936" s="61">
        <v>4.782</v>
      </c>
      <c r="D1936" s="61">
        <v>6.2619999999999996</v>
      </c>
      <c r="E1936" s="65">
        <v>2.532</v>
      </c>
      <c r="F1936" s="95">
        <f t="shared" si="4"/>
        <v>44802</v>
      </c>
      <c r="G1936" s="94">
        <f t="shared" si="5"/>
        <v>44802</v>
      </c>
    </row>
    <row r="1937" spans="1:7">
      <c r="A1937" s="62">
        <v>44803</v>
      </c>
      <c r="B1937" s="61">
        <v>8.8699999999999992</v>
      </c>
      <c r="C1937" s="61">
        <v>4.6609999999999996</v>
      </c>
      <c r="D1937" s="61">
        <v>6.3449999999999998</v>
      </c>
      <c r="E1937" s="65">
        <v>2.5350000000000001</v>
      </c>
      <c r="F1937" s="95">
        <f t="shared" si="4"/>
        <v>44803</v>
      </c>
      <c r="G1937" s="94">
        <f t="shared" si="5"/>
        <v>44803</v>
      </c>
    </row>
    <row r="1938" spans="1:7">
      <c r="A1938" s="62">
        <v>44804</v>
      </c>
      <c r="B1938" s="61">
        <v>8.81</v>
      </c>
      <c r="C1938" s="61">
        <v>4.7060000000000004</v>
      </c>
      <c r="D1938" s="61">
        <v>6.1479999999999997</v>
      </c>
      <c r="E1938" s="65">
        <v>2.5510000000000002</v>
      </c>
      <c r="F1938" s="95">
        <f t="shared" ref="F1938:F2001" si="6">A1938</f>
        <v>44804</v>
      </c>
      <c r="G1938" s="94">
        <f t="shared" ref="G1938:G2001" si="7">A1938</f>
        <v>44804</v>
      </c>
    </row>
    <row r="1939" spans="1:7">
      <c r="A1939" s="62">
        <v>44805</v>
      </c>
      <c r="B1939" s="61">
        <v>8.92</v>
      </c>
      <c r="C1939" s="61">
        <v>4.6920000000000002</v>
      </c>
      <c r="D1939" s="61">
        <v>6.1529999999999996</v>
      </c>
      <c r="E1939" s="65">
        <v>2.581</v>
      </c>
      <c r="F1939" s="95">
        <f t="shared" si="6"/>
        <v>44805</v>
      </c>
      <c r="G1939" s="94">
        <f t="shared" si="7"/>
        <v>44805</v>
      </c>
    </row>
    <row r="1940" spans="1:7">
      <c r="A1940" s="62">
        <v>44806</v>
      </c>
      <c r="B1940" s="65">
        <v>8.9149999999999991</v>
      </c>
      <c r="C1940" s="61">
        <v>4.6740000000000004</v>
      </c>
      <c r="D1940" s="61">
        <v>6.157</v>
      </c>
      <c r="E1940" s="65">
        <v>2.5529999999999999</v>
      </c>
      <c r="F1940" s="95">
        <f t="shared" si="6"/>
        <v>44806</v>
      </c>
      <c r="G1940" s="94">
        <f t="shared" si="7"/>
        <v>44806</v>
      </c>
    </row>
    <row r="1941" spans="1:7">
      <c r="A1941" s="62">
        <v>44809</v>
      </c>
      <c r="B1941" s="65">
        <v>9.0190000000000001</v>
      </c>
      <c r="C1941" s="61">
        <v>4.7279999999999998</v>
      </c>
      <c r="D1941" s="61">
        <v>6.0549999999999997</v>
      </c>
      <c r="E1941" s="65">
        <v>2.64</v>
      </c>
      <c r="F1941" s="95">
        <f t="shared" si="6"/>
        <v>44809</v>
      </c>
      <c r="G1941" s="94">
        <f t="shared" si="7"/>
        <v>44809</v>
      </c>
    </row>
    <row r="1942" spans="1:7">
      <c r="A1942" s="62">
        <v>44810</v>
      </c>
      <c r="B1942" s="65">
        <v>8.9740000000000002</v>
      </c>
      <c r="C1942" s="61">
        <v>4.6420000000000003</v>
      </c>
      <c r="D1942" s="61">
        <v>6.1520000000000001</v>
      </c>
      <c r="E1942" s="65">
        <v>2.6829999999999998</v>
      </c>
      <c r="F1942" s="95">
        <f t="shared" si="6"/>
        <v>44810</v>
      </c>
      <c r="G1942" s="94">
        <f t="shared" si="7"/>
        <v>44810</v>
      </c>
    </row>
    <row r="1943" spans="1:7">
      <c r="A1943" s="62">
        <v>44811</v>
      </c>
      <c r="B1943" s="65">
        <v>9.0310000000000006</v>
      </c>
      <c r="C1943" s="61">
        <v>4.6029999999999998</v>
      </c>
      <c r="D1943" s="61">
        <v>6.117</v>
      </c>
      <c r="E1943" s="65">
        <v>2.6160000000000001</v>
      </c>
      <c r="F1943" s="95">
        <f t="shared" si="6"/>
        <v>44811</v>
      </c>
      <c r="G1943" s="94">
        <f t="shared" si="7"/>
        <v>44811</v>
      </c>
    </row>
    <row r="1944" spans="1:7">
      <c r="A1944" s="62">
        <v>44812</v>
      </c>
      <c r="B1944" s="61">
        <v>9.0649999999999995</v>
      </c>
      <c r="C1944" s="65">
        <v>4.6559999999999997</v>
      </c>
      <c r="D1944" s="65">
        <v>6.0510000000000002</v>
      </c>
      <c r="E1944" s="65">
        <v>2.738</v>
      </c>
      <c r="F1944" s="95">
        <f t="shared" si="6"/>
        <v>44812</v>
      </c>
      <c r="G1944" s="94">
        <f t="shared" si="7"/>
        <v>44812</v>
      </c>
    </row>
    <row r="1945" spans="1:7">
      <c r="A1945" s="62">
        <v>44813</v>
      </c>
      <c r="B1945" s="61">
        <v>9.3559999999999999</v>
      </c>
      <c r="C1945" s="65">
        <v>4.6550000000000002</v>
      </c>
      <c r="D1945" s="65">
        <v>6.0060000000000002</v>
      </c>
      <c r="E1945" s="65">
        <v>2.8039999999999998</v>
      </c>
      <c r="F1945" s="95">
        <f t="shared" si="6"/>
        <v>44813</v>
      </c>
      <c r="G1945" s="94">
        <f t="shared" si="7"/>
        <v>44813</v>
      </c>
    </row>
    <row r="1946" spans="1:7">
      <c r="A1946" s="62">
        <v>44816</v>
      </c>
      <c r="B1946" s="61">
        <v>9.0410000000000004</v>
      </c>
      <c r="C1946" s="65">
        <v>4.4530000000000003</v>
      </c>
      <c r="D1946" s="65">
        <v>5.8719999999999999</v>
      </c>
      <c r="E1946" s="65">
        <v>2.7559999999999998</v>
      </c>
      <c r="F1946" s="95">
        <f t="shared" si="6"/>
        <v>44816</v>
      </c>
      <c r="G1946" s="94">
        <f t="shared" si="7"/>
        <v>44816</v>
      </c>
    </row>
    <row r="1947" spans="1:7">
      <c r="A1947" s="62">
        <v>44817</v>
      </c>
      <c r="B1947" s="61">
        <v>8.9489999999999998</v>
      </c>
      <c r="C1947" s="65">
        <v>4.4050000000000002</v>
      </c>
      <c r="D1947" s="65">
        <v>5.8490000000000002</v>
      </c>
      <c r="E1947" s="65">
        <v>2.798</v>
      </c>
      <c r="F1947" s="95">
        <f t="shared" si="6"/>
        <v>44817</v>
      </c>
      <c r="G1947" s="94">
        <f t="shared" si="7"/>
        <v>44817</v>
      </c>
    </row>
    <row r="1948" spans="1:7">
      <c r="A1948" s="62">
        <v>44818</v>
      </c>
      <c r="B1948" s="61">
        <v>9.2680000000000007</v>
      </c>
      <c r="C1948" s="65">
        <v>4.4859999999999998</v>
      </c>
      <c r="D1948" s="65">
        <v>5.9550000000000001</v>
      </c>
      <c r="E1948" s="65">
        <v>2.7679999999999998</v>
      </c>
      <c r="F1948" s="95">
        <f t="shared" si="6"/>
        <v>44818</v>
      </c>
      <c r="G1948" s="94">
        <f t="shared" si="7"/>
        <v>44818</v>
      </c>
    </row>
    <row r="1949" spans="1:7">
      <c r="A1949" s="62">
        <v>44819</v>
      </c>
      <c r="B1949" s="61">
        <v>9.2579999999999991</v>
      </c>
      <c r="C1949" s="65">
        <v>4.5529999999999999</v>
      </c>
      <c r="D1949" s="65">
        <v>6.07</v>
      </c>
      <c r="E1949" s="65">
        <v>2.786</v>
      </c>
      <c r="F1949" s="95">
        <f t="shared" si="6"/>
        <v>44819</v>
      </c>
      <c r="G1949" s="94">
        <f t="shared" si="7"/>
        <v>44819</v>
      </c>
    </row>
    <row r="1950" spans="1:7">
      <c r="A1950" s="62">
        <v>44820</v>
      </c>
      <c r="B1950" s="61">
        <v>9.2370000000000001</v>
      </c>
      <c r="C1950" s="65">
        <v>4.5410000000000004</v>
      </c>
      <c r="D1950" s="65">
        <v>6.0979999999999999</v>
      </c>
      <c r="E1950" s="65">
        <v>2.7679999999999998</v>
      </c>
      <c r="F1950" s="95">
        <f t="shared" si="6"/>
        <v>44820</v>
      </c>
      <c r="G1950" s="94">
        <f t="shared" si="7"/>
        <v>44820</v>
      </c>
    </row>
    <row r="1951" spans="1:7">
      <c r="A1951" s="62">
        <v>44823</v>
      </c>
      <c r="B1951" s="61">
        <v>9.2189999999999994</v>
      </c>
      <c r="C1951" s="65">
        <v>4.5759999999999996</v>
      </c>
      <c r="D1951" s="65">
        <v>6.1109999999999998</v>
      </c>
      <c r="E1951" s="65">
        <v>2.81</v>
      </c>
      <c r="F1951" s="95">
        <f t="shared" si="6"/>
        <v>44823</v>
      </c>
      <c r="G1951" s="94">
        <f t="shared" si="7"/>
        <v>44823</v>
      </c>
    </row>
    <row r="1952" spans="1:7">
      <c r="A1952" s="62">
        <v>44824</v>
      </c>
      <c r="B1952" s="61">
        <v>9.1560000000000006</v>
      </c>
      <c r="C1952" s="65">
        <v>4.6180000000000003</v>
      </c>
      <c r="D1952" s="65">
        <v>6.1529999999999996</v>
      </c>
      <c r="E1952" s="65">
        <v>2.9409999999999998</v>
      </c>
      <c r="F1952" s="95">
        <f t="shared" si="6"/>
        <v>44824</v>
      </c>
      <c r="G1952" s="94">
        <f t="shared" si="7"/>
        <v>44824</v>
      </c>
    </row>
    <row r="1953" spans="1:7">
      <c r="A1953" s="62">
        <v>44825</v>
      </c>
      <c r="B1953" s="61">
        <v>9.234</v>
      </c>
      <c r="C1953" s="65">
        <v>4.702</v>
      </c>
      <c r="D1953" s="65">
        <v>6.101</v>
      </c>
      <c r="E1953" s="65">
        <v>2.9119999999999999</v>
      </c>
      <c r="F1953" s="95">
        <f t="shared" si="6"/>
        <v>44825</v>
      </c>
      <c r="G1953" s="94">
        <f t="shared" si="7"/>
        <v>44825</v>
      </c>
    </row>
    <row r="1954" spans="1:7">
      <c r="A1954" s="62">
        <v>44826</v>
      </c>
      <c r="B1954" s="61">
        <v>9.1609999999999996</v>
      </c>
      <c r="C1954" s="65">
        <v>4.7750000000000004</v>
      </c>
      <c r="D1954" s="65">
        <v>6.1849999999999996</v>
      </c>
      <c r="E1954" s="65">
        <v>3.01</v>
      </c>
      <c r="F1954" s="95">
        <f t="shared" si="6"/>
        <v>44826</v>
      </c>
      <c r="G1954" s="94">
        <f t="shared" si="7"/>
        <v>44826</v>
      </c>
    </row>
    <row r="1955" spans="1:7">
      <c r="A1955" s="62">
        <v>44827</v>
      </c>
      <c r="B1955" s="61">
        <v>9.2490000000000006</v>
      </c>
      <c r="C1955" s="65">
        <v>4.8970000000000002</v>
      </c>
      <c r="D1955" s="65">
        <v>6.4189999999999996</v>
      </c>
      <c r="E1955" s="65">
        <v>3.069</v>
      </c>
      <c r="F1955" s="95">
        <f t="shared" si="6"/>
        <v>44827</v>
      </c>
      <c r="G1955" s="94">
        <f t="shared" si="7"/>
        <v>44827</v>
      </c>
    </row>
    <row r="1956" spans="1:7">
      <c r="A1956" s="62">
        <v>44830</v>
      </c>
      <c r="B1956" s="61">
        <v>9.5969999999999995</v>
      </c>
      <c r="C1956" s="65">
        <v>5.181</v>
      </c>
      <c r="D1956" s="65">
        <v>6.7610000000000001</v>
      </c>
      <c r="E1956" s="65">
        <v>3.2010000000000001</v>
      </c>
      <c r="F1956" s="95">
        <f t="shared" si="6"/>
        <v>44830</v>
      </c>
      <c r="G1956" s="94">
        <f t="shared" si="7"/>
        <v>44830</v>
      </c>
    </row>
    <row r="1957" spans="1:7">
      <c r="A1957" s="62">
        <v>44831</v>
      </c>
      <c r="B1957" s="61">
        <v>9.5310000000000006</v>
      </c>
      <c r="C1957" s="65">
        <v>5.1550000000000002</v>
      </c>
      <c r="D1957" s="65">
        <v>6.86</v>
      </c>
      <c r="E1957" s="65">
        <v>3.3580000000000001</v>
      </c>
      <c r="F1957" s="95">
        <f t="shared" si="6"/>
        <v>44831</v>
      </c>
      <c r="G1957" s="94">
        <f t="shared" si="7"/>
        <v>44831</v>
      </c>
    </row>
    <row r="1958" spans="1:7">
      <c r="A1958" s="62">
        <v>44832</v>
      </c>
      <c r="B1958" s="61">
        <v>9.6150000000000002</v>
      </c>
      <c r="C1958" s="65">
        <v>5.1550000000000002</v>
      </c>
      <c r="D1958" s="65">
        <v>6.9909999999999997</v>
      </c>
      <c r="E1958" s="65">
        <v>3.298</v>
      </c>
      <c r="F1958" s="95">
        <f t="shared" si="6"/>
        <v>44832</v>
      </c>
      <c r="G1958" s="94">
        <f t="shared" si="7"/>
        <v>44832</v>
      </c>
    </row>
    <row r="1959" spans="1:7">
      <c r="A1959" s="62">
        <v>44833</v>
      </c>
      <c r="B1959" s="61">
        <v>9.8919999999999995</v>
      </c>
      <c r="C1959" s="65">
        <v>5.33</v>
      </c>
      <c r="D1959" s="65">
        <v>7.2389999999999999</v>
      </c>
      <c r="E1959" s="65">
        <v>3.3540000000000001</v>
      </c>
      <c r="F1959" s="95">
        <f t="shared" si="6"/>
        <v>44833</v>
      </c>
      <c r="G1959" s="94">
        <f t="shared" si="7"/>
        <v>44833</v>
      </c>
    </row>
    <row r="1960" spans="1:7">
      <c r="A1960" s="62">
        <v>44834</v>
      </c>
      <c r="B1960" s="61">
        <v>9.7669999999999995</v>
      </c>
      <c r="C1960" s="65">
        <v>5.2930000000000001</v>
      </c>
      <c r="D1960" s="65">
        <v>7.1459999999999999</v>
      </c>
      <c r="E1960" s="65">
        <v>3.3079999999999998</v>
      </c>
      <c r="F1960" s="95">
        <f t="shared" si="6"/>
        <v>44834</v>
      </c>
      <c r="G1960" s="94">
        <f t="shared" si="7"/>
        <v>44834</v>
      </c>
    </row>
    <row r="1961" spans="1:7">
      <c r="A1961" s="62">
        <v>44837</v>
      </c>
      <c r="B1961" s="61">
        <v>9.6850000000000005</v>
      </c>
      <c r="C1961" s="65">
        <v>5.1219999999999999</v>
      </c>
      <c r="D1961" s="65">
        <v>6.9630000000000001</v>
      </c>
      <c r="E1961" s="65">
        <v>3.105</v>
      </c>
      <c r="F1961" s="95">
        <f t="shared" si="6"/>
        <v>44837</v>
      </c>
      <c r="G1961" s="94">
        <f t="shared" si="7"/>
        <v>44837</v>
      </c>
    </row>
    <row r="1962" spans="1:7">
      <c r="A1962" s="62">
        <v>44838</v>
      </c>
      <c r="B1962" s="61">
        <v>9.5760000000000005</v>
      </c>
      <c r="C1962" s="65">
        <v>4.9770000000000003</v>
      </c>
      <c r="D1962" s="65">
        <v>6.85</v>
      </c>
      <c r="E1962" s="65">
        <v>3.1040000000000001</v>
      </c>
      <c r="F1962" s="95">
        <f t="shared" si="6"/>
        <v>44838</v>
      </c>
      <c r="G1962" s="94">
        <f t="shared" si="7"/>
        <v>44838</v>
      </c>
    </row>
    <row r="1963" spans="1:7">
      <c r="A1963" s="62">
        <v>44839</v>
      </c>
      <c r="B1963" s="61">
        <v>9.8249999999999993</v>
      </c>
      <c r="C1963" s="65">
        <v>5.1070000000000002</v>
      </c>
      <c r="D1963" s="65">
        <v>7.0860000000000003</v>
      </c>
      <c r="E1963" s="65">
        <v>3.282</v>
      </c>
      <c r="F1963" s="95">
        <f t="shared" si="6"/>
        <v>44839</v>
      </c>
      <c r="G1963" s="94">
        <f t="shared" si="7"/>
        <v>44839</v>
      </c>
    </row>
    <row r="1964" spans="1:7">
      <c r="A1964" s="62">
        <v>44840</v>
      </c>
      <c r="B1964" s="61">
        <v>9.8469999999999995</v>
      </c>
      <c r="C1964" s="65">
        <v>5.12</v>
      </c>
      <c r="D1964" s="65">
        <v>7.1879999999999997</v>
      </c>
      <c r="E1964" s="65">
        <v>3.3919999999999999</v>
      </c>
      <c r="F1964" s="95">
        <f t="shared" si="6"/>
        <v>44840</v>
      </c>
      <c r="G1964" s="94">
        <f t="shared" si="7"/>
        <v>44840</v>
      </c>
    </row>
    <row r="1965" spans="1:7">
      <c r="A1965" s="62">
        <v>44841</v>
      </c>
      <c r="B1965" s="61">
        <v>9.9860000000000007</v>
      </c>
      <c r="C1965" s="65">
        <v>5.2210000000000001</v>
      </c>
      <c r="D1965" s="65">
        <v>7.3360000000000003</v>
      </c>
      <c r="E1965" s="65">
        <v>3.512</v>
      </c>
      <c r="F1965" s="95">
        <f t="shared" si="6"/>
        <v>44841</v>
      </c>
      <c r="G1965" s="94">
        <f t="shared" si="7"/>
        <v>44841</v>
      </c>
    </row>
    <row r="1966" spans="1:7">
      <c r="A1966" s="62">
        <v>44844</v>
      </c>
      <c r="B1966" s="61">
        <v>10.09</v>
      </c>
      <c r="C1966" s="65">
        <v>5.2039999999999997</v>
      </c>
      <c r="D1966" s="65">
        <v>7.4809999999999999</v>
      </c>
      <c r="E1966" s="65">
        <v>3.6219999999999999</v>
      </c>
      <c r="F1966" s="95">
        <f t="shared" si="6"/>
        <v>44844</v>
      </c>
      <c r="G1966" s="94">
        <f t="shared" si="7"/>
        <v>44844</v>
      </c>
    </row>
    <row r="1967" spans="1:7">
      <c r="A1967" s="62">
        <v>44845</v>
      </c>
      <c r="B1967" s="61">
        <v>10.305999999999999</v>
      </c>
      <c r="C1967" s="65">
        <v>5.3179999999999996</v>
      </c>
      <c r="D1967" s="65">
        <v>7.8040000000000003</v>
      </c>
      <c r="E1967" s="65">
        <v>3.6339999999999999</v>
      </c>
      <c r="F1967" s="95">
        <f t="shared" si="6"/>
        <v>44845</v>
      </c>
      <c r="G1967" s="94">
        <f t="shared" si="7"/>
        <v>44845</v>
      </c>
    </row>
    <row r="1968" spans="1:7">
      <c r="A1968" s="62">
        <v>44846</v>
      </c>
      <c r="B1968" s="61">
        <v>10.621</v>
      </c>
      <c r="C1968" s="65">
        <v>5.62</v>
      </c>
      <c r="D1968" s="65">
        <v>8.157</v>
      </c>
      <c r="E1968" s="65">
        <v>3.778</v>
      </c>
      <c r="F1968" s="95">
        <f t="shared" si="6"/>
        <v>44846</v>
      </c>
      <c r="G1968" s="94">
        <f t="shared" si="7"/>
        <v>44846</v>
      </c>
    </row>
    <row r="1969" spans="1:7">
      <c r="A1969" s="62">
        <v>44847</v>
      </c>
      <c r="B1969" s="61">
        <v>10.648999999999999</v>
      </c>
      <c r="C1969" s="65">
        <v>5.6349999999999998</v>
      </c>
      <c r="D1969" s="65">
        <v>7.79</v>
      </c>
      <c r="E1969" s="65">
        <v>3.72</v>
      </c>
      <c r="F1969" s="95">
        <f t="shared" si="6"/>
        <v>44847</v>
      </c>
      <c r="G1969" s="94">
        <f t="shared" si="7"/>
        <v>44847</v>
      </c>
    </row>
    <row r="1970" spans="1:7">
      <c r="A1970" s="62">
        <v>44848</v>
      </c>
      <c r="B1970" s="61">
        <v>10.706</v>
      </c>
      <c r="C1970" s="65">
        <v>5.5229999999999997</v>
      </c>
      <c r="D1970" s="65">
        <v>7.7060000000000004</v>
      </c>
      <c r="E1970" s="65">
        <v>3.7919999999999998</v>
      </c>
      <c r="F1970" s="95">
        <f t="shared" si="6"/>
        <v>44848</v>
      </c>
      <c r="G1970" s="94">
        <f t="shared" si="7"/>
        <v>44848</v>
      </c>
    </row>
    <row r="1971" spans="1:7">
      <c r="A1971" s="62">
        <v>44851</v>
      </c>
      <c r="B1971" s="61">
        <v>10.673999999999999</v>
      </c>
      <c r="C1971" s="65">
        <v>5.5490000000000004</v>
      </c>
      <c r="D1971" s="65">
        <v>7.9450000000000003</v>
      </c>
      <c r="E1971" s="65">
        <v>3.7069999999999999</v>
      </c>
      <c r="F1971" s="95">
        <f t="shared" si="6"/>
        <v>44851</v>
      </c>
      <c r="G1971" s="94">
        <f t="shared" si="7"/>
        <v>44851</v>
      </c>
    </row>
    <row r="1972" spans="1:7">
      <c r="A1972" s="62">
        <v>44852</v>
      </c>
      <c r="B1972" s="61">
        <v>10.651999999999999</v>
      </c>
      <c r="C1972" s="65">
        <v>5.6280000000000001</v>
      </c>
      <c r="D1972" s="65">
        <v>8.15</v>
      </c>
      <c r="E1972" s="65">
        <v>3.7189999999999999</v>
      </c>
      <c r="F1972" s="95">
        <f t="shared" si="6"/>
        <v>44852</v>
      </c>
      <c r="G1972" s="94">
        <f t="shared" si="7"/>
        <v>44852</v>
      </c>
    </row>
    <row r="1973" spans="1:7">
      <c r="A1973" s="62">
        <v>44853</v>
      </c>
      <c r="B1973" s="61">
        <v>10.702999999999999</v>
      </c>
      <c r="C1973" s="65">
        <v>5.827</v>
      </c>
      <c r="D1973" s="65">
        <v>8.3140000000000001</v>
      </c>
      <c r="E1973" s="65">
        <v>3.7890000000000001</v>
      </c>
      <c r="F1973" s="95">
        <f t="shared" si="6"/>
        <v>44853</v>
      </c>
      <c r="G1973" s="94">
        <f t="shared" si="7"/>
        <v>44853</v>
      </c>
    </row>
    <row r="1974" spans="1:7">
      <c r="A1974" s="62">
        <v>44854</v>
      </c>
      <c r="B1974" s="61">
        <v>10.621</v>
      </c>
      <c r="C1974" s="65">
        <v>5.9480000000000004</v>
      </c>
      <c r="D1974" s="65">
        <v>8.6039999999999992</v>
      </c>
      <c r="E1974" s="65">
        <v>3.8090000000000002</v>
      </c>
      <c r="F1974" s="95">
        <f t="shared" si="6"/>
        <v>44854</v>
      </c>
      <c r="G1974" s="94">
        <f t="shared" si="7"/>
        <v>44854</v>
      </c>
    </row>
    <row r="1975" spans="1:7">
      <c r="A1975" s="62">
        <v>44855</v>
      </c>
      <c r="B1975" s="61">
        <v>10.6</v>
      </c>
      <c r="C1975" s="65">
        <v>6.125</v>
      </c>
      <c r="D1975" s="65">
        <v>8.7080000000000002</v>
      </c>
      <c r="E1975" s="65">
        <v>3.819</v>
      </c>
      <c r="F1975" s="95">
        <f t="shared" si="6"/>
        <v>44855</v>
      </c>
      <c r="G1975" s="94">
        <f t="shared" si="7"/>
        <v>44855</v>
      </c>
    </row>
    <row r="1976" spans="1:7">
      <c r="A1976" s="62">
        <v>44858</v>
      </c>
      <c r="B1976" s="61">
        <v>10.454000000000001</v>
      </c>
      <c r="C1976" s="65">
        <v>5.9909999999999997</v>
      </c>
      <c r="D1976" s="65">
        <v>8.2690000000000001</v>
      </c>
      <c r="E1976" s="65">
        <v>3.7029999999999998</v>
      </c>
      <c r="F1976" s="95">
        <f t="shared" si="6"/>
        <v>44858</v>
      </c>
      <c r="G1976" s="94">
        <f t="shared" si="7"/>
        <v>44858</v>
      </c>
    </row>
    <row r="1977" spans="1:7">
      <c r="A1977" s="62">
        <v>44859</v>
      </c>
      <c r="B1977" s="61">
        <v>10.018000000000001</v>
      </c>
      <c r="C1977" s="65">
        <v>5.8620000000000001</v>
      </c>
      <c r="D1977" s="65">
        <v>7.9989999999999997</v>
      </c>
      <c r="E1977" s="65">
        <v>3.5459999999999998</v>
      </c>
      <c r="F1977" s="95">
        <f t="shared" si="6"/>
        <v>44859</v>
      </c>
      <c r="G1977" s="94">
        <f t="shared" si="7"/>
        <v>44859</v>
      </c>
    </row>
    <row r="1978" spans="1:7">
      <c r="A1978" s="62">
        <v>44860</v>
      </c>
      <c r="B1978" s="61">
        <v>9.9909999999999997</v>
      </c>
      <c r="C1978" s="65">
        <v>5.7489999999999997</v>
      </c>
      <c r="D1978" s="65">
        <v>7.9409999999999998</v>
      </c>
      <c r="E1978" s="65">
        <v>3.5259999999999998</v>
      </c>
      <c r="F1978" s="95">
        <f t="shared" si="6"/>
        <v>44860</v>
      </c>
      <c r="G1978" s="94">
        <f t="shared" si="7"/>
        <v>44860</v>
      </c>
    </row>
    <row r="1979" spans="1:7">
      <c r="A1979" s="62">
        <v>44861</v>
      </c>
      <c r="B1979" s="61">
        <v>9.9689999999999994</v>
      </c>
      <c r="C1979" s="65">
        <v>5.7320000000000002</v>
      </c>
      <c r="D1979" s="65">
        <v>7.8650000000000002</v>
      </c>
      <c r="E1979" s="65">
        <v>3.3410000000000002</v>
      </c>
      <c r="F1979" s="95">
        <f t="shared" si="6"/>
        <v>44861</v>
      </c>
      <c r="G1979" s="94">
        <f t="shared" si="7"/>
        <v>44861</v>
      </c>
    </row>
    <row r="1980" spans="1:7">
      <c r="A1980" s="62">
        <v>44862</v>
      </c>
      <c r="B1980" s="61">
        <v>10.132</v>
      </c>
      <c r="C1980" s="65">
        <v>5.7469999999999999</v>
      </c>
      <c r="D1980" s="65">
        <v>8.1080000000000005</v>
      </c>
      <c r="E1980" s="65">
        <v>3.4790000000000001</v>
      </c>
      <c r="F1980" s="95">
        <f t="shared" si="6"/>
        <v>44862</v>
      </c>
      <c r="G1980" s="94">
        <f t="shared" si="7"/>
        <v>44862</v>
      </c>
    </row>
    <row r="1981" spans="1:7">
      <c r="A1981" s="62">
        <v>44865</v>
      </c>
      <c r="B1981" s="61">
        <v>10.143000000000001</v>
      </c>
      <c r="C1981" s="65">
        <v>5.8150000000000004</v>
      </c>
      <c r="D1981" s="65">
        <v>8.3420000000000005</v>
      </c>
      <c r="E1981" s="65">
        <v>3.5259999999999998</v>
      </c>
      <c r="F1981" s="95">
        <f t="shared" si="6"/>
        <v>44865</v>
      </c>
      <c r="G1981" s="94">
        <f t="shared" si="7"/>
        <v>44865</v>
      </c>
    </row>
    <row r="1982" spans="1:7">
      <c r="A1982" s="62">
        <v>44866</v>
      </c>
      <c r="B1982" s="61">
        <v>10.143000000000001</v>
      </c>
      <c r="C1982" s="65">
        <v>5.7190000000000003</v>
      </c>
      <c r="D1982" s="65">
        <v>8.3420000000000005</v>
      </c>
      <c r="E1982" s="65">
        <v>3.5129999999999999</v>
      </c>
      <c r="F1982" s="95">
        <f t="shared" si="6"/>
        <v>44866</v>
      </c>
      <c r="G1982" s="94">
        <f t="shared" si="7"/>
        <v>44866</v>
      </c>
    </row>
    <row r="1983" spans="1:7">
      <c r="A1983" s="62">
        <v>44867</v>
      </c>
      <c r="B1983" s="61">
        <v>10.374000000000001</v>
      </c>
      <c r="C1983" s="65">
        <v>5.7190000000000003</v>
      </c>
      <c r="D1983" s="65">
        <v>8.3179999999999996</v>
      </c>
      <c r="E1983" s="65">
        <v>3.5219999999999998</v>
      </c>
      <c r="F1983" s="95">
        <f t="shared" si="6"/>
        <v>44867</v>
      </c>
      <c r="G1983" s="94">
        <f t="shared" si="7"/>
        <v>44867</v>
      </c>
    </row>
    <row r="1984" spans="1:7">
      <c r="A1984" s="62">
        <v>44868</v>
      </c>
      <c r="B1984" s="61">
        <v>10.579000000000001</v>
      </c>
      <c r="C1984" s="65">
        <v>5.7640000000000002</v>
      </c>
      <c r="D1984" s="65">
        <v>8.3140000000000001</v>
      </c>
      <c r="E1984" s="65">
        <v>3.6269999999999998</v>
      </c>
      <c r="F1984" s="95">
        <f t="shared" si="6"/>
        <v>44868</v>
      </c>
      <c r="G1984" s="94">
        <f t="shared" si="7"/>
        <v>44868</v>
      </c>
    </row>
    <row r="1985" spans="1:7">
      <c r="A1985" s="62">
        <v>44869</v>
      </c>
      <c r="B1985" s="61">
        <v>10.385</v>
      </c>
      <c r="C1985" s="65">
        <v>5.774</v>
      </c>
      <c r="D1985" s="65">
        <v>8.1760000000000002</v>
      </c>
      <c r="E1985" s="65">
        <v>3.6720000000000002</v>
      </c>
      <c r="F1985" s="95">
        <f t="shared" si="6"/>
        <v>44869</v>
      </c>
      <c r="G1985" s="94">
        <f t="shared" si="7"/>
        <v>44869</v>
      </c>
    </row>
    <row r="1986" spans="1:7">
      <c r="A1986" s="62">
        <v>44872</v>
      </c>
      <c r="B1986" s="61">
        <v>10.11</v>
      </c>
      <c r="C1986" s="65">
        <v>5.7050000000000001</v>
      </c>
      <c r="D1986" s="65">
        <v>7.931</v>
      </c>
      <c r="E1986" s="65">
        <v>3.7090000000000001</v>
      </c>
      <c r="F1986" s="95">
        <f t="shared" si="6"/>
        <v>44872</v>
      </c>
      <c r="G1986" s="94">
        <f t="shared" si="7"/>
        <v>44872</v>
      </c>
    </row>
    <row r="1987" spans="1:7">
      <c r="A1987" s="62">
        <v>44873</v>
      </c>
      <c r="B1987" s="61">
        <v>9.9969999999999999</v>
      </c>
      <c r="C1987" s="65">
        <v>5.5039999999999996</v>
      </c>
      <c r="D1987" s="65">
        <v>7.7789999999999999</v>
      </c>
      <c r="E1987" s="65">
        <v>3.645</v>
      </c>
      <c r="F1987" s="95">
        <f t="shared" si="6"/>
        <v>44873</v>
      </c>
      <c r="G1987" s="94">
        <f t="shared" si="7"/>
        <v>44873</v>
      </c>
    </row>
    <row r="1988" spans="1:7">
      <c r="A1988" s="62">
        <v>44874</v>
      </c>
      <c r="B1988" s="61">
        <v>9.8089999999999993</v>
      </c>
      <c r="C1988" s="65">
        <v>5.3719999999999999</v>
      </c>
      <c r="D1988" s="65">
        <v>7.6669999999999998</v>
      </c>
      <c r="E1988" s="65">
        <v>3.5129999999999999</v>
      </c>
      <c r="F1988" s="95">
        <f t="shared" si="6"/>
        <v>44874</v>
      </c>
      <c r="G1988" s="94">
        <f t="shared" si="7"/>
        <v>44874</v>
      </c>
    </row>
    <row r="1989" spans="1:7">
      <c r="A1989" s="62">
        <v>44875</v>
      </c>
      <c r="B1989" s="61">
        <v>8.9130000000000003</v>
      </c>
      <c r="C1989" s="65">
        <v>4.8979999999999997</v>
      </c>
      <c r="D1989" s="65">
        <v>7.1859999999999999</v>
      </c>
      <c r="E1989" s="65">
        <v>3.355</v>
      </c>
      <c r="F1989" s="95">
        <f t="shared" si="6"/>
        <v>44875</v>
      </c>
      <c r="G1989" s="94">
        <f t="shared" si="7"/>
        <v>44875</v>
      </c>
    </row>
    <row r="1990" spans="1:7">
      <c r="A1990" s="62">
        <v>44876</v>
      </c>
      <c r="B1990" s="61">
        <v>8.7289999999999992</v>
      </c>
      <c r="C1990" s="65">
        <v>4.8970000000000002</v>
      </c>
      <c r="D1990" s="65">
        <v>7.1859999999999999</v>
      </c>
      <c r="E1990" s="65">
        <v>3.5379999999999998</v>
      </c>
      <c r="F1990" s="95">
        <f t="shared" si="6"/>
        <v>44876</v>
      </c>
      <c r="G1990" s="94">
        <f t="shared" si="7"/>
        <v>44876</v>
      </c>
    </row>
    <row r="1991" spans="1:7">
      <c r="A1991" s="62">
        <v>44879</v>
      </c>
      <c r="B1991" s="61">
        <v>8.6890000000000001</v>
      </c>
      <c r="C1991" s="65">
        <v>4.9669999999999996</v>
      </c>
      <c r="D1991" s="65">
        <v>7.2480000000000002</v>
      </c>
      <c r="E1991" s="65">
        <v>3.5139999999999998</v>
      </c>
      <c r="F1991" s="95">
        <f t="shared" si="6"/>
        <v>44879</v>
      </c>
      <c r="G1991" s="94">
        <f t="shared" si="7"/>
        <v>44879</v>
      </c>
    </row>
    <row r="1992" spans="1:7">
      <c r="A1992" s="62">
        <v>44880</v>
      </c>
      <c r="B1992" s="61">
        <v>8.4149999999999991</v>
      </c>
      <c r="C1992" s="65">
        <v>4.8159999999999998</v>
      </c>
      <c r="D1992" s="65">
        <v>6.9589999999999996</v>
      </c>
      <c r="E1992" s="65">
        <v>3.431</v>
      </c>
      <c r="F1992" s="95">
        <f t="shared" si="6"/>
        <v>44880</v>
      </c>
      <c r="G1992" s="94">
        <f t="shared" si="7"/>
        <v>44880</v>
      </c>
    </row>
    <row r="1993" spans="1:7">
      <c r="A1993" s="62">
        <v>44881</v>
      </c>
      <c r="B1993" s="61">
        <v>8.4960000000000004</v>
      </c>
      <c r="C1993" s="65">
        <v>4.8410000000000002</v>
      </c>
      <c r="D1993" s="65">
        <v>7.0049999999999999</v>
      </c>
      <c r="E1993" s="65">
        <v>3.31</v>
      </c>
      <c r="F1993" s="95">
        <f t="shared" si="6"/>
        <v>44881</v>
      </c>
      <c r="G1993" s="94">
        <f t="shared" si="7"/>
        <v>44881</v>
      </c>
    </row>
    <row r="1994" spans="1:7">
      <c r="A1994" s="62">
        <v>44882</v>
      </c>
      <c r="B1994" s="61">
        <v>8.6199999999999992</v>
      </c>
      <c r="C1994" s="65">
        <v>4.8410000000000002</v>
      </c>
      <c r="D1994" s="65">
        <v>7.1559999999999997</v>
      </c>
      <c r="E1994" s="65">
        <v>3.3380000000000001</v>
      </c>
      <c r="F1994" s="95">
        <f t="shared" si="6"/>
        <v>44882</v>
      </c>
      <c r="G1994" s="94">
        <f t="shared" si="7"/>
        <v>44882</v>
      </c>
    </row>
    <row r="1995" spans="1:7">
      <c r="A1995" s="62">
        <v>44883</v>
      </c>
      <c r="B1995" s="61">
        <v>8.1349999999999998</v>
      </c>
      <c r="C1995" s="65">
        <v>4.97</v>
      </c>
      <c r="D1995" s="65">
        <v>7.016</v>
      </c>
      <c r="E1995" s="65">
        <v>3.3359999999999999</v>
      </c>
      <c r="F1995" s="95">
        <f t="shared" si="6"/>
        <v>44883</v>
      </c>
      <c r="G1995" s="94">
        <f t="shared" si="7"/>
        <v>44883</v>
      </c>
    </row>
    <row r="1996" spans="1:7">
      <c r="A1996" s="62">
        <v>44886</v>
      </c>
      <c r="B1996" s="61">
        <v>7.9109999999999996</v>
      </c>
      <c r="C1996" s="65">
        <v>4.9000000000000004</v>
      </c>
      <c r="D1996" s="65">
        <v>7.0110000000000001</v>
      </c>
      <c r="E1996" s="65">
        <v>3.3239999999999998</v>
      </c>
      <c r="F1996" s="95">
        <f t="shared" si="6"/>
        <v>44886</v>
      </c>
      <c r="G1996" s="94">
        <f t="shared" si="7"/>
        <v>44886</v>
      </c>
    </row>
    <row r="1997" spans="1:7">
      <c r="A1997" s="62">
        <v>44887</v>
      </c>
      <c r="B1997" s="61">
        <v>7.875</v>
      </c>
      <c r="C1997" s="65">
        <v>4.7880000000000003</v>
      </c>
      <c r="D1997" s="65">
        <v>6.8390000000000004</v>
      </c>
      <c r="E1997" s="65">
        <v>3.306</v>
      </c>
      <c r="F1997" s="95">
        <f t="shared" si="6"/>
        <v>44887</v>
      </c>
      <c r="G1997" s="94">
        <f t="shared" si="7"/>
        <v>44887</v>
      </c>
    </row>
    <row r="1998" spans="1:7">
      <c r="A1998" s="62">
        <v>44888</v>
      </c>
      <c r="B1998" s="61">
        <v>7.984</v>
      </c>
      <c r="C1998" s="65">
        <v>4.7640000000000002</v>
      </c>
      <c r="D1998" s="65">
        <v>6.8049999999999997</v>
      </c>
      <c r="E1998" s="65">
        <v>3.222</v>
      </c>
      <c r="F1998" s="95">
        <f t="shared" si="6"/>
        <v>44888</v>
      </c>
      <c r="G1998" s="94">
        <f t="shared" si="7"/>
        <v>44888</v>
      </c>
    </row>
    <row r="1999" spans="1:7">
      <c r="A1999" s="62">
        <v>44889</v>
      </c>
      <c r="B1999" s="61">
        <v>8.17</v>
      </c>
      <c r="C1999" s="65">
        <v>4.6779999999999999</v>
      </c>
      <c r="D1999" s="65">
        <v>6.6479999999999997</v>
      </c>
      <c r="E1999" s="65">
        <v>3.149</v>
      </c>
      <c r="F1999" s="95">
        <f t="shared" si="6"/>
        <v>44889</v>
      </c>
      <c r="G1999" s="94">
        <f t="shared" si="7"/>
        <v>44889</v>
      </c>
    </row>
    <row r="2000" spans="1:7">
      <c r="A2000" s="62">
        <v>44890</v>
      </c>
      <c r="B2000" s="61">
        <v>8.1110000000000007</v>
      </c>
      <c r="C2000" s="65">
        <v>4.7590000000000003</v>
      </c>
      <c r="D2000" s="65">
        <v>6.8719999999999999</v>
      </c>
      <c r="E2000" s="65">
        <v>3.2429999999999999</v>
      </c>
      <c r="F2000" s="95">
        <f t="shared" si="6"/>
        <v>44890</v>
      </c>
      <c r="G2000" s="94">
        <f t="shared" si="7"/>
        <v>44890</v>
      </c>
    </row>
    <row r="2001" spans="1:7">
      <c r="A2001" s="62">
        <v>44893</v>
      </c>
      <c r="B2001" s="61">
        <v>8.0969999999999995</v>
      </c>
      <c r="C2001" s="65">
        <v>4.758</v>
      </c>
      <c r="D2001" s="65">
        <v>6.7729999999999997</v>
      </c>
      <c r="E2001" s="65">
        <v>3.238</v>
      </c>
      <c r="F2001" s="95">
        <f t="shared" si="6"/>
        <v>44893</v>
      </c>
      <c r="G2001" s="94">
        <f t="shared" si="7"/>
        <v>44893</v>
      </c>
    </row>
    <row r="2002" spans="1:7">
      <c r="A2002" s="62">
        <v>44894</v>
      </c>
      <c r="B2002" s="61">
        <v>8.1210000000000004</v>
      </c>
      <c r="C2002" s="65">
        <v>4.7160000000000002</v>
      </c>
      <c r="D2002" s="65">
        <v>6.7050000000000001</v>
      </c>
      <c r="E2002" s="65">
        <v>3.1579999999999999</v>
      </c>
      <c r="F2002" s="95">
        <f t="shared" ref="F2002:F2065" si="8">A2002</f>
        <v>44894</v>
      </c>
      <c r="G2002" s="94">
        <f t="shared" ref="G2002:G2065" si="9">A2002</f>
        <v>44894</v>
      </c>
    </row>
    <row r="2003" spans="1:7">
      <c r="A2003" s="62">
        <v>44895</v>
      </c>
      <c r="B2003" s="61">
        <v>8.2889999999999997</v>
      </c>
      <c r="C2003" s="65">
        <v>4.6580000000000004</v>
      </c>
      <c r="D2003" s="65">
        <v>6.5819999999999999</v>
      </c>
      <c r="E2003" s="65">
        <v>3.1539999999999999</v>
      </c>
      <c r="F2003" s="95">
        <f t="shared" si="8"/>
        <v>44895</v>
      </c>
      <c r="G2003" s="94">
        <f t="shared" si="9"/>
        <v>44895</v>
      </c>
    </row>
    <row r="2004" spans="1:7">
      <c r="A2004" s="62">
        <v>44896</v>
      </c>
      <c r="B2004" s="61">
        <v>8.2550000000000008</v>
      </c>
      <c r="C2004" s="65">
        <v>4.57</v>
      </c>
      <c r="D2004" s="65">
        <v>6.3959999999999999</v>
      </c>
      <c r="E2004" s="65">
        <v>2.9620000000000002</v>
      </c>
      <c r="F2004" s="95">
        <f t="shared" si="8"/>
        <v>44896</v>
      </c>
      <c r="G2004" s="94">
        <f t="shared" si="9"/>
        <v>44896</v>
      </c>
    </row>
    <row r="2005" spans="1:7">
      <c r="A2005" s="62">
        <v>44897</v>
      </c>
      <c r="B2005" s="61">
        <v>8.1760000000000002</v>
      </c>
      <c r="C2005" s="65">
        <v>4.5339999999999998</v>
      </c>
      <c r="D2005" s="65">
        <v>6.3780000000000001</v>
      </c>
      <c r="E2005" s="65">
        <v>2.9940000000000002</v>
      </c>
      <c r="F2005" s="95">
        <f t="shared" si="8"/>
        <v>44897</v>
      </c>
      <c r="G2005" s="94">
        <f t="shared" si="9"/>
        <v>44897</v>
      </c>
    </row>
    <row r="2006" spans="1:7">
      <c r="A2006" s="62">
        <v>44900</v>
      </c>
      <c r="B2006" s="61">
        <v>8.26</v>
      </c>
      <c r="C2006" s="65">
        <v>4.5750000000000002</v>
      </c>
      <c r="D2006" s="65">
        <v>6.6820000000000004</v>
      </c>
      <c r="E2006" s="65">
        <v>2.9860000000000002</v>
      </c>
      <c r="F2006" s="95">
        <f t="shared" si="8"/>
        <v>44900</v>
      </c>
      <c r="G2006" s="94">
        <f t="shared" si="9"/>
        <v>44900</v>
      </c>
    </row>
    <row r="2007" spans="1:7">
      <c r="A2007" s="62">
        <v>44901</v>
      </c>
      <c r="B2007" s="61">
        <v>8.4830000000000005</v>
      </c>
      <c r="C2007" s="65">
        <v>4.62</v>
      </c>
      <c r="D2007" s="65">
        <v>6.6</v>
      </c>
      <c r="E2007" s="65">
        <v>2.92</v>
      </c>
      <c r="F2007" s="95">
        <f t="shared" si="8"/>
        <v>44901</v>
      </c>
      <c r="G2007" s="94">
        <f t="shared" si="9"/>
        <v>44901</v>
      </c>
    </row>
    <row r="2008" spans="1:7">
      <c r="A2008" s="62">
        <v>44902</v>
      </c>
      <c r="B2008" s="61">
        <v>8.48</v>
      </c>
      <c r="C2008" s="65">
        <v>4.58</v>
      </c>
      <c r="D2008" s="65">
        <v>6.5060000000000002</v>
      </c>
      <c r="E2008" s="65">
        <v>2.8940000000000001</v>
      </c>
      <c r="F2008" s="95">
        <f t="shared" si="8"/>
        <v>44902</v>
      </c>
      <c r="G2008" s="94">
        <f t="shared" si="9"/>
        <v>44902</v>
      </c>
    </row>
    <row r="2009" spans="1:7">
      <c r="A2009" s="62">
        <v>44903</v>
      </c>
      <c r="B2009" s="61">
        <v>8.8140000000000001</v>
      </c>
      <c r="C2009" s="65">
        <v>4.5270000000000001</v>
      </c>
      <c r="D2009" s="65">
        <v>6.45</v>
      </c>
      <c r="E2009" s="65">
        <v>2.891</v>
      </c>
      <c r="F2009" s="95">
        <f t="shared" si="8"/>
        <v>44903</v>
      </c>
      <c r="G2009" s="94">
        <f t="shared" si="9"/>
        <v>44903</v>
      </c>
    </row>
    <row r="2010" spans="1:7">
      <c r="A2010" s="62">
        <v>44904</v>
      </c>
      <c r="B2010" s="61">
        <v>9.1229999999999993</v>
      </c>
      <c r="C2010" s="65">
        <v>4.5549999999999997</v>
      </c>
      <c r="D2010" s="65">
        <v>6.444</v>
      </c>
      <c r="E2010" s="65">
        <v>2.992</v>
      </c>
      <c r="F2010" s="95">
        <f t="shared" si="8"/>
        <v>44904</v>
      </c>
      <c r="G2010" s="94">
        <f t="shared" si="9"/>
        <v>44904</v>
      </c>
    </row>
    <row r="2011" spans="1:7">
      <c r="A2011" s="62">
        <v>44907</v>
      </c>
      <c r="B2011" s="61">
        <v>9.3149999999999995</v>
      </c>
      <c r="C2011" s="65">
        <v>4.6070000000000002</v>
      </c>
      <c r="D2011" s="65">
        <v>6.5659999999999998</v>
      </c>
      <c r="E2011" s="65">
        <v>3.0070000000000001</v>
      </c>
      <c r="F2011" s="95">
        <f t="shared" si="8"/>
        <v>44907</v>
      </c>
      <c r="G2011" s="94">
        <f t="shared" si="9"/>
        <v>44907</v>
      </c>
    </row>
    <row r="2012" spans="1:7">
      <c r="A2012" s="62">
        <v>44908</v>
      </c>
      <c r="B2012" s="61">
        <v>8.5570000000000004</v>
      </c>
      <c r="C2012" s="65">
        <v>4.5869999999999997</v>
      </c>
      <c r="D2012" s="65">
        <v>6.4550000000000001</v>
      </c>
      <c r="E2012" s="65">
        <v>2.988</v>
      </c>
      <c r="F2012" s="95">
        <f t="shared" si="8"/>
        <v>44908</v>
      </c>
      <c r="G2012" s="94">
        <f t="shared" si="9"/>
        <v>44908</v>
      </c>
    </row>
    <row r="2013" spans="1:7">
      <c r="A2013" s="62">
        <v>44909</v>
      </c>
      <c r="B2013" s="61">
        <v>8.5739999999999998</v>
      </c>
      <c r="C2013" s="65">
        <v>4.5609999999999999</v>
      </c>
      <c r="D2013" s="65">
        <v>6.4240000000000004</v>
      </c>
      <c r="E2013" s="65">
        <v>2.98</v>
      </c>
      <c r="F2013" s="95">
        <f t="shared" si="8"/>
        <v>44909</v>
      </c>
      <c r="G2013" s="94">
        <f t="shared" si="9"/>
        <v>44909</v>
      </c>
    </row>
    <row r="2014" spans="1:7">
      <c r="A2014" s="62">
        <v>44910</v>
      </c>
      <c r="B2014" s="61">
        <v>8.5039999999999996</v>
      </c>
      <c r="C2014" s="65">
        <v>4.6340000000000003</v>
      </c>
      <c r="D2014" s="65">
        <v>6.508</v>
      </c>
      <c r="E2014" s="65">
        <v>3.15</v>
      </c>
      <c r="F2014" s="95">
        <f t="shared" si="8"/>
        <v>44910</v>
      </c>
      <c r="G2014" s="94">
        <f t="shared" si="9"/>
        <v>44910</v>
      </c>
    </row>
    <row r="2015" spans="1:7">
      <c r="A2015" s="62">
        <v>44911</v>
      </c>
      <c r="B2015" s="61">
        <v>8.4469999999999992</v>
      </c>
      <c r="C2015" s="65">
        <v>4.7050000000000001</v>
      </c>
      <c r="D2015" s="65">
        <v>6.6609999999999996</v>
      </c>
      <c r="E2015" s="65">
        <v>3.302</v>
      </c>
      <c r="F2015" s="95">
        <f t="shared" si="8"/>
        <v>44911</v>
      </c>
      <c r="G2015" s="94">
        <f t="shared" si="9"/>
        <v>44911</v>
      </c>
    </row>
    <row r="2016" spans="1:7">
      <c r="A2016" s="62">
        <v>44914</v>
      </c>
      <c r="B2016" s="61">
        <v>8.4260000000000002</v>
      </c>
      <c r="C2016" s="65">
        <v>4.7560000000000002</v>
      </c>
      <c r="D2016" s="65">
        <v>6.7839999999999998</v>
      </c>
      <c r="E2016" s="65">
        <v>3.33</v>
      </c>
      <c r="F2016" s="95">
        <f t="shared" si="8"/>
        <v>44914</v>
      </c>
      <c r="G2016" s="94">
        <f t="shared" si="9"/>
        <v>44914</v>
      </c>
    </row>
    <row r="2017" spans="1:7">
      <c r="A2017" s="62">
        <v>44915</v>
      </c>
      <c r="B2017" s="61">
        <v>8.5619999999999994</v>
      </c>
      <c r="C2017" s="65">
        <v>4.8550000000000004</v>
      </c>
      <c r="D2017" s="65">
        <v>6.7590000000000003</v>
      </c>
      <c r="E2017" s="65">
        <v>3.4359999999999999</v>
      </c>
      <c r="F2017" s="95">
        <f t="shared" si="8"/>
        <v>44915</v>
      </c>
      <c r="G2017" s="94">
        <f t="shared" si="9"/>
        <v>44915</v>
      </c>
    </row>
    <row r="2018" spans="1:7">
      <c r="A2018" s="62">
        <v>44916</v>
      </c>
      <c r="B2018" s="61">
        <v>8.6470000000000002</v>
      </c>
      <c r="C2018" s="65">
        <v>4.8529999999999998</v>
      </c>
      <c r="D2018" s="65">
        <v>6.5759999999999996</v>
      </c>
      <c r="E2018" s="65">
        <v>3.46</v>
      </c>
      <c r="F2018" s="95">
        <f t="shared" si="8"/>
        <v>44916</v>
      </c>
      <c r="G2018" s="94">
        <f t="shared" si="9"/>
        <v>44916</v>
      </c>
    </row>
    <row r="2019" spans="1:7">
      <c r="A2019" s="62">
        <v>44917</v>
      </c>
      <c r="B2019" s="61">
        <v>8.6289999999999996</v>
      </c>
      <c r="C2019" s="65">
        <v>4.84</v>
      </c>
      <c r="D2019" s="65">
        <v>6.702</v>
      </c>
      <c r="E2019" s="65">
        <v>3.5169999999999999</v>
      </c>
      <c r="F2019" s="95">
        <f t="shared" si="8"/>
        <v>44917</v>
      </c>
      <c r="G2019" s="94">
        <f t="shared" si="9"/>
        <v>44917</v>
      </c>
    </row>
    <row r="2020" spans="1:7">
      <c r="A2020" s="62">
        <v>44918</v>
      </c>
      <c r="B2020" s="61">
        <v>8.6289999999999996</v>
      </c>
      <c r="C2020" s="65">
        <v>4.8780000000000001</v>
      </c>
      <c r="D2020" s="65">
        <v>6.7039999999999997</v>
      </c>
      <c r="E2020" s="65">
        <v>3.5249999999999999</v>
      </c>
      <c r="F2020" s="95">
        <f t="shared" si="8"/>
        <v>44918</v>
      </c>
      <c r="G2020" s="94">
        <f t="shared" si="9"/>
        <v>44918</v>
      </c>
    </row>
    <row r="2021" spans="1:7">
      <c r="A2021" s="62">
        <v>44921</v>
      </c>
      <c r="B2021" s="61">
        <v>8.6289999999999996</v>
      </c>
      <c r="C2021" s="65">
        <v>4.8769999999999998</v>
      </c>
      <c r="D2021" s="65">
        <v>6.7039999999999997</v>
      </c>
      <c r="E2021" s="65">
        <v>3.5249999999999999</v>
      </c>
      <c r="F2021" s="95">
        <f t="shared" si="8"/>
        <v>44921</v>
      </c>
      <c r="G2021" s="94">
        <f t="shared" si="9"/>
        <v>44921</v>
      </c>
    </row>
    <row r="2022" spans="1:7">
      <c r="A2022" s="62">
        <v>44922</v>
      </c>
      <c r="B2022" s="61">
        <v>8.6869999999999994</v>
      </c>
      <c r="C2022" s="65">
        <v>4.9119999999999999</v>
      </c>
      <c r="D2022" s="65">
        <v>6.7290000000000001</v>
      </c>
      <c r="E2022" s="65">
        <v>3.6469999999999998</v>
      </c>
      <c r="F2022" s="95">
        <f t="shared" si="8"/>
        <v>44922</v>
      </c>
      <c r="G2022" s="94">
        <f t="shared" si="9"/>
        <v>44922</v>
      </c>
    </row>
    <row r="2023" spans="1:7">
      <c r="A2023" s="62">
        <v>44923</v>
      </c>
      <c r="B2023" s="61">
        <v>8.702</v>
      </c>
      <c r="C2023" s="65">
        <v>4.9080000000000004</v>
      </c>
      <c r="D2023" s="65">
        <v>6.7329999999999997</v>
      </c>
      <c r="E2023" s="65">
        <v>3.6179999999999999</v>
      </c>
      <c r="F2023" s="95">
        <f t="shared" si="8"/>
        <v>44923</v>
      </c>
      <c r="G2023" s="94">
        <f t="shared" si="9"/>
        <v>44923</v>
      </c>
    </row>
    <row r="2024" spans="1:7">
      <c r="A2024" s="62">
        <v>44924</v>
      </c>
      <c r="B2024" s="61">
        <v>8.9979999999999993</v>
      </c>
      <c r="C2024" s="65">
        <v>5.04</v>
      </c>
      <c r="D2024" s="65">
        <v>6.8949999999999996</v>
      </c>
      <c r="E2024" s="65">
        <v>3.585</v>
      </c>
      <c r="F2024" s="95">
        <f t="shared" si="8"/>
        <v>44924</v>
      </c>
      <c r="G2024" s="94">
        <f t="shared" si="9"/>
        <v>44924</v>
      </c>
    </row>
    <row r="2025" spans="1:7">
      <c r="A2025" s="62">
        <v>44925</v>
      </c>
      <c r="B2025" s="61">
        <v>9.0510000000000002</v>
      </c>
      <c r="C2025" s="65">
        <v>5.016</v>
      </c>
      <c r="D2025" s="65">
        <v>6.8460000000000001</v>
      </c>
      <c r="E2025" s="65">
        <v>3.6970000000000001</v>
      </c>
      <c r="F2025" s="95">
        <f t="shared" si="8"/>
        <v>44925</v>
      </c>
      <c r="G2025" s="94">
        <f t="shared" si="9"/>
        <v>44925</v>
      </c>
    </row>
    <row r="2026" spans="1:7">
      <c r="A2026" s="62">
        <v>44928</v>
      </c>
      <c r="B2026" s="61">
        <v>9.0579999999999998</v>
      </c>
      <c r="C2026" s="65">
        <v>5.0199999999999996</v>
      </c>
      <c r="D2026" s="65">
        <v>6.7610000000000001</v>
      </c>
      <c r="E2026" s="65">
        <v>3.5750000000000002</v>
      </c>
      <c r="F2026" s="95">
        <f t="shared" si="8"/>
        <v>44928</v>
      </c>
      <c r="G2026" s="94">
        <f t="shared" si="9"/>
        <v>44928</v>
      </c>
    </row>
    <row r="2027" spans="1:7">
      <c r="A2027" s="62">
        <v>44929</v>
      </c>
      <c r="B2027" s="61">
        <v>8.8420000000000005</v>
      </c>
      <c r="C2027" s="65">
        <v>4.9720000000000004</v>
      </c>
      <c r="D2027" s="65">
        <v>6.6020000000000003</v>
      </c>
      <c r="E2027" s="65">
        <v>3.516</v>
      </c>
      <c r="F2027" s="95">
        <f t="shared" si="8"/>
        <v>44929</v>
      </c>
      <c r="G2027" s="94">
        <f t="shared" si="9"/>
        <v>44929</v>
      </c>
    </row>
    <row r="2028" spans="1:7">
      <c r="A2028" s="62">
        <v>44930</v>
      </c>
      <c r="B2028" s="61">
        <v>8.4429999999999996</v>
      </c>
      <c r="C2028" s="65">
        <v>4.8230000000000004</v>
      </c>
      <c r="D2028" s="65">
        <v>6.359</v>
      </c>
      <c r="E2028" s="65">
        <v>3.363</v>
      </c>
      <c r="F2028" s="95">
        <f t="shared" si="8"/>
        <v>44930</v>
      </c>
      <c r="G2028" s="94">
        <f t="shared" si="9"/>
        <v>44930</v>
      </c>
    </row>
    <row r="2029" spans="1:7">
      <c r="A2029" s="62">
        <v>44931</v>
      </c>
      <c r="B2029" s="61">
        <v>8.2149999999999999</v>
      </c>
      <c r="C2029" s="65">
        <v>4.6790000000000003</v>
      </c>
      <c r="D2029" s="65">
        <v>6.1159999999999997</v>
      </c>
      <c r="E2029" s="65">
        <v>3.4279999999999999</v>
      </c>
      <c r="F2029" s="95">
        <f t="shared" si="8"/>
        <v>44931</v>
      </c>
      <c r="G2029" s="94">
        <f t="shared" si="9"/>
        <v>44931</v>
      </c>
    </row>
    <row r="2030" spans="1:7">
      <c r="A2030" s="62">
        <v>44932</v>
      </c>
      <c r="B2030" s="61">
        <v>7.7359999999999998</v>
      </c>
      <c r="C2030" s="65">
        <v>4.4960000000000004</v>
      </c>
      <c r="D2030" s="65">
        <v>6.1159999999999997</v>
      </c>
      <c r="E2030" s="65">
        <v>3.335</v>
      </c>
      <c r="F2030" s="95">
        <f t="shared" si="8"/>
        <v>44932</v>
      </c>
      <c r="G2030" s="94">
        <f t="shared" si="9"/>
        <v>44932</v>
      </c>
    </row>
    <row r="2031" spans="1:7">
      <c r="A2031" s="62">
        <v>44935</v>
      </c>
      <c r="B2031" s="61">
        <v>7.758</v>
      </c>
      <c r="C2031" s="65">
        <v>4.383</v>
      </c>
      <c r="D2031" s="65">
        <v>5.8150000000000004</v>
      </c>
      <c r="E2031" s="65">
        <v>3.327</v>
      </c>
      <c r="F2031" s="95">
        <f t="shared" si="8"/>
        <v>44935</v>
      </c>
      <c r="G2031" s="94">
        <f t="shared" si="9"/>
        <v>44935</v>
      </c>
    </row>
    <row r="2032" spans="1:7">
      <c r="A2032" s="62">
        <v>44936</v>
      </c>
      <c r="B2032" s="61">
        <v>7.8659999999999997</v>
      </c>
      <c r="C2032" s="65">
        <v>4.4749999999999996</v>
      </c>
      <c r="D2032" s="65">
        <v>6.0170000000000003</v>
      </c>
      <c r="E2032" s="65">
        <v>3.3820000000000001</v>
      </c>
      <c r="F2032" s="95">
        <f t="shared" si="8"/>
        <v>44936</v>
      </c>
      <c r="G2032" s="94">
        <f t="shared" si="9"/>
        <v>44936</v>
      </c>
    </row>
    <row r="2033" spans="1:7">
      <c r="A2033" s="62">
        <v>44937</v>
      </c>
      <c r="B2033" s="61">
        <v>7.6479999999999997</v>
      </c>
      <c r="C2033" s="65">
        <v>4.3479999999999999</v>
      </c>
      <c r="D2033" s="65">
        <v>5.9189999999999996</v>
      </c>
      <c r="E2033" s="65">
        <v>3.21</v>
      </c>
      <c r="F2033" s="95">
        <f t="shared" si="8"/>
        <v>44937</v>
      </c>
      <c r="G2033" s="94">
        <f t="shared" si="9"/>
        <v>44937</v>
      </c>
    </row>
    <row r="2034" spans="1:7">
      <c r="A2034" s="62">
        <v>44938</v>
      </c>
      <c r="B2034" s="61">
        <v>7.3579999999999997</v>
      </c>
      <c r="C2034" s="65">
        <v>4.2649999999999997</v>
      </c>
      <c r="D2034" s="65">
        <v>5.8849999999999998</v>
      </c>
      <c r="E2034" s="65">
        <v>3.153</v>
      </c>
      <c r="F2034" s="95">
        <f t="shared" si="8"/>
        <v>44938</v>
      </c>
      <c r="G2034" s="94">
        <f t="shared" si="9"/>
        <v>44938</v>
      </c>
    </row>
    <row r="2035" spans="1:7">
      <c r="A2035" s="62">
        <v>44939</v>
      </c>
      <c r="B2035" s="61">
        <v>7.1360000000000001</v>
      </c>
      <c r="C2035" s="65">
        <v>4.2309999999999999</v>
      </c>
      <c r="D2035" s="65">
        <v>5.9829999999999997</v>
      </c>
      <c r="E2035" s="65">
        <v>3.161</v>
      </c>
      <c r="F2035" s="95">
        <f t="shared" si="8"/>
        <v>44939</v>
      </c>
      <c r="G2035" s="94">
        <f t="shared" si="9"/>
        <v>44939</v>
      </c>
    </row>
    <row r="2036" spans="1:7">
      <c r="A2036" s="62">
        <v>44942</v>
      </c>
      <c r="B2036" s="61">
        <v>7.3659999999999997</v>
      </c>
      <c r="C2036" s="65">
        <v>4.2439999999999998</v>
      </c>
      <c r="D2036" s="65">
        <v>6.0110000000000001</v>
      </c>
      <c r="E2036" s="65">
        <v>3.1789999999999998</v>
      </c>
      <c r="F2036" s="95">
        <f t="shared" si="8"/>
        <v>44942</v>
      </c>
      <c r="G2036" s="94">
        <f t="shared" si="9"/>
        <v>44942</v>
      </c>
    </row>
    <row r="2037" spans="1:7">
      <c r="A2037" s="62">
        <v>44943</v>
      </c>
      <c r="B2037" s="61">
        <v>7.4889999999999999</v>
      </c>
      <c r="C2037" s="65">
        <v>4.2729999999999997</v>
      </c>
      <c r="D2037" s="65">
        <v>6.0119999999999996</v>
      </c>
      <c r="E2037" s="65">
        <v>3.0720000000000001</v>
      </c>
      <c r="F2037" s="95">
        <f t="shared" si="8"/>
        <v>44943</v>
      </c>
      <c r="G2037" s="94">
        <f t="shared" si="9"/>
        <v>44943</v>
      </c>
    </row>
    <row r="2038" spans="1:7">
      <c r="A2038" s="62">
        <v>44944</v>
      </c>
      <c r="B2038" s="61">
        <v>7.1760000000000002</v>
      </c>
      <c r="C2038" s="65">
        <v>4.1920000000000002</v>
      </c>
      <c r="D2038" s="65">
        <v>5.82</v>
      </c>
      <c r="E2038" s="65">
        <v>2.9729999999999999</v>
      </c>
      <c r="F2038" s="95">
        <f t="shared" si="8"/>
        <v>44944</v>
      </c>
      <c r="G2038" s="94">
        <f t="shared" si="9"/>
        <v>44944</v>
      </c>
    </row>
    <row r="2039" spans="1:7">
      <c r="A2039" s="62">
        <v>44945</v>
      </c>
      <c r="B2039" s="61">
        <v>7.3129999999999997</v>
      </c>
      <c r="C2039" s="65">
        <v>4.1900000000000004</v>
      </c>
      <c r="D2039" s="65">
        <v>5.9180000000000001</v>
      </c>
      <c r="E2039" s="65">
        <v>3.0139999999999998</v>
      </c>
      <c r="F2039" s="95">
        <f t="shared" si="8"/>
        <v>44945</v>
      </c>
      <c r="G2039" s="94">
        <f t="shared" si="9"/>
        <v>44945</v>
      </c>
    </row>
    <row r="2040" spans="1:7">
      <c r="A2040" s="62">
        <v>44946</v>
      </c>
      <c r="B2040" s="61">
        <v>7.4560000000000004</v>
      </c>
      <c r="C2040" s="65">
        <v>4.2759999999999998</v>
      </c>
      <c r="D2040" s="65">
        <v>5.9569999999999999</v>
      </c>
      <c r="E2040" s="65">
        <v>3.129</v>
      </c>
      <c r="F2040" s="95">
        <f t="shared" si="8"/>
        <v>44946</v>
      </c>
      <c r="G2040" s="94">
        <f t="shared" si="9"/>
        <v>44946</v>
      </c>
    </row>
    <row r="2041" spans="1:7">
      <c r="A2041" s="62">
        <v>44949</v>
      </c>
      <c r="B2041" s="61">
        <v>7.5149999999999997</v>
      </c>
      <c r="C2041" s="65">
        <v>4.3639999999999999</v>
      </c>
      <c r="D2041" s="65">
        <v>6.0259999999999998</v>
      </c>
      <c r="E2041" s="65">
        <v>3.177</v>
      </c>
      <c r="F2041" s="95">
        <f t="shared" si="8"/>
        <v>44949</v>
      </c>
      <c r="G2041" s="94">
        <f t="shared" si="9"/>
        <v>44949</v>
      </c>
    </row>
    <row r="2042" spans="1:7">
      <c r="A2042" s="62">
        <v>44950</v>
      </c>
      <c r="B2042" s="61">
        <v>7.5609999999999999</v>
      </c>
      <c r="C2042" s="65">
        <v>4.359</v>
      </c>
      <c r="D2042" s="65">
        <v>5.97</v>
      </c>
      <c r="E2042" s="65">
        <v>3.1219999999999999</v>
      </c>
      <c r="F2042" s="95">
        <f t="shared" si="8"/>
        <v>44950</v>
      </c>
      <c r="G2042" s="94">
        <f t="shared" si="9"/>
        <v>44950</v>
      </c>
    </row>
    <row r="2043" spans="1:7">
      <c r="A2043" s="62">
        <v>44951</v>
      </c>
      <c r="B2043" s="61">
        <v>7.452</v>
      </c>
      <c r="C2043" s="65">
        <v>4.3769999999999998</v>
      </c>
      <c r="D2043" s="65">
        <v>5.8940000000000001</v>
      </c>
      <c r="E2043" s="65">
        <v>3.117</v>
      </c>
      <c r="F2043" s="95">
        <f t="shared" si="8"/>
        <v>44951</v>
      </c>
      <c r="G2043" s="94">
        <f t="shared" si="9"/>
        <v>44951</v>
      </c>
    </row>
    <row r="2044" spans="1:7">
      <c r="A2044" s="62">
        <v>44952</v>
      </c>
      <c r="B2044" s="61">
        <v>7.6070000000000002</v>
      </c>
      <c r="C2044" s="65">
        <v>4.3840000000000003</v>
      </c>
      <c r="D2044" s="65">
        <v>5.8550000000000004</v>
      </c>
      <c r="E2044" s="65">
        <v>3.1819999999999999</v>
      </c>
      <c r="F2044" s="95">
        <f t="shared" si="8"/>
        <v>44952</v>
      </c>
      <c r="G2044" s="94">
        <f t="shared" si="9"/>
        <v>44952</v>
      </c>
    </row>
    <row r="2045" spans="1:7">
      <c r="A2045" s="62">
        <v>44953</v>
      </c>
      <c r="B2045" s="61">
        <v>7.7629999999999999</v>
      </c>
      <c r="C2045" s="65">
        <v>4.4930000000000003</v>
      </c>
      <c r="D2045" s="65">
        <v>5.7709999999999999</v>
      </c>
      <c r="E2045" s="65">
        <v>3.2109999999999999</v>
      </c>
      <c r="F2045" s="95">
        <f t="shared" si="8"/>
        <v>44953</v>
      </c>
      <c r="G2045" s="94">
        <f t="shared" si="9"/>
        <v>44953</v>
      </c>
    </row>
    <row r="2046" spans="1:7">
      <c r="A2046" s="62">
        <v>44956</v>
      </c>
      <c r="B2046" s="61">
        <v>8.0030000000000001</v>
      </c>
      <c r="C2046" s="65">
        <v>4.5940000000000003</v>
      </c>
      <c r="D2046" s="65">
        <v>5.7709999999999999</v>
      </c>
      <c r="E2046" s="65">
        <v>3.2869999999999999</v>
      </c>
      <c r="F2046" s="95">
        <f t="shared" si="8"/>
        <v>44956</v>
      </c>
      <c r="G2046" s="94">
        <f t="shared" si="9"/>
        <v>44956</v>
      </c>
    </row>
    <row r="2047" spans="1:7">
      <c r="A2047" s="62">
        <v>44957</v>
      </c>
      <c r="B2047" s="61">
        <v>8.0020000000000007</v>
      </c>
      <c r="C2047" s="65">
        <v>4.585</v>
      </c>
      <c r="D2047" s="65">
        <v>6.0129999999999999</v>
      </c>
      <c r="E2047" s="65">
        <v>3.26</v>
      </c>
      <c r="F2047" s="95">
        <f t="shared" si="8"/>
        <v>44957</v>
      </c>
      <c r="G2047" s="94">
        <f t="shared" si="9"/>
        <v>44957</v>
      </c>
    </row>
    <row r="2048" spans="1:7">
      <c r="A2048" s="62">
        <v>44958</v>
      </c>
      <c r="B2048" s="61">
        <v>7.9029999999999996</v>
      </c>
      <c r="C2048" s="65">
        <v>4.5309999999999997</v>
      </c>
      <c r="D2048" s="65">
        <v>5.9630000000000001</v>
      </c>
      <c r="E2048" s="65">
        <v>3.2469999999999999</v>
      </c>
      <c r="F2048" s="95">
        <f t="shared" si="8"/>
        <v>44958</v>
      </c>
      <c r="G2048" s="94">
        <f t="shared" si="9"/>
        <v>44958</v>
      </c>
    </row>
    <row r="2049" spans="1:7">
      <c r="A2049" s="62">
        <v>44959</v>
      </c>
      <c r="B2049" s="61">
        <v>7.7</v>
      </c>
      <c r="C2049" s="65">
        <v>4.3940000000000001</v>
      </c>
      <c r="D2049" s="65">
        <v>5.7</v>
      </c>
      <c r="E2049" s="65">
        <v>3.0259999999999998</v>
      </c>
      <c r="F2049" s="95">
        <f t="shared" si="8"/>
        <v>44959</v>
      </c>
      <c r="G2049" s="94">
        <f t="shared" si="9"/>
        <v>44959</v>
      </c>
    </row>
    <row r="2050" spans="1:7">
      <c r="A2050" s="62">
        <v>44960</v>
      </c>
      <c r="B2050" s="61">
        <v>7.7359999999999998</v>
      </c>
      <c r="C2050" s="65">
        <v>4.3559999999999999</v>
      </c>
      <c r="D2050" s="65">
        <v>5.7050000000000001</v>
      </c>
      <c r="E2050" s="65">
        <v>3.141</v>
      </c>
      <c r="F2050" s="95">
        <f t="shared" si="8"/>
        <v>44960</v>
      </c>
      <c r="G2050" s="94">
        <f t="shared" si="9"/>
        <v>44960</v>
      </c>
    </row>
    <row r="2051" spans="1:7">
      <c r="A2051" s="62">
        <v>44963</v>
      </c>
      <c r="B2051" s="61">
        <v>7.9690000000000003</v>
      </c>
      <c r="C2051" s="65">
        <v>4.4489999999999998</v>
      </c>
      <c r="D2051" s="65">
        <v>5.8570000000000002</v>
      </c>
      <c r="E2051" s="65">
        <v>3.1840000000000002</v>
      </c>
      <c r="F2051" s="95">
        <f t="shared" si="8"/>
        <v>44963</v>
      </c>
      <c r="G2051" s="94">
        <f t="shared" si="9"/>
        <v>44963</v>
      </c>
    </row>
    <row r="2052" spans="1:7">
      <c r="A2052" s="62">
        <v>44964</v>
      </c>
      <c r="B2052" s="61">
        <v>8.0139999999999993</v>
      </c>
      <c r="C2052" s="65">
        <v>4.4660000000000002</v>
      </c>
      <c r="D2052" s="65">
        <v>6.11</v>
      </c>
      <c r="E2052" s="65">
        <v>3.246</v>
      </c>
      <c r="F2052" s="95">
        <f t="shared" si="8"/>
        <v>44964</v>
      </c>
      <c r="G2052" s="94">
        <f t="shared" si="9"/>
        <v>44964</v>
      </c>
    </row>
    <row r="2053" spans="1:7">
      <c r="A2053" s="62">
        <v>44965</v>
      </c>
      <c r="B2053" s="61">
        <v>7.8739999999999997</v>
      </c>
      <c r="C2053" s="65">
        <v>4.4480000000000004</v>
      </c>
      <c r="D2053" s="65">
        <v>5.9820000000000002</v>
      </c>
      <c r="E2053" s="65">
        <v>3.274</v>
      </c>
      <c r="F2053" s="95">
        <f t="shared" si="8"/>
        <v>44965</v>
      </c>
      <c r="G2053" s="94">
        <f t="shared" si="9"/>
        <v>44965</v>
      </c>
    </row>
    <row r="2054" spans="1:7">
      <c r="A2054" s="62">
        <v>44966</v>
      </c>
      <c r="B2054" s="61">
        <v>7.6539999999999999</v>
      </c>
      <c r="C2054" s="65">
        <v>4.4039999999999999</v>
      </c>
      <c r="D2054" s="65">
        <v>5.9160000000000004</v>
      </c>
      <c r="E2054" s="65">
        <v>3.2360000000000002</v>
      </c>
      <c r="F2054" s="95">
        <f t="shared" si="8"/>
        <v>44966</v>
      </c>
      <c r="G2054" s="94">
        <f t="shared" si="9"/>
        <v>44966</v>
      </c>
    </row>
    <row r="2055" spans="1:7">
      <c r="A2055" s="62">
        <v>44967</v>
      </c>
      <c r="B2055" s="61">
        <v>7.9649999999999999</v>
      </c>
      <c r="C2055" s="65">
        <v>4.4880000000000004</v>
      </c>
      <c r="D2055" s="65">
        <v>6.093</v>
      </c>
      <c r="E2055" s="65">
        <v>3.2770000000000001</v>
      </c>
      <c r="F2055" s="95">
        <f t="shared" si="8"/>
        <v>44967</v>
      </c>
      <c r="G2055" s="94">
        <f t="shared" si="9"/>
        <v>44967</v>
      </c>
    </row>
    <row r="2056" spans="1:7">
      <c r="A2056" s="62">
        <v>44970</v>
      </c>
      <c r="B2056" s="61">
        <v>8.0809999999999995</v>
      </c>
      <c r="C2056" s="65">
        <v>4.5510000000000002</v>
      </c>
      <c r="D2056" s="65">
        <v>6.1379999999999999</v>
      </c>
      <c r="E2056" s="65">
        <v>3.2959999999999998</v>
      </c>
      <c r="F2056" s="95">
        <f t="shared" si="8"/>
        <v>44970</v>
      </c>
      <c r="G2056" s="94">
        <f t="shared" si="9"/>
        <v>44970</v>
      </c>
    </row>
    <row r="2057" spans="1:7">
      <c r="A2057" s="62">
        <v>44971</v>
      </c>
      <c r="B2057" s="61">
        <v>8.0779999999999994</v>
      </c>
      <c r="C2057" s="65">
        <v>4.6029999999999998</v>
      </c>
      <c r="D2057" s="65">
        <v>6.1890000000000001</v>
      </c>
      <c r="E2057" s="65">
        <v>3.37</v>
      </c>
      <c r="F2057" s="95">
        <f t="shared" si="8"/>
        <v>44971</v>
      </c>
      <c r="G2057" s="94">
        <f t="shared" si="9"/>
        <v>44971</v>
      </c>
    </row>
    <row r="2058" spans="1:7">
      <c r="A2058" s="62">
        <v>44972</v>
      </c>
      <c r="B2058" s="61">
        <v>8.2309999999999999</v>
      </c>
      <c r="C2058" s="65">
        <v>4.6879999999999997</v>
      </c>
      <c r="D2058" s="65">
        <v>6.1689999999999996</v>
      </c>
      <c r="E2058" s="65">
        <v>3.419</v>
      </c>
      <c r="F2058" s="95">
        <f t="shared" si="8"/>
        <v>44972</v>
      </c>
      <c r="G2058" s="94">
        <f t="shared" si="9"/>
        <v>44972</v>
      </c>
    </row>
    <row r="2059" spans="1:7">
      <c r="A2059" s="62">
        <v>44973</v>
      </c>
      <c r="B2059" s="61">
        <v>8.59</v>
      </c>
      <c r="C2059" s="65">
        <v>4.6989999999999998</v>
      </c>
      <c r="D2059" s="65">
        <v>6.3280000000000003</v>
      </c>
      <c r="E2059" s="65">
        <v>3.431</v>
      </c>
      <c r="F2059" s="95">
        <f t="shared" si="8"/>
        <v>44973</v>
      </c>
      <c r="G2059" s="94">
        <f t="shared" si="9"/>
        <v>44973</v>
      </c>
    </row>
    <row r="2060" spans="1:7">
      <c r="A2060" s="62">
        <v>44974</v>
      </c>
      <c r="B2060" s="61">
        <v>8.68</v>
      </c>
      <c r="C2060" s="65">
        <v>4.7690000000000001</v>
      </c>
      <c r="D2060" s="65">
        <v>6.4459999999999997</v>
      </c>
      <c r="E2060" s="65">
        <v>3.41</v>
      </c>
      <c r="F2060" s="95">
        <f t="shared" si="8"/>
        <v>44974</v>
      </c>
      <c r="G2060" s="94">
        <f t="shared" si="9"/>
        <v>44974</v>
      </c>
    </row>
    <row r="2061" spans="1:7">
      <c r="A2061" s="62">
        <v>44977</v>
      </c>
      <c r="B2061" s="61">
        <v>8.6769999999999996</v>
      </c>
      <c r="C2061" s="65">
        <v>4.7069999999999999</v>
      </c>
      <c r="D2061" s="65">
        <v>6.55</v>
      </c>
      <c r="E2061" s="65">
        <v>3.4260000000000002</v>
      </c>
      <c r="F2061" s="95">
        <f t="shared" si="8"/>
        <v>44977</v>
      </c>
      <c r="G2061" s="94">
        <f t="shared" si="9"/>
        <v>44977</v>
      </c>
    </row>
    <row r="2062" spans="1:7">
      <c r="A2062" s="62">
        <v>44978</v>
      </c>
      <c r="B2062" s="61">
        <v>8.7729999999999997</v>
      </c>
      <c r="C2062" s="65">
        <v>4.8600000000000003</v>
      </c>
      <c r="D2062" s="65">
        <v>6.6710000000000003</v>
      </c>
      <c r="E2062" s="65">
        <v>3.5339999999999998</v>
      </c>
      <c r="F2062" s="95">
        <f t="shared" si="8"/>
        <v>44978</v>
      </c>
      <c r="G2062" s="94">
        <f t="shared" si="9"/>
        <v>44978</v>
      </c>
    </row>
    <row r="2063" spans="1:7">
      <c r="A2063" s="62">
        <v>44979</v>
      </c>
      <c r="B2063" s="61">
        <v>8.4459999999999997</v>
      </c>
      <c r="C2063" s="65">
        <v>4.8360000000000003</v>
      </c>
      <c r="D2063" s="65">
        <v>6.617</v>
      </c>
      <c r="E2063" s="65">
        <v>3.53</v>
      </c>
      <c r="F2063" s="95">
        <f t="shared" si="8"/>
        <v>44979</v>
      </c>
      <c r="G2063" s="94">
        <f t="shared" si="9"/>
        <v>44979</v>
      </c>
    </row>
    <row r="2064" spans="1:7">
      <c r="A2064" s="62">
        <v>44980</v>
      </c>
      <c r="B2064" s="61">
        <v>8.5709999999999997</v>
      </c>
      <c r="C2064" s="65">
        <v>4.8040000000000003</v>
      </c>
      <c r="D2064" s="65">
        <v>6.5830000000000002</v>
      </c>
      <c r="E2064" s="65">
        <v>3.4929999999999999</v>
      </c>
      <c r="F2064" s="95">
        <f t="shared" si="8"/>
        <v>44980</v>
      </c>
      <c r="G2064" s="94">
        <f t="shared" si="9"/>
        <v>44980</v>
      </c>
    </row>
    <row r="2065" spans="1:7">
      <c r="A2065" s="62">
        <v>44981</v>
      </c>
      <c r="B2065" s="61">
        <v>8.5090000000000003</v>
      </c>
      <c r="C2065" s="65">
        <v>4.8380000000000001</v>
      </c>
      <c r="D2065" s="65">
        <v>6.5590000000000002</v>
      </c>
      <c r="E2065" s="65">
        <v>3.56</v>
      </c>
      <c r="F2065" s="95">
        <f t="shared" si="8"/>
        <v>44981</v>
      </c>
      <c r="G2065" s="94">
        <f t="shared" si="9"/>
        <v>44981</v>
      </c>
    </row>
    <row r="2066" spans="1:7">
      <c r="A2066" s="62">
        <v>44984</v>
      </c>
      <c r="B2066" s="61">
        <v>8.4019999999999992</v>
      </c>
      <c r="C2066" s="65">
        <v>4.84</v>
      </c>
      <c r="D2066" s="65">
        <v>6.532</v>
      </c>
      <c r="E2066" s="65">
        <v>3.5830000000000002</v>
      </c>
      <c r="F2066" s="95">
        <f t="shared" ref="F2066:F2077" si="10">A2066</f>
        <v>44984</v>
      </c>
      <c r="G2066" s="94">
        <f t="shared" ref="G2066:G2077" si="11">A2066</f>
        <v>44984</v>
      </c>
    </row>
    <row r="2067" spans="1:7">
      <c r="A2067" s="62">
        <v>44985</v>
      </c>
      <c r="B2067" s="61">
        <v>8.641</v>
      </c>
      <c r="C2067" s="65">
        <v>4.9340000000000002</v>
      </c>
      <c r="D2067" s="65">
        <v>6.5330000000000004</v>
      </c>
      <c r="E2067" s="65">
        <v>3.64</v>
      </c>
      <c r="F2067" s="95">
        <f t="shared" si="10"/>
        <v>44985</v>
      </c>
      <c r="G2067" s="94">
        <f t="shared" si="11"/>
        <v>44985</v>
      </c>
    </row>
    <row r="2068" spans="1:7">
      <c r="A2068" s="62">
        <v>44986</v>
      </c>
      <c r="B2068" s="61">
        <v>8.6880000000000006</v>
      </c>
      <c r="C2068" s="65">
        <v>4.9729999999999999</v>
      </c>
      <c r="D2068" s="65">
        <v>6.5620000000000003</v>
      </c>
      <c r="E2068" s="65">
        <v>3.7029999999999998</v>
      </c>
      <c r="F2068" s="95">
        <f t="shared" si="10"/>
        <v>44986</v>
      </c>
      <c r="G2068" s="94">
        <f t="shared" si="11"/>
        <v>44986</v>
      </c>
    </row>
    <row r="2069" spans="1:7">
      <c r="A2069" s="62">
        <v>44987</v>
      </c>
      <c r="B2069" s="61">
        <v>8.8420000000000005</v>
      </c>
      <c r="C2069" s="65">
        <v>5.2750000000000004</v>
      </c>
      <c r="D2069" s="65">
        <v>6.6429999999999998</v>
      </c>
      <c r="E2069" s="65">
        <v>3.7360000000000002</v>
      </c>
      <c r="F2069" s="95">
        <f t="shared" si="10"/>
        <v>44987</v>
      </c>
      <c r="G2069" s="94">
        <f t="shared" si="11"/>
        <v>44987</v>
      </c>
    </row>
    <row r="2070" spans="1:7">
      <c r="A2070" s="62">
        <v>44988</v>
      </c>
      <c r="B2070" s="61">
        <v>8.7219999999999995</v>
      </c>
      <c r="C2070" s="65">
        <v>5.0990000000000002</v>
      </c>
      <c r="D2070" s="65">
        <v>6.5179999999999998</v>
      </c>
      <c r="E2070" s="65">
        <v>3.7549999999999999</v>
      </c>
      <c r="F2070" s="95">
        <f t="shared" si="10"/>
        <v>44988</v>
      </c>
      <c r="G2070" s="94">
        <f t="shared" si="11"/>
        <v>44988</v>
      </c>
    </row>
    <row r="2071" spans="1:7">
      <c r="A2071" s="62">
        <v>44991</v>
      </c>
      <c r="B2071" s="61">
        <v>8.65</v>
      </c>
      <c r="C2071" s="65">
        <v>4.9630000000000001</v>
      </c>
      <c r="D2071" s="65">
        <v>6.3979999999999997</v>
      </c>
      <c r="E2071" s="65">
        <v>3.7709999999999999</v>
      </c>
      <c r="F2071" s="95">
        <f t="shared" si="10"/>
        <v>44991</v>
      </c>
      <c r="G2071" s="94">
        <f t="shared" si="11"/>
        <v>44991</v>
      </c>
    </row>
    <row r="2072" spans="1:7">
      <c r="A2072" s="62">
        <v>44992</v>
      </c>
      <c r="B2072" s="61">
        <v>8.64</v>
      </c>
      <c r="C2072" s="65">
        <v>4.9480000000000004</v>
      </c>
      <c r="D2072" s="65">
        <v>6.3150000000000004</v>
      </c>
      <c r="E2072" s="65">
        <v>3.738</v>
      </c>
      <c r="F2072" s="95">
        <f t="shared" si="10"/>
        <v>44992</v>
      </c>
      <c r="G2072" s="94">
        <f t="shared" si="11"/>
        <v>44992</v>
      </c>
    </row>
    <row r="2073" spans="1:7">
      <c r="A2073" s="62">
        <v>44993</v>
      </c>
      <c r="B2073" s="61">
        <v>8.6479999999999997</v>
      </c>
      <c r="C2073" s="65">
        <v>4.867</v>
      </c>
      <c r="D2073" s="65">
        <v>6.24</v>
      </c>
      <c r="E2073" s="65">
        <v>3.6920000000000002</v>
      </c>
      <c r="F2073" s="95">
        <f t="shared" si="10"/>
        <v>44993</v>
      </c>
      <c r="G2073" s="94">
        <f t="shared" si="11"/>
        <v>44993</v>
      </c>
    </row>
    <row r="2074" spans="1:7">
      <c r="A2074" s="62">
        <v>44994</v>
      </c>
      <c r="B2074" s="61">
        <v>8.74</v>
      </c>
      <c r="C2074" s="65">
        <v>4.8639999999999999</v>
      </c>
      <c r="D2074" s="65">
        <v>6.2350000000000003</v>
      </c>
      <c r="E2074" s="65">
        <v>3.6760000000000002</v>
      </c>
      <c r="F2074" s="95">
        <f t="shared" si="10"/>
        <v>44994</v>
      </c>
      <c r="G2074" s="94">
        <f t="shared" si="11"/>
        <v>44994</v>
      </c>
    </row>
    <row r="2075" spans="1:7">
      <c r="A2075" s="62">
        <v>44995</v>
      </c>
      <c r="B2075" s="61">
        <v>8.6370000000000005</v>
      </c>
      <c r="C2075" s="65">
        <v>4.7560000000000002</v>
      </c>
      <c r="D2075" s="65">
        <v>6.0970000000000004</v>
      </c>
      <c r="E2075" s="65">
        <v>3.552</v>
      </c>
      <c r="F2075" s="95">
        <f t="shared" si="10"/>
        <v>44995</v>
      </c>
      <c r="G2075" s="94">
        <f t="shared" si="11"/>
        <v>44995</v>
      </c>
    </row>
    <row r="2076" spans="1:7">
      <c r="A2076" s="62">
        <v>44998</v>
      </c>
      <c r="B2076" s="61">
        <v>8.5120000000000005</v>
      </c>
      <c r="C2076" s="65">
        <v>4.5839999999999996</v>
      </c>
      <c r="D2076" s="65">
        <v>6</v>
      </c>
      <c r="E2076" s="65">
        <v>3.3959999999999999</v>
      </c>
      <c r="F2076" s="95">
        <f t="shared" si="10"/>
        <v>44998</v>
      </c>
      <c r="G2076" s="94">
        <f t="shared" si="11"/>
        <v>44998</v>
      </c>
    </row>
    <row r="2077" spans="1:7">
      <c r="A2077" s="62">
        <v>44999</v>
      </c>
      <c r="B2077" s="61">
        <v>8.6620000000000008</v>
      </c>
      <c r="C2077" s="65">
        <v>4.641</v>
      </c>
      <c r="D2077" s="65">
        <v>6.157</v>
      </c>
      <c r="E2077" s="65">
        <v>3.589</v>
      </c>
      <c r="F2077" s="95">
        <f t="shared" si="10"/>
        <v>44999</v>
      </c>
      <c r="G2077" s="94">
        <f t="shared" si="11"/>
        <v>44999</v>
      </c>
    </row>
    <row r="2078" spans="1:7">
      <c r="A2078" s="62">
        <v>45000</v>
      </c>
      <c r="B2078" s="61">
        <v>8.6530000000000005</v>
      </c>
      <c r="C2078" s="65">
        <v>4.5119999999999996</v>
      </c>
      <c r="D2078" s="65">
        <v>6.0179999999999998</v>
      </c>
      <c r="E2078" s="65">
        <v>3.3660000000000001</v>
      </c>
      <c r="F2078" s="95">
        <f>A2078</f>
        <v>45000</v>
      </c>
      <c r="G2078" s="94">
        <f>A2078</f>
        <v>45000</v>
      </c>
    </row>
    <row r="2079" spans="1:7">
      <c r="A2079" s="62">
        <v>45001</v>
      </c>
      <c r="B2079" s="61">
        <v>8.6679999999999993</v>
      </c>
      <c r="C2079" s="65">
        <v>4.4740000000000002</v>
      </c>
      <c r="D2079" s="65">
        <v>6</v>
      </c>
      <c r="E2079" s="65">
        <v>3.5259999999999998</v>
      </c>
      <c r="F2079" s="95">
        <f t="shared" ref="F2079:F2086" si="12">A2079</f>
        <v>45001</v>
      </c>
      <c r="G2079" s="94">
        <f t="shared" ref="G2079:G2086" si="13">A2079</f>
        <v>45001</v>
      </c>
    </row>
    <row r="2080" spans="1:7">
      <c r="A2080" s="62">
        <v>45002</v>
      </c>
      <c r="B2080" s="61">
        <v>8.6790000000000003</v>
      </c>
      <c r="C2080" s="65">
        <v>4.4279999999999999</v>
      </c>
      <c r="D2080" s="65">
        <v>5.9749999999999996</v>
      </c>
      <c r="E2080" s="65">
        <v>3.387</v>
      </c>
      <c r="F2080" s="95">
        <f t="shared" si="12"/>
        <v>45002</v>
      </c>
      <c r="G2080" s="94">
        <f t="shared" si="13"/>
        <v>45002</v>
      </c>
    </row>
    <row r="2081" spans="1:7">
      <c r="A2081" s="62">
        <v>45005</v>
      </c>
      <c r="B2081" s="61">
        <v>8.6839999999999993</v>
      </c>
      <c r="C2081" s="65">
        <v>4.3689999999999998</v>
      </c>
      <c r="D2081" s="65">
        <v>5.9379999999999997</v>
      </c>
      <c r="E2081" s="65">
        <v>3.4329999999999998</v>
      </c>
      <c r="F2081" s="95">
        <f t="shared" si="12"/>
        <v>45005</v>
      </c>
      <c r="G2081" s="94">
        <f t="shared" si="13"/>
        <v>45005</v>
      </c>
    </row>
    <row r="2082" spans="1:7">
      <c r="A2082" s="62">
        <v>45006</v>
      </c>
      <c r="B2082" s="61">
        <v>8.5559999999999992</v>
      </c>
      <c r="C2082" s="65">
        <v>4.4589999999999996</v>
      </c>
      <c r="D2082" s="65">
        <v>5.976</v>
      </c>
      <c r="E2082" s="65">
        <v>3.5590000000000002</v>
      </c>
      <c r="F2082" s="95">
        <f t="shared" si="12"/>
        <v>45006</v>
      </c>
      <c r="G2082" s="94">
        <f t="shared" si="13"/>
        <v>45006</v>
      </c>
    </row>
    <row r="2083" spans="1:7">
      <c r="A2083" s="62">
        <v>45007</v>
      </c>
      <c r="B2083" s="61">
        <v>8.5180000000000007</v>
      </c>
      <c r="C2083" s="65">
        <v>4.5590000000000002</v>
      </c>
      <c r="D2083" s="65">
        <v>5.9909999999999997</v>
      </c>
      <c r="E2083" s="65">
        <v>3.593</v>
      </c>
      <c r="F2083" s="95">
        <f t="shared" si="12"/>
        <v>45007</v>
      </c>
      <c r="G2083" s="94">
        <f t="shared" si="13"/>
        <v>45007</v>
      </c>
    </row>
    <row r="2084" spans="1:7">
      <c r="A2084" s="62">
        <v>45008</v>
      </c>
      <c r="B2084" s="61">
        <v>8.3949999999999996</v>
      </c>
      <c r="C2084" s="65">
        <v>4.5750000000000002</v>
      </c>
      <c r="D2084" s="65">
        <v>5.93</v>
      </c>
      <c r="E2084" s="65">
        <v>3.4830000000000001</v>
      </c>
      <c r="F2084" s="95">
        <f t="shared" si="12"/>
        <v>45008</v>
      </c>
      <c r="G2084" s="94">
        <f t="shared" si="13"/>
        <v>45008</v>
      </c>
    </row>
    <row r="2085" spans="1:7">
      <c r="A2085" s="62">
        <v>45009</v>
      </c>
      <c r="B2085" s="61">
        <v>8.2460000000000004</v>
      </c>
      <c r="C2085" s="65">
        <v>4.5250000000000004</v>
      </c>
      <c r="D2085" s="65">
        <v>6.0049999999999999</v>
      </c>
      <c r="E2085" s="65">
        <v>3.3639999999999999</v>
      </c>
      <c r="F2085" s="95">
        <f t="shared" si="12"/>
        <v>45009</v>
      </c>
      <c r="G2085" s="94">
        <f t="shared" si="13"/>
        <v>45009</v>
      </c>
    </row>
    <row r="2086" spans="1:7">
      <c r="A2086" s="62">
        <v>45012</v>
      </c>
      <c r="B2086" s="61">
        <v>8.2210000000000001</v>
      </c>
      <c r="C2086" s="65">
        <v>4.569</v>
      </c>
      <c r="D2086" s="65">
        <v>6.0339999999999998</v>
      </c>
      <c r="E2086" s="65">
        <v>3.4870000000000001</v>
      </c>
      <c r="F2086" s="95">
        <f t="shared" si="12"/>
        <v>45012</v>
      </c>
      <c r="G2086" s="94">
        <f t="shared" si="13"/>
        <v>45012</v>
      </c>
    </row>
    <row r="2087" spans="1:7">
      <c r="A2087" s="62">
        <v>45013</v>
      </c>
      <c r="B2087" s="61">
        <v>8.2370000000000001</v>
      </c>
      <c r="C2087" s="65">
        <v>4.5759999999999996</v>
      </c>
      <c r="D2087" s="65">
        <v>6.0629999999999997</v>
      </c>
      <c r="E2087" s="65">
        <v>3.5409999999999999</v>
      </c>
      <c r="F2087" s="95">
        <v>45013</v>
      </c>
      <c r="G2087" s="94">
        <v>45013</v>
      </c>
    </row>
    <row r="2088" spans="1:7">
      <c r="A2088" s="62">
        <v>45014</v>
      </c>
      <c r="B2088" s="61">
        <v>8.3339999999999996</v>
      </c>
      <c r="C2088" s="65">
        <v>4.5860000000000003</v>
      </c>
      <c r="D2088" s="65">
        <v>6.0620000000000003</v>
      </c>
      <c r="E2088" s="65">
        <v>3.5830000000000002</v>
      </c>
      <c r="F2088" s="95">
        <v>45014</v>
      </c>
      <c r="G2088" s="94">
        <v>45014</v>
      </c>
    </row>
    <row r="2089" spans="1:7">
      <c r="A2089" s="62">
        <v>45015</v>
      </c>
      <c r="B2089" s="61">
        <v>8.4060000000000006</v>
      </c>
      <c r="C2089" s="65">
        <v>4.5789999999999997</v>
      </c>
      <c r="D2089" s="65">
        <v>6.0519999999999996</v>
      </c>
      <c r="E2089" s="65">
        <v>3.609</v>
      </c>
      <c r="F2089" s="95">
        <v>45015</v>
      </c>
      <c r="G2089" s="94">
        <v>45015</v>
      </c>
    </row>
    <row r="2090" spans="1:7">
      <c r="A2090" s="62">
        <v>45016</v>
      </c>
      <c r="B2090" s="61">
        <v>8.4960000000000004</v>
      </c>
      <c r="C2090" s="65">
        <v>4.5890000000000004</v>
      </c>
      <c r="D2090" s="65">
        <v>6.0439999999999996</v>
      </c>
      <c r="E2090" s="65">
        <v>3.56</v>
      </c>
      <c r="F2090" s="95">
        <v>45016</v>
      </c>
      <c r="G2090" s="94">
        <v>45016</v>
      </c>
    </row>
    <row r="2091" spans="1:7">
      <c r="A2091" s="62">
        <v>45019</v>
      </c>
      <c r="B2091" s="61">
        <v>8.5370000000000008</v>
      </c>
      <c r="C2091" s="65">
        <v>4.6020000000000003</v>
      </c>
      <c r="D2091" s="65">
        <v>6.0259999999999998</v>
      </c>
      <c r="E2091" s="65">
        <v>3.5579999999999998</v>
      </c>
      <c r="F2091" s="95">
        <v>45019</v>
      </c>
      <c r="G2091" s="94">
        <v>45019</v>
      </c>
    </row>
    <row r="2092" spans="1:7">
      <c r="A2092" s="62">
        <v>45020</v>
      </c>
      <c r="B2092" s="61">
        <v>8.5060000000000002</v>
      </c>
      <c r="C2092" s="65">
        <v>4.6020000000000003</v>
      </c>
      <c r="D2092" s="65">
        <v>6.0439999999999996</v>
      </c>
      <c r="E2092" s="65">
        <v>3.5310000000000001</v>
      </c>
      <c r="F2092" s="95">
        <v>45020</v>
      </c>
      <c r="G2092" s="94">
        <v>45020</v>
      </c>
    </row>
    <row r="2093" spans="1:7">
      <c r="A2093" s="62">
        <v>45021</v>
      </c>
      <c r="B2093" s="61">
        <v>8.359</v>
      </c>
      <c r="C2093" s="65">
        <v>4.5250000000000004</v>
      </c>
      <c r="D2093" s="65">
        <v>6.069</v>
      </c>
      <c r="E2093" s="65">
        <v>3.4630000000000001</v>
      </c>
      <c r="F2093" s="95">
        <v>45021</v>
      </c>
      <c r="G2093" s="94">
        <v>45021</v>
      </c>
    </row>
    <row r="2094" spans="1:7">
      <c r="A2094" s="62">
        <v>45022</v>
      </c>
      <c r="B2094" s="61">
        <v>8.3339999999999996</v>
      </c>
      <c r="C2094" s="65">
        <v>4.4749999999999996</v>
      </c>
      <c r="D2094" s="65">
        <v>6.0519999999999996</v>
      </c>
      <c r="E2094" s="65">
        <v>3.4889999999999999</v>
      </c>
      <c r="F2094" s="95">
        <v>45022</v>
      </c>
      <c r="G2094" s="94">
        <v>45022</v>
      </c>
    </row>
    <row r="2095" spans="1:7">
      <c r="A2095" s="62">
        <v>45023</v>
      </c>
      <c r="B2095" s="61">
        <v>8.3339999999999996</v>
      </c>
      <c r="C2095" s="65">
        <v>4.4749999999999996</v>
      </c>
      <c r="D2095" s="65">
        <v>6.0519999999999996</v>
      </c>
      <c r="E2095" s="65">
        <v>3.4889999999999999</v>
      </c>
      <c r="F2095" s="95">
        <v>45023</v>
      </c>
      <c r="G2095" s="94">
        <v>45023</v>
      </c>
    </row>
    <row r="2096" spans="1:7">
      <c r="A2096" s="62">
        <v>45026</v>
      </c>
      <c r="B2096" s="61">
        <v>8.3339999999999996</v>
      </c>
      <c r="C2096" s="65">
        <v>4.4749999999999996</v>
      </c>
      <c r="D2096" s="65">
        <v>6.0519999999999996</v>
      </c>
      <c r="E2096" s="65">
        <v>3.4889999999999999</v>
      </c>
      <c r="F2096" s="95">
        <v>45026</v>
      </c>
      <c r="G2096" s="94">
        <v>45026</v>
      </c>
    </row>
    <row r="2097" spans="1:7">
      <c r="A2097" s="62">
        <v>45027</v>
      </c>
      <c r="B2097" s="61">
        <v>8.3970000000000002</v>
      </c>
      <c r="C2097" s="65">
        <v>4.55</v>
      </c>
      <c r="D2097" s="65">
        <v>6.1470000000000002</v>
      </c>
      <c r="E2097" s="65">
        <v>3.5840000000000001</v>
      </c>
      <c r="F2097" s="95">
        <v>45027</v>
      </c>
      <c r="G2097" s="94">
        <v>45027</v>
      </c>
    </row>
    <row r="2098" spans="1:7">
      <c r="A2098" s="62">
        <v>45028</v>
      </c>
      <c r="B2098" s="61">
        <v>8.7159999999999993</v>
      </c>
      <c r="C2098" s="65">
        <v>4.601</v>
      </c>
      <c r="D2098" s="65">
        <v>6.2030000000000003</v>
      </c>
      <c r="E2098" s="65">
        <v>3.629</v>
      </c>
      <c r="F2098" s="95">
        <v>45028</v>
      </c>
      <c r="G2098" s="94">
        <v>45028</v>
      </c>
    </row>
    <row r="2099" spans="1:7">
      <c r="A2099" s="62">
        <v>45029</v>
      </c>
      <c r="B2099" s="61">
        <v>8.5679999999999996</v>
      </c>
      <c r="C2099" s="65">
        <v>4.7140000000000004</v>
      </c>
      <c r="D2099" s="65">
        <v>6.2</v>
      </c>
      <c r="E2099" s="65">
        <v>3.6389999999999998</v>
      </c>
      <c r="F2099" s="95">
        <v>45029</v>
      </c>
      <c r="G2099" s="94">
        <v>45029</v>
      </c>
    </row>
    <row r="2100" spans="1:7">
      <c r="A2100" s="62">
        <v>45030</v>
      </c>
      <c r="B2100" s="61">
        <v>8.6679999999999993</v>
      </c>
      <c r="C2100" s="65">
        <v>4.7770000000000001</v>
      </c>
      <c r="D2100" s="65">
        <v>6.18</v>
      </c>
      <c r="E2100" s="65">
        <v>3.694</v>
      </c>
      <c r="F2100" s="95">
        <v>45030</v>
      </c>
      <c r="G2100" s="94">
        <v>45030</v>
      </c>
    </row>
    <row r="2101" spans="1:7">
      <c r="A2101" s="62">
        <v>45033</v>
      </c>
      <c r="B2101" s="61">
        <v>8.7609999999999992</v>
      </c>
      <c r="C2101" s="65">
        <v>4.8209999999999997</v>
      </c>
      <c r="D2101" s="65">
        <v>6.17</v>
      </c>
      <c r="E2101" s="65">
        <v>3.7360000000000002</v>
      </c>
      <c r="F2101" s="95">
        <v>45033</v>
      </c>
      <c r="G2101" s="94">
        <v>45033</v>
      </c>
    </row>
    <row r="2102" spans="1:7">
      <c r="A2102" s="62">
        <v>45034</v>
      </c>
      <c r="B2102" s="61">
        <v>8.6980000000000004</v>
      </c>
      <c r="C2102" s="65">
        <v>4.7960000000000003</v>
      </c>
      <c r="D2102" s="65">
        <v>6.1310000000000002</v>
      </c>
      <c r="E2102" s="65">
        <v>3.7269999999999999</v>
      </c>
      <c r="F2102" s="95">
        <v>45034</v>
      </c>
      <c r="G2102" s="94">
        <v>45034</v>
      </c>
    </row>
    <row r="2103" spans="1:7">
      <c r="A2103" s="62">
        <v>45035</v>
      </c>
      <c r="B2103" s="61">
        <v>8.4079999999999995</v>
      </c>
      <c r="C2103" s="65">
        <v>4.7949999999999999</v>
      </c>
      <c r="D2103" s="65">
        <v>6.157</v>
      </c>
      <c r="E2103" s="65">
        <v>3.7669999999999999</v>
      </c>
      <c r="F2103" s="95">
        <v>45035</v>
      </c>
      <c r="G2103" s="94">
        <v>45035</v>
      </c>
    </row>
    <row r="2104" spans="1:7">
      <c r="A2104" s="62">
        <v>45036</v>
      </c>
      <c r="B2104" s="61">
        <v>8.2469999999999999</v>
      </c>
      <c r="C2104" s="65">
        <v>4.7329999999999997</v>
      </c>
      <c r="D2104" s="65">
        <v>6.0839999999999996</v>
      </c>
      <c r="E2104" s="65">
        <v>3.718</v>
      </c>
      <c r="F2104" s="95">
        <v>45036</v>
      </c>
      <c r="G2104" s="94">
        <v>45036</v>
      </c>
    </row>
    <row r="2105" spans="1:7">
      <c r="A2105" s="62">
        <v>45037</v>
      </c>
      <c r="B2105" s="61">
        <v>8.2330000000000005</v>
      </c>
      <c r="C2105" s="65">
        <v>4.7329999999999997</v>
      </c>
      <c r="D2105" s="65">
        <v>6.0540000000000003</v>
      </c>
      <c r="E2105" s="65">
        <v>3.7509999999999999</v>
      </c>
      <c r="F2105" s="95">
        <v>45037</v>
      </c>
      <c r="G2105" s="94">
        <v>45037</v>
      </c>
    </row>
    <row r="2106" spans="1:7">
      <c r="A2106" s="62">
        <v>45040</v>
      </c>
      <c r="B2106" s="61">
        <v>8.01</v>
      </c>
      <c r="C2106" s="65">
        <v>4.7309999999999999</v>
      </c>
      <c r="D2106" s="65">
        <v>6</v>
      </c>
      <c r="E2106" s="65">
        <v>3.7730000000000001</v>
      </c>
      <c r="F2106" s="95">
        <v>45040</v>
      </c>
      <c r="G2106" s="94">
        <v>45040</v>
      </c>
    </row>
    <row r="2107" spans="1:7">
      <c r="A2107" s="62">
        <v>45041</v>
      </c>
      <c r="B2107" s="61">
        <v>8.0399999999999991</v>
      </c>
      <c r="C2107" s="65">
        <v>4.6769999999999996</v>
      </c>
      <c r="D2107" s="65">
        <v>5.91</v>
      </c>
      <c r="E2107" s="65">
        <v>3.6509999999999998</v>
      </c>
      <c r="F2107" s="95">
        <v>45041</v>
      </c>
      <c r="G2107" s="94">
        <v>45041</v>
      </c>
    </row>
    <row r="2108" spans="1:7">
      <c r="A2108" s="62">
        <v>45042</v>
      </c>
      <c r="B2108" s="61">
        <v>7.8860000000000001</v>
      </c>
      <c r="C2108" s="65">
        <v>4.6459999999999999</v>
      </c>
      <c r="D2108" s="65">
        <v>5.9459999999999997</v>
      </c>
      <c r="E2108" s="65">
        <v>3.6579999999999999</v>
      </c>
      <c r="F2108" s="95">
        <v>45042</v>
      </c>
      <c r="G2108" s="94">
        <v>45042</v>
      </c>
    </row>
    <row r="2109" spans="1:7">
      <c r="A2109" s="62">
        <v>45043</v>
      </c>
      <c r="B2109" s="61">
        <v>8.0060000000000002</v>
      </c>
      <c r="C2109" s="65">
        <v>4.6470000000000002</v>
      </c>
      <c r="D2109" s="65">
        <v>5.9580000000000002</v>
      </c>
      <c r="E2109" s="65">
        <v>3.7189999999999999</v>
      </c>
      <c r="F2109" s="95">
        <v>45043</v>
      </c>
      <c r="G2109" s="94">
        <v>45043</v>
      </c>
    </row>
    <row r="2110" spans="1:7">
      <c r="A2110" s="62">
        <v>45044</v>
      </c>
      <c r="B2110" s="61">
        <v>7.7469999999999999</v>
      </c>
      <c r="C2110" s="65">
        <v>4.5250000000000004</v>
      </c>
      <c r="D2110" s="65">
        <v>5.8879999999999999</v>
      </c>
      <c r="E2110" s="65">
        <v>3.5960000000000001</v>
      </c>
      <c r="F2110" s="95">
        <v>45044</v>
      </c>
      <c r="G2110" s="94">
        <v>45044</v>
      </c>
    </row>
    <row r="2111" spans="1:7">
      <c r="A2111" s="62">
        <v>45047</v>
      </c>
      <c r="B2111" s="61">
        <v>7.7469999999999999</v>
      </c>
      <c r="C2111" s="65">
        <v>4.5250000000000004</v>
      </c>
      <c r="D2111" s="65">
        <v>5.8879999999999999</v>
      </c>
      <c r="E2111" s="65">
        <v>3.5960000000000001</v>
      </c>
      <c r="F2111" s="95">
        <v>45047</v>
      </c>
      <c r="G2111" s="94">
        <v>45047</v>
      </c>
    </row>
    <row r="2112" spans="1:7">
      <c r="A2112" s="62">
        <v>45048</v>
      </c>
      <c r="B2112" s="61">
        <v>7.7160000000000002</v>
      </c>
      <c r="C2112" s="65">
        <v>4.5170000000000003</v>
      </c>
      <c r="D2112" s="65">
        <v>5.7990000000000004</v>
      </c>
      <c r="E2112" s="65">
        <v>3.5539999999999998</v>
      </c>
      <c r="F2112" s="95">
        <v>45048</v>
      </c>
      <c r="G2112" s="94">
        <v>45048</v>
      </c>
    </row>
    <row r="2113" spans="1:7">
      <c r="A2113" s="62">
        <v>45049</v>
      </c>
      <c r="B2113" s="61">
        <v>7.7519999999999998</v>
      </c>
      <c r="C2113" s="65">
        <v>4.5529999999999999</v>
      </c>
      <c r="D2113" s="65">
        <v>5.7990000000000004</v>
      </c>
      <c r="E2113" s="65">
        <v>3.5409999999999999</v>
      </c>
      <c r="F2113" s="95">
        <v>45049</v>
      </c>
      <c r="G2113" s="94">
        <v>45049</v>
      </c>
    </row>
    <row r="2114" spans="1:7">
      <c r="A2114" s="62">
        <v>45050</v>
      </c>
      <c r="B2114" s="61">
        <v>7.6680000000000001</v>
      </c>
      <c r="C2114" s="65">
        <v>4.5119999999999996</v>
      </c>
      <c r="D2114" s="65">
        <v>5.7569999999999997</v>
      </c>
      <c r="E2114" s="65">
        <v>3.4910000000000001</v>
      </c>
      <c r="F2114" s="95">
        <v>45050</v>
      </c>
      <c r="G2114" s="94">
        <v>45050</v>
      </c>
    </row>
    <row r="2115" spans="1:7">
      <c r="A2115" s="62">
        <v>45051</v>
      </c>
      <c r="B2115" s="61">
        <v>7.7569999999999997</v>
      </c>
      <c r="C2115" s="65">
        <v>4.51</v>
      </c>
      <c r="D2115" s="65">
        <v>5.8049999999999997</v>
      </c>
      <c r="E2115" s="65">
        <v>3.5630000000000002</v>
      </c>
      <c r="F2115" s="95">
        <v>45051</v>
      </c>
      <c r="G2115" s="94">
        <v>45051</v>
      </c>
    </row>
    <row r="2116" spans="1:7">
      <c r="A2116" s="62">
        <v>45054</v>
      </c>
      <c r="B2116" s="61">
        <v>7.7549999999999999</v>
      </c>
      <c r="C2116" s="65">
        <v>4.51</v>
      </c>
      <c r="D2116" s="65">
        <v>5.8040000000000003</v>
      </c>
      <c r="E2116" s="65">
        <v>3.5840000000000001</v>
      </c>
      <c r="F2116" s="95">
        <v>45054</v>
      </c>
      <c r="G2116" s="94">
        <v>45054</v>
      </c>
    </row>
    <row r="2117" spans="1:7">
      <c r="A2117" s="62">
        <v>45055</v>
      </c>
      <c r="B2117" s="61">
        <v>7.8259999999999996</v>
      </c>
      <c r="C2117" s="65">
        <v>4.5259999999999998</v>
      </c>
      <c r="D2117" s="65">
        <v>5.82</v>
      </c>
      <c r="E2117" s="65">
        <v>3.637</v>
      </c>
      <c r="F2117" s="95">
        <v>45055</v>
      </c>
      <c r="G2117" s="94">
        <v>45055</v>
      </c>
    </row>
    <row r="2118" spans="1:7">
      <c r="A2118" s="62">
        <v>45056</v>
      </c>
      <c r="B2118" s="61">
        <v>7.7939999999999996</v>
      </c>
      <c r="C2118" s="65">
        <v>4.5270000000000001</v>
      </c>
      <c r="D2118" s="65">
        <v>5.782</v>
      </c>
      <c r="E2118" s="65">
        <v>3.5750000000000002</v>
      </c>
      <c r="F2118" s="95">
        <v>45056</v>
      </c>
      <c r="G2118" s="94">
        <v>45056</v>
      </c>
    </row>
    <row r="2119" spans="1:7">
      <c r="A2119" s="62">
        <v>45057</v>
      </c>
      <c r="B2119" s="61">
        <v>7.6980000000000004</v>
      </c>
      <c r="C2119" s="65">
        <v>4.359</v>
      </c>
      <c r="D2119" s="65">
        <v>5.7350000000000003</v>
      </c>
      <c r="E2119" s="65">
        <v>3.5059999999999998</v>
      </c>
      <c r="F2119" s="95">
        <v>45057</v>
      </c>
      <c r="G2119" s="94">
        <v>45057</v>
      </c>
    </row>
    <row r="2120" spans="1:7">
      <c r="A2120" s="62">
        <v>45058</v>
      </c>
      <c r="B2120" s="61">
        <v>7.7210000000000001</v>
      </c>
      <c r="C2120" s="65">
        <v>4.3780000000000001</v>
      </c>
      <c r="D2120" s="65">
        <v>5.7210000000000001</v>
      </c>
      <c r="E2120" s="65">
        <v>3.556</v>
      </c>
      <c r="F2120" s="95">
        <v>45058</v>
      </c>
      <c r="G2120" s="94">
        <v>45058</v>
      </c>
    </row>
    <row r="2121" spans="1:7">
      <c r="A2121" s="62">
        <v>45061</v>
      </c>
      <c r="B2121" s="61">
        <v>7.7190000000000003</v>
      </c>
      <c r="C2121" s="65">
        <v>4.3970000000000002</v>
      </c>
      <c r="D2121" s="65">
        <v>5.8780000000000001</v>
      </c>
      <c r="E2121" s="65">
        <v>3.5920000000000001</v>
      </c>
      <c r="F2121" s="95">
        <v>45061</v>
      </c>
      <c r="G2121" s="94">
        <v>45061</v>
      </c>
    </row>
    <row r="2122" spans="1:7">
      <c r="A2122" s="62">
        <v>45062</v>
      </c>
      <c r="B2122" s="61">
        <v>7.6820000000000004</v>
      </c>
      <c r="C2122" s="65">
        <v>4.4020000000000001</v>
      </c>
      <c r="D2122" s="65">
        <v>5.9480000000000004</v>
      </c>
      <c r="E2122" s="65">
        <v>3.6440000000000001</v>
      </c>
      <c r="F2122" s="95">
        <v>45062</v>
      </c>
      <c r="G2122" s="94">
        <v>45062</v>
      </c>
    </row>
    <row r="2123" spans="1:7">
      <c r="A2123" s="62">
        <v>45063</v>
      </c>
      <c r="B2123" s="61">
        <v>7.694</v>
      </c>
      <c r="C2123" s="65">
        <v>4.4329999999999998</v>
      </c>
      <c r="D2123" s="65">
        <v>5.9240000000000004</v>
      </c>
      <c r="E2123" s="65">
        <v>3.6309999999999998</v>
      </c>
      <c r="F2123" s="95">
        <v>45063</v>
      </c>
      <c r="G2123" s="94">
        <v>45063</v>
      </c>
    </row>
    <row r="2124" spans="1:7">
      <c r="A2124" s="62">
        <v>45064</v>
      </c>
      <c r="B2124" s="61">
        <v>7.76</v>
      </c>
      <c r="C2124" s="65">
        <v>4.492</v>
      </c>
      <c r="D2124" s="65">
        <v>5.9779999999999998</v>
      </c>
      <c r="E2124" s="65">
        <v>3.762</v>
      </c>
      <c r="F2124" s="95">
        <v>45064</v>
      </c>
      <c r="G2124" s="94">
        <v>45064</v>
      </c>
    </row>
    <row r="2125" spans="1:7">
      <c r="A2125" s="62">
        <v>45065</v>
      </c>
      <c r="B2125" s="61">
        <v>7.7649999999999997</v>
      </c>
      <c r="C2125" s="65">
        <v>4.5229999999999997</v>
      </c>
      <c r="D2125" s="65">
        <v>5.9610000000000003</v>
      </c>
      <c r="E2125" s="65">
        <v>3.7229999999999999</v>
      </c>
      <c r="F2125" s="95">
        <v>45065</v>
      </c>
      <c r="G2125" s="94">
        <v>45065</v>
      </c>
    </row>
    <row r="2126" spans="1:7">
      <c r="A2126" s="62">
        <v>45068</v>
      </c>
      <c r="B2126" s="61">
        <v>7.8129999999999997</v>
      </c>
      <c r="C2126" s="65">
        <v>4.5570000000000004</v>
      </c>
      <c r="D2126" s="65">
        <v>6.0389999999999997</v>
      </c>
      <c r="E2126" s="65">
        <v>3.7490000000000001</v>
      </c>
      <c r="F2126" s="95">
        <v>45068</v>
      </c>
      <c r="G2126" s="94">
        <v>45068</v>
      </c>
    </row>
    <row r="2127" spans="1:7">
      <c r="A2127" s="62">
        <v>45069</v>
      </c>
      <c r="B2127" s="61">
        <v>7.89</v>
      </c>
      <c r="C2127" s="65">
        <v>4.6520000000000001</v>
      </c>
      <c r="D2127" s="65">
        <v>6.0819999999999999</v>
      </c>
      <c r="E2127" s="65">
        <v>3.7610000000000001</v>
      </c>
      <c r="F2127" s="95">
        <v>45069</v>
      </c>
      <c r="G2127" s="94">
        <v>45069</v>
      </c>
    </row>
    <row r="2128" spans="1:7">
      <c r="A2128" s="62">
        <v>45070</v>
      </c>
      <c r="B2128" s="61">
        <v>7.8819999999999997</v>
      </c>
      <c r="C2128" s="65">
        <v>4.6500000000000004</v>
      </c>
      <c r="D2128" s="65">
        <v>6.085</v>
      </c>
      <c r="E2128" s="65">
        <v>3.758</v>
      </c>
      <c r="F2128" s="95">
        <v>45070</v>
      </c>
      <c r="G2128" s="94">
        <v>45070</v>
      </c>
    </row>
    <row r="2129" spans="1:7">
      <c r="A2129" s="62">
        <v>45071</v>
      </c>
      <c r="B2129" s="61">
        <v>8.0039999999999996</v>
      </c>
      <c r="C2129" s="65">
        <v>4.6459999999999999</v>
      </c>
      <c r="D2129" s="65">
        <v>6.149</v>
      </c>
      <c r="E2129" s="65">
        <v>3.8029999999999999</v>
      </c>
      <c r="F2129" s="95">
        <v>45071</v>
      </c>
      <c r="G2129" s="94">
        <v>45071</v>
      </c>
    </row>
    <row r="2130" spans="1:7">
      <c r="A2130" s="62">
        <v>45072</v>
      </c>
      <c r="B2130" s="61">
        <v>8.0090000000000003</v>
      </c>
      <c r="C2130" s="65">
        <v>4.6280000000000001</v>
      </c>
      <c r="D2130" s="65">
        <v>6.15</v>
      </c>
      <c r="E2130" s="65">
        <v>3.8069999999999999</v>
      </c>
      <c r="F2130" s="95">
        <v>45072</v>
      </c>
      <c r="G2130" s="94">
        <v>45072</v>
      </c>
    </row>
    <row r="2131" spans="1:7">
      <c r="A2131" s="62">
        <v>45075</v>
      </c>
      <c r="B2131" s="61">
        <v>8.0030000000000001</v>
      </c>
      <c r="C2131" s="65">
        <v>4.62</v>
      </c>
      <c r="D2131" s="65">
        <v>6.0510000000000002</v>
      </c>
      <c r="E2131" s="65">
        <v>3.68</v>
      </c>
      <c r="F2131" s="95">
        <v>45075</v>
      </c>
      <c r="G2131" s="94">
        <v>45075</v>
      </c>
    </row>
    <row r="2132" spans="1:7">
      <c r="A2132" s="62">
        <v>45076</v>
      </c>
      <c r="B2132" s="61">
        <v>7.9619999999999997</v>
      </c>
      <c r="C2132" s="65">
        <v>4.5170000000000003</v>
      </c>
      <c r="D2132" s="65">
        <v>6.056</v>
      </c>
      <c r="E2132" s="65">
        <v>3.5979999999999999</v>
      </c>
      <c r="F2132" s="95">
        <v>45076</v>
      </c>
      <c r="G2132" s="94">
        <v>45076</v>
      </c>
    </row>
    <row r="2133" spans="1:7">
      <c r="A2133" s="62">
        <v>45077</v>
      </c>
      <c r="B2133" s="61">
        <v>7.92</v>
      </c>
      <c r="C2133" s="65">
        <v>4.4790000000000001</v>
      </c>
      <c r="D2133" s="65">
        <v>6.0229999999999997</v>
      </c>
      <c r="E2133" s="65">
        <v>3.544</v>
      </c>
      <c r="F2133" s="95">
        <v>45077</v>
      </c>
      <c r="G2133" s="94">
        <v>45077</v>
      </c>
    </row>
    <row r="2134" spans="1:7">
      <c r="A2134" s="62">
        <v>45078</v>
      </c>
      <c r="B2134" s="61">
        <v>7.5890000000000004</v>
      </c>
      <c r="C2134" s="65">
        <v>4.4710000000000001</v>
      </c>
      <c r="D2134" s="65">
        <v>5.944</v>
      </c>
      <c r="E2134" s="65">
        <v>3.5289999999999999</v>
      </c>
      <c r="F2134" s="95">
        <v>45078</v>
      </c>
      <c r="G2134" s="94">
        <v>45078</v>
      </c>
    </row>
    <row r="2135" spans="1:7">
      <c r="A2135" s="62">
        <v>45079</v>
      </c>
      <c r="B2135" s="61">
        <v>7.5469999999999997</v>
      </c>
      <c r="C2135" s="65">
        <v>4.492</v>
      </c>
      <c r="D2135" s="65">
        <v>5.9660000000000002</v>
      </c>
      <c r="E2135" s="65">
        <v>3.59</v>
      </c>
      <c r="F2135" s="95">
        <v>45079</v>
      </c>
      <c r="G2135" s="94">
        <v>45079</v>
      </c>
    </row>
    <row r="2136" spans="1:7">
      <c r="A2136" s="62">
        <v>45082</v>
      </c>
      <c r="B2136" s="61">
        <v>7.407</v>
      </c>
      <c r="C2136" s="65">
        <v>4.431</v>
      </c>
      <c r="D2136" s="65">
        <v>5.93</v>
      </c>
      <c r="E2136" s="65">
        <v>3.6360000000000001</v>
      </c>
      <c r="F2136" s="95">
        <v>45082</v>
      </c>
      <c r="G2136" s="94">
        <v>45082</v>
      </c>
    </row>
    <row r="2137" spans="1:7">
      <c r="A2137" s="62">
        <v>45083</v>
      </c>
      <c r="B2137" s="61">
        <v>7.375</v>
      </c>
      <c r="C2137" s="65">
        <v>4.4249999999999998</v>
      </c>
      <c r="D2137" s="65">
        <v>5.9370000000000003</v>
      </c>
      <c r="E2137" s="65">
        <v>3.6070000000000002</v>
      </c>
      <c r="F2137" s="95">
        <v>45083</v>
      </c>
      <c r="G2137" s="94">
        <v>45083</v>
      </c>
    </row>
    <row r="2138" spans="1:7">
      <c r="A2138" s="62">
        <v>45084</v>
      </c>
      <c r="B2138" s="61">
        <v>7.3520000000000003</v>
      </c>
      <c r="C2138" s="65">
        <v>4.4690000000000003</v>
      </c>
      <c r="D2138" s="65">
        <v>5.9589999999999996</v>
      </c>
      <c r="E2138" s="65">
        <v>3.72</v>
      </c>
      <c r="F2138" s="95">
        <v>45084</v>
      </c>
      <c r="G2138" s="94">
        <v>45084</v>
      </c>
    </row>
    <row r="2139" spans="1:7">
      <c r="A2139" s="62">
        <v>45085</v>
      </c>
      <c r="B2139" s="61">
        <v>7.2530000000000001</v>
      </c>
      <c r="C2139" s="65">
        <v>4.4420000000000002</v>
      </c>
      <c r="D2139" s="65">
        <v>5.9589999999999996</v>
      </c>
      <c r="E2139" s="65">
        <v>3.6749999999999998</v>
      </c>
      <c r="F2139" s="95">
        <v>45085</v>
      </c>
      <c r="G2139" s="94">
        <v>45085</v>
      </c>
    </row>
    <row r="2140" spans="1:7">
      <c r="A2140" s="62">
        <v>45086</v>
      </c>
      <c r="B2140" s="61">
        <v>7.0629999999999997</v>
      </c>
      <c r="C2140" s="65">
        <v>4.3520000000000003</v>
      </c>
      <c r="D2140" s="65">
        <v>5.8940000000000001</v>
      </c>
      <c r="E2140" s="65">
        <v>3.6520000000000001</v>
      </c>
      <c r="F2140" s="74">
        <v>45086</v>
      </c>
      <c r="G2140" s="73">
        <v>45086</v>
      </c>
    </row>
    <row r="2141" spans="1:7">
      <c r="A2141" s="62">
        <v>45089</v>
      </c>
      <c r="B2141" s="61">
        <v>7.0650000000000004</v>
      </c>
      <c r="C2141" s="65">
        <v>4.2930000000000001</v>
      </c>
      <c r="D2141" s="65">
        <v>5.9139999999999997</v>
      </c>
      <c r="E2141" s="65">
        <v>3.6440000000000001</v>
      </c>
      <c r="F2141" s="74">
        <v>45089</v>
      </c>
      <c r="G2141" s="73">
        <v>45089</v>
      </c>
    </row>
    <row r="2142" spans="1:7">
      <c r="A2142" s="62">
        <v>45090</v>
      </c>
      <c r="B2142" s="61">
        <v>7.06</v>
      </c>
      <c r="C2142" s="65">
        <v>4.2969999999999997</v>
      </c>
      <c r="D2142" s="65">
        <v>5.9569999999999999</v>
      </c>
      <c r="E2142" s="65">
        <v>3.6789999999999998</v>
      </c>
      <c r="F2142" s="74">
        <v>45090</v>
      </c>
      <c r="G2142" s="73">
        <v>45090</v>
      </c>
    </row>
    <row r="2143" spans="1:7">
      <c r="A2143" s="62">
        <v>45091</v>
      </c>
      <c r="B2143" s="61">
        <v>7.0890000000000004</v>
      </c>
      <c r="C2143" s="65">
        <v>4.3460000000000001</v>
      </c>
      <c r="D2143" s="65">
        <v>6.0090000000000003</v>
      </c>
      <c r="E2143" s="65">
        <v>3.7669999999999999</v>
      </c>
      <c r="F2143" s="74">
        <v>45091</v>
      </c>
      <c r="G2143" s="73">
        <v>45091</v>
      </c>
    </row>
    <row r="2144" spans="1:7">
      <c r="A2144" s="62">
        <v>45092</v>
      </c>
      <c r="B2144" s="61">
        <v>7.1909999999999998</v>
      </c>
      <c r="C2144" s="65">
        <v>4.3840000000000003</v>
      </c>
      <c r="D2144" s="65">
        <v>6.0469999999999997</v>
      </c>
      <c r="E2144" s="65">
        <v>3.8140000000000001</v>
      </c>
      <c r="F2144" s="74">
        <v>45092</v>
      </c>
      <c r="G2144" s="73">
        <v>45092</v>
      </c>
    </row>
    <row r="2145" spans="1:7">
      <c r="A2145" s="62">
        <v>45093</v>
      </c>
      <c r="B2145" s="61">
        <v>7.2309999999999999</v>
      </c>
      <c r="C2145" s="65">
        <v>4.3460000000000001</v>
      </c>
      <c r="D2145" s="65">
        <v>6.0519999999999996</v>
      </c>
      <c r="E2145" s="65">
        <v>3.7360000000000002</v>
      </c>
      <c r="F2145" s="74">
        <v>45093</v>
      </c>
      <c r="G2145" s="73">
        <v>45093</v>
      </c>
    </row>
    <row r="2146" spans="1:7">
      <c r="A2146" s="62">
        <v>45096</v>
      </c>
      <c r="B2146" s="61">
        <v>7.2830000000000004</v>
      </c>
      <c r="C2146" s="65">
        <v>4.41</v>
      </c>
      <c r="D2146" s="65">
        <v>6.0259999999999998</v>
      </c>
      <c r="E2146" s="65">
        <v>3.7970000000000002</v>
      </c>
      <c r="F2146" s="74">
        <v>45096</v>
      </c>
      <c r="G2146" s="73">
        <v>45096</v>
      </c>
    </row>
    <row r="2147" spans="1:7">
      <c r="A2147" s="62">
        <v>45097</v>
      </c>
      <c r="B2147" s="61">
        <v>7.1420000000000003</v>
      </c>
      <c r="C2147" s="65">
        <v>4.3650000000000002</v>
      </c>
      <c r="D2147" s="65">
        <v>5.9610000000000003</v>
      </c>
      <c r="E2147" s="65">
        <v>3.681</v>
      </c>
      <c r="F2147" s="74">
        <v>45097</v>
      </c>
      <c r="G2147" s="73">
        <v>45097</v>
      </c>
    </row>
    <row r="2148" spans="1:7">
      <c r="A2148" s="62">
        <v>45098</v>
      </c>
      <c r="B2148" s="61">
        <v>7.1710000000000003</v>
      </c>
      <c r="C2148" s="65">
        <v>4.3520000000000003</v>
      </c>
      <c r="D2148" s="65">
        <v>5.9710000000000001</v>
      </c>
      <c r="E2148" s="65">
        <v>3.7210000000000001</v>
      </c>
      <c r="F2148" s="74">
        <v>45098</v>
      </c>
      <c r="G2148" s="73">
        <v>45098</v>
      </c>
    </row>
    <row r="2149" spans="1:7">
      <c r="A2149" s="62">
        <v>45099</v>
      </c>
      <c r="B2149" s="61">
        <v>7.1950000000000003</v>
      </c>
      <c r="C2149" s="65">
        <v>4.3479999999999999</v>
      </c>
      <c r="D2149" s="65">
        <v>5.9249999999999998</v>
      </c>
      <c r="E2149" s="65">
        <v>3.7730000000000001</v>
      </c>
      <c r="F2149" s="74">
        <v>45099</v>
      </c>
      <c r="G2149" s="73">
        <v>45099</v>
      </c>
    </row>
    <row r="2150" spans="1:7">
      <c r="A2150" s="62">
        <v>45100</v>
      </c>
      <c r="B2150" s="61">
        <v>7.1660000000000004</v>
      </c>
      <c r="C2150" s="65">
        <v>4.2649999999999997</v>
      </c>
      <c r="D2150" s="65">
        <v>5.8179999999999996</v>
      </c>
      <c r="E2150" s="65">
        <v>3.6389999999999998</v>
      </c>
      <c r="F2150" s="74">
        <v>45100</v>
      </c>
      <c r="G2150" s="73">
        <v>45100</v>
      </c>
    </row>
    <row r="2151" spans="1:7">
      <c r="A2151" s="62">
        <v>45103</v>
      </c>
      <c r="B2151" s="61">
        <v>7.0659999999999998</v>
      </c>
      <c r="C2151" s="65">
        <v>4.2389999999999999</v>
      </c>
      <c r="D2151" s="65">
        <v>5.7649999999999997</v>
      </c>
      <c r="E2151" s="65">
        <v>3.6040000000000001</v>
      </c>
      <c r="F2151" s="74">
        <v>45103</v>
      </c>
      <c r="G2151" s="73">
        <v>45103</v>
      </c>
    </row>
    <row r="2152" spans="1:7">
      <c r="A2152" s="62">
        <v>45104</v>
      </c>
      <c r="B2152" s="61">
        <v>7.0759999999999996</v>
      </c>
      <c r="C2152" s="65">
        <v>4.2270000000000003</v>
      </c>
      <c r="D2152" s="65">
        <v>5.7649999999999997</v>
      </c>
      <c r="E2152" s="65">
        <v>3.6360000000000001</v>
      </c>
      <c r="F2152" s="74">
        <v>45104</v>
      </c>
      <c r="G2152" s="73">
        <v>45104</v>
      </c>
    </row>
    <row r="2153" spans="1:7">
      <c r="A2153" s="62">
        <v>45105</v>
      </c>
      <c r="B2153" s="61">
        <v>7.0350000000000001</v>
      </c>
      <c r="C2153" s="65">
        <v>4.2220000000000004</v>
      </c>
      <c r="D2153" s="65">
        <v>5.79</v>
      </c>
      <c r="E2153" s="65">
        <v>3.6139999999999999</v>
      </c>
      <c r="F2153" s="74">
        <v>45105</v>
      </c>
      <c r="G2153" s="73">
        <v>45105</v>
      </c>
    </row>
    <row r="2154" spans="1:7">
      <c r="A2154" s="62">
        <v>45106</v>
      </c>
      <c r="B2154" s="61">
        <v>7.0919999999999996</v>
      </c>
      <c r="C2154" s="65">
        <v>4.2850000000000001</v>
      </c>
      <c r="D2154" s="65">
        <v>5.8040000000000003</v>
      </c>
      <c r="E2154" s="65">
        <v>3.706</v>
      </c>
      <c r="F2154" s="74">
        <v>45106</v>
      </c>
      <c r="G2154" s="73">
        <v>45106</v>
      </c>
    </row>
    <row r="2155" spans="1:7">
      <c r="A2155" s="62">
        <v>45107</v>
      </c>
      <c r="B2155" s="61">
        <v>6.9950000000000001</v>
      </c>
      <c r="C2155" s="65">
        <v>4.3079999999999998</v>
      </c>
      <c r="D2155" s="65">
        <v>5.7610000000000001</v>
      </c>
      <c r="E2155" s="65">
        <v>3.6579999999999999</v>
      </c>
      <c r="F2155" s="74">
        <v>45107</v>
      </c>
      <c r="G2155" s="73">
        <v>45107</v>
      </c>
    </row>
    <row r="2156" spans="1:7">
      <c r="A2156" s="62">
        <v>45110</v>
      </c>
      <c r="B2156" s="61">
        <v>6.9329999999999998</v>
      </c>
      <c r="C2156" s="65">
        <v>4.2729999999999997</v>
      </c>
      <c r="D2156" s="65">
        <v>5.7130000000000001</v>
      </c>
      <c r="E2156" s="65">
        <v>3.72</v>
      </c>
      <c r="F2156" s="74">
        <v>45110</v>
      </c>
      <c r="G2156" s="73">
        <v>45110</v>
      </c>
    </row>
    <row r="2157" spans="1:7">
      <c r="A2157" s="62">
        <v>45111</v>
      </c>
      <c r="B2157" s="61">
        <v>6.88</v>
      </c>
      <c r="C2157" s="65">
        <v>4.2560000000000002</v>
      </c>
      <c r="D2157" s="65">
        <v>5.702</v>
      </c>
      <c r="E2157" s="65">
        <v>3.7389999999999999</v>
      </c>
      <c r="F2157" s="74">
        <v>45111</v>
      </c>
      <c r="G2157" s="73">
        <v>45111</v>
      </c>
    </row>
    <row r="2158" spans="1:7">
      <c r="A2158" s="62">
        <v>45112</v>
      </c>
      <c r="B2158" s="61">
        <v>6.9059999999999997</v>
      </c>
      <c r="C2158" s="65">
        <v>4.2560000000000002</v>
      </c>
      <c r="D2158" s="65">
        <v>5.71</v>
      </c>
      <c r="E2158" s="65">
        <v>3.7549999999999999</v>
      </c>
      <c r="F2158" s="74">
        <v>45112</v>
      </c>
      <c r="G2158" s="73">
        <v>45112</v>
      </c>
    </row>
    <row r="2159" spans="1:7">
      <c r="A2159" s="62">
        <v>45113</v>
      </c>
      <c r="B2159" s="61">
        <v>7.1050000000000004</v>
      </c>
      <c r="C2159" s="65">
        <v>4.2670000000000003</v>
      </c>
      <c r="D2159" s="65">
        <v>5.8689999999999998</v>
      </c>
      <c r="E2159" s="65">
        <v>3.92</v>
      </c>
      <c r="F2159" s="74">
        <v>45113</v>
      </c>
      <c r="G2159" s="73">
        <v>45113</v>
      </c>
    </row>
    <row r="2160" spans="1:7">
      <c r="A2160" s="62">
        <v>45114</v>
      </c>
      <c r="B2160" s="61">
        <v>7.3250000000000002</v>
      </c>
      <c r="C2160" s="65">
        <v>4.4009999999999998</v>
      </c>
      <c r="D2160" s="65">
        <v>5.7880000000000003</v>
      </c>
      <c r="E2160" s="65">
        <v>3.8959999999999999</v>
      </c>
      <c r="F2160" s="74">
        <v>45114</v>
      </c>
      <c r="G2160" s="73">
        <v>45114</v>
      </c>
    </row>
    <row r="2161" spans="1:7">
      <c r="A2161" s="62">
        <v>45117</v>
      </c>
      <c r="B2161" s="61">
        <v>7.2709999999999999</v>
      </c>
      <c r="C2161" s="65">
        <v>4.3680000000000003</v>
      </c>
      <c r="D2161" s="65">
        <v>5.7240000000000002</v>
      </c>
      <c r="E2161" s="65">
        <v>3.9279999999999999</v>
      </c>
      <c r="F2161" s="74">
        <v>45117</v>
      </c>
      <c r="G2161" s="73">
        <v>45117</v>
      </c>
    </row>
    <row r="2162" spans="1:7">
      <c r="A2162" s="62">
        <v>45118</v>
      </c>
      <c r="B2162" s="61">
        <v>7.2050000000000001</v>
      </c>
      <c r="C2162" s="65">
        <v>4.34</v>
      </c>
      <c r="D2162" s="65">
        <v>5.718</v>
      </c>
      <c r="E2162" s="65">
        <v>3.9249999999999998</v>
      </c>
      <c r="F2162" s="74">
        <v>45118</v>
      </c>
      <c r="G2162" s="73">
        <v>45118</v>
      </c>
    </row>
    <row r="2163" spans="1:7">
      <c r="A2163" s="62">
        <v>45119</v>
      </c>
      <c r="B2163" s="61">
        <v>7.1420000000000003</v>
      </c>
      <c r="C2163" s="65">
        <v>4.2859999999999996</v>
      </c>
      <c r="D2163" s="65">
        <v>5.6070000000000002</v>
      </c>
      <c r="E2163" s="65">
        <v>3.8159999999999998</v>
      </c>
      <c r="F2163" s="74">
        <v>45119</v>
      </c>
      <c r="G2163" s="73">
        <v>45119</v>
      </c>
    </row>
    <row r="2164" spans="1:7">
      <c r="A2164" s="62">
        <v>45120</v>
      </c>
      <c r="B2164" s="61">
        <v>7.0220000000000002</v>
      </c>
      <c r="C2164" s="65">
        <v>4.1779999999999999</v>
      </c>
      <c r="D2164" s="65">
        <v>5.5570000000000004</v>
      </c>
      <c r="E2164" s="65">
        <v>3.746</v>
      </c>
      <c r="F2164" s="74">
        <v>45120</v>
      </c>
      <c r="G2164" s="73">
        <v>45120</v>
      </c>
    </row>
    <row r="2165" spans="1:7">
      <c r="A2165" s="62">
        <v>45121</v>
      </c>
      <c r="B2165" s="61">
        <v>6.9889999999999999</v>
      </c>
      <c r="C2165" s="65">
        <v>4.1790000000000003</v>
      </c>
      <c r="D2165" s="65">
        <v>5.5250000000000004</v>
      </c>
      <c r="E2165" s="65">
        <v>3.774</v>
      </c>
      <c r="F2165" s="74">
        <v>45121</v>
      </c>
      <c r="G2165" s="73">
        <v>45121</v>
      </c>
    </row>
    <row r="2166" spans="1:7">
      <c r="A2166" s="62">
        <v>45124</v>
      </c>
      <c r="B2166" s="61">
        <v>6.93</v>
      </c>
      <c r="C2166" s="65">
        <v>4.117</v>
      </c>
      <c r="D2166" s="65">
        <v>5.4349999999999996</v>
      </c>
      <c r="E2166" s="65">
        <v>3.7410000000000001</v>
      </c>
      <c r="F2166" s="74">
        <v>45124</v>
      </c>
      <c r="G2166" s="73">
        <v>45124</v>
      </c>
    </row>
    <row r="2167" spans="1:7">
      <c r="A2167" s="62">
        <v>45125</v>
      </c>
      <c r="B2167" s="61">
        <v>6.875</v>
      </c>
      <c r="C2167" s="65">
        <v>4.0060000000000002</v>
      </c>
      <c r="D2167" s="65">
        <v>5.3369999999999997</v>
      </c>
      <c r="E2167" s="65">
        <v>3.66</v>
      </c>
      <c r="F2167" s="74">
        <v>45125</v>
      </c>
      <c r="G2167" s="73">
        <v>45125</v>
      </c>
    </row>
    <row r="2168" spans="1:7">
      <c r="A2168" s="62">
        <v>45126</v>
      </c>
      <c r="B2168" s="61">
        <v>6.968</v>
      </c>
      <c r="C2168" s="65">
        <v>4.0860000000000003</v>
      </c>
      <c r="D2168" s="65">
        <v>5.41</v>
      </c>
      <c r="E2168" s="65">
        <v>3.71</v>
      </c>
      <c r="F2168" s="74">
        <v>45126</v>
      </c>
      <c r="G2168" s="73">
        <v>45126</v>
      </c>
    </row>
    <row r="2169" spans="1:7">
      <c r="A2169" s="62">
        <v>45127</v>
      </c>
      <c r="B2169" s="61">
        <v>7.0650000000000004</v>
      </c>
      <c r="C2169" s="65">
        <v>4.1630000000000003</v>
      </c>
      <c r="D2169" s="65">
        <v>5.4749999999999996</v>
      </c>
      <c r="E2169" s="65">
        <v>3.734</v>
      </c>
      <c r="F2169" s="74">
        <v>45127</v>
      </c>
      <c r="G2169" s="73">
        <v>45127</v>
      </c>
    </row>
    <row r="2170" spans="1:7">
      <c r="A2170" s="62">
        <v>45128</v>
      </c>
      <c r="B2170" s="61">
        <v>7.0620000000000003</v>
      </c>
      <c r="C2170" s="65">
        <v>4.1120000000000001</v>
      </c>
      <c r="D2170" s="65">
        <v>5.4240000000000004</v>
      </c>
      <c r="E2170" s="65">
        <v>3.7160000000000002</v>
      </c>
      <c r="F2170" s="74">
        <v>45128</v>
      </c>
      <c r="G2170" s="73">
        <v>45128</v>
      </c>
    </row>
    <row r="2171" spans="1:7">
      <c r="A2171" s="62">
        <v>45131</v>
      </c>
      <c r="B2171" s="61">
        <v>7.157</v>
      </c>
      <c r="C2171" s="65">
        <v>4.03</v>
      </c>
      <c r="D2171" s="65">
        <v>5.3970000000000002</v>
      </c>
      <c r="E2171" s="65">
        <v>3.6739999999999999</v>
      </c>
      <c r="F2171" s="74">
        <v>45131</v>
      </c>
      <c r="G2171" s="73">
        <v>45131</v>
      </c>
    </row>
    <row r="2172" spans="1:7">
      <c r="A2172" s="62">
        <v>45132</v>
      </c>
      <c r="B2172" s="61">
        <v>7.1859999999999999</v>
      </c>
      <c r="C2172" s="65">
        <v>4.0519999999999996</v>
      </c>
      <c r="D2172" s="65">
        <v>5.41</v>
      </c>
      <c r="E2172" s="65">
        <v>3.6739999999999999</v>
      </c>
      <c r="F2172" s="74">
        <v>45132</v>
      </c>
      <c r="G2172" s="73">
        <v>45132</v>
      </c>
    </row>
    <row r="2173" spans="1:7">
      <c r="A2173" s="62">
        <v>45133</v>
      </c>
      <c r="B2173" s="61">
        <v>7.2450000000000001</v>
      </c>
      <c r="C2173" s="65">
        <v>4.1310000000000002</v>
      </c>
      <c r="D2173" s="65">
        <v>5.4470000000000001</v>
      </c>
      <c r="E2173" s="65">
        <v>3.7280000000000002</v>
      </c>
      <c r="F2173" s="74">
        <v>45133</v>
      </c>
      <c r="G2173" s="73">
        <v>45133</v>
      </c>
    </row>
    <row r="2174" spans="1:7">
      <c r="A2174" s="62">
        <v>45134</v>
      </c>
      <c r="B2174" s="61">
        <v>7.2160000000000002</v>
      </c>
      <c r="C2174" s="65">
        <v>4.07</v>
      </c>
      <c r="D2174" s="65">
        <v>5.44</v>
      </c>
      <c r="E2174" s="65">
        <v>3.714</v>
      </c>
      <c r="F2174" s="74">
        <v>45134</v>
      </c>
      <c r="G2174" s="73">
        <v>45134</v>
      </c>
    </row>
    <row r="2175" spans="1:7">
      <c r="A2175" s="62">
        <v>45135</v>
      </c>
      <c r="B2175" s="61">
        <v>7.2560000000000002</v>
      </c>
      <c r="C2175" s="65">
        <v>4.0890000000000004</v>
      </c>
      <c r="D2175" s="65">
        <v>5.484</v>
      </c>
      <c r="E2175" s="65">
        <v>3.754</v>
      </c>
      <c r="F2175" s="74">
        <v>45135</v>
      </c>
      <c r="G2175" s="73">
        <v>45135</v>
      </c>
    </row>
    <row r="2176" spans="1:7">
      <c r="A2176" s="62">
        <v>45138</v>
      </c>
      <c r="B2176" s="61">
        <v>7.2859999999999996</v>
      </c>
      <c r="C2176" s="65">
        <v>4.0780000000000003</v>
      </c>
      <c r="D2176" s="65">
        <v>5.4160000000000004</v>
      </c>
      <c r="E2176" s="65">
        <v>3.7290000000000001</v>
      </c>
      <c r="F2176" s="74">
        <v>45138</v>
      </c>
      <c r="G2176" s="73">
        <v>45138</v>
      </c>
    </row>
    <row r="2177" spans="1:7">
      <c r="A2177" s="62">
        <v>45139</v>
      </c>
      <c r="B2177" s="61">
        <v>7.383</v>
      </c>
      <c r="C2177" s="65">
        <v>4.1420000000000003</v>
      </c>
      <c r="D2177" s="65">
        <v>5.4379999999999997</v>
      </c>
      <c r="E2177" s="65">
        <v>3.7919999999999998</v>
      </c>
      <c r="F2177" s="74">
        <v>45139</v>
      </c>
      <c r="G2177" s="73">
        <v>45139</v>
      </c>
    </row>
    <row r="2178" spans="1:7">
      <c r="A2178" s="62">
        <v>45140</v>
      </c>
      <c r="B2178" s="61">
        <v>7.3780000000000001</v>
      </c>
      <c r="C2178" s="65">
        <v>4.1440000000000001</v>
      </c>
      <c r="D2178" s="65">
        <v>5.4740000000000002</v>
      </c>
      <c r="E2178" s="65">
        <v>3.7789999999999999</v>
      </c>
      <c r="F2178" s="74">
        <v>45140</v>
      </c>
      <c r="G2178" s="73">
        <v>45140</v>
      </c>
    </row>
    <row r="2179" spans="1:7">
      <c r="A2179" s="62">
        <v>45141</v>
      </c>
      <c r="B2179" s="61">
        <v>7.6310000000000002</v>
      </c>
      <c r="C2179" s="65">
        <v>4.1959999999999997</v>
      </c>
      <c r="D2179" s="65">
        <v>5.593</v>
      </c>
      <c r="E2179" s="65">
        <v>3.8260000000000001</v>
      </c>
      <c r="F2179" s="74">
        <v>45141</v>
      </c>
      <c r="G2179" s="73">
        <v>45141</v>
      </c>
    </row>
    <row r="2180" spans="1:7">
      <c r="A2180" s="62">
        <v>45142</v>
      </c>
      <c r="B2180" s="61">
        <v>7.4660000000000002</v>
      </c>
      <c r="C2180" s="65">
        <v>4.1740000000000004</v>
      </c>
      <c r="D2180" s="65">
        <v>5.5579999999999998</v>
      </c>
      <c r="E2180" s="65">
        <v>3.8</v>
      </c>
      <c r="F2180" s="74">
        <v>45142</v>
      </c>
      <c r="G2180" s="73">
        <v>45142</v>
      </c>
    </row>
    <row r="2181" spans="1:7">
      <c r="A2181" s="62">
        <v>45145</v>
      </c>
      <c r="B2181" s="61">
        <v>7.4509999999999996</v>
      </c>
      <c r="C2181" s="65">
        <v>4.173</v>
      </c>
      <c r="D2181" s="65">
        <v>5.5640000000000001</v>
      </c>
      <c r="E2181" s="65">
        <v>3.82</v>
      </c>
      <c r="F2181" s="74">
        <v>45145</v>
      </c>
      <c r="G2181" s="73">
        <v>45145</v>
      </c>
    </row>
    <row r="2182" spans="1:7">
      <c r="A2182" s="62">
        <v>45146</v>
      </c>
      <c r="B2182" s="61">
        <v>7.4039999999999999</v>
      </c>
      <c r="C2182" s="65">
        <v>4.13</v>
      </c>
      <c r="D2182" s="65">
        <v>5.5110000000000001</v>
      </c>
      <c r="E2182" s="65">
        <v>3.714</v>
      </c>
      <c r="F2182" s="74">
        <v>45146</v>
      </c>
      <c r="G2182" s="73">
        <v>45146</v>
      </c>
    </row>
    <row r="2183" spans="1:7">
      <c r="A2183" s="62">
        <v>45147</v>
      </c>
      <c r="B2183" s="61">
        <v>7.4729999999999999</v>
      </c>
      <c r="C2183" s="65">
        <v>4.1609999999999996</v>
      </c>
      <c r="D2183" s="65">
        <v>5.5010000000000003</v>
      </c>
      <c r="E2183" s="65">
        <v>3.6949999999999998</v>
      </c>
      <c r="F2183" s="74">
        <v>45147</v>
      </c>
      <c r="G2183" s="73">
        <v>45147</v>
      </c>
    </row>
    <row r="2184" spans="1:7">
      <c r="A2184" s="62">
        <v>45148</v>
      </c>
      <c r="B2184" s="61">
        <v>7.3680000000000003</v>
      </c>
      <c r="C2184" s="65">
        <v>4.1390000000000002</v>
      </c>
      <c r="D2184" s="65">
        <v>5.476</v>
      </c>
      <c r="E2184" s="65">
        <v>3.7530000000000001</v>
      </c>
      <c r="F2184" s="74">
        <v>45148</v>
      </c>
      <c r="G2184" s="73">
        <v>45148</v>
      </c>
    </row>
    <row r="2185" spans="1:7">
      <c r="A2185" s="62">
        <v>45149</v>
      </c>
      <c r="B2185" s="61">
        <v>7.4</v>
      </c>
      <c r="C2185" s="65">
        <v>4.1740000000000004</v>
      </c>
      <c r="D2185" s="65">
        <v>5.5110000000000001</v>
      </c>
      <c r="E2185" s="65">
        <v>3.8380000000000001</v>
      </c>
      <c r="F2185" s="74">
        <v>45149</v>
      </c>
      <c r="G2185" s="73">
        <v>45149</v>
      </c>
    </row>
    <row r="2186" spans="1:7">
      <c r="A2186" s="62">
        <v>45152</v>
      </c>
      <c r="B2186" s="61">
        <v>7.4160000000000004</v>
      </c>
      <c r="C2186" s="65">
        <v>4.2510000000000003</v>
      </c>
      <c r="D2186" s="65">
        <v>5.5590000000000002</v>
      </c>
      <c r="E2186" s="65">
        <v>3.8450000000000002</v>
      </c>
      <c r="F2186" s="74">
        <v>45152</v>
      </c>
      <c r="G2186" s="73">
        <v>45152</v>
      </c>
    </row>
    <row r="2187" spans="1:7">
      <c r="A2187" s="62">
        <v>45153</v>
      </c>
      <c r="B2187" s="61">
        <v>7.4790000000000001</v>
      </c>
      <c r="C2187" s="65">
        <v>4.3239999999999998</v>
      </c>
      <c r="D2187" s="65">
        <v>5.5590000000000002</v>
      </c>
      <c r="E2187" s="65">
        <v>3.9180000000000001</v>
      </c>
      <c r="F2187" s="74">
        <v>45153</v>
      </c>
      <c r="G2187" s="73">
        <v>45153</v>
      </c>
    </row>
    <row r="2188" spans="1:7">
      <c r="A2188" s="62">
        <v>45154</v>
      </c>
      <c r="B2188" s="61">
        <v>7.4729999999999999</v>
      </c>
      <c r="C2188" s="65">
        <v>4.2969999999999997</v>
      </c>
      <c r="D2188" s="65">
        <v>5.5490000000000004</v>
      </c>
      <c r="E2188" s="65">
        <v>3.8959999999999999</v>
      </c>
      <c r="F2188" s="74">
        <v>45154</v>
      </c>
      <c r="G2188" s="73">
        <v>45154</v>
      </c>
    </row>
    <row r="2189" spans="1:7">
      <c r="A2189" s="62">
        <v>45155</v>
      </c>
      <c r="B2189" s="61">
        <v>7.5119999999999996</v>
      </c>
      <c r="C2189" s="65">
        <v>4.3760000000000003</v>
      </c>
      <c r="D2189" s="65">
        <v>5.6740000000000004</v>
      </c>
      <c r="E2189" s="65">
        <v>3.964</v>
      </c>
      <c r="F2189" s="74">
        <v>45155</v>
      </c>
      <c r="G2189" s="73">
        <v>45155</v>
      </c>
    </row>
    <row r="2190" spans="1:7">
      <c r="A2190" s="62">
        <v>45156</v>
      </c>
      <c r="B2190" s="61">
        <v>7.5579999999999998</v>
      </c>
      <c r="C2190" s="65">
        <v>4.4219999999999997</v>
      </c>
      <c r="D2190" s="65">
        <v>5.6820000000000004</v>
      </c>
      <c r="E2190" s="65">
        <v>3.8879999999999999</v>
      </c>
      <c r="F2190" s="74">
        <v>45156</v>
      </c>
      <c r="G2190" s="73">
        <v>45156</v>
      </c>
    </row>
    <row r="2191" spans="1:7">
      <c r="A2191" s="62">
        <v>45159</v>
      </c>
      <c r="B2191" s="61">
        <v>7.6669999999999998</v>
      </c>
      <c r="C2191" s="65">
        <v>4.4909999999999997</v>
      </c>
      <c r="D2191" s="65">
        <v>5.7889999999999997</v>
      </c>
      <c r="E2191" s="65">
        <v>3.9460000000000002</v>
      </c>
      <c r="F2191" s="74">
        <v>45159</v>
      </c>
      <c r="G2191" s="73">
        <v>45159</v>
      </c>
    </row>
    <row r="2192" spans="1:7">
      <c r="A2192" s="62">
        <v>45160</v>
      </c>
      <c r="B2192" s="61">
        <v>7.6120000000000001</v>
      </c>
      <c r="C2192" s="65">
        <v>4.4950000000000001</v>
      </c>
      <c r="D2192" s="65">
        <v>5.7619999999999996</v>
      </c>
      <c r="E2192" s="65">
        <v>3.89</v>
      </c>
      <c r="F2192" s="74">
        <v>45160</v>
      </c>
      <c r="G2192" s="73">
        <v>45160</v>
      </c>
    </row>
    <row r="2193" spans="1:7">
      <c r="A2193" s="62">
        <v>45161</v>
      </c>
      <c r="B2193" s="61">
        <v>7.3650000000000002</v>
      </c>
      <c r="C2193" s="65">
        <v>4.42</v>
      </c>
      <c r="D2193" s="65">
        <v>5.64</v>
      </c>
      <c r="E2193" s="65">
        <v>3.7589999999999999</v>
      </c>
      <c r="F2193" s="74">
        <v>45161</v>
      </c>
      <c r="G2193" s="73">
        <v>45161</v>
      </c>
    </row>
    <row r="2194" spans="1:7">
      <c r="A2194" s="62">
        <v>45162</v>
      </c>
      <c r="B2194" s="61">
        <v>7.3250000000000002</v>
      </c>
      <c r="C2194" s="65">
        <v>4.359</v>
      </c>
      <c r="D2194" s="65">
        <v>5.6050000000000004</v>
      </c>
      <c r="E2194" s="65">
        <v>3.7650000000000001</v>
      </c>
      <c r="F2194" s="74">
        <v>45162</v>
      </c>
      <c r="G2194" s="73">
        <v>45162</v>
      </c>
    </row>
    <row r="2195" spans="1:7">
      <c r="A2195" s="62">
        <v>45163</v>
      </c>
      <c r="B2195" s="61">
        <v>7.298</v>
      </c>
      <c r="C2195" s="65">
        <v>4.3949999999999996</v>
      </c>
      <c r="D2195" s="65">
        <v>5.6989999999999998</v>
      </c>
      <c r="E2195" s="65">
        <v>3.778</v>
      </c>
      <c r="F2195" s="74">
        <v>45163</v>
      </c>
      <c r="G2195" s="73">
        <v>45163</v>
      </c>
    </row>
    <row r="2196" spans="1:7">
      <c r="A2196" s="62">
        <v>45166</v>
      </c>
      <c r="B2196" s="61">
        <v>7.2789999999999999</v>
      </c>
      <c r="C2196" s="65">
        <v>4.3970000000000002</v>
      </c>
      <c r="D2196" s="65">
        <v>5.72</v>
      </c>
      <c r="E2196" s="65">
        <v>3.7679999999999998</v>
      </c>
      <c r="F2196" s="74">
        <v>45166</v>
      </c>
      <c r="G2196" s="73">
        <v>45166</v>
      </c>
    </row>
    <row r="2197" spans="1:7">
      <c r="A2197" s="62">
        <v>45167</v>
      </c>
      <c r="B2197" s="61">
        <v>7.234</v>
      </c>
      <c r="C2197" s="65">
        <v>4.3840000000000003</v>
      </c>
      <c r="D2197" s="65">
        <v>5.657</v>
      </c>
      <c r="E2197" s="65">
        <v>3.7029999999999998</v>
      </c>
      <c r="F2197" s="74">
        <v>45167</v>
      </c>
      <c r="G2197" s="73">
        <v>45167</v>
      </c>
    </row>
    <row r="2198" spans="1:7">
      <c r="A2198" s="62">
        <v>45168</v>
      </c>
      <c r="B2198" s="61">
        <v>7.0789999999999997</v>
      </c>
      <c r="C2198" s="65">
        <v>4.3769999999999998</v>
      </c>
      <c r="D2198" s="65">
        <v>5.5709999999999997</v>
      </c>
      <c r="E2198" s="65">
        <v>3.7080000000000002</v>
      </c>
      <c r="F2198" s="74">
        <v>45168</v>
      </c>
      <c r="G2198" s="73">
        <v>45168</v>
      </c>
    </row>
    <row r="2199" spans="1:7">
      <c r="A2199" s="62">
        <v>45169</v>
      </c>
      <c r="B2199" s="61">
        <v>7.024</v>
      </c>
      <c r="C2199" s="65">
        <v>4.3639999999999999</v>
      </c>
      <c r="D2199" s="65">
        <v>5.57</v>
      </c>
      <c r="E2199" s="65">
        <v>3.6320000000000001</v>
      </c>
      <c r="F2199" s="74">
        <v>45169</v>
      </c>
      <c r="G2199" s="73">
        <v>45169</v>
      </c>
    </row>
    <row r="2200" spans="1:7">
      <c r="A2200" s="62">
        <v>45170</v>
      </c>
      <c r="B2200" s="61">
        <v>7.07</v>
      </c>
      <c r="C2200" s="65">
        <v>4.383</v>
      </c>
      <c r="D2200" s="65">
        <v>5.6</v>
      </c>
      <c r="E2200" s="65">
        <v>3.734</v>
      </c>
      <c r="F2200" s="74">
        <v>45170</v>
      </c>
      <c r="G2200" s="73">
        <v>45170</v>
      </c>
    </row>
    <row r="2201" spans="1:7">
      <c r="A2201" s="62">
        <v>45173</v>
      </c>
      <c r="B2201" s="61">
        <v>7.101</v>
      </c>
      <c r="C2201" s="65">
        <v>4.4160000000000004</v>
      </c>
      <c r="D2201" s="65">
        <v>5.5910000000000002</v>
      </c>
      <c r="E2201" s="65">
        <v>3.7639999999999998</v>
      </c>
      <c r="F2201" s="74">
        <v>45173</v>
      </c>
      <c r="G2201" s="73">
        <v>45173</v>
      </c>
    </row>
    <row r="2202" spans="1:7">
      <c r="A2202" s="62">
        <v>45174</v>
      </c>
      <c r="B2202" s="61">
        <v>7.2380000000000004</v>
      </c>
      <c r="C2202" s="65">
        <v>4.4539999999999997</v>
      </c>
      <c r="D2202" s="65">
        <v>5.556</v>
      </c>
      <c r="E2202" s="65">
        <v>2.887</v>
      </c>
      <c r="F2202" s="74">
        <v>45174</v>
      </c>
      <c r="G2202" s="73">
        <v>45174</v>
      </c>
    </row>
    <row r="2203" spans="1:7">
      <c r="A2203" s="62">
        <v>45175</v>
      </c>
      <c r="B2203" s="61">
        <v>7.1890000000000001</v>
      </c>
      <c r="C2203" s="65">
        <v>4.4630000000000001</v>
      </c>
      <c r="D2203" s="65">
        <v>5.6479999999999997</v>
      </c>
      <c r="E2203" s="65">
        <v>3.827</v>
      </c>
      <c r="F2203" s="74">
        <v>45175</v>
      </c>
      <c r="G2203" s="73">
        <v>45175</v>
      </c>
    </row>
    <row r="2204" spans="1:7">
      <c r="A2204" s="62">
        <v>45176</v>
      </c>
      <c r="B2204" s="61">
        <v>7.1020000000000003</v>
      </c>
      <c r="C2204" s="65">
        <v>4.5049999999999999</v>
      </c>
      <c r="D2204" s="65">
        <v>5.6989999999999998</v>
      </c>
      <c r="E2204" s="65">
        <v>3.782</v>
      </c>
      <c r="F2204" s="74">
        <v>45176</v>
      </c>
      <c r="G2204" s="73">
        <v>45176</v>
      </c>
    </row>
    <row r="2205" spans="1:7">
      <c r="A2205" s="62">
        <v>45177</v>
      </c>
      <c r="B2205" s="61">
        <v>7.0069999999999997</v>
      </c>
      <c r="C2205" s="65">
        <v>4.5</v>
      </c>
      <c r="D2205" s="65">
        <v>5.5750000000000002</v>
      </c>
      <c r="E2205" s="65">
        <v>3.7879999999999998</v>
      </c>
      <c r="F2205" s="74">
        <v>45177</v>
      </c>
      <c r="G2205" s="73">
        <v>45177</v>
      </c>
    </row>
    <row r="2206" spans="1:7">
      <c r="A2206" s="62">
        <v>45180</v>
      </c>
      <c r="B2206" s="61">
        <v>6.952</v>
      </c>
      <c r="C2206" s="65">
        <v>4.47</v>
      </c>
      <c r="D2206" s="65">
        <v>5.5190000000000001</v>
      </c>
      <c r="E2206" s="65">
        <v>3.831</v>
      </c>
      <c r="F2206" s="74">
        <v>45180</v>
      </c>
      <c r="G2206" s="73">
        <v>45180</v>
      </c>
    </row>
    <row r="2207" spans="1:7">
      <c r="A2207" s="62">
        <v>45181</v>
      </c>
      <c r="B2207" s="61">
        <v>6.98</v>
      </c>
      <c r="C2207" s="65">
        <v>4.476</v>
      </c>
      <c r="D2207" s="65">
        <v>5.6180000000000003</v>
      </c>
      <c r="E2207" s="65">
        <v>3.8479999999999999</v>
      </c>
      <c r="F2207" s="74">
        <v>45181</v>
      </c>
      <c r="G2207" s="73">
        <v>45181</v>
      </c>
    </row>
    <row r="2208" spans="1:7">
      <c r="A2208" s="62">
        <v>45182</v>
      </c>
      <c r="B2208" s="61">
        <v>6.9770000000000003</v>
      </c>
      <c r="C2208" s="65">
        <v>4.4889999999999999</v>
      </c>
      <c r="D2208" s="65">
        <v>5.6130000000000004</v>
      </c>
      <c r="E2208" s="65">
        <v>3.8639999999999999</v>
      </c>
      <c r="F2208" s="74">
        <v>45182</v>
      </c>
      <c r="G2208" s="73">
        <v>45182</v>
      </c>
    </row>
    <row r="2209" spans="1:7">
      <c r="A2209" s="62">
        <v>45183</v>
      </c>
      <c r="B2209" s="61">
        <v>6.8920000000000003</v>
      </c>
      <c r="C2209" s="65">
        <v>4.4240000000000004</v>
      </c>
      <c r="D2209" s="65">
        <v>5.5860000000000003</v>
      </c>
      <c r="E2209" s="65">
        <v>3.8</v>
      </c>
      <c r="F2209" s="74">
        <v>45183</v>
      </c>
      <c r="G2209" s="73">
        <v>45183</v>
      </c>
    </row>
    <row r="2210" spans="1:7">
      <c r="A2210" s="62">
        <v>45184</v>
      </c>
      <c r="B2210" s="61">
        <v>6.8920000000000003</v>
      </c>
      <c r="C2210" s="65">
        <v>4.4480000000000004</v>
      </c>
      <c r="D2210" s="65">
        <v>5.59</v>
      </c>
      <c r="E2210" s="65">
        <v>3.8889999999999998</v>
      </c>
      <c r="F2210" s="74">
        <v>45184</v>
      </c>
      <c r="G2210" s="73">
        <v>45184</v>
      </c>
    </row>
    <row r="2211" spans="1:7">
      <c r="A2211" s="62">
        <v>45187</v>
      </c>
      <c r="B2211" s="61">
        <v>6.9470000000000001</v>
      </c>
      <c r="C2211" s="65">
        <v>4.5110000000000001</v>
      </c>
      <c r="D2211" s="65">
        <v>5.6260000000000003</v>
      </c>
      <c r="E2211" s="65">
        <v>3.9220000000000002</v>
      </c>
      <c r="F2211" s="74">
        <v>45187</v>
      </c>
      <c r="G2211" s="73">
        <v>45187</v>
      </c>
    </row>
    <row r="2212" spans="1:7">
      <c r="A2212" s="62">
        <v>45188</v>
      </c>
      <c r="B2212" s="61">
        <v>6.9080000000000004</v>
      </c>
      <c r="C2212" s="65">
        <v>4.5030000000000001</v>
      </c>
      <c r="D2212" s="65">
        <v>5.68</v>
      </c>
      <c r="E2212" s="65">
        <v>3.9460000000000002</v>
      </c>
      <c r="F2212" s="74">
        <v>45188</v>
      </c>
      <c r="G2212" s="73">
        <v>45188</v>
      </c>
    </row>
    <row r="2213" spans="1:7">
      <c r="A2213" s="62">
        <v>45189</v>
      </c>
      <c r="B2213" s="61">
        <v>6.9379999999999997</v>
      </c>
      <c r="C2213" s="65">
        <v>4.5599999999999996</v>
      </c>
      <c r="D2213" s="65">
        <v>5.6580000000000004</v>
      </c>
      <c r="E2213" s="65">
        <v>3.9039999999999999</v>
      </c>
      <c r="F2213" s="74">
        <v>45189</v>
      </c>
      <c r="G2213" s="73">
        <v>45189</v>
      </c>
    </row>
    <row r="2214" spans="1:7">
      <c r="A2214" s="62">
        <v>45190</v>
      </c>
      <c r="B2214" s="61">
        <v>7.0490000000000004</v>
      </c>
      <c r="C2214" s="65">
        <v>4.6500000000000004</v>
      </c>
      <c r="D2214" s="65">
        <v>5.7789999999999999</v>
      </c>
      <c r="E2214" s="65">
        <v>3.944</v>
      </c>
      <c r="F2214" s="74">
        <v>45190</v>
      </c>
      <c r="G2214" s="73">
        <v>45190</v>
      </c>
    </row>
    <row r="2215" spans="1:7">
      <c r="A2215" s="62">
        <v>45191</v>
      </c>
      <c r="B2215" s="61">
        <v>7.0250000000000004</v>
      </c>
      <c r="C2215" s="65">
        <v>4.6609999999999996</v>
      </c>
      <c r="D2215" s="65">
        <v>5.7750000000000004</v>
      </c>
      <c r="E2215" s="65">
        <v>3.9489999999999998</v>
      </c>
      <c r="F2215" s="74">
        <v>45191</v>
      </c>
      <c r="G2215" s="73">
        <v>45191</v>
      </c>
    </row>
    <row r="2216" spans="1:7">
      <c r="A2216" s="62">
        <v>45194</v>
      </c>
      <c r="B2216" s="61">
        <v>7.1369999999999996</v>
      </c>
      <c r="C2216" s="65">
        <v>4.7030000000000003</v>
      </c>
      <c r="D2216" s="65">
        <v>5.8109999999999999</v>
      </c>
      <c r="E2216" s="65">
        <v>4.0170000000000003</v>
      </c>
      <c r="F2216" s="74">
        <v>45194</v>
      </c>
      <c r="G2216" s="73">
        <v>45194</v>
      </c>
    </row>
    <row r="2217" spans="1:7">
      <c r="A2217" s="62">
        <v>45195</v>
      </c>
      <c r="B2217" s="61">
        <v>7.1719999999999997</v>
      </c>
      <c r="C2217" s="65">
        <v>4.7229999999999999</v>
      </c>
      <c r="D2217" s="65">
        <v>5.7889999999999997</v>
      </c>
      <c r="E2217" s="65">
        <v>4.0279999999999996</v>
      </c>
      <c r="F2217" s="74">
        <v>45195</v>
      </c>
      <c r="G2217" s="73">
        <v>45195</v>
      </c>
    </row>
    <row r="2218" spans="1:7">
      <c r="A2218" s="62">
        <v>45196</v>
      </c>
      <c r="B2218" s="61">
        <v>7.2619999999999996</v>
      </c>
      <c r="C2218" s="65">
        <v>4.766</v>
      </c>
      <c r="D2218" s="65">
        <v>5.8159999999999998</v>
      </c>
      <c r="E2218" s="65">
        <v>4.0609999999999999</v>
      </c>
      <c r="F2218" s="74">
        <v>45196</v>
      </c>
      <c r="G2218" s="73">
        <v>45196</v>
      </c>
    </row>
    <row r="2219" spans="1:7">
      <c r="A2219" s="62">
        <v>45197</v>
      </c>
      <c r="B2219" s="61">
        <v>7.56</v>
      </c>
      <c r="C2219" s="65">
        <v>4.766</v>
      </c>
      <c r="D2219" s="65">
        <v>5.952</v>
      </c>
      <c r="E2219" s="65">
        <v>4.149</v>
      </c>
      <c r="F2219" s="74">
        <v>45197</v>
      </c>
      <c r="G2219" s="73">
        <v>45197</v>
      </c>
    </row>
    <row r="2220" spans="1:7">
      <c r="A2220" s="62">
        <v>45198</v>
      </c>
      <c r="B2220" s="61">
        <v>7.3730000000000002</v>
      </c>
      <c r="C2220" s="65">
        <v>4.7859999999999996</v>
      </c>
      <c r="D2220" s="65">
        <v>5.899</v>
      </c>
      <c r="E2220" s="65">
        <v>4.069</v>
      </c>
      <c r="F2220" s="74">
        <v>45198</v>
      </c>
      <c r="G2220" s="73">
        <v>45198</v>
      </c>
    </row>
    <row r="2221" spans="1:7">
      <c r="A2221" s="62">
        <v>45201</v>
      </c>
      <c r="B2221" s="61">
        <v>7.4690000000000003</v>
      </c>
      <c r="C2221" s="65">
        <v>4.7960000000000003</v>
      </c>
      <c r="D2221" s="65">
        <v>5.891</v>
      </c>
      <c r="E2221" s="65">
        <v>4.1500000000000004</v>
      </c>
      <c r="F2221" s="74">
        <v>45201</v>
      </c>
      <c r="G2221" s="73">
        <v>45201</v>
      </c>
    </row>
    <row r="2222" spans="1:7">
      <c r="A2222" s="62">
        <v>45202</v>
      </c>
      <c r="B2222" s="61">
        <v>7.5110000000000001</v>
      </c>
      <c r="C2222" s="65">
        <v>4.9260000000000002</v>
      </c>
      <c r="D2222" s="65">
        <v>5.8579999999999997</v>
      </c>
      <c r="E2222" s="65">
        <v>4.1970000000000001</v>
      </c>
      <c r="F2222" s="74">
        <v>45202</v>
      </c>
      <c r="G2222" s="73">
        <v>45202</v>
      </c>
    </row>
    <row r="2223" spans="1:7">
      <c r="A2223" s="62">
        <v>45203</v>
      </c>
      <c r="B2223" s="61">
        <v>7.5979999999999999</v>
      </c>
      <c r="C2223" s="65">
        <v>4.9859999999999998</v>
      </c>
      <c r="D2223" s="65">
        <v>5.9669999999999996</v>
      </c>
      <c r="E2223" s="65">
        <v>4.1479999999999997</v>
      </c>
      <c r="F2223" s="74">
        <v>45203</v>
      </c>
      <c r="G2223" s="73">
        <v>45203</v>
      </c>
    </row>
    <row r="2224" spans="1:7">
      <c r="A2224" s="62">
        <v>45204</v>
      </c>
      <c r="B2224" s="61">
        <v>7.6689999999999996</v>
      </c>
      <c r="C2224" s="65">
        <v>4.8970000000000002</v>
      </c>
      <c r="D2224" s="65">
        <v>5.9509999999999996</v>
      </c>
      <c r="E2224" s="65">
        <v>4.1120000000000001</v>
      </c>
      <c r="F2224" s="74">
        <v>45204</v>
      </c>
      <c r="G2224" s="73">
        <v>45204</v>
      </c>
    </row>
    <row r="2225" spans="1:7">
      <c r="A2225" s="62">
        <v>45205</v>
      </c>
      <c r="B2225" s="61">
        <v>7.6959999999999997</v>
      </c>
      <c r="C2225" s="65">
        <v>4.8879999999999999</v>
      </c>
      <c r="D2225" s="65">
        <v>5.9889999999999999</v>
      </c>
      <c r="E2225" s="65">
        <v>4.1239999999999997</v>
      </c>
      <c r="F2225" s="74">
        <v>45205</v>
      </c>
      <c r="G2225" s="73">
        <v>45205</v>
      </c>
    </row>
    <row r="2226" spans="1:7">
      <c r="A2226" s="62">
        <v>45208</v>
      </c>
      <c r="B2226" s="61">
        <v>7.6139999999999999</v>
      </c>
      <c r="C2226" s="65">
        <v>4.8079999999999998</v>
      </c>
      <c r="D2226" s="65">
        <v>5.9950000000000001</v>
      </c>
      <c r="E2226" s="65">
        <v>4.024</v>
      </c>
      <c r="F2226" s="74">
        <v>45208</v>
      </c>
      <c r="G2226" s="73">
        <v>45208</v>
      </c>
    </row>
    <row r="2227" spans="1:7">
      <c r="A2227" s="62">
        <v>45209</v>
      </c>
      <c r="B2227" s="61">
        <v>7.4870000000000001</v>
      </c>
      <c r="C2227" s="65">
        <v>4.6929999999999996</v>
      </c>
      <c r="D2227" s="65">
        <v>5.9020000000000001</v>
      </c>
      <c r="E2227" s="65">
        <v>4.0140000000000002</v>
      </c>
      <c r="F2227" s="74">
        <v>45209</v>
      </c>
      <c r="G2227" s="73">
        <v>45209</v>
      </c>
    </row>
    <row r="2228" spans="1:7">
      <c r="A2228" s="62">
        <v>45210</v>
      </c>
      <c r="B2228" s="61">
        <v>7.3019999999999996</v>
      </c>
      <c r="C2228" s="65">
        <v>4.556</v>
      </c>
      <c r="D2228" s="65">
        <v>5.7670000000000003</v>
      </c>
      <c r="E2228" s="65">
        <v>3.9390000000000001</v>
      </c>
      <c r="F2228" s="74">
        <v>45210</v>
      </c>
      <c r="G2228" s="73">
        <v>45210</v>
      </c>
    </row>
    <row r="2229" spans="1:7">
      <c r="A2229" s="62">
        <v>45211</v>
      </c>
      <c r="B2229" s="61">
        <v>7.3049999999999997</v>
      </c>
      <c r="C2229" s="65">
        <v>4.5970000000000004</v>
      </c>
      <c r="D2229" s="65">
        <v>5.7759999999999998</v>
      </c>
      <c r="E2229" s="65">
        <v>4.0149999999999997</v>
      </c>
      <c r="F2229" s="74">
        <v>45211</v>
      </c>
      <c r="G2229" s="73">
        <v>45211</v>
      </c>
    </row>
    <row r="2230" spans="1:7">
      <c r="A2230" s="62">
        <v>45212</v>
      </c>
      <c r="B2230" s="61">
        <v>7.31</v>
      </c>
      <c r="C2230" s="65">
        <v>4.5449999999999999</v>
      </c>
      <c r="D2230" s="65">
        <v>5.827</v>
      </c>
      <c r="E2230" s="65">
        <v>3.9990000000000001</v>
      </c>
      <c r="F2230" s="74">
        <v>45212</v>
      </c>
      <c r="G2230" s="73">
        <v>45212</v>
      </c>
    </row>
    <row r="2231" spans="1:7">
      <c r="A2231" s="62">
        <v>45215</v>
      </c>
      <c r="B2231" s="61">
        <v>7.3719999999999999</v>
      </c>
      <c r="C2231" s="65">
        <v>4.6079999999999997</v>
      </c>
      <c r="D2231" s="65">
        <v>5.6459999999999999</v>
      </c>
      <c r="E2231" s="65">
        <v>4.0049999999999999</v>
      </c>
      <c r="F2231" s="74">
        <v>45215</v>
      </c>
      <c r="G2231" s="73">
        <v>45215</v>
      </c>
    </row>
    <row r="2232" spans="1:7">
      <c r="A2232" s="62">
        <v>45216</v>
      </c>
      <c r="B2232" s="61">
        <v>7.4459999999999997</v>
      </c>
      <c r="C2232" s="65">
        <v>4.641</v>
      </c>
      <c r="D2232" s="65">
        <v>5.7430000000000003</v>
      </c>
      <c r="E2232" s="65">
        <v>4.1180000000000003</v>
      </c>
      <c r="F2232" s="74">
        <v>45216</v>
      </c>
      <c r="G2232" s="73">
        <v>45216</v>
      </c>
    </row>
    <row r="2233" spans="1:7">
      <c r="A2233" s="62">
        <v>45217</v>
      </c>
      <c r="B2233" s="61">
        <v>7.5469999999999997</v>
      </c>
      <c r="C2233" s="65">
        <v>4.742</v>
      </c>
      <c r="D2233" s="65">
        <v>5.7640000000000002</v>
      </c>
      <c r="E2233" s="65">
        <v>4.149</v>
      </c>
      <c r="F2233" s="74">
        <v>45217</v>
      </c>
      <c r="G2233" s="73">
        <v>45217</v>
      </c>
    </row>
    <row r="2234" spans="1:7">
      <c r="A2234" s="62">
        <v>45218</v>
      </c>
      <c r="B2234" s="61">
        <v>7.6210000000000004</v>
      </c>
      <c r="C2234" s="65">
        <v>4.8019999999999996</v>
      </c>
      <c r="D2234" s="65">
        <v>5.9020000000000001</v>
      </c>
      <c r="E2234" s="65">
        <v>4.1710000000000003</v>
      </c>
      <c r="F2234" s="74">
        <v>45218</v>
      </c>
      <c r="G2234" s="73">
        <v>45218</v>
      </c>
    </row>
    <row r="2235" spans="1:7">
      <c r="A2235" s="62">
        <v>45219</v>
      </c>
      <c r="B2235" s="61">
        <v>7.6879999999999997</v>
      </c>
      <c r="C2235" s="65">
        <v>4.8780000000000001</v>
      </c>
      <c r="D2235" s="65">
        <v>5.9509999999999996</v>
      </c>
      <c r="E2235" s="65">
        <v>4.1539999999999999</v>
      </c>
      <c r="F2235" s="74">
        <v>45219</v>
      </c>
      <c r="G2235" s="73">
        <v>45219</v>
      </c>
    </row>
    <row r="2236" spans="1:7">
      <c r="A2236" s="62">
        <v>45222</v>
      </c>
      <c r="B2236" s="61">
        <v>7.6879999999999997</v>
      </c>
      <c r="C2236" s="65">
        <v>4.9039999999999999</v>
      </c>
      <c r="D2236" s="65">
        <v>6.0220000000000002</v>
      </c>
      <c r="E2236" s="65">
        <v>4.1050000000000004</v>
      </c>
      <c r="F2236" s="74">
        <v>45222</v>
      </c>
      <c r="G2236" s="73">
        <v>45222</v>
      </c>
    </row>
    <row r="2237" spans="1:7">
      <c r="A2237" s="62">
        <v>45223</v>
      </c>
      <c r="B2237" s="61">
        <v>7.5650000000000004</v>
      </c>
      <c r="C2237" s="65">
        <v>4.8120000000000003</v>
      </c>
      <c r="D2237" s="65">
        <v>5.9020000000000001</v>
      </c>
      <c r="E2237" s="65">
        <v>4.0620000000000003</v>
      </c>
      <c r="F2237" s="74">
        <v>45223</v>
      </c>
      <c r="G2237" s="73">
        <v>45223</v>
      </c>
    </row>
    <row r="2238" spans="1:7">
      <c r="A2238" s="62">
        <v>45224</v>
      </c>
      <c r="B2238" s="61">
        <v>7.63</v>
      </c>
      <c r="C2238" s="65">
        <v>4.7869999999999999</v>
      </c>
      <c r="D2238" s="65">
        <v>5.9119999999999999</v>
      </c>
      <c r="E2238" s="65">
        <v>4.1040000000000001</v>
      </c>
      <c r="F2238" s="74">
        <v>45224</v>
      </c>
      <c r="G2238" s="73">
        <v>45224</v>
      </c>
    </row>
    <row r="2239" spans="1:7">
      <c r="A2239" s="62">
        <v>45225</v>
      </c>
      <c r="B2239" s="61">
        <v>7.6580000000000004</v>
      </c>
      <c r="C2239" s="65">
        <v>4.7779999999999996</v>
      </c>
      <c r="D2239" s="65">
        <v>5.8090000000000002</v>
      </c>
      <c r="E2239" s="65">
        <v>4.0830000000000002</v>
      </c>
      <c r="F2239" s="74">
        <v>45225</v>
      </c>
      <c r="G2239" s="73">
        <v>45225</v>
      </c>
    </row>
    <row r="2240" spans="1:7">
      <c r="A2240" s="62">
        <v>45226</v>
      </c>
      <c r="B2240" s="61">
        <v>7.5519999999999996</v>
      </c>
      <c r="C2240" s="65">
        <v>4.7080000000000002</v>
      </c>
      <c r="D2240" s="65">
        <v>5.7560000000000002</v>
      </c>
      <c r="E2240" s="65">
        <v>4.0519999999999996</v>
      </c>
      <c r="F2240" s="74">
        <v>45226</v>
      </c>
      <c r="G2240" s="73">
        <v>45226</v>
      </c>
    </row>
    <row r="2241" spans="1:7">
      <c r="A2241" s="62">
        <v>45229</v>
      </c>
      <c r="B2241" s="61">
        <v>7.5709999999999997</v>
      </c>
      <c r="C2241" s="65">
        <v>4.6959999999999997</v>
      </c>
      <c r="D2241" s="65">
        <v>5.7320000000000002</v>
      </c>
      <c r="E2241" s="65">
        <v>4.0259999999999998</v>
      </c>
      <c r="F2241" s="74">
        <v>45229</v>
      </c>
      <c r="G2241" s="73">
        <v>45229</v>
      </c>
    </row>
    <row r="2242" spans="1:7">
      <c r="A2242" s="62">
        <v>45230</v>
      </c>
      <c r="B2242" s="61">
        <v>7.4859999999999998</v>
      </c>
      <c r="C2242" s="65">
        <v>4.6710000000000003</v>
      </c>
      <c r="D2242" s="65">
        <v>5.6509999999999998</v>
      </c>
      <c r="E2242" s="65">
        <v>4.0380000000000003</v>
      </c>
      <c r="F2242" s="74">
        <v>45230</v>
      </c>
      <c r="G2242" s="73">
        <v>45230</v>
      </c>
    </row>
    <row r="2243" spans="1:7">
      <c r="A2243" s="62">
        <v>45231</v>
      </c>
      <c r="B2243" s="61">
        <v>7.4880000000000004</v>
      </c>
      <c r="C2243" s="65">
        <v>4.6429999999999998</v>
      </c>
      <c r="D2243" s="65">
        <v>5.6509999999999998</v>
      </c>
      <c r="E2243" s="65">
        <v>3.9830000000000001</v>
      </c>
      <c r="F2243" s="74">
        <v>45231</v>
      </c>
      <c r="G2243" s="73">
        <v>45231</v>
      </c>
    </row>
    <row r="2244" spans="1:7">
      <c r="A2244" s="62">
        <v>45232</v>
      </c>
      <c r="B2244" s="61">
        <v>7.26</v>
      </c>
      <c r="C2244" s="65">
        <v>4.5430000000000001</v>
      </c>
      <c r="D2244" s="65">
        <v>5.585</v>
      </c>
      <c r="E2244" s="65">
        <v>3.9359999999999999</v>
      </c>
      <c r="F2244" s="74">
        <v>45232</v>
      </c>
      <c r="G2244" s="73">
        <v>45232</v>
      </c>
    </row>
    <row r="2245" spans="1:7">
      <c r="A2245" s="62">
        <v>45233</v>
      </c>
      <c r="B2245" s="61">
        <v>7.0739999999999998</v>
      </c>
      <c r="C2245" s="65">
        <v>4.42</v>
      </c>
      <c r="D2245" s="65">
        <v>5.4539999999999997</v>
      </c>
      <c r="E2245" s="65">
        <v>3.855</v>
      </c>
      <c r="F2245" s="74">
        <v>45233</v>
      </c>
      <c r="G2245" s="73">
        <v>45233</v>
      </c>
    </row>
    <row r="2246" spans="1:7">
      <c r="A2246" s="62">
        <v>45236</v>
      </c>
      <c r="B2246" s="61">
        <v>7.2560000000000002</v>
      </c>
      <c r="C2246" s="65">
        <v>4.5140000000000002</v>
      </c>
      <c r="D2246" s="65">
        <v>5.52</v>
      </c>
      <c r="E2246" s="65">
        <v>3.9620000000000002</v>
      </c>
      <c r="F2246" s="74">
        <v>45236</v>
      </c>
      <c r="G2246" s="73">
        <v>45236</v>
      </c>
    </row>
    <row r="2247" spans="1:7">
      <c r="A2247" s="62">
        <v>45237</v>
      </c>
      <c r="B2247" s="61">
        <v>7.1470000000000002</v>
      </c>
      <c r="C2247" s="65">
        <v>4.4820000000000002</v>
      </c>
      <c r="D2247" s="65">
        <v>5.4939999999999998</v>
      </c>
      <c r="E2247" s="65">
        <v>3.8839999999999999</v>
      </c>
      <c r="F2247" s="74">
        <v>45237</v>
      </c>
      <c r="G2247" s="73">
        <v>45237</v>
      </c>
    </row>
    <row r="2248" spans="1:7">
      <c r="A2248" s="62">
        <v>45238</v>
      </c>
      <c r="B2248" s="61">
        <v>7.1079999999999997</v>
      </c>
      <c r="C2248" s="65">
        <v>4.476</v>
      </c>
      <c r="D2248" s="65">
        <v>5.4669999999999996</v>
      </c>
      <c r="E2248" s="65">
        <v>3.8359999999999999</v>
      </c>
      <c r="F2248" s="74">
        <v>45238</v>
      </c>
      <c r="G2248" s="73">
        <v>45238</v>
      </c>
    </row>
    <row r="2249" spans="1:7">
      <c r="A2249" s="62">
        <v>45239</v>
      </c>
      <c r="B2249" s="61">
        <v>7.1630000000000003</v>
      </c>
      <c r="C2249" s="65">
        <v>4.4790000000000001</v>
      </c>
      <c r="D2249" s="65">
        <v>5.5739999999999998</v>
      </c>
      <c r="E2249" s="65">
        <v>3.863</v>
      </c>
      <c r="F2249" s="74">
        <v>45239</v>
      </c>
      <c r="G2249" s="73">
        <v>45239</v>
      </c>
    </row>
    <row r="2250" spans="1:7">
      <c r="A2250" s="62">
        <v>45240</v>
      </c>
      <c r="B2250" s="61">
        <v>7.133</v>
      </c>
      <c r="C2250" s="65">
        <v>4.5270000000000001</v>
      </c>
      <c r="D2250" s="65">
        <v>5.6070000000000002</v>
      </c>
      <c r="E2250" s="65">
        <v>3.948</v>
      </c>
      <c r="F2250" s="74">
        <v>45240</v>
      </c>
      <c r="G2250" s="73">
        <v>45240</v>
      </c>
    </row>
    <row r="2251" spans="1:7">
      <c r="A2251" s="62">
        <v>45243</v>
      </c>
      <c r="B2251" s="61">
        <v>7.218</v>
      </c>
      <c r="C2251" s="65">
        <v>4.5570000000000004</v>
      </c>
      <c r="D2251" s="65">
        <v>5.6980000000000004</v>
      </c>
      <c r="E2251" s="65">
        <v>3.9289999999999998</v>
      </c>
      <c r="F2251" s="74">
        <v>45243</v>
      </c>
      <c r="G2251" s="73">
        <v>45243</v>
      </c>
    </row>
    <row r="2252" spans="1:7">
      <c r="A2252" s="62">
        <v>45244</v>
      </c>
      <c r="B2252" s="61">
        <v>7.0659999999999998</v>
      </c>
      <c r="C2252" s="65">
        <v>4.47</v>
      </c>
      <c r="D2252" s="65">
        <v>5.585</v>
      </c>
      <c r="E2252" s="65">
        <v>3.82</v>
      </c>
      <c r="F2252" s="74">
        <v>45244</v>
      </c>
      <c r="G2252" s="73">
        <v>45244</v>
      </c>
    </row>
    <row r="2253" spans="1:7">
      <c r="A2253" s="62">
        <v>45245</v>
      </c>
      <c r="B2253" s="61">
        <v>7.0819999999999999</v>
      </c>
      <c r="C2253" s="65">
        <v>4.4249999999999998</v>
      </c>
      <c r="D2253" s="65">
        <v>5.5949999999999998</v>
      </c>
      <c r="E2253" s="65">
        <v>3.8580000000000001</v>
      </c>
      <c r="F2253" s="74">
        <v>45245</v>
      </c>
      <c r="G2253" s="73">
        <v>45245</v>
      </c>
    </row>
    <row r="2254" spans="1:7">
      <c r="A2254" s="62">
        <v>45246</v>
      </c>
      <c r="B2254" s="61">
        <v>6.8620000000000001</v>
      </c>
      <c r="C2254" s="65">
        <v>4.34</v>
      </c>
      <c r="D2254" s="65">
        <v>5.45</v>
      </c>
      <c r="E2254" s="65">
        <v>3.766</v>
      </c>
      <c r="F2254" s="74">
        <v>45246</v>
      </c>
      <c r="G2254" s="73">
        <v>45246</v>
      </c>
    </row>
    <row r="2255" spans="1:7">
      <c r="A2255" s="62">
        <v>45247</v>
      </c>
      <c r="B2255" s="61">
        <v>6.8780000000000001</v>
      </c>
      <c r="C2255" s="65">
        <v>4.34</v>
      </c>
      <c r="D2255" s="65">
        <v>5.468</v>
      </c>
      <c r="E2255" s="65">
        <v>3.7679999999999998</v>
      </c>
      <c r="F2255" s="74">
        <v>45247</v>
      </c>
      <c r="G2255" s="73">
        <v>45247</v>
      </c>
    </row>
    <row r="2256" spans="1:7">
      <c r="A2256" s="62">
        <v>45250</v>
      </c>
      <c r="B2256" s="61">
        <v>6.7270000000000003</v>
      </c>
      <c r="C2256" s="65">
        <v>4.2670000000000003</v>
      </c>
      <c r="D2256" s="65">
        <v>5.5030000000000001</v>
      </c>
      <c r="E2256" s="65">
        <v>3.7850000000000001</v>
      </c>
      <c r="F2256" s="74">
        <v>45250</v>
      </c>
      <c r="G2256" s="73">
        <v>45250</v>
      </c>
    </row>
    <row r="2257" spans="1:7">
      <c r="A2257" s="62">
        <v>45251</v>
      </c>
      <c r="B2257" s="61">
        <v>6.7480000000000002</v>
      </c>
      <c r="C2257" s="65">
        <v>4.2439999999999998</v>
      </c>
      <c r="D2257" s="65">
        <v>5.4669999999999996</v>
      </c>
      <c r="E2257" s="65">
        <v>3.7559999999999998</v>
      </c>
      <c r="F2257" s="74">
        <v>45251</v>
      </c>
      <c r="G2257" s="73">
        <v>45251</v>
      </c>
    </row>
    <row r="2258" spans="1:7">
      <c r="A2258" s="62">
        <v>45252</v>
      </c>
      <c r="B2258" s="61">
        <v>6.9180000000000001</v>
      </c>
      <c r="C2258" s="65">
        <v>4.3280000000000003</v>
      </c>
      <c r="D2258" s="65">
        <v>5.53</v>
      </c>
      <c r="E2258" s="65">
        <v>3.75</v>
      </c>
      <c r="F2258" s="74">
        <v>45252</v>
      </c>
      <c r="G2258" s="73">
        <v>45252</v>
      </c>
    </row>
    <row r="2259" spans="1:7">
      <c r="A2259" s="62">
        <v>45253</v>
      </c>
      <c r="B2259" s="61">
        <v>7.0279999999999996</v>
      </c>
      <c r="C2259" s="65">
        <v>4.3460000000000001</v>
      </c>
      <c r="D2259" s="65">
        <v>5.5990000000000002</v>
      </c>
      <c r="E2259" s="65">
        <v>3.8069999999999999</v>
      </c>
      <c r="F2259" s="74">
        <v>45253</v>
      </c>
      <c r="G2259" s="73">
        <v>45253</v>
      </c>
    </row>
    <row r="2260" spans="1:7">
      <c r="A2260" s="62">
        <v>45254</v>
      </c>
      <c r="B2260" s="61">
        <v>7.06</v>
      </c>
      <c r="C2260" s="65">
        <v>4.3369999999999997</v>
      </c>
      <c r="D2260" s="65">
        <v>5.6230000000000002</v>
      </c>
      <c r="E2260" s="65">
        <v>3.8279999999999998</v>
      </c>
      <c r="F2260" s="74">
        <v>45254</v>
      </c>
      <c r="G2260" s="73">
        <v>45254</v>
      </c>
    </row>
    <row r="2261" spans="1:7">
      <c r="A2261" s="62">
        <v>45257</v>
      </c>
      <c r="B2261" s="61">
        <v>6.9619999999999997</v>
      </c>
      <c r="C2261" s="65">
        <v>4.3490000000000002</v>
      </c>
      <c r="D2261" s="65">
        <v>5.6130000000000004</v>
      </c>
      <c r="E2261" s="65">
        <v>3.726</v>
      </c>
      <c r="F2261" s="74">
        <v>45257</v>
      </c>
      <c r="G2261" s="73">
        <v>45257</v>
      </c>
    </row>
    <row r="2262" spans="1:7">
      <c r="A2262" s="62">
        <v>45258</v>
      </c>
      <c r="B2262" s="61">
        <v>6.9219999999999997</v>
      </c>
      <c r="C2262" s="65">
        <v>4.3380000000000001</v>
      </c>
      <c r="D2262" s="65">
        <v>5.532</v>
      </c>
      <c r="E2262" s="65">
        <v>3.6909999999999998</v>
      </c>
      <c r="F2262" s="74">
        <v>45258</v>
      </c>
      <c r="G2262" s="73">
        <v>45258</v>
      </c>
    </row>
    <row r="2263" spans="1:7">
      <c r="A2263" s="62">
        <v>45259</v>
      </c>
      <c r="B2263" s="61">
        <v>6.7460000000000004</v>
      </c>
      <c r="C2263" s="65">
        <v>4.2270000000000003</v>
      </c>
      <c r="D2263" s="65">
        <v>5.4749999999999996</v>
      </c>
      <c r="E2263" s="65">
        <v>3.613</v>
      </c>
      <c r="F2263" s="74">
        <v>45259</v>
      </c>
      <c r="G2263" s="73">
        <v>45259</v>
      </c>
    </row>
    <row r="2264" spans="1:7">
      <c r="A2264" s="62">
        <v>45260</v>
      </c>
      <c r="B2264" s="61">
        <v>6.8390000000000004</v>
      </c>
      <c r="C2264" s="65">
        <v>4.26</v>
      </c>
      <c r="D2264" s="65">
        <v>5.5030000000000001</v>
      </c>
      <c r="E2264" s="65">
        <v>3.645</v>
      </c>
      <c r="F2264" s="74">
        <v>45260</v>
      </c>
      <c r="G2264" s="73">
        <v>45260</v>
      </c>
    </row>
    <row r="2265" spans="1:7">
      <c r="A2265" s="62">
        <v>45261</v>
      </c>
      <c r="B2265" s="61">
        <v>6.6669999999999998</v>
      </c>
      <c r="C2265" s="65">
        <v>4.202</v>
      </c>
      <c r="D2265" s="65">
        <v>5.4509999999999996</v>
      </c>
      <c r="E2265" s="65">
        <v>3.5259999999999998</v>
      </c>
      <c r="F2265" s="74">
        <v>45261</v>
      </c>
      <c r="G2265" s="73">
        <v>45261</v>
      </c>
    </row>
    <row r="2266" spans="1:7">
      <c r="A2266" s="62">
        <v>45264</v>
      </c>
      <c r="B2266" s="61">
        <v>6.62</v>
      </c>
      <c r="C2266" s="65">
        <v>4.2380000000000004</v>
      </c>
      <c r="D2266" s="65">
        <v>5.4660000000000002</v>
      </c>
      <c r="E2266" s="65">
        <v>3.5430000000000001</v>
      </c>
      <c r="F2266" s="74">
        <v>45264</v>
      </c>
      <c r="G2266" s="73">
        <v>45264</v>
      </c>
    </row>
    <row r="2267" spans="1:7">
      <c r="A2267" s="62">
        <v>45265</v>
      </c>
      <c r="B2267" s="61">
        <v>6.4390000000000001</v>
      </c>
      <c r="C2267" s="65">
        <v>4.17</v>
      </c>
      <c r="D2267" s="65">
        <v>5.3769999999999998</v>
      </c>
      <c r="E2267" s="65">
        <v>3.4169999999999998</v>
      </c>
      <c r="F2267" s="74">
        <v>45265</v>
      </c>
      <c r="G2267" s="73">
        <v>45265</v>
      </c>
    </row>
    <row r="2268" spans="1:7">
      <c r="A2268" s="62">
        <v>45266</v>
      </c>
      <c r="B2268" s="61">
        <v>6.4130000000000003</v>
      </c>
      <c r="C2268" s="65">
        <v>4.0919999999999996</v>
      </c>
      <c r="D2268" s="65">
        <v>5.327</v>
      </c>
      <c r="E2268" s="65">
        <v>3.363</v>
      </c>
      <c r="F2268" s="74">
        <v>45266</v>
      </c>
      <c r="G2268" s="73">
        <v>45266</v>
      </c>
    </row>
    <row r="2269" spans="1:7">
      <c r="A2269" s="62">
        <v>45267</v>
      </c>
      <c r="B2269" s="61">
        <v>6.415</v>
      </c>
      <c r="C2269" s="65">
        <v>4.0659999999999998</v>
      </c>
      <c r="D2269" s="65">
        <v>5.3019999999999996</v>
      </c>
      <c r="E2269" s="65">
        <v>3.34</v>
      </c>
      <c r="F2269" s="74">
        <v>45267</v>
      </c>
      <c r="G2269" s="73">
        <v>45267</v>
      </c>
    </row>
    <row r="2270" spans="1:7">
      <c r="A2270" s="62">
        <v>45268</v>
      </c>
      <c r="B2270" s="61">
        <v>6.4619999999999997</v>
      </c>
      <c r="C2270" s="61">
        <v>4.0730000000000004</v>
      </c>
      <c r="D2270" s="61">
        <v>5.34</v>
      </c>
      <c r="E2270" s="61">
        <v>3.4470000000000001</v>
      </c>
      <c r="F2270" s="74">
        <v>45268</v>
      </c>
      <c r="G2270" s="73">
        <v>45268</v>
      </c>
    </row>
    <row r="2271" spans="1:7">
      <c r="A2271" s="62">
        <v>45271</v>
      </c>
      <c r="B2271" s="61">
        <v>6.5090000000000003</v>
      </c>
      <c r="C2271" s="65">
        <v>4.0469999999999997</v>
      </c>
      <c r="D2271" s="65">
        <v>5.3789999999999996</v>
      </c>
      <c r="E2271" s="65">
        <v>3.4430000000000001</v>
      </c>
      <c r="F2271" s="74">
        <v>45271</v>
      </c>
      <c r="G2271" s="73">
        <v>45271</v>
      </c>
    </row>
    <row r="2272" spans="1:7">
      <c r="A2272" s="62">
        <v>45272</v>
      </c>
      <c r="B2272" s="61">
        <v>6.46</v>
      </c>
      <c r="C2272" s="65">
        <v>4.0229999999999997</v>
      </c>
      <c r="D2272" s="65">
        <v>5.3010000000000002</v>
      </c>
      <c r="E2272" s="65">
        <v>3.3959999999999999</v>
      </c>
      <c r="F2272" s="74">
        <v>45272</v>
      </c>
      <c r="G2272" s="73">
        <v>45272</v>
      </c>
    </row>
    <row r="2273" spans="1:7">
      <c r="A2273" s="62">
        <v>45273</v>
      </c>
      <c r="B2273" s="61">
        <v>6.423</v>
      </c>
      <c r="C2273" s="65">
        <v>4.0190000000000001</v>
      </c>
      <c r="D2273" s="65">
        <v>5.2889999999999997</v>
      </c>
      <c r="E2273" s="65">
        <v>3.3490000000000002</v>
      </c>
      <c r="F2273" s="74">
        <v>45273</v>
      </c>
      <c r="G2273" s="73">
        <v>45273</v>
      </c>
    </row>
    <row r="2274" spans="1:7">
      <c r="A2274" s="62">
        <v>45274</v>
      </c>
      <c r="B2274" s="61">
        <v>6.13</v>
      </c>
      <c r="C2274" s="65">
        <v>3.9580000000000002</v>
      </c>
      <c r="D2274" s="65">
        <v>5.1139999999999999</v>
      </c>
      <c r="E2274" s="65">
        <v>3.2650000000000001</v>
      </c>
      <c r="F2274" s="74">
        <v>45274</v>
      </c>
      <c r="G2274" s="73">
        <v>45274</v>
      </c>
    </row>
    <row r="2275" spans="1:7">
      <c r="A2275" s="62">
        <v>45275</v>
      </c>
      <c r="B2275" s="61">
        <v>5.9249999999999998</v>
      </c>
      <c r="C2275" s="65">
        <v>3.8969999999999998</v>
      </c>
      <c r="D2275" s="65">
        <v>5.0119999999999996</v>
      </c>
      <c r="E2275" s="65">
        <v>3.1669999999999998</v>
      </c>
      <c r="F2275" s="74">
        <v>45275</v>
      </c>
      <c r="G2275" s="73">
        <v>45275</v>
      </c>
    </row>
    <row r="2276" spans="1:7">
      <c r="A2276" s="62">
        <v>45278</v>
      </c>
      <c r="B2276" s="61">
        <v>5.9930000000000003</v>
      </c>
      <c r="C2276" s="65">
        <v>3.839</v>
      </c>
      <c r="D2276" s="65">
        <v>5.0789999999999997</v>
      </c>
      <c r="E2276" s="65">
        <v>3.234</v>
      </c>
      <c r="F2276" s="74">
        <v>45278</v>
      </c>
      <c r="G2276" s="73">
        <v>45278</v>
      </c>
    </row>
    <row r="2277" spans="1:7">
      <c r="A2277" s="62">
        <v>45279</v>
      </c>
      <c r="B2277" s="61">
        <v>5.7990000000000004</v>
      </c>
      <c r="C2277" s="65">
        <v>3.7970000000000002</v>
      </c>
      <c r="D2277" s="65">
        <v>5.0129999999999999</v>
      </c>
      <c r="E2277" s="65">
        <v>3.1360000000000001</v>
      </c>
      <c r="F2277" s="74">
        <v>45279</v>
      </c>
      <c r="G2277" s="73">
        <v>45279</v>
      </c>
    </row>
    <row r="2278" spans="1:7">
      <c r="A2278" s="62">
        <v>45280</v>
      </c>
      <c r="B2278" s="61">
        <v>5.7389999999999999</v>
      </c>
      <c r="C2278" s="65">
        <v>3.77</v>
      </c>
      <c r="D2278" s="65">
        <v>4.9930000000000003</v>
      </c>
      <c r="E2278" s="65">
        <v>3.101</v>
      </c>
      <c r="F2278" s="74">
        <v>45280</v>
      </c>
      <c r="G2278" s="73">
        <v>45280</v>
      </c>
    </row>
    <row r="2279" spans="1:7">
      <c r="A2279" s="62">
        <v>45281</v>
      </c>
      <c r="B2279" s="61">
        <v>5.7889999999999997</v>
      </c>
      <c r="C2279" s="65">
        <v>3.7829999999999999</v>
      </c>
      <c r="D2279" s="65">
        <v>5.0640000000000001</v>
      </c>
      <c r="E2279" s="65">
        <v>3.089</v>
      </c>
      <c r="F2279" s="74">
        <v>45281</v>
      </c>
      <c r="G2279" s="73">
        <v>45281</v>
      </c>
    </row>
    <row r="2280" spans="1:7">
      <c r="A2280" s="62">
        <v>45282</v>
      </c>
      <c r="B2280" s="61">
        <v>5.8090000000000002</v>
      </c>
      <c r="C2280" s="65">
        <v>3.8159999999999998</v>
      </c>
      <c r="D2280" s="65">
        <v>5.1319999999999997</v>
      </c>
      <c r="E2280" s="65">
        <v>3.0840000000000001</v>
      </c>
      <c r="F2280" s="74">
        <v>45282</v>
      </c>
      <c r="G2280" s="73">
        <v>45282</v>
      </c>
    </row>
    <row r="2281" spans="1:7">
      <c r="A2281" s="62">
        <v>45285</v>
      </c>
      <c r="B2281" s="61">
        <v>5.8090000000000002</v>
      </c>
      <c r="C2281" s="65">
        <v>3.8159999999999998</v>
      </c>
      <c r="D2281" s="65">
        <v>5.1319999999999997</v>
      </c>
      <c r="E2281" s="65">
        <v>3.0840000000000001</v>
      </c>
      <c r="F2281" s="74">
        <v>45285</v>
      </c>
      <c r="G2281" s="73">
        <v>45285</v>
      </c>
    </row>
    <row r="2282" spans="1:7">
      <c r="A2282" s="62">
        <v>45286</v>
      </c>
      <c r="B2282" s="61">
        <v>5.8090000000000002</v>
      </c>
      <c r="C2282" s="65">
        <v>3.8159999999999998</v>
      </c>
      <c r="D2282" s="65">
        <v>5.1319999999999997</v>
      </c>
      <c r="E2282" s="65">
        <v>3.0840000000000001</v>
      </c>
      <c r="F2282" s="74">
        <v>45286</v>
      </c>
      <c r="G2282" s="73">
        <v>45286</v>
      </c>
    </row>
    <row r="2283" spans="1:7">
      <c r="A2283" s="62">
        <v>45287</v>
      </c>
      <c r="B2283" s="61">
        <v>5.7590000000000003</v>
      </c>
      <c r="C2283" s="65">
        <v>3.7770000000000001</v>
      </c>
      <c r="D2283" s="65">
        <v>5.1820000000000004</v>
      </c>
      <c r="E2283" s="65">
        <v>3.032</v>
      </c>
      <c r="F2283" s="74">
        <v>45287</v>
      </c>
      <c r="G2283" s="73">
        <v>45287</v>
      </c>
    </row>
    <row r="2284" spans="1:7">
      <c r="A2284" s="62">
        <v>45288</v>
      </c>
      <c r="B2284" s="61">
        <v>5.8070000000000004</v>
      </c>
      <c r="C2284" s="65">
        <v>3.7610000000000001</v>
      </c>
      <c r="D2284" s="65">
        <v>5.1619999999999999</v>
      </c>
      <c r="E2284" s="65">
        <v>3.0870000000000002</v>
      </c>
      <c r="F2284" s="74">
        <v>45288</v>
      </c>
      <c r="G2284" s="73">
        <v>45288</v>
      </c>
    </row>
    <row r="2285" spans="1:7">
      <c r="A2285" s="62">
        <v>45289</v>
      </c>
      <c r="B2285" s="61">
        <v>5.87</v>
      </c>
      <c r="C2285" s="65">
        <v>3.7519999999999998</v>
      </c>
      <c r="D2285" s="65">
        <v>5.1909999999999998</v>
      </c>
      <c r="E2285" s="65">
        <v>3.1749999999999998</v>
      </c>
      <c r="F2285" s="74">
        <v>45289</v>
      </c>
      <c r="G2285" s="73">
        <v>45289</v>
      </c>
    </row>
    <row r="2286" spans="1:7">
      <c r="A2286" s="62">
        <v>45292</v>
      </c>
      <c r="B2286" s="61">
        <v>5.87</v>
      </c>
      <c r="C2286" s="65">
        <v>3.7519999999999998</v>
      </c>
      <c r="D2286" s="65">
        <v>5.1909999999999998</v>
      </c>
      <c r="E2286" s="65">
        <v>3.1749999999999998</v>
      </c>
      <c r="F2286" s="74">
        <v>45292</v>
      </c>
      <c r="G2286" s="73">
        <v>45292</v>
      </c>
    </row>
    <row r="2287" spans="1:7">
      <c r="A2287" s="62">
        <v>45293</v>
      </c>
      <c r="B2287" s="61">
        <v>6.048</v>
      </c>
      <c r="C2287" s="65">
        <v>3.8140000000000001</v>
      </c>
      <c r="D2287" s="65">
        <v>5.2869999999999999</v>
      </c>
      <c r="E2287" s="65">
        <v>3.2040000000000002</v>
      </c>
      <c r="F2287" s="74">
        <v>45293</v>
      </c>
      <c r="G2287" s="73">
        <v>45293</v>
      </c>
    </row>
    <row r="2288" spans="1:7">
      <c r="A2288" s="62">
        <v>45294</v>
      </c>
      <c r="B2288" s="61">
        <v>6.1150000000000002</v>
      </c>
      <c r="C2288" s="65">
        <v>3.831</v>
      </c>
      <c r="D2288" s="65">
        <v>5.2949999999999999</v>
      </c>
      <c r="E2288" s="65">
        <v>3.1909999999999998</v>
      </c>
      <c r="F2288" s="74">
        <v>45294</v>
      </c>
      <c r="G2288" s="73">
        <v>45294</v>
      </c>
    </row>
    <row r="2289" spans="1:7">
      <c r="A2289" s="62">
        <v>45295</v>
      </c>
      <c r="B2289" s="61">
        <v>6.1230000000000002</v>
      </c>
      <c r="C2289" s="65">
        <v>3.8809999999999998</v>
      </c>
      <c r="D2289" s="65">
        <v>5.2809999999999997</v>
      </c>
      <c r="E2289" s="65">
        <v>3.298</v>
      </c>
      <c r="F2289" s="74">
        <v>45295</v>
      </c>
      <c r="G2289" s="73">
        <v>45295</v>
      </c>
    </row>
    <row r="2290" spans="1:7">
      <c r="A2290" s="62">
        <v>45296</v>
      </c>
      <c r="B2290" s="61">
        <v>6.0119999999999996</v>
      </c>
      <c r="C2290" s="65">
        <v>3.9209999999999998</v>
      </c>
      <c r="D2290" s="65">
        <v>5.2480000000000002</v>
      </c>
      <c r="E2290" s="65">
        <v>3.3420000000000001</v>
      </c>
      <c r="F2290" s="74">
        <v>45296</v>
      </c>
      <c r="G2290" s="73">
        <v>45296</v>
      </c>
    </row>
    <row r="2291" spans="1:7">
      <c r="A2291" s="62">
        <v>45299</v>
      </c>
      <c r="B2291" s="61">
        <v>5.9690000000000003</v>
      </c>
      <c r="C2291" s="65">
        <v>3.8879999999999999</v>
      </c>
      <c r="D2291" s="65">
        <v>5.1980000000000004</v>
      </c>
      <c r="E2291" s="65">
        <v>3.3220000000000001</v>
      </c>
      <c r="F2291" s="74">
        <v>45299</v>
      </c>
      <c r="G2291" s="73">
        <v>45299</v>
      </c>
    </row>
    <row r="2292" spans="1:7">
      <c r="A2292" s="62">
        <v>45300</v>
      </c>
      <c r="B2292" s="61">
        <v>5.9249999999999998</v>
      </c>
      <c r="C2292" s="65">
        <v>3.9009999999999998</v>
      </c>
      <c r="D2292" s="65">
        <v>5.1340000000000003</v>
      </c>
      <c r="E2292" s="65">
        <v>3.3580000000000001</v>
      </c>
      <c r="F2292" s="74">
        <v>45300</v>
      </c>
      <c r="G2292" s="73">
        <v>45300</v>
      </c>
    </row>
    <row r="2293" spans="1:7">
      <c r="A2293" s="62">
        <v>45301</v>
      </c>
      <c r="B2293" s="61">
        <v>5.7709999999999999</v>
      </c>
      <c r="C2293" s="65">
        <v>3.8780000000000001</v>
      </c>
      <c r="D2293" s="65">
        <v>5.1449999999999996</v>
      </c>
      <c r="E2293" s="65">
        <v>3.3769999999999998</v>
      </c>
      <c r="F2293" s="74">
        <v>45301</v>
      </c>
      <c r="G2293" s="73">
        <v>45301</v>
      </c>
    </row>
    <row r="2294" spans="1:7">
      <c r="A2294" s="62">
        <v>45302</v>
      </c>
      <c r="B2294" s="61">
        <v>5.5739999999999998</v>
      </c>
      <c r="C2294" s="65">
        <v>3.798</v>
      </c>
      <c r="D2294" s="65">
        <v>5.0819999999999999</v>
      </c>
      <c r="E2294" s="65">
        <v>3.3769999999999998</v>
      </c>
      <c r="F2294" s="74">
        <v>45302</v>
      </c>
      <c r="G2294" s="73">
        <v>45302</v>
      </c>
    </row>
    <row r="2295" spans="1:7">
      <c r="A2295" s="62">
        <v>45303</v>
      </c>
      <c r="B2295" s="61">
        <v>5.5350000000000001</v>
      </c>
      <c r="C2295" s="65">
        <v>3.7869999999999999</v>
      </c>
      <c r="D2295" s="65">
        <v>5.0739999999999998</v>
      </c>
      <c r="E2295" s="65">
        <v>3.3140000000000001</v>
      </c>
      <c r="F2295" s="74">
        <v>45303</v>
      </c>
      <c r="G2295" s="73">
        <v>45303</v>
      </c>
    </row>
    <row r="2296" spans="1:7">
      <c r="A2296" s="62">
        <v>45306</v>
      </c>
      <c r="B2296" s="61">
        <v>5.5739999999999998</v>
      </c>
      <c r="C2296" s="65">
        <v>3.83</v>
      </c>
      <c r="D2296" s="65">
        <v>5.1369999999999996</v>
      </c>
      <c r="E2296" s="65">
        <v>3.375</v>
      </c>
      <c r="F2296" s="74">
        <v>45306</v>
      </c>
      <c r="G2296" s="73">
        <v>45306</v>
      </c>
    </row>
    <row r="2297" spans="1:7">
      <c r="A2297" s="62">
        <v>45307</v>
      </c>
      <c r="B2297" s="61">
        <v>5.6150000000000002</v>
      </c>
      <c r="C2297" s="65">
        <v>3.843</v>
      </c>
      <c r="D2297" s="65">
        <v>5.194</v>
      </c>
      <c r="E2297" s="65">
        <v>3.3889999999999998</v>
      </c>
      <c r="F2297" s="74">
        <v>45307</v>
      </c>
      <c r="G2297" s="73">
        <v>45307</v>
      </c>
    </row>
    <row r="2298" spans="1:7">
      <c r="A2298" s="62">
        <v>45308</v>
      </c>
      <c r="B2298" s="61">
        <v>6.0119999999999996</v>
      </c>
      <c r="C2298" s="65">
        <v>3.891</v>
      </c>
      <c r="D2298" s="65">
        <v>5.2480000000000002</v>
      </c>
      <c r="E2298" s="65">
        <v>3.4689999999999999</v>
      </c>
      <c r="F2298" s="74">
        <v>45308</v>
      </c>
      <c r="G2298" s="73">
        <v>45308</v>
      </c>
    </row>
    <row r="2299" spans="1:7">
      <c r="A2299" s="62">
        <v>45309</v>
      </c>
      <c r="B2299" s="61">
        <v>5.9889999999999999</v>
      </c>
      <c r="C2299" s="65">
        <v>3.8860000000000001</v>
      </c>
      <c r="D2299" s="65">
        <v>5.2359999999999998</v>
      </c>
      <c r="E2299" s="65">
        <v>3.4769999999999999</v>
      </c>
      <c r="F2299" s="74">
        <v>45309</v>
      </c>
      <c r="G2299" s="73">
        <v>45309</v>
      </c>
    </row>
    <row r="2300" spans="1:7">
      <c r="A2300" s="62">
        <v>45310</v>
      </c>
      <c r="B2300" s="61">
        <v>5.9909999999999997</v>
      </c>
      <c r="C2300" s="65">
        <v>3.887</v>
      </c>
      <c r="D2300" s="65">
        <v>5.2619999999999996</v>
      </c>
      <c r="E2300" s="65">
        <v>3.452</v>
      </c>
      <c r="F2300" s="74">
        <v>45310</v>
      </c>
      <c r="G2300" s="73">
        <v>45310</v>
      </c>
    </row>
    <row r="2301" spans="1:7">
      <c r="A2301" s="62">
        <v>45313</v>
      </c>
      <c r="B2301" s="61">
        <v>5.9589999999999996</v>
      </c>
      <c r="C2301" s="65">
        <v>3.875</v>
      </c>
      <c r="D2301" s="65">
        <v>5.2469999999999999</v>
      </c>
      <c r="E2301" s="65">
        <v>3.4089999999999998</v>
      </c>
      <c r="F2301" s="74">
        <v>45313</v>
      </c>
      <c r="G2301" s="73">
        <v>45313</v>
      </c>
    </row>
    <row r="2302" spans="1:7">
      <c r="A2302" s="62">
        <v>45314</v>
      </c>
      <c r="B2302" s="61">
        <v>6.069</v>
      </c>
      <c r="C2302" s="65">
        <v>3.9359999999999999</v>
      </c>
      <c r="D2302" s="65">
        <v>5.3070000000000004</v>
      </c>
      <c r="E2302" s="65">
        <v>3.4670000000000001</v>
      </c>
      <c r="F2302" s="74">
        <v>45314</v>
      </c>
      <c r="G2302" s="73">
        <v>45314</v>
      </c>
    </row>
    <row r="2303" spans="1:7">
      <c r="A2303" s="62">
        <v>45315</v>
      </c>
      <c r="B2303" s="61">
        <v>6.16</v>
      </c>
      <c r="C2303" s="65">
        <v>3.9319999999999999</v>
      </c>
      <c r="D2303" s="65">
        <v>5.3949999999999996</v>
      </c>
      <c r="E2303" s="65">
        <v>3.4630000000000001</v>
      </c>
      <c r="F2303" s="74">
        <v>45315</v>
      </c>
      <c r="G2303" s="73">
        <v>45315</v>
      </c>
    </row>
    <row r="2304" spans="1:7">
      <c r="A2304" s="62">
        <v>45316</v>
      </c>
      <c r="B2304" s="61">
        <v>6.1280000000000001</v>
      </c>
      <c r="C2304" s="65">
        <v>3.93</v>
      </c>
      <c r="D2304" s="65">
        <v>5.3650000000000002</v>
      </c>
      <c r="E2304" s="65">
        <v>3.403</v>
      </c>
      <c r="F2304" s="74">
        <v>45316</v>
      </c>
      <c r="G2304" s="73">
        <v>45316</v>
      </c>
    </row>
    <row r="2305" spans="1:7">
      <c r="A2305" s="62">
        <v>45317</v>
      </c>
      <c r="B2305" s="61">
        <v>6.2240000000000002</v>
      </c>
      <c r="C2305" s="65">
        <v>3.9289999999999998</v>
      </c>
      <c r="D2305" s="65">
        <v>5.4009999999999998</v>
      </c>
      <c r="E2305" s="65">
        <v>3.3959999999999999</v>
      </c>
      <c r="F2305" s="74">
        <v>45317</v>
      </c>
      <c r="G2305" s="73">
        <v>45317</v>
      </c>
    </row>
    <row r="2306" spans="1:7">
      <c r="A2306" s="62">
        <v>45320</v>
      </c>
      <c r="B2306" s="61">
        <v>6.2869999999999999</v>
      </c>
      <c r="C2306" s="65">
        <v>3.9470000000000001</v>
      </c>
      <c r="D2306" s="65">
        <v>5.4080000000000004</v>
      </c>
      <c r="E2306" s="65">
        <v>3.347</v>
      </c>
      <c r="F2306" s="74">
        <v>45320</v>
      </c>
      <c r="G2306" s="73">
        <v>45320</v>
      </c>
    </row>
    <row r="2307" spans="1:7">
      <c r="A2307" s="62">
        <v>45321</v>
      </c>
      <c r="B2307" s="61">
        <v>6.2530000000000001</v>
      </c>
      <c r="C2307" s="65">
        <v>3.9209999999999998</v>
      </c>
      <c r="D2307" s="65">
        <v>5.3689999999999998</v>
      </c>
      <c r="E2307" s="65">
        <v>3.3820000000000001</v>
      </c>
      <c r="F2307" s="74">
        <v>45321</v>
      </c>
      <c r="G2307" s="73">
        <v>45321</v>
      </c>
    </row>
    <row r="2308" spans="1:7">
      <c r="A2308" s="62">
        <v>45322</v>
      </c>
      <c r="B2308" s="61">
        <v>6.0350000000000001</v>
      </c>
      <c r="C2308" s="65">
        <v>3.83</v>
      </c>
      <c r="D2308" s="65">
        <v>5.1959999999999997</v>
      </c>
      <c r="E2308" s="65">
        <v>3.3119999999999998</v>
      </c>
      <c r="F2308" s="74">
        <v>45322</v>
      </c>
      <c r="G2308" s="73">
        <v>45322</v>
      </c>
    </row>
    <row r="2309" spans="1:7">
      <c r="A2309" s="62">
        <v>45323</v>
      </c>
      <c r="B2309" s="61">
        <v>5.8940000000000001</v>
      </c>
      <c r="C2309" s="65">
        <v>3.774</v>
      </c>
      <c r="D2309" s="65">
        <v>5.1319999999999997</v>
      </c>
      <c r="E2309" s="65">
        <v>3.3090000000000002</v>
      </c>
      <c r="F2309" s="74">
        <v>45323</v>
      </c>
      <c r="G2309" s="73">
        <v>45323</v>
      </c>
    </row>
    <row r="2310" spans="1:7">
      <c r="A2310" s="62">
        <v>45324</v>
      </c>
      <c r="B2310" s="61">
        <v>6.0060000000000002</v>
      </c>
      <c r="C2310" s="65">
        <v>3.7589999999999999</v>
      </c>
      <c r="D2310" s="65">
        <v>5.2460000000000004</v>
      </c>
      <c r="E2310" s="65">
        <v>3.375</v>
      </c>
      <c r="F2310" s="74">
        <v>45324</v>
      </c>
      <c r="G2310" s="73">
        <v>45324</v>
      </c>
    </row>
    <row r="2311" spans="1:7">
      <c r="A2311" s="62">
        <v>45327</v>
      </c>
      <c r="B2311" s="61">
        <v>6.2670000000000003</v>
      </c>
      <c r="C2311" s="65">
        <v>3.8109999999999999</v>
      </c>
      <c r="D2311" s="65">
        <v>5.3440000000000003</v>
      </c>
      <c r="E2311" s="65">
        <v>3.4489999999999998</v>
      </c>
      <c r="F2311" s="74">
        <v>45327</v>
      </c>
      <c r="G2311" s="73">
        <v>45327</v>
      </c>
    </row>
    <row r="2312" spans="1:7">
      <c r="A2312" s="62">
        <v>45328</v>
      </c>
      <c r="B2312" s="61">
        <v>6.2190000000000003</v>
      </c>
      <c r="C2312" s="65">
        <v>3.77</v>
      </c>
      <c r="D2312" s="65">
        <v>5.2910000000000004</v>
      </c>
      <c r="E2312" s="65">
        <v>3.4340000000000002</v>
      </c>
      <c r="F2312" s="74">
        <v>45328</v>
      </c>
      <c r="G2312" s="73">
        <v>45328</v>
      </c>
    </row>
    <row r="2313" spans="1:7">
      <c r="A2313" s="62">
        <v>45329</v>
      </c>
      <c r="B2313" s="61">
        <v>6.2039999999999997</v>
      </c>
      <c r="C2313" s="65">
        <v>3.7949999999999999</v>
      </c>
      <c r="D2313" s="65">
        <v>5.3310000000000004</v>
      </c>
      <c r="E2313" s="65">
        <v>3.4529999999999998</v>
      </c>
      <c r="F2313" s="74">
        <v>45329</v>
      </c>
      <c r="G2313" s="73">
        <v>45329</v>
      </c>
    </row>
    <row r="2314" spans="1:7">
      <c r="A2314" s="62">
        <v>45330</v>
      </c>
      <c r="B2314" s="61">
        <v>6.12</v>
      </c>
      <c r="C2314" s="65">
        <v>3.794</v>
      </c>
      <c r="D2314" s="65">
        <v>5.3650000000000002</v>
      </c>
      <c r="E2314" s="65">
        <v>3.508</v>
      </c>
      <c r="F2314" s="74">
        <v>45330</v>
      </c>
      <c r="G2314" s="73">
        <v>45330</v>
      </c>
    </row>
    <row r="2315" spans="1:7">
      <c r="A2315" s="62">
        <v>45331</v>
      </c>
      <c r="B2315" s="61">
        <v>6.1529999999999996</v>
      </c>
      <c r="C2315" s="65">
        <v>3.774</v>
      </c>
      <c r="D2315" s="65">
        <v>5.35</v>
      </c>
      <c r="E2315" s="65">
        <v>3.5379999999999998</v>
      </c>
      <c r="F2315" s="74">
        <v>45331</v>
      </c>
      <c r="G2315" s="73">
        <v>45331</v>
      </c>
    </row>
    <row r="2316" spans="1:7">
      <c r="A2316" s="62">
        <v>45334</v>
      </c>
      <c r="B2316" s="61">
        <v>6.2130000000000001</v>
      </c>
      <c r="C2316" s="65">
        <v>3.766</v>
      </c>
      <c r="D2316" s="65">
        <v>5.407</v>
      </c>
      <c r="E2316" s="65">
        <v>3.5150000000000001</v>
      </c>
      <c r="F2316" s="74">
        <v>45334</v>
      </c>
      <c r="G2316" s="73">
        <v>45334</v>
      </c>
    </row>
    <row r="2317" spans="1:7">
      <c r="A2317" s="62">
        <v>45335</v>
      </c>
      <c r="B2317" s="61">
        <v>6.3330000000000002</v>
      </c>
      <c r="C2317" s="65">
        <v>3.734</v>
      </c>
      <c r="D2317" s="65">
        <v>5.4649999999999999</v>
      </c>
      <c r="E2317" s="65">
        <v>3.54</v>
      </c>
      <c r="F2317" s="74">
        <v>45335</v>
      </c>
      <c r="G2317" s="73">
        <v>45335</v>
      </c>
    </row>
    <row r="2318" spans="1:7">
      <c r="A2318" s="62">
        <v>45336</v>
      </c>
      <c r="B2318" s="61">
        <v>6.3419999999999996</v>
      </c>
      <c r="C2318" s="65">
        <v>3.7890000000000001</v>
      </c>
      <c r="D2318" s="65">
        <v>5.3920000000000003</v>
      </c>
      <c r="E2318" s="65">
        <v>3.48</v>
      </c>
      <c r="F2318" s="74">
        <v>45336</v>
      </c>
      <c r="G2318" s="73">
        <v>45336</v>
      </c>
    </row>
    <row r="2319" spans="1:7">
      <c r="A2319" s="62">
        <v>45337</v>
      </c>
      <c r="B2319" s="61">
        <v>6.2370000000000001</v>
      </c>
      <c r="C2319" s="65">
        <v>3.7080000000000002</v>
      </c>
      <c r="D2319" s="65">
        <v>5.351</v>
      </c>
      <c r="E2319" s="65">
        <v>3.4780000000000002</v>
      </c>
      <c r="F2319" s="74">
        <v>45337</v>
      </c>
      <c r="G2319" s="73">
        <v>45337</v>
      </c>
    </row>
    <row r="2320" spans="1:7">
      <c r="A2320" s="62">
        <v>45338</v>
      </c>
      <c r="B2320" s="61">
        <v>6.3029999999999999</v>
      </c>
      <c r="C2320" s="65">
        <v>3.698</v>
      </c>
      <c r="D2320" s="65">
        <v>5.4320000000000004</v>
      </c>
      <c r="E2320" s="65">
        <v>3.5190000000000001</v>
      </c>
      <c r="F2320" s="74">
        <v>45338</v>
      </c>
      <c r="G2320" s="73">
        <v>45338</v>
      </c>
    </row>
    <row r="2321" spans="1:7">
      <c r="A2321" s="62">
        <v>45341</v>
      </c>
      <c r="B2321" s="61">
        <v>6.3609999999999998</v>
      </c>
      <c r="C2321" s="65">
        <v>3.718</v>
      </c>
      <c r="D2321" s="65">
        <v>5.5019999999999998</v>
      </c>
      <c r="E2321" s="65">
        <v>3.5209999999999999</v>
      </c>
      <c r="F2321" s="74">
        <v>45341</v>
      </c>
      <c r="G2321" s="73">
        <v>45341</v>
      </c>
    </row>
    <row r="2322" spans="1:7">
      <c r="A2322" s="62">
        <v>45342</v>
      </c>
      <c r="B2322" s="61">
        <v>6.266</v>
      </c>
      <c r="C2322" s="65">
        <v>3.6930000000000001</v>
      </c>
      <c r="D2322" s="65">
        <v>5.4169999999999998</v>
      </c>
      <c r="E2322" s="65">
        <v>3.4950000000000001</v>
      </c>
      <c r="F2322" s="74">
        <v>45342</v>
      </c>
      <c r="G2322" s="73">
        <v>45342</v>
      </c>
    </row>
    <row r="2323" spans="1:7">
      <c r="A2323" s="62">
        <v>45343</v>
      </c>
      <c r="B2323" s="61">
        <v>6.2279999999999998</v>
      </c>
      <c r="C2323" s="65">
        <v>3.6960000000000002</v>
      </c>
      <c r="D2323" s="65">
        <v>5.4409999999999998</v>
      </c>
      <c r="E2323" s="65">
        <v>3.5739999999999998</v>
      </c>
      <c r="F2323" s="74">
        <v>45343</v>
      </c>
      <c r="G2323" s="73">
        <v>45343</v>
      </c>
    </row>
    <row r="2324" spans="1:7">
      <c r="A2324" s="62">
        <v>45344</v>
      </c>
      <c r="B2324" s="61">
        <v>6.2169999999999996</v>
      </c>
      <c r="C2324" s="65">
        <v>3.6779999999999999</v>
      </c>
      <c r="D2324" s="65">
        <v>5.3819999999999997</v>
      </c>
      <c r="E2324" s="65">
        <v>3.55</v>
      </c>
      <c r="F2324" s="74">
        <v>45344</v>
      </c>
      <c r="G2324" s="73">
        <v>45344</v>
      </c>
    </row>
    <row r="2325" spans="1:7">
      <c r="A2325" s="62">
        <v>45345</v>
      </c>
      <c r="B2325" s="61">
        <v>6.202</v>
      </c>
      <c r="C2325" s="65">
        <v>3.7090000000000001</v>
      </c>
      <c r="D2325" s="65">
        <v>5.3170000000000002</v>
      </c>
      <c r="E2325" s="65">
        <v>3.4969999999999999</v>
      </c>
      <c r="F2325" s="74">
        <v>45345</v>
      </c>
      <c r="G2325" s="73">
        <v>45345</v>
      </c>
    </row>
    <row r="2326" spans="1:7">
      <c r="A2326" s="62">
        <v>45348</v>
      </c>
      <c r="B2326" s="61">
        <v>6.2320000000000002</v>
      </c>
      <c r="C2326" s="65">
        <v>3.7650000000000001</v>
      </c>
      <c r="D2326" s="65">
        <v>5.3170000000000002</v>
      </c>
      <c r="E2326" s="65">
        <v>3.5840000000000001</v>
      </c>
      <c r="F2326" s="74">
        <v>45348</v>
      </c>
      <c r="G2326" s="73">
        <v>45348</v>
      </c>
    </row>
    <row r="2327" spans="1:7">
      <c r="A2327" s="62">
        <v>45349</v>
      </c>
      <c r="B2327" s="61">
        <v>6.2969999999999997</v>
      </c>
      <c r="C2327" s="65">
        <v>3.8170000000000002</v>
      </c>
      <c r="D2327" s="65">
        <v>5.3570000000000002</v>
      </c>
      <c r="E2327" s="65">
        <v>3.6509999999999998</v>
      </c>
      <c r="F2327" s="74">
        <v>45349</v>
      </c>
      <c r="G2327" s="73">
        <v>45349</v>
      </c>
    </row>
    <row r="2328" spans="1:7">
      <c r="A2328" s="62">
        <v>45350</v>
      </c>
      <c r="B2328" s="61">
        <v>6.37</v>
      </c>
      <c r="C2328" s="65">
        <v>3.8540000000000001</v>
      </c>
      <c r="D2328" s="65">
        <v>5.3440000000000003</v>
      </c>
      <c r="E2328" s="65">
        <v>3.6509999999999998</v>
      </c>
      <c r="F2328" s="74">
        <v>45350</v>
      </c>
      <c r="G2328" s="73">
        <v>45350</v>
      </c>
    </row>
    <row r="2329" spans="1:7">
      <c r="A2329" s="62">
        <v>45351</v>
      </c>
      <c r="B2329" s="61">
        <v>6.3620000000000001</v>
      </c>
      <c r="C2329" s="65">
        <v>3.8420000000000001</v>
      </c>
      <c r="D2329" s="65">
        <v>5.31</v>
      </c>
      <c r="E2329" s="65">
        <v>3.593</v>
      </c>
      <c r="F2329" s="74">
        <v>45351</v>
      </c>
      <c r="G2329" s="73">
        <v>45351</v>
      </c>
    </row>
    <row r="2330" spans="1:7">
      <c r="A2330" s="62">
        <v>45352</v>
      </c>
      <c r="B2330" s="61">
        <v>6.26</v>
      </c>
      <c r="C2330" s="65">
        <v>3.7839999999999998</v>
      </c>
      <c r="D2330" s="65">
        <v>5.2409999999999997</v>
      </c>
      <c r="E2330" s="65">
        <v>3.6320000000000001</v>
      </c>
      <c r="F2330" s="74">
        <v>45352</v>
      </c>
      <c r="G2330" s="73">
        <v>45352</v>
      </c>
    </row>
    <row r="2331" spans="1:7">
      <c r="A2331" s="62">
        <v>45355</v>
      </c>
      <c r="B2331" s="61">
        <v>6.3330000000000002</v>
      </c>
      <c r="C2331" s="65">
        <v>3.7839999999999998</v>
      </c>
      <c r="D2331" s="65">
        <v>5.242</v>
      </c>
      <c r="E2331" s="65">
        <v>3.5880000000000001</v>
      </c>
      <c r="F2331" s="74">
        <v>45355</v>
      </c>
      <c r="G2331" s="73">
        <v>45355</v>
      </c>
    </row>
    <row r="2332" spans="1:7">
      <c r="A2332" s="62">
        <v>45356</v>
      </c>
      <c r="B2332" s="61">
        <v>6.2649999999999997</v>
      </c>
      <c r="C2332" s="65">
        <v>3.766</v>
      </c>
      <c r="D2332" s="65">
        <v>5.2229999999999999</v>
      </c>
      <c r="E2332" s="65">
        <v>3.516</v>
      </c>
      <c r="F2332" s="74">
        <v>45356</v>
      </c>
      <c r="G2332" s="73">
        <v>45356</v>
      </c>
    </row>
    <row r="2333" spans="1:7">
      <c r="A2333" s="62">
        <v>45357</v>
      </c>
      <c r="B2333" s="61">
        <v>6.2839999999999998</v>
      </c>
      <c r="C2333" s="65">
        <v>3.7269999999999999</v>
      </c>
      <c r="D2333" s="65">
        <v>5.26</v>
      </c>
      <c r="E2333" s="65">
        <v>3.637</v>
      </c>
      <c r="F2333" s="74">
        <v>45357</v>
      </c>
      <c r="G2333" s="73">
        <v>45357</v>
      </c>
    </row>
    <row r="2334" spans="1:7">
      <c r="A2334" s="62">
        <v>45358</v>
      </c>
      <c r="B2334" s="61">
        <v>6.3159999999999998</v>
      </c>
      <c r="C2334" s="65">
        <v>3.706</v>
      </c>
      <c r="D2334" s="65">
        <v>5.2859999999999996</v>
      </c>
      <c r="E2334" s="65">
        <v>3.6070000000000002</v>
      </c>
      <c r="F2334" s="74">
        <v>45358</v>
      </c>
      <c r="G2334" s="73">
        <v>45358</v>
      </c>
    </row>
    <row r="2335" spans="1:7">
      <c r="A2335" s="62">
        <v>45359</v>
      </c>
      <c r="B2335" s="61">
        <v>6.2789999999999999</v>
      </c>
      <c r="C2335" s="65">
        <v>3.7080000000000002</v>
      </c>
      <c r="D2335" s="65">
        <v>5.2640000000000002</v>
      </c>
      <c r="E2335" s="65">
        <v>3.5710000000000002</v>
      </c>
      <c r="F2335" s="74">
        <v>45359</v>
      </c>
      <c r="G2335" s="73">
        <v>45359</v>
      </c>
    </row>
    <row r="2336" spans="1:7">
      <c r="A2336" s="62">
        <v>45362</v>
      </c>
      <c r="B2336" s="61">
        <v>6.3250000000000002</v>
      </c>
      <c r="C2336" s="61">
        <v>3.6970000000000001</v>
      </c>
      <c r="D2336" s="61">
        <v>5.31</v>
      </c>
      <c r="E2336" s="61">
        <v>3.6110000000000002</v>
      </c>
      <c r="F2336" s="74">
        <v>45362</v>
      </c>
      <c r="G2336" s="73">
        <v>45362</v>
      </c>
    </row>
    <row r="2337" spans="1:7">
      <c r="A2337" s="62">
        <v>45363</v>
      </c>
      <c r="B2337" s="61">
        <v>6.3970000000000002</v>
      </c>
      <c r="C2337" s="65">
        <v>3.7450000000000001</v>
      </c>
      <c r="D2337" s="65">
        <v>5.3789999999999996</v>
      </c>
      <c r="E2337" s="65">
        <v>3.6309999999999998</v>
      </c>
      <c r="F2337" s="74">
        <v>45363</v>
      </c>
      <c r="G2337" s="73">
        <v>45363</v>
      </c>
    </row>
    <row r="2338" spans="1:7">
      <c r="A2338" s="62">
        <v>45364</v>
      </c>
      <c r="B2338" s="61">
        <v>6.3840000000000003</v>
      </c>
      <c r="C2338" s="65">
        <v>3.726</v>
      </c>
      <c r="D2338" s="65">
        <v>5.3970000000000002</v>
      </c>
      <c r="E2338" s="65">
        <v>3.61</v>
      </c>
      <c r="F2338" s="74">
        <v>45364</v>
      </c>
      <c r="G2338" s="73">
        <v>45364</v>
      </c>
    </row>
    <row r="2341" spans="1:7">
      <c r="B2341" s="61">
        <f>+B2338-B2275</f>
        <v>0.45900000000000052</v>
      </c>
      <c r="C2341" s="61">
        <f t="shared" ref="C2341:E2341" si="14">+C2338-C2275</f>
        <v>-0.17099999999999982</v>
      </c>
      <c r="D2341" s="61">
        <f t="shared" si="14"/>
        <v>0.38500000000000068</v>
      </c>
      <c r="E2341" s="61">
        <f t="shared" si="14"/>
        <v>0.44300000000000006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AB98"/>
  <sheetViews>
    <sheetView showGridLines="0" zoomScaleNormal="100" workbookViewId="0">
      <pane xSplit="1" ySplit="12" topLeftCell="B28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13" customWidth="1"/>
    <col min="2" max="2" width="36.5703125" style="13" customWidth="1"/>
    <col min="3" max="3" width="11.7109375" style="13" customWidth="1"/>
    <col min="4" max="16384" width="9.140625" style="13"/>
  </cols>
  <sheetData>
    <row r="1" spans="1:27">
      <c r="A1" s="11"/>
      <c r="B1" s="12"/>
    </row>
    <row r="2" spans="1:27">
      <c r="A2" s="11" t="s">
        <v>34</v>
      </c>
      <c r="B2" s="13" t="s">
        <v>136</v>
      </c>
    </row>
    <row r="3" spans="1:27">
      <c r="A3" s="11" t="s">
        <v>35</v>
      </c>
      <c r="B3" s="13" t="s">
        <v>137</v>
      </c>
    </row>
    <row r="4" spans="1:27">
      <c r="A4" s="12" t="s">
        <v>0</v>
      </c>
      <c r="B4" s="13" t="s">
        <v>138</v>
      </c>
    </row>
    <row r="5" spans="1:27">
      <c r="A5" s="13" t="s">
        <v>1</v>
      </c>
      <c r="B5" s="13" t="s">
        <v>139</v>
      </c>
    </row>
    <row r="6" spans="1:27">
      <c r="A6" s="13" t="s">
        <v>3</v>
      </c>
      <c r="B6" s="13" t="s">
        <v>21</v>
      </c>
    </row>
    <row r="7" spans="1:27">
      <c r="A7" s="13" t="s">
        <v>2</v>
      </c>
      <c r="B7" s="13" t="s">
        <v>21</v>
      </c>
    </row>
    <row r="8" spans="1:27">
      <c r="B8" s="14" t="s">
        <v>57</v>
      </c>
    </row>
    <row r="9" spans="1:27">
      <c r="A9" s="15" t="s">
        <v>36</v>
      </c>
      <c r="B9" s="13" t="s">
        <v>39</v>
      </c>
      <c r="C9" s="13" t="s">
        <v>39</v>
      </c>
    </row>
    <row r="10" spans="1:27">
      <c r="A10" s="15"/>
      <c r="B10" s="13" t="s">
        <v>40</v>
      </c>
      <c r="C10" s="13" t="s">
        <v>40</v>
      </c>
    </row>
    <row r="11" spans="1:27">
      <c r="B11" s="13" t="s">
        <v>140</v>
      </c>
      <c r="C11" s="13" t="s">
        <v>141</v>
      </c>
      <c r="D11" s="13" t="s">
        <v>142</v>
      </c>
      <c r="E11" s="13" t="s">
        <v>143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7">
      <c r="B12" s="13" t="s">
        <v>144</v>
      </c>
      <c r="C12" s="13" t="s">
        <v>145</v>
      </c>
      <c r="D12" s="13" t="s">
        <v>146</v>
      </c>
      <c r="E12" s="13" t="s">
        <v>147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7">
      <c r="A13" s="17">
        <v>40909</v>
      </c>
      <c r="B13" s="18">
        <v>10.581170815232101</v>
      </c>
      <c r="C13" s="18">
        <v>8.9952960732836704</v>
      </c>
      <c r="D13" s="18">
        <v>4.0108615577672202</v>
      </c>
      <c r="E13" s="18">
        <v>4.1337100611623603</v>
      </c>
      <c r="G13" s="24"/>
      <c r="H13" s="24"/>
      <c r="I13" s="24"/>
      <c r="J13" s="24"/>
      <c r="K13" s="24"/>
      <c r="M13" s="24"/>
      <c r="N13" s="24"/>
      <c r="O13" s="24"/>
      <c r="P13" s="24"/>
      <c r="Q13" s="18"/>
      <c r="S13" s="87"/>
      <c r="T13" s="87"/>
      <c r="U13" s="87"/>
      <c r="V13" s="87"/>
      <c r="X13" s="87"/>
      <c r="Y13" s="87"/>
      <c r="Z13" s="87"/>
      <c r="AA13" s="87"/>
    </row>
    <row r="14" spans="1:27">
      <c r="A14" s="17">
        <v>41000</v>
      </c>
      <c r="B14" s="18">
        <v>10.3460769498963</v>
      </c>
      <c r="C14" s="18">
        <v>9.3632033132889099</v>
      </c>
      <c r="D14" s="18">
        <v>3.8470729806019599</v>
      </c>
      <c r="E14" s="18">
        <v>3.6514104189943901</v>
      </c>
      <c r="G14" s="24"/>
      <c r="H14" s="24"/>
      <c r="I14" s="24"/>
      <c r="J14" s="24"/>
      <c r="K14" s="24"/>
      <c r="M14" s="24"/>
      <c r="N14" s="24"/>
      <c r="O14" s="24"/>
      <c r="P14" s="24"/>
      <c r="Q14" s="18"/>
      <c r="S14" s="87"/>
      <c r="T14" s="87"/>
      <c r="U14" s="87"/>
      <c r="V14" s="87"/>
      <c r="X14" s="87"/>
      <c r="Y14" s="87"/>
      <c r="Z14" s="87"/>
      <c r="AA14" s="87"/>
    </row>
    <row r="15" spans="1:27">
      <c r="A15" s="17">
        <v>41091</v>
      </c>
      <c r="B15" s="18">
        <v>10.215155218793001</v>
      </c>
      <c r="C15" s="18">
        <v>8.6388185582613009</v>
      </c>
      <c r="D15" s="18">
        <v>3.4200647389738101</v>
      </c>
      <c r="E15" s="18">
        <v>3.1719949177858999</v>
      </c>
      <c r="G15" s="24"/>
      <c r="H15" s="24"/>
      <c r="I15" s="24"/>
      <c r="J15" s="24"/>
      <c r="K15" s="24"/>
      <c r="M15" s="24"/>
      <c r="N15" s="24"/>
      <c r="O15" s="24"/>
      <c r="P15" s="24"/>
      <c r="Q15" s="18"/>
      <c r="S15" s="87"/>
      <c r="T15" s="87"/>
      <c r="U15" s="87"/>
      <c r="V15" s="87"/>
      <c r="X15" s="87"/>
      <c r="Y15" s="87"/>
      <c r="Z15" s="87"/>
      <c r="AA15" s="87"/>
    </row>
    <row r="16" spans="1:27">
      <c r="A16" s="17">
        <v>41183</v>
      </c>
      <c r="B16" s="18">
        <v>9.1596486811038993</v>
      </c>
      <c r="C16" s="18">
        <v>7.7676977770450097</v>
      </c>
      <c r="D16" s="18">
        <v>3.49175757176448</v>
      </c>
      <c r="E16" s="18">
        <v>2.4413201069777699</v>
      </c>
      <c r="G16" s="24"/>
      <c r="H16" s="24"/>
      <c r="I16" s="24"/>
      <c r="J16" s="24"/>
      <c r="K16" s="24"/>
      <c r="M16" s="24"/>
      <c r="N16" s="24"/>
      <c r="O16" s="24"/>
      <c r="P16" s="24"/>
      <c r="Q16" s="18"/>
      <c r="S16" s="87"/>
      <c r="T16" s="87"/>
      <c r="U16" s="87"/>
      <c r="V16" s="87"/>
      <c r="X16" s="87"/>
      <c r="Y16" s="87"/>
      <c r="Z16" s="87"/>
      <c r="AA16" s="87"/>
    </row>
    <row r="17" spans="1:27">
      <c r="A17" s="17">
        <v>41275</v>
      </c>
      <c r="B17" s="18">
        <v>8.4329137927119593</v>
      </c>
      <c r="C17" s="18">
        <v>7.5212292736393902</v>
      </c>
      <c r="D17" s="18">
        <v>3.5194261737271502</v>
      </c>
      <c r="E17" s="18">
        <v>2.6585137105739598</v>
      </c>
      <c r="G17" s="24"/>
      <c r="H17" s="24"/>
      <c r="I17" s="24"/>
      <c r="J17" s="24"/>
      <c r="K17" s="24"/>
      <c r="M17" s="24"/>
      <c r="N17" s="24"/>
      <c r="O17" s="24"/>
      <c r="P17" s="24"/>
      <c r="Q17" s="18"/>
      <c r="S17" s="87"/>
      <c r="T17" s="87"/>
      <c r="U17" s="87"/>
      <c r="V17" s="87"/>
      <c r="X17" s="87"/>
      <c r="Y17" s="87"/>
      <c r="Z17" s="87"/>
      <c r="AA17" s="87"/>
    </row>
    <row r="18" spans="1:27">
      <c r="A18" s="17">
        <v>41365</v>
      </c>
      <c r="B18" s="18">
        <v>7.50196161819684</v>
      </c>
      <c r="C18" s="18">
        <v>6.19788032084662</v>
      </c>
      <c r="D18" s="18">
        <v>3.5541475394894899</v>
      </c>
      <c r="E18" s="18">
        <v>2.9033110394281199</v>
      </c>
      <c r="G18" s="24"/>
      <c r="H18" s="24"/>
      <c r="I18" s="24"/>
      <c r="J18" s="24"/>
      <c r="K18" s="24"/>
      <c r="M18" s="24"/>
      <c r="N18" s="24"/>
      <c r="O18" s="24"/>
      <c r="P18" s="24"/>
      <c r="Q18" s="18"/>
      <c r="S18" s="87"/>
      <c r="T18" s="87"/>
      <c r="U18" s="87"/>
      <c r="V18" s="87"/>
      <c r="X18" s="87"/>
      <c r="Y18" s="87"/>
      <c r="Z18" s="87"/>
      <c r="AA18" s="87"/>
    </row>
    <row r="19" spans="1:27">
      <c r="A19" s="17">
        <v>41456</v>
      </c>
      <c r="B19" s="18">
        <v>6.88565550470737</v>
      </c>
      <c r="C19" s="18">
        <v>5.2257027138722201</v>
      </c>
      <c r="D19" s="18">
        <v>3.5797332632040701</v>
      </c>
      <c r="E19" s="18">
        <v>3.28980446183194</v>
      </c>
      <c r="G19" s="24"/>
      <c r="H19" s="24"/>
      <c r="I19" s="24"/>
      <c r="J19" s="24"/>
      <c r="K19" s="24"/>
      <c r="M19" s="24"/>
      <c r="N19" s="24"/>
      <c r="O19" s="24"/>
      <c r="P19" s="24"/>
      <c r="Q19" s="18"/>
      <c r="S19" s="87"/>
      <c r="T19" s="87"/>
      <c r="U19" s="87"/>
      <c r="V19" s="87"/>
      <c r="X19" s="87"/>
      <c r="Y19" s="87"/>
      <c r="Z19" s="87"/>
      <c r="AA19" s="87"/>
    </row>
    <row r="20" spans="1:27">
      <c r="A20" s="17">
        <v>41548</v>
      </c>
      <c r="B20" s="18">
        <v>5.8431222263687603</v>
      </c>
      <c r="C20" s="18">
        <v>4.4846320584917896</v>
      </c>
      <c r="D20" s="18">
        <v>3.4830048613484101</v>
      </c>
      <c r="E20" s="18">
        <v>2.76835944472055</v>
      </c>
      <c r="G20" s="24"/>
      <c r="H20" s="24"/>
      <c r="I20" s="24"/>
      <c r="J20" s="24"/>
      <c r="K20" s="24"/>
      <c r="M20" s="24"/>
      <c r="N20" s="24"/>
      <c r="O20" s="24"/>
      <c r="P20" s="24"/>
      <c r="Q20" s="18"/>
      <c r="S20" s="87"/>
      <c r="T20" s="87"/>
      <c r="U20" s="87"/>
      <c r="V20" s="87"/>
      <c r="X20" s="87"/>
      <c r="Y20" s="87"/>
      <c r="Z20" s="87"/>
      <c r="AA20" s="87"/>
    </row>
    <row r="21" spans="1:27">
      <c r="A21" s="17">
        <v>41640</v>
      </c>
      <c r="B21" s="18">
        <v>5.1942869646089402</v>
      </c>
      <c r="C21" s="18">
        <v>5.4575556447040299</v>
      </c>
      <c r="D21" s="18">
        <v>4.3999504080612901</v>
      </c>
      <c r="E21" s="18">
        <v>2.5893413527181401</v>
      </c>
      <c r="G21" s="24"/>
      <c r="H21" s="24"/>
      <c r="I21" s="24"/>
      <c r="J21" s="24"/>
      <c r="K21" s="24"/>
      <c r="M21" s="24"/>
      <c r="N21" s="24"/>
      <c r="O21" s="24"/>
      <c r="P21" s="24"/>
      <c r="Q21" s="18"/>
      <c r="S21" s="87"/>
      <c r="T21" s="87"/>
      <c r="U21" s="87"/>
      <c r="V21" s="87"/>
      <c r="X21" s="87"/>
      <c r="Y21" s="87"/>
      <c r="Z21" s="87"/>
      <c r="AA21" s="87"/>
    </row>
    <row r="22" spans="1:27">
      <c r="A22" s="17">
        <v>41730</v>
      </c>
      <c r="B22" s="18">
        <v>5.1804844256643001</v>
      </c>
      <c r="C22" s="18">
        <v>4.1522362855606598</v>
      </c>
      <c r="D22" s="18">
        <v>4.57332461188295</v>
      </c>
      <c r="E22" s="18">
        <v>2.38849020514126</v>
      </c>
      <c r="G22" s="24"/>
      <c r="H22" s="24"/>
      <c r="I22" s="24"/>
      <c r="J22" s="24"/>
      <c r="K22" s="24"/>
      <c r="M22" s="24"/>
      <c r="N22" s="24"/>
      <c r="O22" s="24"/>
      <c r="P22" s="24"/>
      <c r="Q22" s="18"/>
      <c r="S22" s="87"/>
      <c r="T22" s="87"/>
      <c r="U22" s="87"/>
      <c r="V22" s="87"/>
      <c r="X22" s="87"/>
      <c r="Y22" s="87"/>
      <c r="Z22" s="87"/>
      <c r="AA22" s="87"/>
    </row>
    <row r="23" spans="1:27">
      <c r="A23" s="17">
        <v>41821</v>
      </c>
      <c r="B23" s="18">
        <v>4.7995601691193697</v>
      </c>
      <c r="C23" s="18">
        <v>3.5729237611554101</v>
      </c>
      <c r="D23" s="18">
        <v>3.9328471660904998</v>
      </c>
      <c r="E23" s="18">
        <v>2.5342630013393301</v>
      </c>
      <c r="G23" s="24"/>
      <c r="H23" s="24"/>
      <c r="I23" s="24"/>
      <c r="J23" s="24"/>
      <c r="K23" s="24"/>
      <c r="M23" s="24"/>
      <c r="N23" s="24"/>
      <c r="O23" s="24"/>
      <c r="P23" s="24"/>
      <c r="Q23" s="18"/>
      <c r="S23" s="87"/>
      <c r="T23" s="87"/>
      <c r="U23" s="87"/>
      <c r="V23" s="87"/>
      <c r="X23" s="87"/>
      <c r="Y23" s="87"/>
      <c r="Z23" s="87"/>
      <c r="AA23" s="87"/>
    </row>
    <row r="24" spans="1:27">
      <c r="A24" s="17">
        <v>41913</v>
      </c>
      <c r="B24" s="18">
        <v>4.7405497534585601</v>
      </c>
      <c r="C24" s="18">
        <v>3.8231822524586798</v>
      </c>
      <c r="D24" s="18">
        <v>3.5071350706517501</v>
      </c>
      <c r="E24" s="18">
        <v>2.2606377351794702</v>
      </c>
      <c r="G24" s="24"/>
      <c r="H24" s="24"/>
      <c r="I24" s="24"/>
      <c r="J24" s="24"/>
      <c r="K24" s="24"/>
      <c r="M24" s="24"/>
      <c r="N24" s="24"/>
      <c r="O24" s="24"/>
      <c r="P24" s="24"/>
      <c r="Q24" s="18"/>
      <c r="S24" s="87"/>
      <c r="T24" s="87"/>
      <c r="U24" s="87"/>
      <c r="V24" s="87"/>
      <c r="X24" s="87"/>
      <c r="Y24" s="87"/>
      <c r="Z24" s="87"/>
      <c r="AA24" s="87"/>
    </row>
    <row r="25" spans="1:27">
      <c r="A25" s="17">
        <v>42005</v>
      </c>
      <c r="B25" s="18">
        <v>5.1747111123577003</v>
      </c>
      <c r="C25" s="18">
        <v>3.2495527972416092</v>
      </c>
      <c r="D25" s="18">
        <v>3.8581436949190602</v>
      </c>
      <c r="E25" s="18">
        <v>2.0258292740552601</v>
      </c>
      <c r="G25" s="24"/>
      <c r="H25" s="24"/>
      <c r="I25" s="24"/>
      <c r="J25" s="24"/>
      <c r="K25" s="24"/>
      <c r="M25" s="24"/>
      <c r="N25" s="24"/>
      <c r="O25" s="24"/>
      <c r="P25" s="24"/>
      <c r="Q25" s="18"/>
      <c r="S25" s="87"/>
      <c r="T25" s="87"/>
      <c r="U25" s="87"/>
      <c r="V25" s="87"/>
      <c r="X25" s="87"/>
      <c r="Y25" s="87"/>
      <c r="Z25" s="87"/>
      <c r="AA25" s="87"/>
    </row>
    <row r="26" spans="1:27">
      <c r="A26" s="17">
        <v>42095</v>
      </c>
      <c r="B26" s="18">
        <v>4.6675539548270999</v>
      </c>
      <c r="C26" s="18">
        <v>2.6042987009742333</v>
      </c>
      <c r="D26" s="18">
        <v>3.5832525359380898</v>
      </c>
      <c r="E26" s="18">
        <v>1.6943717167242101</v>
      </c>
      <c r="G26" s="24"/>
      <c r="H26" s="24"/>
      <c r="I26" s="24"/>
      <c r="J26" s="24"/>
      <c r="K26" s="24"/>
      <c r="M26" s="24"/>
      <c r="N26" s="24"/>
      <c r="O26" s="24"/>
      <c r="P26" s="24"/>
      <c r="Q26" s="18"/>
      <c r="S26" s="87"/>
      <c r="T26" s="87"/>
      <c r="U26" s="87"/>
      <c r="V26" s="87"/>
      <c r="X26" s="87"/>
      <c r="Y26" s="87"/>
      <c r="Z26" s="87"/>
      <c r="AA26" s="87"/>
    </row>
    <row r="27" spans="1:27">
      <c r="A27" s="17">
        <v>42186</v>
      </c>
      <c r="B27" s="18">
        <v>4.4059246426695902</v>
      </c>
      <c r="C27" s="18">
        <v>2.9903481142094877</v>
      </c>
      <c r="D27" s="18">
        <v>3.4111443105374302</v>
      </c>
      <c r="E27" s="18">
        <v>1.84485101830164</v>
      </c>
      <c r="G27" s="24"/>
      <c r="H27" s="24"/>
      <c r="I27" s="24"/>
      <c r="J27" s="24"/>
      <c r="K27" s="24"/>
      <c r="M27" s="24"/>
      <c r="N27" s="24"/>
      <c r="O27" s="24"/>
      <c r="P27" s="24"/>
      <c r="Q27" s="18"/>
      <c r="S27" s="87"/>
      <c r="T27" s="87"/>
      <c r="U27" s="87"/>
      <c r="V27" s="87"/>
      <c r="X27" s="87"/>
      <c r="Y27" s="87"/>
      <c r="Z27" s="87"/>
      <c r="AA27" s="87"/>
    </row>
    <row r="28" spans="1:27">
      <c r="A28" s="17">
        <v>42278</v>
      </c>
      <c r="B28" s="18">
        <v>4.0660213890094603</v>
      </c>
      <c r="C28" s="18">
        <v>3.8293604881827816</v>
      </c>
      <c r="D28" s="18">
        <v>3.0733326937740699</v>
      </c>
      <c r="E28" s="18">
        <v>2.1898089909562399</v>
      </c>
      <c r="G28" s="24"/>
      <c r="H28" s="24"/>
      <c r="I28" s="24"/>
      <c r="J28" s="24"/>
      <c r="K28" s="24"/>
      <c r="M28" s="24"/>
      <c r="N28" s="24"/>
      <c r="O28" s="24"/>
      <c r="P28" s="24"/>
      <c r="Q28" s="18"/>
      <c r="S28" s="87"/>
      <c r="T28" s="87"/>
      <c r="U28" s="87"/>
      <c r="V28" s="87"/>
      <c r="X28" s="87"/>
      <c r="Y28" s="87"/>
      <c r="Z28" s="87"/>
      <c r="AA28" s="87"/>
    </row>
    <row r="29" spans="1:27">
      <c r="A29" s="17">
        <v>42370</v>
      </c>
      <c r="B29" s="18">
        <v>4.9111761995650198</v>
      </c>
      <c r="C29" s="18">
        <v>2.2841991767594201</v>
      </c>
      <c r="D29" s="18">
        <v>3.7342126796229098</v>
      </c>
      <c r="E29" s="18">
        <v>2.1784843592346999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18"/>
      <c r="S29" s="87"/>
      <c r="T29" s="87"/>
      <c r="U29" s="87"/>
      <c r="V29" s="87"/>
      <c r="X29" s="87"/>
      <c r="Y29" s="87"/>
      <c r="Z29" s="87"/>
      <c r="AA29" s="87"/>
    </row>
    <row r="30" spans="1:27">
      <c r="A30" s="17">
        <v>42461</v>
      </c>
      <c r="B30" s="18">
        <v>4.1268902297211296</v>
      </c>
      <c r="C30" s="18">
        <v>2.6317198697956998</v>
      </c>
      <c r="D30" s="18">
        <v>3.3469606905948002</v>
      </c>
      <c r="E30" s="18">
        <v>1.28703796311489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18"/>
      <c r="S30" s="87"/>
      <c r="T30" s="87"/>
      <c r="U30" s="87"/>
      <c r="V30" s="87"/>
      <c r="X30" s="87"/>
      <c r="Y30" s="87"/>
      <c r="Z30" s="87"/>
      <c r="AA30" s="87"/>
    </row>
    <row r="31" spans="1:27">
      <c r="A31" s="17">
        <v>42552</v>
      </c>
      <c r="B31" s="18">
        <v>4.0823390005414399</v>
      </c>
      <c r="C31" s="18">
        <v>2.9835451094224501</v>
      </c>
      <c r="D31" s="18">
        <v>3.5272552166386699</v>
      </c>
      <c r="E31" s="18">
        <v>2.0087023350267899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18"/>
      <c r="S31" s="87"/>
      <c r="T31" s="87"/>
      <c r="U31" s="87"/>
      <c r="V31" s="87"/>
      <c r="X31" s="87"/>
      <c r="Y31" s="87"/>
      <c r="Z31" s="87"/>
      <c r="AA31" s="87"/>
    </row>
    <row r="32" spans="1:27">
      <c r="A32" s="17">
        <v>42644</v>
      </c>
      <c r="B32" s="18">
        <v>3.5211804631458601</v>
      </c>
      <c r="C32" s="18">
        <v>2.7596223843468399</v>
      </c>
      <c r="D32" s="18">
        <v>2.8002967930793701</v>
      </c>
      <c r="E32" s="18">
        <v>1.2914697084309199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18"/>
      <c r="S32" s="87"/>
      <c r="T32" s="87"/>
      <c r="U32" s="87"/>
      <c r="V32" s="87"/>
      <c r="X32" s="87"/>
      <c r="Y32" s="87"/>
      <c r="Z32" s="87"/>
      <c r="AA32" s="87"/>
    </row>
    <row r="33" spans="1:28">
      <c r="A33" s="17">
        <v>42736</v>
      </c>
      <c r="B33" s="18">
        <v>3.4359763020186498</v>
      </c>
      <c r="C33" s="18">
        <v>2.0955913879562198</v>
      </c>
      <c r="D33" s="18">
        <v>3.00356508550867</v>
      </c>
      <c r="E33" s="18">
        <v>2.2565238224578801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8"/>
      <c r="S33" s="87"/>
      <c r="T33" s="87"/>
      <c r="U33" s="87"/>
      <c r="V33" s="87"/>
      <c r="X33" s="87"/>
      <c r="Y33" s="87"/>
      <c r="Z33" s="87"/>
      <c r="AA33" s="87"/>
    </row>
    <row r="34" spans="1:28">
      <c r="A34" s="17">
        <v>42826</v>
      </c>
      <c r="B34" s="18">
        <v>3.4260707470789602</v>
      </c>
      <c r="C34" s="18">
        <v>2.1384944063776201</v>
      </c>
      <c r="D34" s="18">
        <v>2.73244873886838</v>
      </c>
      <c r="E34" s="18">
        <v>1.0421667449974801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18"/>
      <c r="S34" s="87"/>
      <c r="T34" s="87"/>
      <c r="U34" s="87"/>
      <c r="V34" s="87"/>
      <c r="X34" s="87"/>
      <c r="Y34" s="87"/>
      <c r="Z34" s="87"/>
      <c r="AA34" s="87"/>
    </row>
    <row r="35" spans="1:28">
      <c r="A35" s="17">
        <v>42917</v>
      </c>
      <c r="B35" s="18">
        <v>3.3653506593280098</v>
      </c>
      <c r="C35" s="18">
        <v>2.3024054489653198</v>
      </c>
      <c r="D35" s="18">
        <v>2.7272977517499202</v>
      </c>
      <c r="E35" s="18">
        <v>1.6498284016004101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18"/>
      <c r="S35" s="87"/>
      <c r="T35" s="87"/>
      <c r="U35" s="87"/>
      <c r="V35" s="87"/>
      <c r="X35" s="87"/>
      <c r="Y35" s="87"/>
      <c r="Z35" s="87"/>
      <c r="AA35" s="87"/>
    </row>
    <row r="36" spans="1:28">
      <c r="A36" s="17">
        <v>43009</v>
      </c>
      <c r="B36" s="18">
        <v>2.74203823806178</v>
      </c>
      <c r="C36" s="18">
        <v>1.03233760514712</v>
      </c>
      <c r="D36" s="18">
        <v>2.5554487534472798</v>
      </c>
      <c r="E36" s="18">
        <v>1.31021535820163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8"/>
      <c r="S36" s="87"/>
      <c r="T36" s="87"/>
      <c r="U36" s="87"/>
      <c r="V36" s="87"/>
      <c r="X36" s="87"/>
      <c r="Y36" s="87"/>
      <c r="Z36" s="87"/>
      <c r="AA36" s="87"/>
    </row>
    <row r="37" spans="1:28">
      <c r="A37" s="17">
        <v>43101</v>
      </c>
      <c r="B37" s="18">
        <v>3.08496705455816</v>
      </c>
      <c r="C37" s="18">
        <v>1.0694778807779299</v>
      </c>
      <c r="D37" s="18">
        <v>2.85707586899336</v>
      </c>
      <c r="E37" s="18">
        <v>3.0266629258292101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18"/>
      <c r="S37" s="87"/>
      <c r="T37" s="87"/>
      <c r="U37" s="87"/>
      <c r="V37" s="87"/>
      <c r="X37" s="87"/>
      <c r="Y37" s="110"/>
      <c r="Z37" s="110"/>
      <c r="AA37" s="110"/>
      <c r="AB37" s="110"/>
    </row>
    <row r="38" spans="1:28">
      <c r="A38" s="17">
        <v>43191</v>
      </c>
      <c r="B38" s="18">
        <v>3.1346283170751499</v>
      </c>
      <c r="C38" s="18">
        <v>2.2084169652764398</v>
      </c>
      <c r="D38" s="18">
        <v>2.5113278958606</v>
      </c>
      <c r="E38" s="18">
        <v>0.83704505712986998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8"/>
      <c r="S38" s="87"/>
      <c r="T38" s="87"/>
      <c r="U38" s="87"/>
      <c r="V38" s="87"/>
      <c r="X38" s="87"/>
      <c r="Y38" s="110"/>
      <c r="Z38" s="110"/>
      <c r="AA38" s="110"/>
      <c r="AB38" s="110"/>
    </row>
    <row r="39" spans="1:28">
      <c r="A39" s="17">
        <v>43282</v>
      </c>
      <c r="B39" s="18">
        <v>3.1448596289187098</v>
      </c>
      <c r="C39" s="18">
        <v>1.79613555218357</v>
      </c>
      <c r="D39" s="18">
        <v>1.91585112347216</v>
      </c>
      <c r="E39" s="18">
        <v>1.7090943283246001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18"/>
      <c r="S39" s="87"/>
      <c r="T39" s="87"/>
      <c r="U39" s="87"/>
      <c r="V39" s="87"/>
      <c r="X39" s="87"/>
      <c r="Y39" s="110"/>
      <c r="Z39" s="110"/>
      <c r="AA39" s="110"/>
      <c r="AB39" s="110"/>
    </row>
    <row r="40" spans="1:28">
      <c r="A40" s="17">
        <v>43374</v>
      </c>
      <c r="B40" s="18">
        <v>2.9908455301695498</v>
      </c>
      <c r="C40" s="18">
        <v>1.79172325951233</v>
      </c>
      <c r="D40" s="18">
        <v>2.04070342724502</v>
      </c>
      <c r="E40" s="18">
        <v>1.84183740353053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18"/>
      <c r="S40" s="87"/>
      <c r="T40" s="87"/>
      <c r="U40" s="87"/>
      <c r="V40" s="87"/>
      <c r="X40" s="87"/>
      <c r="Y40" s="110"/>
      <c r="Z40" s="110"/>
      <c r="AA40" s="110"/>
      <c r="AB40" s="110"/>
    </row>
    <row r="41" spans="1:28">
      <c r="A41" s="17">
        <v>43466</v>
      </c>
      <c r="B41" s="18">
        <v>2.9406974025266601</v>
      </c>
      <c r="C41" s="18">
        <v>1.5631463256390099</v>
      </c>
      <c r="D41" s="18">
        <v>2.2787296312577801</v>
      </c>
      <c r="E41" s="18">
        <v>1.74841392053386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18"/>
      <c r="S41" s="87"/>
      <c r="T41" s="87"/>
      <c r="U41" s="87"/>
      <c r="V41" s="87"/>
      <c r="X41" s="87"/>
      <c r="Y41" s="110"/>
      <c r="Z41" s="110"/>
      <c r="AA41" s="110"/>
      <c r="AB41" s="110"/>
    </row>
    <row r="42" spans="1:28">
      <c r="A42" s="17">
        <v>43556</v>
      </c>
      <c r="B42" s="18">
        <v>3.3707654822884998</v>
      </c>
      <c r="C42" s="18">
        <v>1.84545590067465</v>
      </c>
      <c r="D42" s="18">
        <v>2.4458022238255701</v>
      </c>
      <c r="E42" s="18">
        <v>1.04304290352304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18"/>
      <c r="S42" s="87"/>
      <c r="T42" s="87"/>
      <c r="U42" s="87"/>
      <c r="V42" s="87"/>
      <c r="X42" s="87"/>
      <c r="Y42" s="110"/>
      <c r="Z42" s="110"/>
      <c r="AA42" s="110"/>
      <c r="AB42" s="110"/>
    </row>
    <row r="43" spans="1:28">
      <c r="A43" s="17">
        <v>43647</v>
      </c>
      <c r="B43" s="18">
        <v>2.9722455058700499</v>
      </c>
      <c r="C43" s="18">
        <v>1.7529468541611899</v>
      </c>
      <c r="D43" s="18">
        <v>2.3834688990878301</v>
      </c>
      <c r="E43" s="18">
        <v>1.17113749472572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18"/>
      <c r="S43" s="87"/>
      <c r="T43" s="87"/>
      <c r="U43" s="87"/>
      <c r="V43" s="87"/>
      <c r="X43" s="87"/>
      <c r="Y43" s="110"/>
      <c r="Z43" s="110"/>
      <c r="AA43" s="110"/>
      <c r="AB43" s="110"/>
    </row>
    <row r="44" spans="1:28">
      <c r="A44" s="17">
        <v>43739</v>
      </c>
      <c r="B44" s="18">
        <v>2.7504010368110401</v>
      </c>
      <c r="C44" s="18">
        <v>1.9934887303447399</v>
      </c>
      <c r="D44" s="18">
        <v>2.1937071874809901</v>
      </c>
      <c r="E44" s="18">
        <v>2.7841479592296601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8"/>
      <c r="S44" s="87"/>
      <c r="T44" s="87"/>
      <c r="U44" s="87"/>
      <c r="V44" s="87"/>
      <c r="X44" s="87"/>
      <c r="Y44" s="110"/>
      <c r="Z44" s="110"/>
      <c r="AA44" s="110"/>
      <c r="AB44" s="110"/>
    </row>
    <row r="45" spans="1:28">
      <c r="A45" s="17">
        <v>43831</v>
      </c>
      <c r="B45" s="18">
        <v>3.0138598838098498</v>
      </c>
      <c r="C45" s="18">
        <v>1.9567101926247099</v>
      </c>
      <c r="D45" s="18">
        <v>1.97818858425921</v>
      </c>
      <c r="E45" s="18">
        <v>1.6554355517013499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18"/>
      <c r="S45" s="87"/>
      <c r="T45" s="87"/>
      <c r="U45" s="87"/>
      <c r="V45" s="87"/>
      <c r="X45" s="87"/>
      <c r="Y45" s="110"/>
      <c r="Z45" s="110"/>
      <c r="AA45" s="110"/>
      <c r="AB45" s="110"/>
    </row>
    <row r="46" spans="1:28">
      <c r="A46" s="17">
        <v>43922</v>
      </c>
      <c r="B46" s="18">
        <v>2.9753777761649598</v>
      </c>
      <c r="C46" s="18">
        <v>2.2912846249292</v>
      </c>
      <c r="D46" s="18">
        <v>1.78303777632528</v>
      </c>
      <c r="E46" s="18">
        <v>1.84462931455043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18"/>
      <c r="S46" s="87"/>
      <c r="T46" s="87"/>
      <c r="U46" s="87"/>
      <c r="V46" s="87"/>
      <c r="X46" s="87"/>
      <c r="Y46" s="110"/>
      <c r="Z46" s="110"/>
      <c r="AA46" s="110"/>
      <c r="AB46" s="110"/>
    </row>
    <row r="47" spans="1:28">
      <c r="A47" s="17">
        <v>44013</v>
      </c>
      <c r="B47" s="18">
        <v>2.7527691962780998</v>
      </c>
      <c r="C47" s="18">
        <v>2.4333592895972598</v>
      </c>
      <c r="D47" s="18">
        <v>1.4621413856604</v>
      </c>
      <c r="E47" s="18">
        <v>0.88470003461996005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8"/>
      <c r="S47" s="87"/>
      <c r="T47" s="87"/>
      <c r="U47" s="87"/>
      <c r="V47" s="87"/>
      <c r="X47" s="87"/>
      <c r="Y47" s="110"/>
      <c r="Z47" s="110"/>
      <c r="AA47" s="110"/>
      <c r="AB47" s="110"/>
    </row>
    <row r="48" spans="1:28">
      <c r="A48" s="17">
        <v>44105</v>
      </c>
      <c r="B48" s="18">
        <v>2.66747808891144</v>
      </c>
      <c r="C48" s="18">
        <v>2.2289080681944999</v>
      </c>
      <c r="D48" s="18">
        <v>1.6467277568679899</v>
      </c>
      <c r="E48" s="18">
        <v>1.3669834742906599</v>
      </c>
      <c r="F48" s="18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18"/>
      <c r="S48" s="87"/>
      <c r="T48" s="87"/>
      <c r="U48" s="87"/>
      <c r="V48" s="87"/>
      <c r="X48" s="87"/>
      <c r="Y48" s="110"/>
      <c r="Z48" s="110"/>
      <c r="AA48" s="110"/>
      <c r="AB48" s="110"/>
    </row>
    <row r="49" spans="1:28">
      <c r="A49" s="17">
        <v>44197</v>
      </c>
      <c r="B49" s="18">
        <v>2.7680247127423598</v>
      </c>
      <c r="C49" s="18">
        <v>1.9085562385852699</v>
      </c>
      <c r="D49" s="18">
        <v>1.76796801864492</v>
      </c>
      <c r="E49" s="18">
        <v>2.0168633463647301</v>
      </c>
      <c r="F49" s="18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18"/>
      <c r="S49" s="87"/>
      <c r="T49" s="87"/>
      <c r="U49" s="87"/>
      <c r="V49" s="87"/>
      <c r="X49" s="87"/>
      <c r="Y49" s="110"/>
      <c r="Z49" s="110"/>
      <c r="AA49" s="110"/>
      <c r="AB49" s="110"/>
    </row>
    <row r="50" spans="1:28">
      <c r="A50" s="17">
        <v>44287</v>
      </c>
      <c r="B50" s="18">
        <v>3.1221387950928201</v>
      </c>
      <c r="C50" s="18">
        <v>2.7034216671388598</v>
      </c>
      <c r="D50" s="18">
        <v>1.6067377107474401</v>
      </c>
      <c r="E50" s="18">
        <v>2.2027512159494398</v>
      </c>
      <c r="F50" s="18"/>
      <c r="G50" s="24"/>
      <c r="H50" s="24"/>
      <c r="I50" s="24"/>
      <c r="J50" s="24"/>
      <c r="K50" s="24"/>
      <c r="L50" s="24"/>
      <c r="M50" s="24"/>
      <c r="N50" s="24"/>
      <c r="O50" s="24"/>
      <c r="P50" s="24"/>
      <c r="S50" s="87"/>
      <c r="T50" s="87"/>
      <c r="U50" s="87"/>
      <c r="V50" s="87"/>
      <c r="X50" s="87"/>
      <c r="Y50" s="110"/>
      <c r="Z50" s="110"/>
      <c r="AA50" s="110"/>
      <c r="AB50" s="110"/>
    </row>
    <row r="51" spans="1:28">
      <c r="A51" s="17">
        <v>44378</v>
      </c>
      <c r="B51" s="18">
        <v>3.6325795087263</v>
      </c>
      <c r="C51" s="18">
        <v>3.2105643372480901</v>
      </c>
      <c r="D51" s="18">
        <v>1.9097625657148001</v>
      </c>
      <c r="E51" s="18">
        <v>2.4075832672675301</v>
      </c>
      <c r="F51" s="18"/>
      <c r="G51" s="24"/>
      <c r="H51" s="24"/>
      <c r="I51" s="24"/>
      <c r="J51" s="24"/>
      <c r="K51" s="24"/>
      <c r="L51" s="24"/>
      <c r="M51" s="24"/>
      <c r="N51" s="24"/>
      <c r="O51" s="24"/>
      <c r="P51" s="24"/>
      <c r="S51" s="87"/>
      <c r="T51" s="87"/>
      <c r="U51" s="87"/>
      <c r="V51" s="87"/>
      <c r="X51" s="87"/>
      <c r="Y51" s="110"/>
      <c r="Z51" s="110"/>
      <c r="AA51" s="110"/>
      <c r="AB51" s="110"/>
    </row>
    <row r="52" spans="1:28">
      <c r="A52" s="17">
        <v>44470</v>
      </c>
      <c r="B52" s="18">
        <v>5.7430408765060799</v>
      </c>
      <c r="C52" s="18">
        <v>5.3029306225778603</v>
      </c>
      <c r="D52" s="18">
        <v>1.7966783979566301</v>
      </c>
      <c r="E52" s="18">
        <v>2.4084386867472398</v>
      </c>
      <c r="F52" s="18"/>
      <c r="G52" s="24"/>
      <c r="H52" s="24"/>
      <c r="I52" s="24"/>
      <c r="J52" s="24"/>
      <c r="K52" s="24"/>
      <c r="L52" s="24"/>
      <c r="M52" s="24"/>
      <c r="N52" s="24"/>
      <c r="O52" s="24"/>
      <c r="P52" s="24"/>
      <c r="S52" s="87"/>
      <c r="T52" s="87"/>
      <c r="U52" s="87"/>
      <c r="V52" s="87"/>
      <c r="X52" s="87"/>
      <c r="Y52" s="110"/>
      <c r="Z52" s="110"/>
      <c r="AA52" s="110"/>
      <c r="AB52" s="110"/>
    </row>
    <row r="53" spans="1:28">
      <c r="A53" s="17">
        <v>44562</v>
      </c>
      <c r="B53" s="18">
        <v>7.7110608901468396</v>
      </c>
      <c r="C53" s="18">
        <v>7.0613576084209697</v>
      </c>
      <c r="D53" s="18">
        <v>2.2080169181290401</v>
      </c>
      <c r="E53" s="18">
        <v>2.4559211178171001</v>
      </c>
      <c r="F53" s="18"/>
      <c r="G53" s="24"/>
      <c r="H53" s="24"/>
      <c r="I53" s="24"/>
      <c r="J53" s="24"/>
      <c r="K53" s="24"/>
      <c r="L53" s="24"/>
      <c r="M53" s="24"/>
      <c r="N53" s="24"/>
      <c r="O53" s="24"/>
      <c r="P53" s="24"/>
      <c r="S53" s="87"/>
      <c r="T53" s="87"/>
      <c r="U53" s="87"/>
      <c r="V53" s="87"/>
      <c r="X53" s="87"/>
      <c r="Y53" s="110"/>
      <c r="Z53" s="110"/>
      <c r="AA53" s="110"/>
      <c r="AB53" s="110"/>
    </row>
    <row r="54" spans="1:28">
      <c r="A54" s="17">
        <v>44652</v>
      </c>
      <c r="B54" s="18">
        <v>8.9864869677299701</v>
      </c>
      <c r="C54" s="18">
        <v>9.1506256452911003</v>
      </c>
      <c r="D54" s="18">
        <v>1.83140412013253</v>
      </c>
      <c r="E54" s="18">
        <v>1.66915906871191</v>
      </c>
      <c r="F54" s="18"/>
      <c r="G54" s="24"/>
      <c r="H54" s="24"/>
      <c r="I54" s="24"/>
      <c r="J54" s="24"/>
      <c r="K54" s="24"/>
      <c r="L54" s="24"/>
      <c r="M54" s="24"/>
      <c r="N54" s="24"/>
      <c r="O54" s="24"/>
      <c r="P54" s="24"/>
      <c r="S54" s="87"/>
      <c r="T54" s="87"/>
      <c r="U54" s="87"/>
      <c r="V54" s="87"/>
      <c r="X54" s="87"/>
      <c r="Y54" s="110"/>
      <c r="Z54" s="110"/>
      <c r="AA54" s="110"/>
      <c r="AB54" s="110"/>
    </row>
    <row r="55" spans="1:28">
      <c r="A55" s="17">
        <v>44743</v>
      </c>
      <c r="B55" s="18">
        <v>13.927861368906299</v>
      </c>
      <c r="C55" s="18">
        <v>12.8710588857359</v>
      </c>
      <c r="D55" s="18">
        <v>3.2192758502002099</v>
      </c>
      <c r="E55" s="18">
        <v>2.5787151833473501</v>
      </c>
      <c r="H55" s="24"/>
      <c r="I55" s="24"/>
      <c r="J55" s="24"/>
      <c r="K55" s="24"/>
      <c r="L55" s="18"/>
      <c r="M55" s="18"/>
      <c r="N55" s="18"/>
      <c r="O55" s="18"/>
      <c r="P55" s="24"/>
      <c r="S55" s="87"/>
      <c r="T55" s="87"/>
      <c r="U55" s="87"/>
      <c r="V55" s="87"/>
      <c r="X55" s="87"/>
      <c r="Y55" s="110"/>
      <c r="Z55" s="110"/>
      <c r="AA55" s="110"/>
      <c r="AB55" s="110"/>
    </row>
    <row r="56" spans="1:28">
      <c r="A56" s="17">
        <v>44835</v>
      </c>
      <c r="B56" s="18">
        <v>15.515279818426</v>
      </c>
      <c r="C56" s="18">
        <v>18.6314906354147</v>
      </c>
      <c r="D56" s="18">
        <v>3.8382710159209701</v>
      </c>
      <c r="E56" s="18">
        <v>3.42840641803277</v>
      </c>
      <c r="H56" s="24"/>
      <c r="I56" s="24"/>
      <c r="J56" s="24"/>
      <c r="K56" s="24"/>
      <c r="L56" s="18"/>
      <c r="M56" s="18"/>
      <c r="N56" s="18"/>
      <c r="O56" s="18"/>
      <c r="P56" s="24"/>
      <c r="Y56" s="110"/>
      <c r="Z56" s="110"/>
      <c r="AA56" s="110"/>
      <c r="AB56" s="110"/>
    </row>
    <row r="57" spans="1:28">
      <c r="A57" s="17">
        <v>44927</v>
      </c>
      <c r="B57" s="18">
        <v>16.2172355561163</v>
      </c>
      <c r="C57" s="18">
        <v>18.550719607984401</v>
      </c>
      <c r="D57" s="18">
        <v>4.9544040781685501</v>
      </c>
      <c r="E57" s="18">
        <v>4.4706620919589604</v>
      </c>
      <c r="H57" s="24"/>
      <c r="I57" s="24"/>
      <c r="J57" s="24"/>
      <c r="K57" s="24"/>
      <c r="L57" s="18"/>
      <c r="M57" s="18"/>
      <c r="N57" s="18"/>
      <c r="O57" s="18"/>
      <c r="P57" s="24"/>
      <c r="Y57" s="110"/>
      <c r="Z57" s="110"/>
      <c r="AA57" s="110"/>
      <c r="AB57" s="110"/>
    </row>
    <row r="58" spans="1:28">
      <c r="A58" s="17">
        <v>45017</v>
      </c>
      <c r="B58" s="18">
        <v>16.054276377625001</v>
      </c>
      <c r="C58" s="18">
        <v>17.927226302737001</v>
      </c>
      <c r="D58" s="18">
        <v>5.5322298327168697</v>
      </c>
      <c r="E58" s="18">
        <v>5.10887680676906</v>
      </c>
      <c r="H58" s="24"/>
      <c r="I58" s="24"/>
      <c r="J58" s="24"/>
      <c r="K58" s="24"/>
      <c r="L58" s="18"/>
      <c r="M58" s="18"/>
      <c r="N58" s="18"/>
      <c r="O58" s="18"/>
      <c r="P58" s="24"/>
      <c r="Y58" s="110"/>
      <c r="Z58" s="110"/>
      <c r="AA58" s="110"/>
      <c r="AB58" s="110"/>
    </row>
    <row r="59" spans="1:28">
      <c r="A59" s="17">
        <v>45108</v>
      </c>
      <c r="B59" s="18">
        <v>14.3687954928513</v>
      </c>
      <c r="C59" s="18">
        <v>16.214528102063198</v>
      </c>
      <c r="D59" s="18">
        <v>5.8043118281443</v>
      </c>
      <c r="E59" s="18">
        <v>5.9020752051829701</v>
      </c>
      <c r="H59" s="24"/>
      <c r="I59" s="24"/>
      <c r="J59" s="24"/>
      <c r="K59" s="24"/>
      <c r="M59" s="24"/>
      <c r="N59" s="24"/>
      <c r="O59" s="24"/>
      <c r="P59" s="24"/>
      <c r="Y59" s="110"/>
      <c r="Z59" s="110"/>
      <c r="AA59" s="110"/>
      <c r="AB59" s="110"/>
    </row>
    <row r="60" spans="1:28">
      <c r="A60" s="17">
        <v>45200</v>
      </c>
      <c r="B60" s="18">
        <v>13.6022109141316</v>
      </c>
      <c r="C60" s="18">
        <v>12.304997858134</v>
      </c>
      <c r="D60" s="18">
        <v>6.2307189604749196</v>
      </c>
      <c r="E60" s="18">
        <v>5.9590942304294598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spans="1:28">
      <c r="A61" s="17"/>
      <c r="B61" s="18"/>
      <c r="C61" s="18"/>
      <c r="D61" s="18"/>
      <c r="E61" s="18"/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spans="1:28">
      <c r="A62" s="17"/>
      <c r="B62" s="18"/>
      <c r="C62" s="18"/>
      <c r="D62" s="18"/>
      <c r="E62" s="18"/>
      <c r="H62" s="24"/>
      <c r="I62" s="24"/>
      <c r="J62" s="24"/>
      <c r="K62" s="24"/>
      <c r="L62" s="24"/>
      <c r="M62" s="83"/>
      <c r="N62" s="24"/>
      <c r="O62" s="24"/>
      <c r="P62" s="24"/>
      <c r="Q62" s="24"/>
    </row>
    <row r="63" spans="1:28">
      <c r="A63" s="17"/>
      <c r="B63" s="18"/>
      <c r="C63" s="18"/>
      <c r="D63" s="18"/>
      <c r="E63" s="18"/>
      <c r="H63" s="24"/>
      <c r="I63" s="24"/>
      <c r="J63" s="24"/>
      <c r="K63" s="24"/>
      <c r="L63" s="24"/>
      <c r="M63" s="83"/>
      <c r="N63" s="24"/>
      <c r="O63" s="24"/>
      <c r="P63" s="24"/>
      <c r="Q63" s="24"/>
    </row>
    <row r="64" spans="1:28">
      <c r="A64" s="17"/>
      <c r="B64" s="18"/>
      <c r="C64" s="18"/>
      <c r="D64" s="18"/>
      <c r="E64" s="18"/>
      <c r="H64" s="24"/>
      <c r="I64" s="24"/>
      <c r="J64" s="24"/>
      <c r="K64" s="24"/>
      <c r="L64" s="24"/>
      <c r="M64" s="83"/>
      <c r="N64" s="24"/>
      <c r="O64" s="24"/>
      <c r="P64" s="24"/>
      <c r="Q64" s="24"/>
    </row>
    <row r="65" spans="1:16">
      <c r="A65" s="17"/>
      <c r="B65" s="18"/>
      <c r="C65" s="18"/>
      <c r="D65" s="18"/>
      <c r="E65" s="18"/>
      <c r="H65" s="24"/>
      <c r="I65" s="24"/>
      <c r="J65" s="24"/>
      <c r="K65" s="24"/>
      <c r="M65" s="83"/>
      <c r="N65" s="83"/>
      <c r="O65" s="83"/>
      <c r="P65" s="83"/>
    </row>
    <row r="66" spans="1:16">
      <c r="A66" s="17"/>
      <c r="B66" s="18"/>
      <c r="C66" s="18"/>
      <c r="D66" s="18"/>
      <c r="E66" s="18"/>
      <c r="H66" s="24"/>
      <c r="I66" s="24"/>
      <c r="J66" s="24"/>
      <c r="K66" s="24"/>
      <c r="M66" s="24"/>
      <c r="N66" s="24"/>
      <c r="O66" s="24"/>
      <c r="P66" s="24"/>
    </row>
    <row r="67" spans="1:16">
      <c r="A67" s="17"/>
      <c r="B67" s="18"/>
      <c r="C67" s="18"/>
      <c r="D67" s="18"/>
      <c r="E67" s="18"/>
    </row>
    <row r="68" spans="1:16">
      <c r="A68" s="17"/>
      <c r="B68" s="18"/>
      <c r="C68" s="18"/>
      <c r="D68" s="18"/>
      <c r="E68" s="18"/>
    </row>
    <row r="69" spans="1:16">
      <c r="A69" s="17"/>
      <c r="B69" s="18"/>
      <c r="C69" s="18"/>
      <c r="D69" s="18"/>
      <c r="E69" s="18"/>
    </row>
    <row r="70" spans="1:16">
      <c r="A70" s="17"/>
      <c r="B70" s="18"/>
      <c r="C70" s="18"/>
      <c r="D70" s="18"/>
      <c r="E70" s="18"/>
    </row>
    <row r="71" spans="1:16">
      <c r="A71" s="17"/>
      <c r="B71" s="18"/>
      <c r="C71" s="18"/>
      <c r="D71" s="18"/>
      <c r="E71" s="18"/>
    </row>
    <row r="72" spans="1:16">
      <c r="A72" s="17"/>
      <c r="B72" s="18"/>
      <c r="C72" s="18"/>
      <c r="D72" s="18"/>
      <c r="E72" s="18"/>
    </row>
    <row r="73" spans="1:16">
      <c r="A73" s="17"/>
      <c r="B73" s="18"/>
      <c r="C73" s="18"/>
      <c r="D73" s="18"/>
      <c r="E73" s="18"/>
    </row>
    <row r="74" spans="1:16">
      <c r="A74" s="17"/>
      <c r="B74" s="18"/>
      <c r="C74" s="18"/>
      <c r="D74" s="18"/>
      <c r="E74" s="18"/>
    </row>
    <row r="75" spans="1:16">
      <c r="A75" s="17"/>
      <c r="B75" s="18"/>
      <c r="C75" s="18"/>
      <c r="D75" s="18"/>
      <c r="E75" s="18"/>
    </row>
    <row r="76" spans="1:16">
      <c r="A76" s="17"/>
      <c r="B76" s="18"/>
      <c r="C76" s="18"/>
      <c r="D76" s="18"/>
      <c r="E76" s="18"/>
    </row>
    <row r="77" spans="1:16">
      <c r="A77" s="17"/>
      <c r="B77" s="18"/>
      <c r="C77" s="18"/>
      <c r="D77" s="18"/>
      <c r="E77" s="18"/>
    </row>
    <row r="78" spans="1:16">
      <c r="A78" s="17"/>
      <c r="B78" s="18"/>
      <c r="C78" s="18"/>
      <c r="D78" s="18"/>
      <c r="E78" s="18"/>
    </row>
    <row r="79" spans="1:16">
      <c r="A79" s="17"/>
      <c r="B79" s="18"/>
      <c r="C79" s="18"/>
      <c r="D79" s="18"/>
      <c r="E79" s="18"/>
    </row>
    <row r="80" spans="1:16">
      <c r="A80" s="17"/>
      <c r="B80" s="18"/>
      <c r="C80" s="18"/>
      <c r="D80" s="18"/>
      <c r="E80" s="18"/>
    </row>
    <row r="81" spans="1:5">
      <c r="A81" s="17"/>
      <c r="B81" s="18"/>
      <c r="C81" s="18"/>
      <c r="D81" s="18"/>
      <c r="E81" s="18"/>
    </row>
    <row r="82" spans="1:5">
      <c r="A82" s="17"/>
      <c r="B82" s="18"/>
      <c r="C82" s="18"/>
      <c r="D82" s="18"/>
      <c r="E82" s="18"/>
    </row>
    <row r="83" spans="1:5">
      <c r="A83" s="17"/>
      <c r="B83" s="18"/>
      <c r="C83" s="18"/>
      <c r="D83" s="18"/>
      <c r="E83" s="18"/>
    </row>
    <row r="84" spans="1:5">
      <c r="A84" s="17"/>
      <c r="B84" s="18"/>
      <c r="C84" s="18"/>
      <c r="D84" s="18"/>
      <c r="E84" s="18"/>
    </row>
    <row r="85" spans="1:5">
      <c r="B85" s="18"/>
      <c r="C85" s="18"/>
      <c r="D85" s="18"/>
      <c r="E85" s="18"/>
    </row>
    <row r="86" spans="1:5">
      <c r="B86" s="18"/>
      <c r="C86" s="18"/>
      <c r="D86" s="18"/>
      <c r="E86" s="18"/>
    </row>
    <row r="87" spans="1:5">
      <c r="B87" s="18"/>
      <c r="C87" s="18"/>
      <c r="D87" s="18"/>
      <c r="E87" s="18"/>
    </row>
    <row r="88" spans="1:5">
      <c r="B88" s="18"/>
      <c r="C88" s="18"/>
      <c r="D88" s="18"/>
      <c r="E88" s="18"/>
    </row>
    <row r="89" spans="1:5">
      <c r="B89" s="18"/>
      <c r="C89" s="18"/>
      <c r="D89" s="18"/>
      <c r="E89" s="18"/>
    </row>
    <row r="90" spans="1:5">
      <c r="B90" s="18"/>
      <c r="C90" s="18"/>
      <c r="D90" s="18"/>
      <c r="E90" s="18"/>
    </row>
    <row r="91" spans="1:5">
      <c r="B91" s="18"/>
      <c r="C91" s="18"/>
      <c r="D91" s="18"/>
      <c r="E91" s="18"/>
    </row>
    <row r="92" spans="1:5">
      <c r="B92" s="18"/>
      <c r="C92" s="18"/>
      <c r="D92" s="18"/>
      <c r="E92" s="18"/>
    </row>
    <row r="93" spans="1:5">
      <c r="B93" s="18"/>
      <c r="C93" s="18"/>
      <c r="D93" s="18"/>
      <c r="E93" s="18"/>
    </row>
    <row r="94" spans="1:5">
      <c r="B94" s="18"/>
      <c r="C94" s="18"/>
      <c r="D94" s="18"/>
      <c r="E94" s="18"/>
    </row>
    <row r="95" spans="1:5">
      <c r="B95" s="18"/>
      <c r="C95" s="18"/>
      <c r="D95" s="18"/>
      <c r="E95" s="18"/>
    </row>
    <row r="96" spans="1:5">
      <c r="B96" s="18"/>
      <c r="C96" s="18"/>
      <c r="D96" s="18"/>
      <c r="E96" s="18"/>
    </row>
    <row r="97" spans="2:5">
      <c r="B97" s="18"/>
      <c r="C97" s="18"/>
      <c r="D97" s="18"/>
      <c r="E97" s="18"/>
    </row>
    <row r="98" spans="2:5">
      <c r="B98" s="18"/>
      <c r="C98" s="18"/>
      <c r="D98" s="18"/>
      <c r="E98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W23"/>
  <sheetViews>
    <sheetView showGridLines="0" zoomScale="93" zoomScaleNormal="93" workbookViewId="0">
      <pane xSplit="2" ySplit="15" topLeftCell="AH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/>
  <cols>
    <col min="1" max="1" width="17.42578125" style="13" customWidth="1"/>
    <col min="2" max="2" width="31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1" style="13" customWidth="1"/>
    <col min="33" max="33" width="10.140625" customWidth="1"/>
    <col min="34" max="34" width="10.5703125" style="13" customWidth="1"/>
    <col min="35" max="35" width="9.85546875" style="13" customWidth="1"/>
    <col min="36" max="36" width="10.85546875" style="13" customWidth="1"/>
    <col min="37" max="37" width="11.42578125" style="13" customWidth="1"/>
    <col min="38" max="38" width="12" style="13" customWidth="1"/>
    <col min="39" max="39" width="10.140625" style="13" customWidth="1"/>
    <col min="40" max="40" width="11.7109375" style="13" customWidth="1"/>
    <col min="41" max="41" width="13" style="13" customWidth="1"/>
    <col min="42" max="43" width="10.85546875" style="13" customWidth="1"/>
    <col min="44" max="44" width="9.140625" style="13"/>
    <col min="45" max="45" width="10.140625" style="13" customWidth="1"/>
    <col min="46" max="46" width="11.5703125" style="13" customWidth="1"/>
    <col min="47" max="47" width="11" style="13" customWidth="1"/>
    <col min="48" max="48" width="11.140625" style="13" customWidth="1"/>
    <col min="49" max="16384" width="9.140625" style="13"/>
  </cols>
  <sheetData>
    <row r="1" spans="1:49">
      <c r="A1" s="11"/>
      <c r="B1" s="12"/>
    </row>
    <row r="2" spans="1:49">
      <c r="A2" s="11" t="s">
        <v>34</v>
      </c>
      <c r="B2" s="12" t="s">
        <v>150</v>
      </c>
    </row>
    <row r="3" spans="1:49">
      <c r="A3" s="11" t="s">
        <v>35</v>
      </c>
      <c r="B3" s="13" t="s">
        <v>167</v>
      </c>
    </row>
    <row r="4" spans="1:49">
      <c r="A4" s="12" t="s">
        <v>0</v>
      </c>
      <c r="B4" s="13" t="s">
        <v>211</v>
      </c>
    </row>
    <row r="5" spans="1:49">
      <c r="A5" s="13" t="s">
        <v>1</v>
      </c>
      <c r="B5" s="13" t="s">
        <v>212</v>
      </c>
    </row>
    <row r="6" spans="1:49">
      <c r="A6" s="12" t="s">
        <v>3</v>
      </c>
      <c r="B6" s="13" t="s">
        <v>110</v>
      </c>
    </row>
    <row r="7" spans="1:49">
      <c r="A7" s="13" t="s">
        <v>2</v>
      </c>
      <c r="B7" s="13" t="s">
        <v>111</v>
      </c>
    </row>
    <row r="8" spans="1:49">
      <c r="B8" s="14" t="s">
        <v>57</v>
      </c>
    </row>
    <row r="10" spans="1:49">
      <c r="A10" s="15" t="s">
        <v>36</v>
      </c>
      <c r="B10" s="12" t="s">
        <v>37</v>
      </c>
      <c r="C10" s="13" t="s">
        <v>38</v>
      </c>
    </row>
    <row r="11" spans="1:49">
      <c r="A11" s="15"/>
      <c r="B11" s="13" t="s">
        <v>39</v>
      </c>
      <c r="C11" s="13" t="s">
        <v>39</v>
      </c>
    </row>
    <row r="12" spans="1:49">
      <c r="A12" s="15"/>
      <c r="B12" s="13" t="s">
        <v>40</v>
      </c>
      <c r="C12" s="13" t="s">
        <v>40</v>
      </c>
    </row>
    <row r="13" spans="1:49">
      <c r="L13" s="19"/>
    </row>
    <row r="14" spans="1:49" ht="12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82">
        <v>44197</v>
      </c>
      <c r="AL14" s="41">
        <v>44287</v>
      </c>
      <c r="AM14" s="82">
        <v>44378</v>
      </c>
      <c r="AN14" s="41">
        <v>44470</v>
      </c>
      <c r="AO14" s="82">
        <v>44562</v>
      </c>
      <c r="AP14" s="41">
        <v>44652</v>
      </c>
      <c r="AQ14" s="82">
        <v>44743</v>
      </c>
      <c r="AR14" s="82">
        <v>44835</v>
      </c>
      <c r="AS14" s="82">
        <v>44927</v>
      </c>
      <c r="AT14" s="82">
        <v>45017</v>
      </c>
      <c r="AU14" s="82">
        <v>45108</v>
      </c>
      <c r="AV14" s="82">
        <v>45200</v>
      </c>
      <c r="AW14" s="82">
        <v>45292</v>
      </c>
    </row>
    <row r="15" spans="1:49" ht="20.25" customHeight="1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82">
        <v>44197</v>
      </c>
      <c r="AL15" s="41">
        <v>44287</v>
      </c>
      <c r="AM15" s="82">
        <v>44378</v>
      </c>
      <c r="AN15" s="41">
        <v>44470</v>
      </c>
      <c r="AO15" s="82">
        <v>44562</v>
      </c>
      <c r="AP15" s="41">
        <v>44652</v>
      </c>
      <c r="AQ15" s="82">
        <v>44743</v>
      </c>
      <c r="AR15" s="82">
        <v>44835</v>
      </c>
      <c r="AS15" s="82">
        <v>44927</v>
      </c>
      <c r="AT15" s="82">
        <v>45017</v>
      </c>
      <c r="AU15" s="82">
        <v>45108</v>
      </c>
      <c r="AV15" s="82">
        <v>45200</v>
      </c>
      <c r="AW15" s="82">
        <v>45292</v>
      </c>
    </row>
    <row r="16" spans="1:49" ht="24">
      <c r="A16" s="45" t="s">
        <v>154</v>
      </c>
      <c r="B16" s="45" t="s">
        <v>151</v>
      </c>
      <c r="C16" s="21"/>
      <c r="D16" s="21"/>
      <c r="E16" s="21">
        <v>0</v>
      </c>
      <c r="F16" s="21">
        <v>-17.555648748720344</v>
      </c>
      <c r="G16" s="21">
        <v>-10.993279605047441</v>
      </c>
      <c r="H16" s="21">
        <v>0</v>
      </c>
      <c r="I16" s="21">
        <v>0</v>
      </c>
      <c r="J16" s="21">
        <v>0</v>
      </c>
      <c r="K16" s="21">
        <v>0</v>
      </c>
      <c r="L16" s="21">
        <v>-21.114827031437166</v>
      </c>
      <c r="M16" s="21">
        <v>-15.715056231109118</v>
      </c>
      <c r="N16" s="21">
        <v>-21.731808135010251</v>
      </c>
      <c r="O16" s="21">
        <v>-14.844424407950157</v>
      </c>
      <c r="P16" s="21">
        <v>-7.6432317559317493</v>
      </c>
      <c r="Q16" s="21">
        <v>0</v>
      </c>
      <c r="R16" s="21">
        <v>-17.847418538995552</v>
      </c>
      <c r="S16" s="21">
        <v>-17.765950870888272</v>
      </c>
      <c r="T16" s="21">
        <v>0</v>
      </c>
      <c r="U16" s="21">
        <v>0</v>
      </c>
      <c r="V16" s="21">
        <v>-14.489361663464404</v>
      </c>
      <c r="W16" s="21">
        <v>-23.449323225261743</v>
      </c>
      <c r="X16" s="21">
        <v>-7.8039825102010933</v>
      </c>
      <c r="Y16" s="21">
        <v>0</v>
      </c>
      <c r="Z16" s="21">
        <v>-11.413381813145062</v>
      </c>
      <c r="AA16" s="42">
        <v>-11.462663496052144</v>
      </c>
      <c r="AB16" s="42">
        <v>-22.795061863694677</v>
      </c>
      <c r="AC16" s="42">
        <v>-7.3608878215618985</v>
      </c>
      <c r="AD16" s="42">
        <v>-3.3112256584493744</v>
      </c>
      <c r="AE16" s="42">
        <v>0</v>
      </c>
      <c r="AF16" s="42">
        <v>0</v>
      </c>
      <c r="AG16" s="42">
        <v>29.841857334197385</v>
      </c>
      <c r="AH16" s="42">
        <v>55.16895215163462</v>
      </c>
      <c r="AI16" s="42">
        <v>31.230456439382611</v>
      </c>
      <c r="AJ16" s="42">
        <v>6.1399309484527222</v>
      </c>
      <c r="AK16" s="85">
        <v>0</v>
      </c>
      <c r="AL16" s="85">
        <v>0</v>
      </c>
      <c r="AM16" s="85">
        <v>0</v>
      </c>
      <c r="AN16" s="85">
        <v>-3.0918611770696414</v>
      </c>
      <c r="AO16" s="85">
        <v>0</v>
      </c>
      <c r="AP16" s="85">
        <v>-0.8733571483511684</v>
      </c>
      <c r="AQ16" s="85">
        <v>28.994802936856068</v>
      </c>
      <c r="AR16" s="85">
        <v>22.863303834213234</v>
      </c>
      <c r="AS16" s="85">
        <v>15.132468663935439</v>
      </c>
      <c r="AT16" s="85">
        <v>5.8760602296699691</v>
      </c>
      <c r="AU16" s="85">
        <v>0</v>
      </c>
      <c r="AV16" s="85">
        <v>0</v>
      </c>
      <c r="AW16" s="85">
        <v>0</v>
      </c>
    </row>
    <row r="17" spans="1:49" ht="24">
      <c r="A17" s="46" t="s">
        <v>155</v>
      </c>
      <c r="B17" s="46" t="s">
        <v>152</v>
      </c>
      <c r="C17" s="22"/>
      <c r="D17" s="22"/>
      <c r="E17" s="22">
        <v>0</v>
      </c>
      <c r="F17" s="22">
        <v>-17.555648748720344</v>
      </c>
      <c r="G17" s="22">
        <v>-22.58959041942861</v>
      </c>
      <c r="H17" s="22">
        <v>-11.215815740871372</v>
      </c>
      <c r="I17" s="22">
        <v>0</v>
      </c>
      <c r="J17" s="23">
        <v>0</v>
      </c>
      <c r="K17" s="23">
        <v>-15.69190658610192</v>
      </c>
      <c r="L17" s="23">
        <v>-13.562765164781654</v>
      </c>
      <c r="M17" s="23">
        <v>-66.226328892235514</v>
      </c>
      <c r="N17" s="23">
        <v>-15.349246699511177</v>
      </c>
      <c r="O17" s="23">
        <v>-16.492047606536865</v>
      </c>
      <c r="P17" s="23">
        <v>-19.474974864285727</v>
      </c>
      <c r="Q17" s="23">
        <v>-26.795724886738071</v>
      </c>
      <c r="R17" s="21">
        <v>-3.8667894817331461</v>
      </c>
      <c r="S17" s="21">
        <v>-27.891899722216063</v>
      </c>
      <c r="T17" s="21">
        <v>-24.871032733851813</v>
      </c>
      <c r="U17" s="21">
        <v>-25.733490940526803</v>
      </c>
      <c r="V17" s="21">
        <v>-23.272722209764055</v>
      </c>
      <c r="W17" s="21">
        <v>-32.354662738218742</v>
      </c>
      <c r="X17" s="21">
        <v>-16.333193936078811</v>
      </c>
      <c r="Y17" s="21">
        <v>-8.6520700933698542</v>
      </c>
      <c r="Z17" s="21">
        <v>-22.258420133474893</v>
      </c>
      <c r="AA17" s="42">
        <v>-19.585048032060531</v>
      </c>
      <c r="AB17" s="42">
        <v>-24.689105085661751</v>
      </c>
      <c r="AC17" s="42">
        <v>-9.2699445970329108</v>
      </c>
      <c r="AD17" s="42">
        <v>-3.3112256584493744</v>
      </c>
      <c r="AE17" s="42">
        <v>0</v>
      </c>
      <c r="AF17" s="42">
        <v>0</v>
      </c>
      <c r="AG17" s="42">
        <v>29.841857334197385</v>
      </c>
      <c r="AH17" s="42">
        <v>46.589852667009936</v>
      </c>
      <c r="AI17" s="42">
        <v>16.066551280939041</v>
      </c>
      <c r="AJ17" s="42">
        <v>1.737752444607918</v>
      </c>
      <c r="AK17" s="85">
        <v>1.6296195226982515</v>
      </c>
      <c r="AL17" s="85">
        <v>3.3668081898713611</v>
      </c>
      <c r="AM17" s="85">
        <v>0</v>
      </c>
      <c r="AN17" s="85">
        <v>-3.0918611770696414</v>
      </c>
      <c r="AO17" s="85">
        <v>0</v>
      </c>
      <c r="AP17" s="85">
        <v>-0.8733571483511684</v>
      </c>
      <c r="AQ17" s="85">
        <v>28.994802936856068</v>
      </c>
      <c r="AR17" s="85">
        <v>30.000234616680121</v>
      </c>
      <c r="AS17" s="85">
        <v>14.285333073524619</v>
      </c>
      <c r="AT17" s="85">
        <v>5.8760602296699691</v>
      </c>
      <c r="AU17" s="85">
        <v>3.6034636305220227</v>
      </c>
      <c r="AV17" s="85">
        <v>0</v>
      </c>
      <c r="AW17" s="85">
        <v>0</v>
      </c>
    </row>
    <row r="18" spans="1:49" ht="24">
      <c r="A18" s="47" t="s">
        <v>156</v>
      </c>
      <c r="B18" s="47" t="s">
        <v>153</v>
      </c>
      <c r="C18" s="22"/>
      <c r="D18" s="22"/>
      <c r="E18" s="22">
        <v>6.8867338728194438</v>
      </c>
      <c r="F18" s="22">
        <v>18.388405475741003</v>
      </c>
      <c r="G18" s="22">
        <v>0</v>
      </c>
      <c r="H18" s="22">
        <v>0</v>
      </c>
      <c r="I18" s="22">
        <v>7.2587719298245617</v>
      </c>
      <c r="J18" s="23">
        <v>0</v>
      </c>
      <c r="K18" s="23">
        <v>0</v>
      </c>
      <c r="L18" s="23">
        <v>0</v>
      </c>
      <c r="M18" s="23">
        <v>-20.768972023161076</v>
      </c>
      <c r="N18" s="23">
        <v>-6.7733195883765323</v>
      </c>
      <c r="O18" s="23">
        <v>0</v>
      </c>
      <c r="P18" s="23">
        <v>0</v>
      </c>
      <c r="Q18" s="23">
        <v>-4.8881843155564724</v>
      </c>
      <c r="R18" s="21">
        <v>-22.29696748120115</v>
      </c>
      <c r="S18" s="21">
        <v>0</v>
      </c>
      <c r="T18" s="21">
        <v>0</v>
      </c>
      <c r="U18" s="21">
        <v>-23.828708225796831</v>
      </c>
      <c r="V18" s="21">
        <v>-22.303401145094213</v>
      </c>
      <c r="W18" s="21">
        <v>0</v>
      </c>
      <c r="X18" s="21">
        <v>0</v>
      </c>
      <c r="Y18" s="21">
        <v>0</v>
      </c>
      <c r="Z18" s="21">
        <v>0</v>
      </c>
      <c r="AA18" s="42">
        <v>20.700255481752482</v>
      </c>
      <c r="AB18" s="42">
        <v>0</v>
      </c>
      <c r="AC18" s="42">
        <v>22.865160598500996</v>
      </c>
      <c r="AD18" s="42">
        <v>15.743148406298749</v>
      </c>
      <c r="AE18" s="42">
        <v>20.898542500215335</v>
      </c>
      <c r="AF18" s="42">
        <v>0</v>
      </c>
      <c r="AG18" s="42">
        <v>19.7121503450715</v>
      </c>
      <c r="AH18" s="42">
        <v>86.483356923183379</v>
      </c>
      <c r="AI18" s="42">
        <v>49.528444549128736</v>
      </c>
      <c r="AJ18" s="42">
        <v>60.892684155750963</v>
      </c>
      <c r="AK18" s="85">
        <v>17.09567205452732</v>
      </c>
      <c r="AL18" s="85">
        <v>0</v>
      </c>
      <c r="AM18" s="85">
        <v>0</v>
      </c>
      <c r="AN18" s="85">
        <v>14.272754325980747</v>
      </c>
      <c r="AO18" s="85">
        <v>35.660855808154643</v>
      </c>
      <c r="AP18" s="85">
        <v>19.830150334293702</v>
      </c>
      <c r="AQ18" s="85">
        <v>49.562506407249515</v>
      </c>
      <c r="AR18" s="85">
        <v>23.35514852675059</v>
      </c>
      <c r="AS18" s="85">
        <v>32.731252575029814</v>
      </c>
      <c r="AT18" s="85">
        <v>2.5205723716446813</v>
      </c>
      <c r="AU18" s="85">
        <v>21.370115208580881</v>
      </c>
      <c r="AV18" s="85">
        <v>19.335105756057221</v>
      </c>
      <c r="AW18" s="85">
        <v>28.663746856995786</v>
      </c>
    </row>
    <row r="19" spans="1:49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AA19" s="40"/>
      <c r="AB19" s="40"/>
      <c r="AC19" s="40"/>
    </row>
    <row r="20" spans="1:49" ht="12">
      <c r="A20" s="25"/>
      <c r="B20" s="25"/>
      <c r="C20" s="26"/>
      <c r="D20" s="26"/>
      <c r="E20" s="26" t="s">
        <v>42</v>
      </c>
      <c r="F20" s="26" t="s">
        <v>47</v>
      </c>
      <c r="G20" s="26" t="s">
        <v>49</v>
      </c>
      <c r="H20" s="26" t="s">
        <v>51</v>
      </c>
      <c r="I20" s="26" t="s">
        <v>55</v>
      </c>
      <c r="J20" s="26" t="s">
        <v>62</v>
      </c>
      <c r="K20" s="26" t="s">
        <v>73</v>
      </c>
      <c r="L20" s="26" t="s">
        <v>74</v>
      </c>
      <c r="M20" s="26" t="s">
        <v>98</v>
      </c>
      <c r="N20" s="26" t="s">
        <v>75</v>
      </c>
      <c r="O20" s="27" t="s">
        <v>99</v>
      </c>
      <c r="P20" s="26" t="s">
        <v>100</v>
      </c>
      <c r="Q20" s="27" t="s">
        <v>101</v>
      </c>
      <c r="R20" s="27" t="s">
        <v>102</v>
      </c>
      <c r="S20" s="27" t="s">
        <v>103</v>
      </c>
      <c r="T20" s="27" t="s">
        <v>104</v>
      </c>
      <c r="U20" s="27" t="s">
        <v>105</v>
      </c>
      <c r="V20" s="27" t="s">
        <v>106</v>
      </c>
      <c r="W20" s="27" t="s">
        <v>107</v>
      </c>
      <c r="X20" s="27" t="s">
        <v>95</v>
      </c>
      <c r="Y20" s="27" t="s">
        <v>108</v>
      </c>
      <c r="Z20" s="27" t="s">
        <v>112</v>
      </c>
      <c r="AA20" s="43" t="s">
        <v>123</v>
      </c>
      <c r="AB20" s="43" t="s">
        <v>125</v>
      </c>
      <c r="AC20" s="27" t="s">
        <v>132</v>
      </c>
      <c r="AD20" s="27" t="s">
        <v>134</v>
      </c>
      <c r="AE20" s="27" t="s">
        <v>157</v>
      </c>
      <c r="AF20" s="43" t="s">
        <v>159</v>
      </c>
      <c r="AG20" s="27" t="s">
        <v>162</v>
      </c>
      <c r="AH20" s="27" t="s">
        <v>163</v>
      </c>
      <c r="AI20" s="27" t="s">
        <v>165</v>
      </c>
      <c r="AJ20" s="43" t="s">
        <v>168</v>
      </c>
      <c r="AK20" s="43" t="s">
        <v>170</v>
      </c>
      <c r="AL20" s="27" t="s">
        <v>173</v>
      </c>
      <c r="AM20" s="27" t="s">
        <v>175</v>
      </c>
      <c r="AN20" s="27" t="s">
        <v>176</v>
      </c>
      <c r="AO20" s="43" t="s">
        <v>179</v>
      </c>
      <c r="AP20" s="43" t="s">
        <v>181</v>
      </c>
      <c r="AQ20" s="43" t="s">
        <v>182</v>
      </c>
      <c r="AR20" s="13" t="s">
        <v>187</v>
      </c>
      <c r="AS20" s="43" t="s">
        <v>202</v>
      </c>
      <c r="AT20" s="43" t="s">
        <v>207</v>
      </c>
      <c r="AU20" s="43" t="s">
        <v>210</v>
      </c>
      <c r="AV20" s="43" t="s">
        <v>213</v>
      </c>
      <c r="AW20" s="13" t="s">
        <v>214</v>
      </c>
    </row>
    <row r="21" spans="1:49">
      <c r="U21" s="28"/>
      <c r="AA21" s="40"/>
      <c r="AB21" s="40"/>
      <c r="AC21" s="40"/>
      <c r="AF21" s="40"/>
      <c r="AH21" s="40"/>
      <c r="AJ21" s="40"/>
      <c r="AO21" s="40"/>
      <c r="AQ21" s="40"/>
      <c r="AV21" s="40"/>
    </row>
    <row r="22" spans="1:49">
      <c r="AA22" s="40"/>
      <c r="AB22" s="40"/>
      <c r="AC22" s="40"/>
      <c r="AF22" s="40"/>
      <c r="AH22" s="40"/>
      <c r="AJ22" s="40"/>
      <c r="AO22" s="40"/>
      <c r="AQ22" s="40"/>
      <c r="AV22" s="40"/>
    </row>
    <row r="23" spans="1:49" ht="12">
      <c r="A23" s="25"/>
      <c r="B23" s="25"/>
      <c r="C23" s="22"/>
      <c r="D23" s="22"/>
      <c r="E23" s="22" t="s">
        <v>41</v>
      </c>
      <c r="F23" s="22" t="s">
        <v>48</v>
      </c>
      <c r="G23" s="22" t="s">
        <v>50</v>
      </c>
      <c r="H23" s="22" t="s">
        <v>52</v>
      </c>
      <c r="I23" s="22" t="s">
        <v>54</v>
      </c>
      <c r="J23" s="22" t="s">
        <v>61</v>
      </c>
      <c r="K23" s="20" t="s">
        <v>66</v>
      </c>
      <c r="L23" s="20" t="s">
        <v>67</v>
      </c>
      <c r="M23" s="20" t="s">
        <v>68</v>
      </c>
      <c r="N23" s="20" t="s">
        <v>68</v>
      </c>
      <c r="O23" s="20" t="s">
        <v>83</v>
      </c>
      <c r="P23" s="20" t="s">
        <v>84</v>
      </c>
      <c r="Q23" s="20" t="s">
        <v>85</v>
      </c>
      <c r="R23" s="20" t="s">
        <v>86</v>
      </c>
      <c r="S23" s="13" t="s">
        <v>87</v>
      </c>
      <c r="T23" s="13" t="s">
        <v>88</v>
      </c>
      <c r="U23" s="20" t="s">
        <v>90</v>
      </c>
      <c r="V23" s="20" t="s">
        <v>92</v>
      </c>
      <c r="W23" s="20" t="s">
        <v>94</v>
      </c>
      <c r="X23" s="20" t="s">
        <v>96</v>
      </c>
      <c r="Y23" s="20" t="s">
        <v>109</v>
      </c>
      <c r="Z23" s="20" t="s">
        <v>113</v>
      </c>
      <c r="AA23" s="44" t="s">
        <v>122</v>
      </c>
      <c r="AB23" s="44" t="s">
        <v>126</v>
      </c>
      <c r="AC23" s="20" t="s">
        <v>131</v>
      </c>
      <c r="AD23" s="20" t="s">
        <v>135</v>
      </c>
      <c r="AE23" s="20" t="s">
        <v>158</v>
      </c>
      <c r="AF23" s="44" t="s">
        <v>160</v>
      </c>
      <c r="AG23" s="20" t="s">
        <v>161</v>
      </c>
      <c r="AH23" s="20" t="s">
        <v>164</v>
      </c>
      <c r="AI23" s="44" t="s">
        <v>166</v>
      </c>
      <c r="AJ23" s="44" t="s">
        <v>169</v>
      </c>
      <c r="AK23" s="20" t="s">
        <v>171</v>
      </c>
      <c r="AL23" s="20" t="s">
        <v>172</v>
      </c>
      <c r="AM23" s="20" t="s">
        <v>174</v>
      </c>
      <c r="AN23" s="20" t="s">
        <v>177</v>
      </c>
      <c r="AO23" s="44" t="s">
        <v>178</v>
      </c>
      <c r="AP23" s="44" t="s">
        <v>180</v>
      </c>
      <c r="AQ23" s="44" t="s">
        <v>183</v>
      </c>
      <c r="AR23" s="13" t="s">
        <v>186</v>
      </c>
      <c r="AS23" s="13" t="s">
        <v>203</v>
      </c>
      <c r="AT23" s="13" t="s">
        <v>206</v>
      </c>
      <c r="AU23" s="13" t="s">
        <v>209</v>
      </c>
      <c r="AV23" s="44" t="s">
        <v>215</v>
      </c>
      <c r="AW23" s="13" t="s">
        <v>216</v>
      </c>
    </row>
  </sheetData>
  <phoneticPr fontId="92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AA155"/>
  <sheetViews>
    <sheetView showGridLines="0" zoomScale="85" zoomScaleNormal="85" workbookViewId="0">
      <pane xSplit="1" ySplit="13" topLeftCell="B3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7109375" style="32" customWidth="1"/>
    <col min="2" max="2" width="14" style="32" customWidth="1"/>
    <col min="3" max="3" width="27.140625" style="32" customWidth="1"/>
    <col min="4" max="4" width="17.140625" style="32" customWidth="1"/>
    <col min="5" max="16384" width="9.140625" style="32"/>
  </cols>
  <sheetData>
    <row r="1" spans="1:20">
      <c r="A1" s="30"/>
      <c r="B1" s="31"/>
    </row>
    <row r="2" spans="1:20">
      <c r="A2" s="30" t="s">
        <v>34</v>
      </c>
      <c r="B2" s="33" t="s">
        <v>114</v>
      </c>
    </row>
    <row r="3" spans="1:20">
      <c r="A3" s="30" t="s">
        <v>35</v>
      </c>
      <c r="B3" s="33" t="s">
        <v>115</v>
      </c>
    </row>
    <row r="4" spans="1:20">
      <c r="A4" s="31" t="s">
        <v>0</v>
      </c>
      <c r="B4" s="33" t="s">
        <v>204</v>
      </c>
    </row>
    <row r="5" spans="1:20">
      <c r="A5" s="33" t="s">
        <v>1</v>
      </c>
      <c r="B5" s="33" t="s">
        <v>208</v>
      </c>
    </row>
    <row r="6" spans="1:20">
      <c r="A6" s="33" t="s">
        <v>3</v>
      </c>
      <c r="B6" s="33" t="s">
        <v>21</v>
      </c>
    </row>
    <row r="7" spans="1:20">
      <c r="A7" s="33" t="s">
        <v>2</v>
      </c>
      <c r="B7" s="33" t="s">
        <v>21</v>
      </c>
    </row>
    <row r="8" spans="1:20">
      <c r="A8" s="33"/>
      <c r="B8" s="34" t="s">
        <v>57</v>
      </c>
    </row>
    <row r="9" spans="1:20">
      <c r="A9" s="33"/>
      <c r="B9" s="33"/>
    </row>
    <row r="10" spans="1:20">
      <c r="A10" s="35" t="s">
        <v>36</v>
      </c>
      <c r="B10" s="33" t="s">
        <v>39</v>
      </c>
    </row>
    <row r="11" spans="1:20">
      <c r="A11" s="35"/>
      <c r="B11" s="33" t="s">
        <v>116</v>
      </c>
    </row>
    <row r="12" spans="1:20">
      <c r="A12" s="33"/>
      <c r="B12" s="33" t="s">
        <v>117</v>
      </c>
      <c r="C12" s="32" t="s">
        <v>118</v>
      </c>
      <c r="D12" s="32" t="s">
        <v>184</v>
      </c>
      <c r="E12" s="32" t="s">
        <v>133</v>
      </c>
    </row>
    <row r="13" spans="1:20">
      <c r="A13" s="33"/>
      <c r="B13" s="32" t="s">
        <v>119</v>
      </c>
      <c r="C13" s="32" t="s">
        <v>120</v>
      </c>
      <c r="D13" s="32" t="s">
        <v>121</v>
      </c>
      <c r="E13" s="32" t="s">
        <v>127</v>
      </c>
    </row>
    <row r="14" spans="1:20">
      <c r="A14" s="29">
        <v>40999</v>
      </c>
      <c r="B14" s="36">
        <v>13.150047999713003</v>
      </c>
      <c r="C14" s="36">
        <v>11.307171615874882</v>
      </c>
      <c r="D14" s="36">
        <v>9.9134010791592697</v>
      </c>
      <c r="E14" s="36">
        <v>30.614395671896919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0">
      <c r="A15" s="29">
        <v>41090</v>
      </c>
      <c r="B15" s="36">
        <v>13.055728820512211</v>
      </c>
      <c r="C15" s="36">
        <v>11.767651857851378</v>
      </c>
      <c r="D15" s="36">
        <v>10.29771817218286</v>
      </c>
      <c r="E15" s="36">
        <v>28.550926919522713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20">
      <c r="A16" s="29">
        <v>41182</v>
      </c>
      <c r="B16" s="36">
        <v>12.836367191267342</v>
      </c>
      <c r="C16" s="36">
        <v>11.508084458086058</v>
      </c>
      <c r="D16" s="36">
        <v>9.8930945669126427</v>
      </c>
      <c r="E16" s="36">
        <v>28.910702766393182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1:19">
      <c r="A17" s="29">
        <v>41274</v>
      </c>
      <c r="B17" s="36">
        <v>12.059091750530184</v>
      </c>
      <c r="C17" s="36">
        <v>11.035396704771566</v>
      </c>
      <c r="D17" s="36">
        <v>8.9690314785905496</v>
      </c>
      <c r="E17" s="36">
        <v>28.633179761468565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1:19">
      <c r="A18" s="29">
        <v>41364</v>
      </c>
      <c r="B18" s="36">
        <v>11.38132935348464</v>
      </c>
      <c r="C18" s="36">
        <v>10.6106255577597</v>
      </c>
      <c r="D18" s="36">
        <v>8.3671251593792526</v>
      </c>
      <c r="E18" s="36">
        <v>28.105060590029186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1:19">
      <c r="A19" s="29">
        <v>41455</v>
      </c>
      <c r="B19" s="36">
        <v>10.22868571053831</v>
      </c>
      <c r="C19" s="36">
        <v>10.31665903666886</v>
      </c>
      <c r="D19" s="36">
        <v>8.1833091933027742</v>
      </c>
      <c r="E19" s="36">
        <v>27.640753237951305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1:19">
      <c r="A20" s="29">
        <v>41547</v>
      </c>
      <c r="B20" s="36">
        <v>9.3268803417819832</v>
      </c>
      <c r="C20" s="36">
        <v>9.8012731506898785</v>
      </c>
      <c r="D20" s="36">
        <v>7.8754139825266778</v>
      </c>
      <c r="E20" s="36">
        <v>26.177716472725354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>
      <c r="A21" s="29">
        <v>41639</v>
      </c>
      <c r="B21" s="36">
        <v>8.5603291237269854</v>
      </c>
      <c r="C21" s="36">
        <v>9.5308053570428282</v>
      </c>
      <c r="D21" s="36">
        <v>7.7583986803809744</v>
      </c>
      <c r="E21" s="36">
        <v>25.893663633672137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>
      <c r="A22" s="29">
        <v>41729</v>
      </c>
      <c r="B22" s="36">
        <v>7.6198175867048441</v>
      </c>
      <c r="C22" s="36">
        <v>8.6344858947465024</v>
      </c>
      <c r="D22" s="36">
        <v>7.4210924265174949</v>
      </c>
      <c r="E22" s="36">
        <v>24.026889886201513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>
      <c r="A23" s="29">
        <v>41820</v>
      </c>
      <c r="B23" s="36">
        <v>7.2507618222741614</v>
      </c>
      <c r="C23" s="36">
        <v>8.2338252671339465</v>
      </c>
      <c r="D23" s="36">
        <v>7.2186669909284626</v>
      </c>
      <c r="E23" s="36">
        <v>23.160321430558049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>
      <c r="A24" s="29">
        <v>41912</v>
      </c>
      <c r="B24" s="36">
        <v>6.4632530700921205</v>
      </c>
      <c r="C24" s="36">
        <v>7.529815953177696</v>
      </c>
      <c r="D24" s="36">
        <v>6.7744312854640514</v>
      </c>
      <c r="E24" s="36">
        <v>21.990000321598497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>
      <c r="A25" s="29">
        <v>42004</v>
      </c>
      <c r="B25" s="36">
        <v>6.2866256365949456</v>
      </c>
      <c r="C25" s="36">
        <v>7.1661456877816185</v>
      </c>
      <c r="D25" s="36">
        <v>6.7038284775802817</v>
      </c>
      <c r="E25" s="36">
        <v>22.609468615709655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>
      <c r="A26" s="29">
        <v>42094</v>
      </c>
      <c r="B26" s="36">
        <v>6.0225653276222824</v>
      </c>
      <c r="C26" s="36">
        <v>6.9756708958280278</v>
      </c>
      <c r="D26" s="36">
        <v>6.5655883486061608</v>
      </c>
      <c r="E26" s="36">
        <v>21.641243176342016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>
      <c r="A27" s="29">
        <v>42185</v>
      </c>
      <c r="B27" s="36">
        <v>5.2566998324805239</v>
      </c>
      <c r="C27" s="36">
        <v>6.9984756152424916</v>
      </c>
      <c r="D27" s="36">
        <v>6.4996115703972333</v>
      </c>
      <c r="E27" s="36">
        <v>20.835498387196793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>
      <c r="A28" s="29">
        <v>42277</v>
      </c>
      <c r="B28" s="36">
        <v>4.643686025271295</v>
      </c>
      <c r="C28" s="36">
        <v>6.87846343237974</v>
      </c>
      <c r="D28" s="36">
        <v>6.3998900778145487</v>
      </c>
      <c r="E28" s="36">
        <v>20.370710089185398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>
      <c r="A29" s="29">
        <v>42369</v>
      </c>
      <c r="B29" s="36">
        <v>4.7744993018943633</v>
      </c>
      <c r="C29" s="36">
        <v>6.5978888877269997</v>
      </c>
      <c r="D29" s="36">
        <v>6.3366236706980743</v>
      </c>
      <c r="E29" s="36">
        <v>18.865072778572081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>
      <c r="A30" s="29">
        <v>42460</v>
      </c>
      <c r="B30" s="36">
        <v>4.8555352843332606</v>
      </c>
      <c r="C30" s="36">
        <v>6.5354776812061406</v>
      </c>
      <c r="D30" s="36">
        <v>6.1918796733355803</v>
      </c>
      <c r="E30" s="36">
        <v>17.702462802448235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>
      <c r="A31" s="29">
        <v>42551</v>
      </c>
      <c r="B31" s="36">
        <v>4.670796376767111</v>
      </c>
      <c r="C31" s="36">
        <v>6.4950414416258928</v>
      </c>
      <c r="D31" s="36">
        <v>6.4694843888570066</v>
      </c>
      <c r="E31" s="36">
        <v>16.865224587812978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>
      <c r="A32" s="29">
        <v>42643</v>
      </c>
      <c r="B32" s="36">
        <v>4.4718145957840738</v>
      </c>
      <c r="C32" s="36">
        <v>6.2315843065449679</v>
      </c>
      <c r="D32" s="36">
        <v>6.5669570656747842</v>
      </c>
      <c r="E32" s="36">
        <v>16.232848149590833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27">
      <c r="A33" s="29">
        <v>42735</v>
      </c>
      <c r="B33" s="36">
        <v>4.2199989828639115</v>
      </c>
      <c r="C33" s="36">
        <v>5.9221210710710848</v>
      </c>
      <c r="D33" s="36">
        <v>6.5564744054175286</v>
      </c>
      <c r="E33" s="36">
        <v>15.712326390295942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27">
      <c r="A34" s="29">
        <v>42825</v>
      </c>
      <c r="B34" s="36">
        <v>3.6232238019539587</v>
      </c>
      <c r="C34" s="36">
        <v>5.5065894321489584</v>
      </c>
      <c r="D34" s="36">
        <v>6.2046348341631594</v>
      </c>
      <c r="E34" s="36">
        <v>15.633637001079322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</row>
    <row r="35" spans="1:27">
      <c r="A35" s="29">
        <v>42916</v>
      </c>
      <c r="B35" s="36">
        <v>3.5053940794699532</v>
      </c>
      <c r="C35" s="36">
        <v>5.3005865372037979</v>
      </c>
      <c r="D35" s="36">
        <v>6.174301363484898</v>
      </c>
      <c r="E35" s="36">
        <v>15.182839815467601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</row>
    <row r="36" spans="1:27">
      <c r="A36" s="29">
        <v>43008</v>
      </c>
      <c r="B36" s="36">
        <v>3.4087983255518233</v>
      </c>
      <c r="C36" s="36">
        <v>5.1974658312544193</v>
      </c>
      <c r="D36" s="36">
        <v>6.1207964803741692</v>
      </c>
      <c r="E36" s="36">
        <v>15.112868209957666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</row>
    <row r="37" spans="1:27">
      <c r="A37" s="29">
        <v>43100</v>
      </c>
      <c r="B37" s="36">
        <v>3.1982015203746048</v>
      </c>
      <c r="C37" s="36">
        <v>4.7965198469945953</v>
      </c>
      <c r="D37" s="36">
        <v>5.7539555475904525</v>
      </c>
      <c r="E37" s="36">
        <v>14.579657241866197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</row>
    <row r="38" spans="1:27">
      <c r="A38" s="29">
        <v>43190</v>
      </c>
      <c r="B38" s="36">
        <v>3.057980855956588</v>
      </c>
      <c r="C38" s="36">
        <v>4.4407799221003588</v>
      </c>
      <c r="D38" s="36">
        <v>5.5476669489829717</v>
      </c>
      <c r="E38" s="36">
        <v>14.258385942667646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V38" s="111"/>
      <c r="Y38" s="107"/>
      <c r="Z38" s="107"/>
      <c r="AA38" s="107"/>
    </row>
    <row r="39" spans="1:27">
      <c r="A39" s="29">
        <v>43281</v>
      </c>
      <c r="B39" s="36">
        <v>3.1807614012327456</v>
      </c>
      <c r="C39" s="36">
        <v>4.3610015560161326</v>
      </c>
      <c r="D39" s="36">
        <v>5.4171656706481359</v>
      </c>
      <c r="E39" s="36">
        <v>14.315925476208363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V39" s="111"/>
      <c r="Y39" s="107"/>
      <c r="Z39" s="107"/>
      <c r="AA39" s="107"/>
    </row>
    <row r="40" spans="1:27">
      <c r="A40" s="29">
        <v>43373</v>
      </c>
      <c r="B40" s="36">
        <v>3.5094992716314999</v>
      </c>
      <c r="C40" s="36">
        <v>4.6883753086187854</v>
      </c>
      <c r="D40" s="36">
        <v>5.466223593251252</v>
      </c>
      <c r="E40" s="36">
        <v>13.992510986997113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V40" s="111"/>
      <c r="Y40" s="107"/>
      <c r="Z40" s="107"/>
      <c r="AA40" s="107"/>
    </row>
    <row r="41" spans="1:27">
      <c r="A41" s="29">
        <v>43465</v>
      </c>
      <c r="B41" s="36">
        <v>3.3686444554062311</v>
      </c>
      <c r="C41" s="36">
        <v>5.1086700002546719</v>
      </c>
      <c r="D41" s="36">
        <v>5.560388003381501</v>
      </c>
      <c r="E41" s="36">
        <v>13.626139255576664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V41" s="111"/>
      <c r="Y41" s="107"/>
      <c r="Z41" s="107"/>
      <c r="AA41" s="107"/>
    </row>
    <row r="42" spans="1:27">
      <c r="A42" s="29">
        <v>43555</v>
      </c>
      <c r="B42" s="36">
        <v>3.7142110583079204</v>
      </c>
      <c r="C42" s="36">
        <v>5.2877553101455765</v>
      </c>
      <c r="D42" s="36">
        <v>5.3165976677792264</v>
      </c>
      <c r="E42" s="36">
        <v>13.486895546166595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V42" s="111"/>
      <c r="Y42" s="107"/>
      <c r="Z42" s="107"/>
      <c r="AA42" s="107"/>
    </row>
    <row r="43" spans="1:27">
      <c r="A43" s="29">
        <v>43646</v>
      </c>
      <c r="B43" s="36">
        <v>3.6304903576795473</v>
      </c>
      <c r="C43" s="36">
        <v>4.9666795363836753</v>
      </c>
      <c r="D43" s="36">
        <v>5.1463996310995297</v>
      </c>
      <c r="E43" s="36">
        <v>13.473167251927331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V43" s="111"/>
      <c r="Y43" s="107"/>
      <c r="Z43" s="107"/>
      <c r="AA43" s="107"/>
    </row>
    <row r="44" spans="1:27">
      <c r="A44" s="29">
        <v>43738</v>
      </c>
      <c r="B44" s="36">
        <v>3.8177663425162289</v>
      </c>
      <c r="C44" s="36">
        <v>4.9976509905660835</v>
      </c>
      <c r="D44" s="36">
        <v>5.0262120075130916</v>
      </c>
      <c r="E44" s="36">
        <v>13.688114205645713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V44" s="111"/>
      <c r="Y44" s="107"/>
      <c r="Z44" s="107"/>
      <c r="AA44" s="107"/>
    </row>
    <row r="45" spans="1:27">
      <c r="A45" s="29">
        <v>43830</v>
      </c>
      <c r="B45" s="36">
        <v>3.4735626962929707</v>
      </c>
      <c r="C45" s="36">
        <v>4.4111737094457899</v>
      </c>
      <c r="D45" s="36">
        <v>4.5578709305381944</v>
      </c>
      <c r="E45" s="36">
        <v>13.398321849346161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V45" s="111"/>
      <c r="Y45" s="107"/>
      <c r="Z45" s="107"/>
      <c r="AA45" s="107"/>
    </row>
    <row r="46" spans="1:27">
      <c r="A46" s="29">
        <v>43921</v>
      </c>
      <c r="B46" s="36">
        <v>3.6142697485758428</v>
      </c>
      <c r="C46" s="36">
        <v>4.3242640962022216</v>
      </c>
      <c r="D46" s="36">
        <v>4.3269089034731651</v>
      </c>
      <c r="E46" s="36">
        <v>12.916573725055676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V46" s="111"/>
      <c r="Y46" s="107"/>
      <c r="Z46" s="107"/>
      <c r="AA46" s="107"/>
    </row>
    <row r="47" spans="1:27">
      <c r="A47" s="29">
        <v>44012</v>
      </c>
      <c r="B47" s="36">
        <v>3.5197951536330843</v>
      </c>
      <c r="C47" s="36">
        <v>4.4640948104617424</v>
      </c>
      <c r="D47" s="36">
        <v>4.2710375263309803</v>
      </c>
      <c r="E47" s="36">
        <v>5.8786811535076238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V47" s="111"/>
      <c r="Y47" s="107"/>
      <c r="Z47" s="107"/>
      <c r="AA47" s="107"/>
    </row>
    <row r="48" spans="1:27">
      <c r="A48" s="29">
        <v>44104</v>
      </c>
      <c r="B48" s="36">
        <v>3.25792195943716</v>
      </c>
      <c r="C48" s="36">
        <v>4.4430556031688342</v>
      </c>
      <c r="D48" s="36">
        <v>4.2631353491658421</v>
      </c>
      <c r="E48" s="36">
        <v>5.6978305419003599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V48" s="111"/>
      <c r="Y48" s="107"/>
      <c r="Z48" s="107"/>
      <c r="AA48" s="107"/>
    </row>
    <row r="49" spans="1:27">
      <c r="A49" s="29">
        <v>44196</v>
      </c>
      <c r="B49" s="36">
        <v>3.4053368709038092</v>
      </c>
      <c r="C49" s="36">
        <v>4.4507075065413844</v>
      </c>
      <c r="D49" s="36">
        <v>4.176469100367366</v>
      </c>
      <c r="E49" s="36">
        <v>5.6924631211601895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V49" s="111"/>
      <c r="Y49" s="107"/>
      <c r="Z49" s="107"/>
      <c r="AA49" s="107"/>
    </row>
    <row r="50" spans="1:27">
      <c r="A50" s="29">
        <v>44286</v>
      </c>
      <c r="B50" s="36">
        <v>3.9923801425255121</v>
      </c>
      <c r="C50" s="36">
        <v>4.6921937536208844</v>
      </c>
      <c r="D50" s="36">
        <v>4.1097257576403114</v>
      </c>
      <c r="E50" s="36">
        <v>12.6511600553031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V50" s="111"/>
      <c r="Y50" s="107"/>
      <c r="Z50" s="107"/>
      <c r="AA50" s="107"/>
    </row>
    <row r="51" spans="1:27">
      <c r="A51" s="29">
        <v>44377</v>
      </c>
      <c r="B51" s="36">
        <v>3.9438860733712162</v>
      </c>
      <c r="C51" s="36">
        <v>4.9078290218903762</v>
      </c>
      <c r="D51" s="36">
        <v>4.1396695659973526</v>
      </c>
      <c r="E51" s="36">
        <v>12.335445641971514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V51" s="111"/>
      <c r="Y51" s="107"/>
      <c r="Z51" s="107"/>
      <c r="AA51" s="107"/>
    </row>
    <row r="52" spans="1:27">
      <c r="A52" s="29">
        <v>44469</v>
      </c>
      <c r="B52" s="36">
        <v>4.1382870215533814</v>
      </c>
      <c r="C52" s="36">
        <v>5.2378236024533944</v>
      </c>
      <c r="D52" s="36">
        <v>4.3476931607113523</v>
      </c>
      <c r="E52" s="36">
        <v>12.344461301892496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V52" s="111"/>
      <c r="Y52" s="107"/>
      <c r="Z52" s="107"/>
      <c r="AA52" s="107"/>
    </row>
    <row r="53" spans="1:27">
      <c r="A53" s="29">
        <v>44561</v>
      </c>
      <c r="B53" s="36">
        <v>5.0348205889064177</v>
      </c>
      <c r="C53" s="36">
        <v>5.6002725774461171</v>
      </c>
      <c r="D53" s="36">
        <v>4.4477646175271834</v>
      </c>
      <c r="E53" s="36">
        <v>12.295911137086271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V53" s="111"/>
      <c r="Y53" s="107"/>
      <c r="Z53" s="107"/>
      <c r="AA53" s="107"/>
    </row>
    <row r="54" spans="1:27">
      <c r="A54" s="29">
        <v>44651</v>
      </c>
      <c r="B54" s="36">
        <v>5.7266864391020915</v>
      </c>
      <c r="C54" s="36">
        <v>7.1450125356553613</v>
      </c>
      <c r="D54" s="36">
        <v>4.4347769277282669</v>
      </c>
      <c r="E54" s="36">
        <v>13.058615813318866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V54" s="111"/>
      <c r="Y54" s="107"/>
      <c r="Z54" s="107"/>
      <c r="AA54" s="107"/>
    </row>
    <row r="55" spans="1:27">
      <c r="A55" s="29">
        <v>44742</v>
      </c>
      <c r="B55" s="36">
        <v>6.9800072687654184</v>
      </c>
      <c r="C55" s="36">
        <v>9.377626535229675</v>
      </c>
      <c r="D55" s="36">
        <v>5.0441152779756662</v>
      </c>
      <c r="E55" s="36">
        <v>14.749372640420962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V55" s="111"/>
      <c r="Y55" s="107"/>
      <c r="Z55" s="107"/>
      <c r="AA55" s="107"/>
    </row>
    <row r="56" spans="1:27">
      <c r="A56" s="29">
        <v>44834</v>
      </c>
      <c r="B56" s="36">
        <v>8.8713412131679981</v>
      </c>
      <c r="C56" s="36">
        <v>12.346179673200405</v>
      </c>
      <c r="D56" s="36">
        <v>7.0370948352429794</v>
      </c>
      <c r="E56" s="36">
        <v>16.496373720202129</v>
      </c>
      <c r="F56" s="38"/>
      <c r="J56" s="38"/>
      <c r="K56" s="38"/>
      <c r="L56" s="38"/>
      <c r="M56" s="38"/>
      <c r="N56" s="38"/>
      <c r="O56" s="38"/>
      <c r="P56" s="38"/>
      <c r="Q56" s="38"/>
      <c r="V56" s="111"/>
      <c r="Y56" s="107"/>
      <c r="Z56" s="107"/>
      <c r="AA56" s="107"/>
    </row>
    <row r="57" spans="1:27">
      <c r="A57" s="29">
        <v>44926</v>
      </c>
      <c r="B57" s="36">
        <v>9.9630165305546825</v>
      </c>
      <c r="C57" s="36">
        <v>15.202669535750694</v>
      </c>
      <c r="D57" s="36">
        <v>8.5636382937596718</v>
      </c>
      <c r="E57" s="36">
        <v>18.854426330215109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V57" s="111"/>
      <c r="Y57" s="107"/>
      <c r="Z57" s="107"/>
      <c r="AA57" s="107"/>
    </row>
    <row r="58" spans="1:27">
      <c r="A58" s="29">
        <v>45016</v>
      </c>
      <c r="B58" s="36">
        <v>11.659005142880353</v>
      </c>
      <c r="C58" s="36">
        <v>15.195210251470543</v>
      </c>
      <c r="D58" s="36">
        <v>9.3267949565691861</v>
      </c>
      <c r="E58" s="36">
        <v>19.13485435177871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V58" s="111"/>
      <c r="Y58" s="107"/>
      <c r="Z58" s="107"/>
      <c r="AA58" s="107"/>
    </row>
    <row r="59" spans="1:27">
      <c r="A59" s="29">
        <v>45107</v>
      </c>
      <c r="B59" s="36">
        <v>11.806524167188201</v>
      </c>
      <c r="C59" s="36">
        <v>14.173265161440554</v>
      </c>
      <c r="D59" s="36">
        <v>9.1689135197253666</v>
      </c>
      <c r="E59" s="36">
        <v>19.341287190075274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V59" s="111"/>
      <c r="Y59" s="107"/>
      <c r="Z59" s="107"/>
      <c r="AA59" s="107"/>
    </row>
    <row r="60" spans="1:27">
      <c r="A60" s="29">
        <v>45199</v>
      </c>
      <c r="B60" s="36">
        <v>11.080369655926054</v>
      </c>
      <c r="C60" s="36">
        <v>14.276034104041115</v>
      </c>
      <c r="D60" s="36">
        <v>8.8098430266938159</v>
      </c>
      <c r="E60" s="36">
        <v>19.392054691056615</v>
      </c>
      <c r="F60" s="38"/>
      <c r="G60" s="38"/>
      <c r="H60" s="38"/>
      <c r="I60" s="38"/>
      <c r="J60" s="38"/>
      <c r="K60" s="107"/>
      <c r="L60" s="38"/>
      <c r="M60" s="38"/>
      <c r="N60" s="38"/>
      <c r="O60" s="38"/>
      <c r="P60" s="38"/>
      <c r="V60" s="111"/>
      <c r="Y60" s="107"/>
      <c r="Z60" s="107"/>
      <c r="AA60" s="107"/>
    </row>
    <row r="61" spans="1:27">
      <c r="A61" s="29">
        <v>45291</v>
      </c>
      <c r="B61" s="36">
        <v>8.8276161945938263</v>
      </c>
      <c r="C61" s="36">
        <v>13.208693621078915</v>
      </c>
      <c r="D61" s="36">
        <v>7.8040207663727896</v>
      </c>
      <c r="E61" s="36">
        <v>19.060694239580606</v>
      </c>
      <c r="F61" s="38"/>
      <c r="G61" s="38"/>
      <c r="H61" s="38"/>
      <c r="I61" s="38"/>
      <c r="J61" s="38"/>
      <c r="K61" s="107"/>
      <c r="L61" s="38"/>
      <c r="M61" s="38"/>
      <c r="N61" s="38"/>
      <c r="O61" s="38"/>
      <c r="P61" s="38"/>
    </row>
    <row r="62" spans="1:27">
      <c r="A62" s="37"/>
      <c r="D62" s="38"/>
      <c r="E62" s="38"/>
      <c r="F62" s="38"/>
      <c r="G62" s="38"/>
      <c r="H62" s="38"/>
      <c r="I62" s="38"/>
      <c r="J62" s="38"/>
      <c r="K62" s="38"/>
      <c r="M62" s="38"/>
      <c r="N62" s="38"/>
      <c r="O62" s="38"/>
      <c r="P62" s="38"/>
    </row>
    <row r="63" spans="1:27">
      <c r="A63" s="37"/>
      <c r="D63" s="38"/>
      <c r="E63" s="38"/>
      <c r="F63" s="38"/>
      <c r="G63" s="38"/>
      <c r="H63" s="38"/>
      <c r="I63" s="38"/>
      <c r="J63" s="38"/>
      <c r="K63" s="38"/>
      <c r="M63" s="38"/>
      <c r="N63" s="38"/>
      <c r="O63" s="38"/>
      <c r="P63" s="38"/>
    </row>
    <row r="64" spans="1:27">
      <c r="A64" s="37"/>
      <c r="D64" s="38"/>
      <c r="E64" s="38"/>
      <c r="F64" s="38"/>
      <c r="G64" s="38"/>
      <c r="H64" s="38"/>
      <c r="I64" s="38"/>
      <c r="J64" s="38"/>
      <c r="K64" s="38"/>
      <c r="M64" s="38"/>
      <c r="N64" s="38"/>
      <c r="O64" s="38"/>
      <c r="P64" s="38"/>
    </row>
    <row r="65" spans="1:16">
      <c r="A65" s="37"/>
      <c r="D65" s="38"/>
      <c r="E65" s="38"/>
      <c r="F65" s="38"/>
      <c r="G65" s="38"/>
      <c r="H65" s="38"/>
      <c r="I65" s="38"/>
      <c r="J65" s="38"/>
      <c r="K65" s="38"/>
      <c r="M65" s="84"/>
      <c r="N65" s="84"/>
      <c r="O65" s="84"/>
      <c r="P65" s="84"/>
    </row>
    <row r="66" spans="1:16">
      <c r="A66" s="37"/>
      <c r="D66" s="38"/>
      <c r="E66" s="38"/>
      <c r="F66" s="38"/>
      <c r="G66" s="38"/>
      <c r="H66" s="38"/>
      <c r="I66" s="38"/>
      <c r="J66" s="38"/>
      <c r="K66" s="38"/>
      <c r="M66" s="84"/>
      <c r="N66" s="84"/>
      <c r="O66" s="84"/>
      <c r="P66" s="84"/>
    </row>
    <row r="67" spans="1:16">
      <c r="A67" s="37"/>
      <c r="D67" s="38"/>
      <c r="E67" s="38"/>
      <c r="F67" s="38"/>
      <c r="G67" s="38"/>
      <c r="H67" s="38"/>
      <c r="I67" s="38"/>
      <c r="J67" s="38"/>
      <c r="K67" s="38"/>
      <c r="M67" s="84"/>
      <c r="N67" s="84"/>
      <c r="O67" s="84"/>
      <c r="P67" s="84"/>
    </row>
    <row r="68" spans="1:16">
      <c r="A68" s="37"/>
      <c r="D68" s="38"/>
      <c r="E68" s="38"/>
      <c r="F68" s="38"/>
      <c r="G68" s="38"/>
      <c r="H68" s="38"/>
      <c r="I68" s="38"/>
      <c r="J68" s="38"/>
      <c r="K68" s="38"/>
      <c r="M68" s="38"/>
      <c r="N68" s="38"/>
      <c r="O68" s="38"/>
      <c r="P68" s="38"/>
    </row>
    <row r="69" spans="1:16">
      <c r="A69" s="37"/>
      <c r="E69" s="38"/>
      <c r="F69" s="38"/>
      <c r="G69" s="38"/>
      <c r="M69" s="38"/>
      <c r="N69" s="38"/>
      <c r="O69" s="38"/>
      <c r="P69" s="38"/>
    </row>
    <row r="70" spans="1:16">
      <c r="A70" s="37"/>
      <c r="E70" s="38"/>
      <c r="F70" s="38"/>
      <c r="G70" s="38"/>
      <c r="M70" s="38"/>
      <c r="N70" s="38"/>
      <c r="O70" s="38"/>
      <c r="P70" s="38"/>
    </row>
    <row r="71" spans="1:16">
      <c r="A71" s="37"/>
      <c r="E71" s="38"/>
      <c r="F71" s="38"/>
      <c r="G71" s="38"/>
      <c r="M71" s="38"/>
      <c r="N71" s="38"/>
      <c r="O71" s="38"/>
      <c r="P71" s="38"/>
    </row>
    <row r="72" spans="1:16">
      <c r="A72" s="37"/>
      <c r="E72" s="38"/>
      <c r="F72" s="38"/>
      <c r="G72" s="38"/>
      <c r="M72" s="38"/>
      <c r="N72" s="38"/>
      <c r="O72" s="38"/>
      <c r="P72" s="38"/>
    </row>
    <row r="73" spans="1:16">
      <c r="A73" s="37"/>
      <c r="E73" s="38"/>
      <c r="F73" s="38"/>
      <c r="G73" s="38"/>
      <c r="M73" s="38"/>
      <c r="N73" s="38"/>
      <c r="O73" s="38"/>
      <c r="P73" s="38"/>
    </row>
    <row r="74" spans="1:16">
      <c r="A74" s="37"/>
      <c r="E74" s="38"/>
      <c r="F74" s="38"/>
      <c r="G74" s="38"/>
      <c r="M74" s="38"/>
      <c r="N74" s="38"/>
      <c r="O74" s="38"/>
      <c r="P74" s="38"/>
    </row>
    <row r="75" spans="1:16">
      <c r="A75" s="37"/>
      <c r="E75" s="38"/>
      <c r="F75" s="38"/>
      <c r="G75" s="38"/>
      <c r="M75" s="38"/>
      <c r="N75" s="38"/>
      <c r="O75" s="38"/>
      <c r="P75" s="38"/>
    </row>
    <row r="76" spans="1:16">
      <c r="A76" s="37"/>
      <c r="E76" s="38"/>
      <c r="F76" s="38"/>
      <c r="G76" s="38"/>
      <c r="M76" s="38"/>
      <c r="N76" s="38"/>
      <c r="O76" s="38"/>
      <c r="P76" s="38"/>
    </row>
    <row r="77" spans="1:16">
      <c r="A77" s="37"/>
      <c r="E77" s="38"/>
      <c r="F77" s="38"/>
      <c r="G77" s="38"/>
    </row>
    <row r="78" spans="1:16">
      <c r="A78" s="37"/>
      <c r="E78" s="38"/>
      <c r="F78" s="38"/>
      <c r="G78" s="38"/>
    </row>
    <row r="79" spans="1:16">
      <c r="A79" s="37"/>
      <c r="E79" s="38"/>
      <c r="F79" s="38"/>
      <c r="G79" s="38"/>
    </row>
    <row r="80" spans="1:16">
      <c r="A80" s="37"/>
      <c r="E80" s="38"/>
      <c r="F80" s="38"/>
      <c r="G80" s="38"/>
    </row>
    <row r="81" spans="1:7">
      <c r="A81" s="37"/>
      <c r="E81" s="38"/>
      <c r="F81" s="38"/>
      <c r="G81" s="38"/>
    </row>
    <row r="82" spans="1:7">
      <c r="A82" s="37"/>
      <c r="E82" s="38"/>
      <c r="F82" s="38"/>
      <c r="G82" s="38"/>
    </row>
    <row r="83" spans="1:7">
      <c r="A83" s="37"/>
      <c r="E83" s="38"/>
      <c r="F83" s="38"/>
      <c r="G83" s="38"/>
    </row>
    <row r="84" spans="1:7">
      <c r="A84" s="37"/>
      <c r="E84" s="38"/>
      <c r="F84" s="38"/>
      <c r="G84" s="38"/>
    </row>
    <row r="85" spans="1:7">
      <c r="A85" s="37"/>
      <c r="E85" s="38"/>
      <c r="F85" s="38"/>
      <c r="G85" s="38"/>
    </row>
    <row r="86" spans="1:7">
      <c r="A86" s="37"/>
      <c r="B86" s="36"/>
      <c r="C86" s="36"/>
      <c r="D86" s="36"/>
    </row>
    <row r="87" spans="1:7">
      <c r="A87" s="37"/>
      <c r="B87" s="36"/>
      <c r="C87" s="36"/>
      <c r="D87" s="36"/>
    </row>
    <row r="88" spans="1:7">
      <c r="A88" s="37"/>
      <c r="B88" s="36"/>
      <c r="C88" s="36"/>
      <c r="D88" s="36"/>
    </row>
    <row r="89" spans="1:7">
      <c r="A89" s="37"/>
      <c r="B89" s="36"/>
      <c r="C89" s="36"/>
      <c r="D89" s="36"/>
    </row>
    <row r="90" spans="1:7">
      <c r="A90" s="37"/>
      <c r="B90" s="36"/>
      <c r="C90" s="36"/>
      <c r="D90" s="36"/>
    </row>
    <row r="91" spans="1:7">
      <c r="A91" s="37"/>
      <c r="B91" s="36"/>
      <c r="C91" s="36"/>
      <c r="D91" s="36"/>
    </row>
    <row r="92" spans="1:7">
      <c r="A92" s="37"/>
      <c r="B92" s="36"/>
      <c r="C92" s="36"/>
      <c r="D92" s="36"/>
    </row>
    <row r="93" spans="1:7">
      <c r="A93" s="37"/>
      <c r="B93" s="36"/>
      <c r="C93" s="36"/>
      <c r="D93" s="36"/>
    </row>
    <row r="94" spans="1:7">
      <c r="A94" s="37"/>
      <c r="B94" s="36"/>
      <c r="C94" s="36"/>
      <c r="D94" s="36"/>
    </row>
    <row r="95" spans="1:7">
      <c r="A95" s="37"/>
      <c r="B95" s="36"/>
      <c r="C95" s="36"/>
      <c r="D95" s="36"/>
    </row>
    <row r="96" spans="1:7">
      <c r="A96" s="37"/>
      <c r="B96" s="36"/>
      <c r="C96" s="36"/>
      <c r="D96" s="36"/>
    </row>
    <row r="97" spans="1:4">
      <c r="A97" s="37"/>
      <c r="B97" s="36"/>
      <c r="C97" s="36"/>
      <c r="D97" s="36"/>
    </row>
    <row r="98" spans="1:4">
      <c r="A98" s="37"/>
      <c r="B98" s="36"/>
      <c r="C98" s="36"/>
      <c r="D98" s="36"/>
    </row>
    <row r="99" spans="1:4">
      <c r="A99" s="37"/>
      <c r="B99" s="36"/>
      <c r="C99" s="36"/>
      <c r="D99" s="36"/>
    </row>
    <row r="100" spans="1:4">
      <c r="A100" s="37"/>
      <c r="B100" s="36"/>
      <c r="C100" s="36"/>
      <c r="D100" s="36"/>
    </row>
    <row r="101" spans="1:4">
      <c r="A101" s="37"/>
      <c r="B101" s="36"/>
      <c r="C101" s="36"/>
      <c r="D101" s="36"/>
    </row>
    <row r="102" spans="1:4">
      <c r="A102" s="37"/>
      <c r="B102" s="36"/>
      <c r="C102" s="36"/>
      <c r="D102" s="36"/>
    </row>
    <row r="103" spans="1:4">
      <c r="A103" s="37"/>
      <c r="B103" s="36"/>
      <c r="C103" s="36"/>
      <c r="D103" s="36"/>
    </row>
    <row r="104" spans="1:4">
      <c r="A104" s="37"/>
      <c r="B104" s="36"/>
      <c r="C104" s="36"/>
      <c r="D104" s="36"/>
    </row>
    <row r="105" spans="1:4">
      <c r="A105" s="37"/>
      <c r="B105" s="36"/>
      <c r="C105" s="36"/>
      <c r="D105" s="36"/>
    </row>
    <row r="106" spans="1:4">
      <c r="A106" s="37"/>
      <c r="B106" s="36"/>
      <c r="C106" s="36"/>
      <c r="D106" s="36"/>
    </row>
    <row r="107" spans="1:4">
      <c r="A107" s="37"/>
      <c r="B107" s="36"/>
      <c r="C107" s="36"/>
      <c r="D107" s="36"/>
    </row>
    <row r="108" spans="1:4">
      <c r="A108" s="37"/>
      <c r="B108" s="36"/>
      <c r="C108" s="36"/>
      <c r="D108" s="36"/>
    </row>
    <row r="109" spans="1:4">
      <c r="A109" s="37"/>
      <c r="B109" s="36"/>
      <c r="C109" s="36"/>
      <c r="D109" s="36"/>
    </row>
    <row r="110" spans="1:4">
      <c r="A110" s="37"/>
      <c r="B110" s="36"/>
      <c r="C110" s="36"/>
      <c r="D110" s="36"/>
    </row>
    <row r="111" spans="1:4">
      <c r="A111" s="37"/>
      <c r="B111" s="36"/>
      <c r="C111" s="36"/>
      <c r="D111" s="36"/>
    </row>
    <row r="112" spans="1:4">
      <c r="A112" s="37"/>
      <c r="B112" s="36"/>
      <c r="C112" s="36"/>
      <c r="D112" s="36"/>
    </row>
    <row r="113" spans="1:4">
      <c r="A113" s="37"/>
      <c r="B113" s="36"/>
      <c r="C113" s="36"/>
      <c r="D113" s="36"/>
    </row>
    <row r="114" spans="1:4">
      <c r="A114" s="37"/>
      <c r="B114" s="36"/>
      <c r="C114" s="36"/>
      <c r="D114" s="36"/>
    </row>
    <row r="115" spans="1:4">
      <c r="A115" s="37"/>
      <c r="B115" s="36"/>
      <c r="C115" s="36"/>
      <c r="D115" s="36"/>
    </row>
    <row r="116" spans="1:4">
      <c r="A116" s="37"/>
      <c r="B116" s="36"/>
      <c r="C116" s="36"/>
      <c r="D116" s="36"/>
    </row>
    <row r="117" spans="1:4">
      <c r="A117" s="37"/>
      <c r="B117" s="36"/>
      <c r="C117" s="36"/>
      <c r="D117" s="36"/>
    </row>
    <row r="118" spans="1:4">
      <c r="A118" s="37"/>
      <c r="B118" s="36"/>
      <c r="C118" s="36"/>
      <c r="D118" s="36"/>
    </row>
    <row r="119" spans="1:4">
      <c r="A119" s="37"/>
      <c r="B119" s="36"/>
      <c r="C119" s="36"/>
      <c r="D119" s="36"/>
    </row>
    <row r="120" spans="1:4">
      <c r="A120" s="37"/>
      <c r="B120" s="36"/>
      <c r="C120" s="36"/>
      <c r="D120" s="36"/>
    </row>
    <row r="121" spans="1:4">
      <c r="A121" s="37"/>
      <c r="B121" s="36"/>
      <c r="C121" s="36"/>
      <c r="D121" s="36"/>
    </row>
    <row r="122" spans="1:4">
      <c r="A122" s="37"/>
      <c r="B122" s="39"/>
      <c r="C122" s="39"/>
      <c r="D122" s="39"/>
    </row>
    <row r="123" spans="1:4">
      <c r="A123" s="37"/>
      <c r="B123" s="39"/>
      <c r="C123" s="39"/>
      <c r="D123" s="39"/>
    </row>
    <row r="124" spans="1:4">
      <c r="A124" s="37"/>
      <c r="B124" s="39"/>
      <c r="C124" s="39"/>
      <c r="D124" s="39"/>
    </row>
    <row r="125" spans="1:4">
      <c r="A125" s="37"/>
      <c r="B125" s="39"/>
      <c r="C125" s="39"/>
      <c r="D125" s="39"/>
    </row>
    <row r="126" spans="1:4">
      <c r="A126" s="37"/>
      <c r="B126" s="39"/>
      <c r="C126" s="39"/>
      <c r="D126" s="39"/>
    </row>
    <row r="127" spans="1:4">
      <c r="A127" s="37"/>
      <c r="B127" s="39"/>
      <c r="C127" s="39"/>
      <c r="D127" s="39"/>
    </row>
    <row r="128" spans="1:4">
      <c r="A128" s="37"/>
      <c r="B128" s="39"/>
      <c r="C128" s="39"/>
      <c r="D128" s="39"/>
    </row>
    <row r="129" spans="1:4">
      <c r="A129" s="37"/>
      <c r="B129" s="39"/>
      <c r="C129" s="39"/>
      <c r="D129" s="39"/>
    </row>
    <row r="130" spans="1:4">
      <c r="A130" s="37"/>
      <c r="B130" s="39"/>
      <c r="C130" s="39"/>
      <c r="D130" s="39"/>
    </row>
    <row r="131" spans="1:4">
      <c r="A131" s="37"/>
      <c r="B131" s="39"/>
      <c r="C131" s="39"/>
      <c r="D131" s="39"/>
    </row>
    <row r="132" spans="1:4">
      <c r="A132" s="37"/>
      <c r="B132" s="39"/>
      <c r="C132" s="39"/>
      <c r="D132" s="39"/>
    </row>
    <row r="133" spans="1:4">
      <c r="A133" s="37"/>
      <c r="B133" s="39"/>
      <c r="C133" s="39"/>
      <c r="D133" s="39"/>
    </row>
    <row r="134" spans="1:4">
      <c r="A134" s="37"/>
      <c r="B134" s="39"/>
      <c r="C134" s="39"/>
      <c r="D134" s="39"/>
    </row>
    <row r="135" spans="1:4">
      <c r="A135" s="37"/>
      <c r="B135" s="39"/>
      <c r="C135" s="39"/>
      <c r="D135" s="39"/>
    </row>
    <row r="136" spans="1:4">
      <c r="A136" s="37"/>
      <c r="B136" s="39"/>
      <c r="C136" s="39"/>
      <c r="D136" s="39"/>
    </row>
    <row r="137" spans="1:4">
      <c r="A137" s="37"/>
      <c r="B137" s="39"/>
      <c r="C137" s="39"/>
      <c r="D137" s="39"/>
    </row>
    <row r="138" spans="1:4">
      <c r="A138" s="37"/>
      <c r="B138" s="39"/>
      <c r="C138" s="39"/>
      <c r="D138" s="39"/>
    </row>
    <row r="139" spans="1:4">
      <c r="A139" s="37"/>
      <c r="B139" s="39"/>
      <c r="C139" s="39"/>
      <c r="D139" s="39"/>
    </row>
    <row r="140" spans="1:4">
      <c r="A140" s="37"/>
      <c r="B140" s="39"/>
      <c r="C140" s="39"/>
      <c r="D140" s="39"/>
    </row>
    <row r="141" spans="1:4">
      <c r="A141" s="37"/>
      <c r="B141" s="39"/>
      <c r="C141" s="39"/>
      <c r="D141" s="39"/>
    </row>
    <row r="142" spans="1:4">
      <c r="A142" s="37"/>
      <c r="B142" s="39"/>
      <c r="C142" s="39"/>
      <c r="D142" s="39"/>
    </row>
    <row r="143" spans="1:4">
      <c r="A143" s="37"/>
      <c r="B143" s="39"/>
      <c r="C143" s="39"/>
      <c r="D143" s="39"/>
    </row>
    <row r="144" spans="1:4">
      <c r="A144" s="37"/>
      <c r="B144" s="39"/>
      <c r="C144" s="39"/>
      <c r="D144" s="39"/>
    </row>
    <row r="145" spans="1:4">
      <c r="A145" s="37"/>
      <c r="B145" s="39"/>
      <c r="C145" s="39"/>
      <c r="D145" s="39"/>
    </row>
    <row r="146" spans="1:4">
      <c r="A146" s="37"/>
      <c r="B146" s="39"/>
      <c r="C146" s="39"/>
      <c r="D146" s="39"/>
    </row>
    <row r="147" spans="1:4">
      <c r="A147" s="37"/>
      <c r="B147" s="39"/>
      <c r="C147" s="39"/>
      <c r="D147" s="39"/>
    </row>
    <row r="148" spans="1:4">
      <c r="A148" s="37"/>
      <c r="B148" s="39"/>
      <c r="C148" s="39"/>
      <c r="D148" s="39"/>
    </row>
    <row r="149" spans="1:4">
      <c r="A149" s="37"/>
      <c r="B149" s="39"/>
      <c r="C149" s="39"/>
      <c r="D149" s="39"/>
    </row>
    <row r="150" spans="1:4">
      <c r="A150" s="37"/>
      <c r="B150" s="39"/>
      <c r="C150" s="39"/>
      <c r="D150" s="39"/>
    </row>
    <row r="151" spans="1:4">
      <c r="A151" s="37"/>
      <c r="B151" s="39"/>
      <c r="C151" s="39"/>
      <c r="D151" s="39"/>
    </row>
    <row r="155" spans="1:4">
      <c r="B155" s="38"/>
      <c r="C155" s="38"/>
      <c r="D155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X22"/>
  <sheetViews>
    <sheetView showGridLines="0" zoomScaleNormal="100" workbookViewId="0">
      <pane xSplit="2" ySplit="15" topLeftCell="AH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" style="13" customWidth="1"/>
    <col min="2" max="2" width="14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0.85546875" style="13" bestFit="1" customWidth="1"/>
    <col min="33" max="33" width="9.7109375" style="13" customWidth="1"/>
    <col min="34" max="34" width="11" style="13" customWidth="1"/>
    <col min="35" max="35" width="10.28515625" style="13" customWidth="1"/>
    <col min="36" max="36" width="11.42578125" style="13" customWidth="1"/>
    <col min="37" max="37" width="12.42578125" style="13" customWidth="1"/>
    <col min="38" max="38" width="11.7109375" style="13" customWidth="1"/>
    <col min="39" max="39" width="11.42578125" style="13" customWidth="1"/>
    <col min="40" max="40" width="11.7109375" style="13" customWidth="1"/>
    <col min="41" max="41" width="11" style="13" customWidth="1"/>
    <col min="42" max="42" width="9.85546875" style="13" customWidth="1"/>
    <col min="43" max="43" width="10.7109375" style="13" customWidth="1"/>
    <col min="44" max="16384" width="9.140625" style="13"/>
  </cols>
  <sheetData>
    <row r="1" spans="1:50">
      <c r="A1" s="11"/>
      <c r="B1" s="12"/>
    </row>
    <row r="2" spans="1:50">
      <c r="A2" s="11" t="s">
        <v>34</v>
      </c>
      <c r="B2" s="12" t="s">
        <v>148</v>
      </c>
    </row>
    <row r="3" spans="1:50">
      <c r="A3" s="11" t="s">
        <v>35</v>
      </c>
      <c r="B3" s="13" t="s">
        <v>149</v>
      </c>
    </row>
    <row r="4" spans="1:50">
      <c r="A4" s="12" t="s">
        <v>0</v>
      </c>
      <c r="B4" s="13" t="s">
        <v>211</v>
      </c>
      <c r="AG4" s="42"/>
    </row>
    <row r="5" spans="1:50">
      <c r="A5" s="13" t="s">
        <v>1</v>
      </c>
      <c r="B5" s="13" t="s">
        <v>212</v>
      </c>
      <c r="AG5" s="42"/>
    </row>
    <row r="6" spans="1:50">
      <c r="A6" s="12" t="s">
        <v>3</v>
      </c>
      <c r="B6" s="13" t="s">
        <v>110</v>
      </c>
    </row>
    <row r="7" spans="1:50">
      <c r="A7" s="13" t="s">
        <v>2</v>
      </c>
      <c r="B7" s="13" t="s">
        <v>111</v>
      </c>
    </row>
    <row r="8" spans="1:50">
      <c r="B8" s="14" t="s">
        <v>57</v>
      </c>
    </row>
    <row r="10" spans="1:50">
      <c r="A10" s="15" t="s">
        <v>36</v>
      </c>
      <c r="B10" s="12" t="s">
        <v>37</v>
      </c>
      <c r="C10" s="13" t="s">
        <v>38</v>
      </c>
    </row>
    <row r="11" spans="1:50">
      <c r="A11" s="15"/>
      <c r="B11" s="13" t="s">
        <v>39</v>
      </c>
      <c r="C11" s="13" t="s">
        <v>39</v>
      </c>
    </row>
    <row r="12" spans="1:50">
      <c r="A12" s="15"/>
      <c r="B12" s="13" t="s">
        <v>40</v>
      </c>
      <c r="C12" s="13" t="s">
        <v>40</v>
      </c>
    </row>
    <row r="13" spans="1:50">
      <c r="L13" s="19"/>
    </row>
    <row r="14" spans="1:50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41">
        <v>44197</v>
      </c>
      <c r="AL14" s="41">
        <v>44287</v>
      </c>
      <c r="AM14" s="41">
        <v>44378</v>
      </c>
      <c r="AN14" s="41">
        <v>44470</v>
      </c>
      <c r="AO14" s="41">
        <v>44562</v>
      </c>
      <c r="AP14" s="41">
        <v>44652</v>
      </c>
      <c r="AQ14" s="41">
        <v>44743</v>
      </c>
      <c r="AR14" s="41">
        <v>44835</v>
      </c>
      <c r="AS14" s="82">
        <v>44927</v>
      </c>
      <c r="AT14" s="41">
        <v>45017</v>
      </c>
      <c r="AU14" s="82">
        <v>45108</v>
      </c>
      <c r="AV14" s="41">
        <v>45200</v>
      </c>
      <c r="AW14" s="82">
        <v>45292</v>
      </c>
    </row>
    <row r="15" spans="1:50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41">
        <v>44197</v>
      </c>
      <c r="AL15" s="41">
        <v>44287</v>
      </c>
      <c r="AM15" s="41">
        <v>44378</v>
      </c>
      <c r="AN15" s="41">
        <v>44470</v>
      </c>
      <c r="AO15" s="41">
        <v>44562</v>
      </c>
      <c r="AP15" s="41">
        <v>44652</v>
      </c>
      <c r="AQ15" s="41">
        <v>44743</v>
      </c>
      <c r="AR15" s="41">
        <v>44835</v>
      </c>
      <c r="AS15" s="82">
        <v>44927</v>
      </c>
      <c r="AT15" s="41">
        <v>45017</v>
      </c>
      <c r="AU15" s="82">
        <v>45108</v>
      </c>
      <c r="AV15" s="41">
        <v>45200</v>
      </c>
      <c r="AW15" s="82">
        <v>45292</v>
      </c>
    </row>
    <row r="16" spans="1:50">
      <c r="A16" s="1" t="s">
        <v>43</v>
      </c>
      <c r="B16" s="1" t="s">
        <v>45</v>
      </c>
      <c r="C16" s="22"/>
      <c r="D16" s="22"/>
      <c r="E16" s="22">
        <v>-7.7503676519296754</v>
      </c>
      <c r="F16" s="22">
        <v>-7.7334621276348798</v>
      </c>
      <c r="G16" s="22">
        <v>0</v>
      </c>
      <c r="H16" s="22">
        <v>0</v>
      </c>
      <c r="I16" s="22">
        <v>0</v>
      </c>
      <c r="J16" s="23">
        <v>-35.794746543942601</v>
      </c>
      <c r="K16" s="23">
        <v>-4.8141261224270124</v>
      </c>
      <c r="L16" s="23">
        <v>0</v>
      </c>
      <c r="M16" s="23">
        <v>0</v>
      </c>
      <c r="N16" s="23">
        <v>-4.8742414425095637</v>
      </c>
      <c r="O16" s="23">
        <v>-4.8944823662124399</v>
      </c>
      <c r="P16" s="23">
        <v>0</v>
      </c>
      <c r="Q16" s="23">
        <v>0</v>
      </c>
      <c r="R16" s="21">
        <v>-35.835967256946653</v>
      </c>
      <c r="S16" s="21">
        <v>-6.372261860472439</v>
      </c>
      <c r="T16" s="21">
        <v>-6.0752647966885727</v>
      </c>
      <c r="U16" s="21">
        <v>-6.0783142510296884</v>
      </c>
      <c r="V16" s="21">
        <v>-3.8064480761961175</v>
      </c>
      <c r="W16" s="21">
        <v>-5.3564397529498704</v>
      </c>
      <c r="X16" s="21">
        <v>-4.90509027196231</v>
      </c>
      <c r="Y16" s="21">
        <v>-4.8340740673086486</v>
      </c>
      <c r="Z16" s="21">
        <v>-15.290214933937552</v>
      </c>
      <c r="AA16" s="42">
        <v>0</v>
      </c>
      <c r="AB16" s="42">
        <v>-4.7669042964993267</v>
      </c>
      <c r="AC16" s="42">
        <v>-4.7896501450526578</v>
      </c>
      <c r="AD16" s="42">
        <v>-4.8861941661971038</v>
      </c>
      <c r="AE16" s="42">
        <v>6.2277269538867086E-2</v>
      </c>
      <c r="AF16" s="42">
        <v>-0.21729298445667053</v>
      </c>
      <c r="AG16" s="42">
        <v>55.034330897936421</v>
      </c>
      <c r="AH16" s="42">
        <v>36.530792532940552</v>
      </c>
      <c r="AI16" s="42">
        <v>-15.141241331913951</v>
      </c>
      <c r="AJ16" s="42">
        <v>-5.6113940543696925</v>
      </c>
      <c r="AK16" s="42">
        <v>-19.540869559145229</v>
      </c>
      <c r="AL16" s="42">
        <v>-5.0457874854406182</v>
      </c>
      <c r="AM16" s="85">
        <v>-5.8403613998328607</v>
      </c>
      <c r="AN16" s="85">
        <v>-5.9420198109194491</v>
      </c>
      <c r="AO16" s="85">
        <v>-5.9703065538703592</v>
      </c>
      <c r="AP16" s="85">
        <v>34.69055212955238</v>
      </c>
      <c r="AQ16" s="85">
        <v>31.154550821117244</v>
      </c>
      <c r="AR16" s="85">
        <v>16.734343820662282</v>
      </c>
      <c r="AS16" s="85">
        <v>0</v>
      </c>
      <c r="AT16" s="85">
        <v>0</v>
      </c>
      <c r="AU16" s="85">
        <v>0</v>
      </c>
      <c r="AV16" s="85">
        <v>0</v>
      </c>
      <c r="AW16" s="87">
        <v>0</v>
      </c>
      <c r="AX16" s="87"/>
    </row>
    <row r="17" spans="1:50">
      <c r="A17" s="2" t="s">
        <v>44</v>
      </c>
      <c r="B17" s="4" t="s">
        <v>46</v>
      </c>
      <c r="C17" s="22"/>
      <c r="D17" s="22"/>
      <c r="E17" s="22">
        <v>-29.367540181691119</v>
      </c>
      <c r="F17" s="22">
        <v>-39.758657038120901</v>
      </c>
      <c r="G17" s="22">
        <v>-16.388774089263787</v>
      </c>
      <c r="H17" s="22">
        <v>-20.183861106032573</v>
      </c>
      <c r="I17" s="22">
        <v>-10.3194615847473</v>
      </c>
      <c r="J17" s="23">
        <v>-40.189793952868101</v>
      </c>
      <c r="K17" s="23">
        <v>-20.632551074609633</v>
      </c>
      <c r="L17" s="23">
        <v>-25.13034615233839</v>
      </c>
      <c r="M17" s="23">
        <v>25.067161211601029</v>
      </c>
      <c r="N17" s="23">
        <v>-29.717249418562091</v>
      </c>
      <c r="O17" s="23">
        <v>-20.511432799696212</v>
      </c>
      <c r="P17" s="23">
        <v>-20.608604300580939</v>
      </c>
      <c r="Q17" s="23">
        <v>0</v>
      </c>
      <c r="R17" s="21">
        <v>-27.563645300995688</v>
      </c>
      <c r="S17" s="21">
        <v>-16.063296886945601</v>
      </c>
      <c r="T17" s="21">
        <v>-40.827824636348041</v>
      </c>
      <c r="U17" s="21">
        <v>-8.0881381996679789</v>
      </c>
      <c r="V17" s="21">
        <v>-8.4541308985086072</v>
      </c>
      <c r="W17" s="21">
        <v>-0.41347000616117208</v>
      </c>
      <c r="X17" s="21">
        <v>-17.854049856279001</v>
      </c>
      <c r="Y17" s="21">
        <v>-1.2807764317008627</v>
      </c>
      <c r="Z17" s="21">
        <v>-15.440994654703037</v>
      </c>
      <c r="AA17" s="42">
        <v>0</v>
      </c>
      <c r="AB17" s="42">
        <v>-8.3825695916233904</v>
      </c>
      <c r="AC17" s="42">
        <v>-7.7503409781253811</v>
      </c>
      <c r="AD17" s="42">
        <v>3.7016777638466891</v>
      </c>
      <c r="AE17" s="42">
        <v>-4.1415728020699438</v>
      </c>
      <c r="AF17" s="42">
        <v>-0.79871876788119711</v>
      </c>
      <c r="AG17" s="42">
        <v>55.962210283497363</v>
      </c>
      <c r="AH17" s="42">
        <v>79.80069459217259</v>
      </c>
      <c r="AI17" s="42">
        <v>3.4628723051182835</v>
      </c>
      <c r="AJ17" s="42">
        <v>3.1338169682599846</v>
      </c>
      <c r="AK17" s="42">
        <v>-52.360170231356449</v>
      </c>
      <c r="AL17" s="42">
        <v>-52.264554038514731</v>
      </c>
      <c r="AM17" s="85">
        <v>-13.570600152579878</v>
      </c>
      <c r="AN17" s="85">
        <v>10.053942542258239</v>
      </c>
      <c r="AO17" s="85">
        <v>10.174384794880543</v>
      </c>
      <c r="AP17" s="85">
        <v>-29.008025189844084</v>
      </c>
      <c r="AQ17" s="85">
        <v>60.296483228081321</v>
      </c>
      <c r="AR17" s="85">
        <v>26.737932398840687</v>
      </c>
      <c r="AS17" s="85">
        <v>11.32136183515828</v>
      </c>
      <c r="AT17" s="85">
        <v>2.6440688098805292</v>
      </c>
      <c r="AU17" s="85">
        <v>-4.0478456334514306</v>
      </c>
      <c r="AV17" s="85">
        <v>-14.726708085655787</v>
      </c>
      <c r="AW17" s="87">
        <v>1.5036854488673725</v>
      </c>
      <c r="AX17" s="87"/>
    </row>
    <row r="18" spans="1:50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AA18" s="40"/>
      <c r="AB18" s="40"/>
      <c r="AC18" s="40"/>
    </row>
    <row r="19" spans="1:50">
      <c r="A19" s="25"/>
      <c r="B19" s="25"/>
      <c r="C19" s="26"/>
      <c r="D19" s="26"/>
      <c r="E19" s="26" t="s">
        <v>42</v>
      </c>
      <c r="F19" s="26" t="s">
        <v>47</v>
      </c>
      <c r="G19" s="26" t="s">
        <v>49</v>
      </c>
      <c r="H19" s="26" t="s">
        <v>51</v>
      </c>
      <c r="I19" s="26" t="s">
        <v>55</v>
      </c>
      <c r="J19" s="26" t="s">
        <v>62</v>
      </c>
      <c r="K19" s="26" t="s">
        <v>73</v>
      </c>
      <c r="L19" s="26" t="s">
        <v>74</v>
      </c>
      <c r="M19" s="26" t="s">
        <v>98</v>
      </c>
      <c r="N19" s="26" t="s">
        <v>75</v>
      </c>
      <c r="O19" s="27" t="s">
        <v>99</v>
      </c>
      <c r="P19" s="26" t="s">
        <v>100</v>
      </c>
      <c r="Q19" s="27" t="s">
        <v>101</v>
      </c>
      <c r="R19" s="27" t="s">
        <v>102</v>
      </c>
      <c r="S19" s="27" t="s">
        <v>103</v>
      </c>
      <c r="T19" s="27" t="s">
        <v>104</v>
      </c>
      <c r="U19" s="27" t="s">
        <v>105</v>
      </c>
      <c r="V19" s="27" t="s">
        <v>106</v>
      </c>
      <c r="W19" s="27" t="s">
        <v>107</v>
      </c>
      <c r="X19" s="27" t="s">
        <v>95</v>
      </c>
      <c r="Y19" s="27" t="s">
        <v>108</v>
      </c>
      <c r="Z19" s="27" t="s">
        <v>112</v>
      </c>
      <c r="AA19" s="43" t="s">
        <v>123</v>
      </c>
      <c r="AB19" s="43" t="s">
        <v>125</v>
      </c>
      <c r="AC19" s="27" t="s">
        <v>132</v>
      </c>
      <c r="AD19" s="27" t="s">
        <v>134</v>
      </c>
      <c r="AE19" s="43" t="s">
        <v>157</v>
      </c>
      <c r="AF19" s="43" t="s">
        <v>159</v>
      </c>
      <c r="AG19" s="27" t="s">
        <v>162</v>
      </c>
      <c r="AH19" s="27" t="s">
        <v>163</v>
      </c>
      <c r="AI19" s="27" t="s">
        <v>165</v>
      </c>
      <c r="AJ19" s="43" t="s">
        <v>168</v>
      </c>
      <c r="AK19" s="13" t="s">
        <v>170</v>
      </c>
      <c r="AL19" s="27" t="s">
        <v>163</v>
      </c>
      <c r="AM19" s="27" t="s">
        <v>175</v>
      </c>
      <c r="AN19" s="27" t="s">
        <v>176</v>
      </c>
      <c r="AO19" s="43" t="s">
        <v>179</v>
      </c>
      <c r="AP19" s="43" t="s">
        <v>181</v>
      </c>
      <c r="AQ19" s="43" t="s">
        <v>182</v>
      </c>
      <c r="AR19" s="13" t="s">
        <v>187</v>
      </c>
      <c r="AS19" s="43" t="s">
        <v>202</v>
      </c>
      <c r="AT19" s="43" t="s">
        <v>207</v>
      </c>
      <c r="AU19" s="43" t="s">
        <v>210</v>
      </c>
      <c r="AV19" s="43" t="s">
        <v>213</v>
      </c>
      <c r="AW19" s="13" t="s">
        <v>214</v>
      </c>
    </row>
    <row r="20" spans="1:50">
      <c r="U20" s="28"/>
      <c r="AA20" s="40"/>
      <c r="AB20" s="40"/>
      <c r="AC20" s="40"/>
      <c r="AE20" s="40"/>
      <c r="AF20" s="40"/>
      <c r="AG20" s="40"/>
      <c r="AI20" s="40"/>
      <c r="AJ20" s="40"/>
      <c r="AL20" s="40"/>
      <c r="AO20" s="40"/>
      <c r="AP20" s="40"/>
      <c r="AQ20" s="40"/>
      <c r="AV20" s="40"/>
    </row>
    <row r="21" spans="1:50">
      <c r="AA21" s="40"/>
      <c r="AB21" s="40"/>
      <c r="AC21" s="40"/>
      <c r="AE21" s="40"/>
      <c r="AF21" s="40"/>
      <c r="AG21" s="40"/>
      <c r="AI21" s="40"/>
      <c r="AJ21" s="40"/>
      <c r="AL21" s="40"/>
      <c r="AO21" s="40"/>
      <c r="AP21" s="40"/>
      <c r="AQ21" s="40"/>
      <c r="AV21" s="40"/>
    </row>
    <row r="22" spans="1:50">
      <c r="A22" s="25"/>
      <c r="B22" s="25"/>
      <c r="C22" s="22"/>
      <c r="D22" s="22"/>
      <c r="E22" s="22" t="s">
        <v>41</v>
      </c>
      <c r="F22" s="22" t="s">
        <v>48</v>
      </c>
      <c r="G22" s="22" t="s">
        <v>50</v>
      </c>
      <c r="H22" s="22" t="s">
        <v>52</v>
      </c>
      <c r="I22" s="22" t="s">
        <v>54</v>
      </c>
      <c r="J22" s="22" t="s">
        <v>61</v>
      </c>
      <c r="K22" s="20" t="s">
        <v>66</v>
      </c>
      <c r="L22" s="20" t="s">
        <v>67</v>
      </c>
      <c r="M22" s="20" t="s">
        <v>68</v>
      </c>
      <c r="N22" s="20" t="s">
        <v>68</v>
      </c>
      <c r="O22" s="20" t="s">
        <v>83</v>
      </c>
      <c r="P22" s="20" t="s">
        <v>84</v>
      </c>
      <c r="Q22" s="20" t="s">
        <v>85</v>
      </c>
      <c r="R22" s="20" t="s">
        <v>86</v>
      </c>
      <c r="S22" s="13" t="s">
        <v>87</v>
      </c>
      <c r="T22" s="13" t="s">
        <v>88</v>
      </c>
      <c r="U22" s="20" t="s">
        <v>90</v>
      </c>
      <c r="V22" s="20" t="s">
        <v>92</v>
      </c>
      <c r="W22" s="20" t="s">
        <v>94</v>
      </c>
      <c r="X22" s="20" t="s">
        <v>96</v>
      </c>
      <c r="Y22" s="20" t="s">
        <v>109</v>
      </c>
      <c r="Z22" s="20" t="s">
        <v>113</v>
      </c>
      <c r="AA22" s="44" t="s">
        <v>122</v>
      </c>
      <c r="AB22" s="44" t="s">
        <v>126</v>
      </c>
      <c r="AC22" s="20" t="s">
        <v>131</v>
      </c>
      <c r="AD22" s="20" t="s">
        <v>135</v>
      </c>
      <c r="AE22" s="44" t="s">
        <v>158</v>
      </c>
      <c r="AF22" s="44" t="s">
        <v>160</v>
      </c>
      <c r="AG22" s="20" t="s">
        <v>161</v>
      </c>
      <c r="AH22" s="20" t="s">
        <v>164</v>
      </c>
      <c r="AI22" s="20" t="s">
        <v>166</v>
      </c>
      <c r="AJ22" s="44" t="s">
        <v>169</v>
      </c>
      <c r="AK22" s="13" t="s">
        <v>171</v>
      </c>
      <c r="AL22" s="20" t="s">
        <v>164</v>
      </c>
      <c r="AM22" s="20" t="s">
        <v>174</v>
      </c>
      <c r="AN22" s="20" t="s">
        <v>177</v>
      </c>
      <c r="AO22" s="44" t="s">
        <v>178</v>
      </c>
      <c r="AP22" s="44" t="s">
        <v>180</v>
      </c>
      <c r="AQ22" s="44" t="s">
        <v>183</v>
      </c>
      <c r="AR22" s="13" t="s">
        <v>186</v>
      </c>
      <c r="AS22" s="13" t="s">
        <v>203</v>
      </c>
      <c r="AT22" s="13" t="s">
        <v>206</v>
      </c>
      <c r="AU22" s="13" t="s">
        <v>209</v>
      </c>
      <c r="AV22" s="44" t="s">
        <v>215</v>
      </c>
      <c r="AW22" s="13" t="s">
        <v>216</v>
      </c>
    </row>
  </sheetData>
  <phoneticPr fontId="92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2024-03-27T21:29:06Z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  <property fmtid="{D5CDD505-2E9C-101B-9397-08002B2CF9AE}" pid="17" name="SpreadsheetBuilder_4">
    <vt:lpwstr>eyIwIjoiSGlzdG9yeSIsIjEiOjAsIjIiOjEsIjMiOjEsIjQiOjEsIjUiOjEsIjYiOjEsIjciOjEsIjgiOjAsIjkiOjEsIjEwIjoxLCIxMSI6MCwiMTIiOjB9</vt:lpwstr>
  </property>
  <property fmtid="{D5CDD505-2E9C-101B-9397-08002B2CF9AE}" pid="18" name="SpreadsheetBuilder_5">
    <vt:lpwstr>eyIwIjoiSGlzdG9yeSIsIjEiOjAsIjIiOjEsIjMiOjEsIjQiOjEsIjUiOjEsIjYiOjEsIjciOjEsIjgiOjAsIjkiOjEsIjEwIjoxLCIxMSI6MCwiMTIiOjB9</vt:lpwstr>
  </property>
  <property fmtid="{D5CDD505-2E9C-101B-9397-08002B2CF9AE}" pid="19" name="SpreadsheetBuilder_6">
    <vt:lpwstr>eyIwIjoiSGlzdG9yeSIsIjEiOjAsIjIiOjEsIjMiOjEsIjQiOjEsIjUiOjEsIjYiOjEsIjciOjEsIjgiOjAsIjkiOjEsIjEwIjoxLCIxMSI6MCwiMTIiOjB9</vt:lpwstr>
  </property>
</Properties>
</file>